
<file path=[Content_Types].xml><?xml version="1.0" encoding="utf-8"?>
<Types xmlns="http://schemas.openxmlformats.org/package/2006/content-types">
  <Default ContentType="image/jpeg" Extension="jpg"/>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VENTOS" sheetId="1" r:id="rId4"/>
    <sheet state="visible" name="Hoja 24" sheetId="2" r:id="rId5"/>
    <sheet state="visible" name="menus" sheetId="3" r:id="rId6"/>
    <sheet state="visible" name="CAIS" sheetId="4" r:id="rId7"/>
    <sheet state="visible" name="Texto de intro y cierre mapa" sheetId="5" r:id="rId8"/>
    <sheet state="visible" name="Bitacora de videos y fotos JO" sheetId="6" r:id="rId9"/>
    <sheet state="visible" name="VIDEOS DISPAROS POR ID" sheetId="7" r:id="rId10"/>
    <sheet state="visible" name="VICTIMAS" sheetId="8" r:id="rId11"/>
    <sheet state="visible" name="_TEMP-Cais" sheetId="9" r:id="rId12"/>
    <sheet state="visible" name="agresión contra policías" sheetId="10" r:id="rId13"/>
    <sheet state="visible" name="Bitácora 10S" sheetId="11" r:id="rId14"/>
    <sheet state="visible" name="Victima 1 _Barrio Galán" sheetId="12" r:id="rId15"/>
    <sheet state="visible" name="Cristian Camilo Hernández_Verbe" sheetId="13" r:id="rId16"/>
    <sheet state="visible" name="JULIETE RAMÍREZ Rincón_Suba" sheetId="14" r:id="rId17"/>
    <sheet state="visible" name="Victima 3_CAI Rincón_Suba- Germ" sheetId="15" r:id="rId18"/>
    <sheet state="visible" name="Victima 5" sheetId="16" r:id="rId19"/>
    <sheet state="visible" name="BACKUP_CATEGORIAS" sheetId="17" r:id="rId20"/>
    <sheet state="visible" name="_ASSOCIATIONS_EXP" sheetId="18" r:id="rId21"/>
    <sheet state="visible" name="CONVENCIONES" sheetId="19" r:id="rId22"/>
  </sheets>
  <definedNames>
    <definedName hidden="1" localSheetId="0" name="_xlnm._FilterDatabase">EVENTOS!$A$1:$AA$207</definedName>
    <definedName hidden="1" localSheetId="0" name="Z_C0E17D30_AA54_44FE_AB03_09B8C20ED8C9_.wvu.FilterData">EVENTOS!$A$209:$H$2038</definedName>
  </definedNames>
  <calcPr/>
  <customWorkbookViews>
    <customWorkbookView activeSheetId="0" maximized="1" windowHeight="0" windowWidth="0" guid="{C0E17D30-AA54-44FE-AB03-09B8C20ED8C9}" name="Filtro 1"/>
  </customWorkbookViews>
</workbook>
</file>

<file path=xl/comments1.xml><?xml version="1.0" encoding="utf-8"?>
<comments xmlns:r="http://schemas.openxmlformats.org/officeDocument/2006/relationships" xmlns="http://schemas.openxmlformats.org/spreadsheetml/2006/main">
  <authors>
    <author/>
  </authors>
  <commentList>
    <comment authorId="0" ref="B673">
      <text>
        <t xml:space="preserve">Unable to speak Spanish, but the video doesn't seem to contain any incident of aggression or violence</t>
      </text>
    </comment>
    <comment authorId="0" ref="B685">
      <text>
        <t xml:space="preserve">Unsure how the neighbourhoods work but this was not located where google maps places Barrio los Naranjos, it was located further south at the 'shopping center south san Armenia'</t>
      </text>
    </comment>
    <comment authorId="0" ref="B688">
      <text>
        <t xml:space="preserve">A man is seen with the letters DDHH across his chest (I am unsure if this makes him identifiable) and a possible gun shot is heard at the end</t>
      </text>
    </comment>
    <comment authorId="0" ref="B697">
      <text>
        <t xml:space="preserve">No form of aggression and a vast amount of personal identification</t>
      </text>
    </comment>
    <comment authorId="0" ref="B698">
      <text>
        <t xml:space="preserve">cannot find source</t>
      </text>
    </comment>
    <comment authorId="0" ref="B699">
      <text>
        <t xml:space="preserve">cannot find source</t>
      </text>
    </comment>
    <comment authorId="0" ref="B700">
      <text>
        <t xml:space="preserve">cannot find source</t>
      </text>
    </comment>
    <comment authorId="0" ref="B702">
      <text>
        <t xml:space="preserve">no sign of aggression</t>
      </text>
    </comment>
    <comment authorId="0" ref="B706">
      <text>
        <t xml:space="preserve">seems to be taken inside a house or shop</t>
      </text>
    </comment>
  </commentList>
</comments>
</file>

<file path=xl/sharedStrings.xml><?xml version="1.0" encoding="utf-8"?>
<sst xmlns="http://schemas.openxmlformats.org/spreadsheetml/2006/main" count="18171" uniqueCount="8975">
  <si>
    <t>aprobado</t>
  </si>
  <si>
    <t>id</t>
  </si>
  <si>
    <t>video1</t>
  </si>
  <si>
    <t>video2</t>
  </si>
  <si>
    <t>video3</t>
  </si>
  <si>
    <t>video4</t>
  </si>
  <si>
    <t>img1</t>
  </si>
  <si>
    <t>img2</t>
  </si>
  <si>
    <t>img3</t>
  </si>
  <si>
    <t>fuente</t>
  </si>
  <si>
    <t>donde</t>
  </si>
  <si>
    <t>categoria</t>
  </si>
  <si>
    <t>subcategoria1</t>
  </si>
  <si>
    <t>subcategoria2</t>
  </si>
  <si>
    <t>subcategoria3</t>
  </si>
  <si>
    <t>subcategoria4</t>
  </si>
  <si>
    <t>conteo_disparos</t>
  </si>
  <si>
    <t>descripcion</t>
  </si>
  <si>
    <t>fecha</t>
  </si>
  <si>
    <t>nombre_victima</t>
  </si>
  <si>
    <t>que_se_ve</t>
  </si>
  <si>
    <t>distancia desde el cai (en metros</t>
  </si>
  <si>
    <t>geo</t>
  </si>
  <si>
    <t>ubicacion</t>
  </si>
  <si>
    <t>Foto Georeferencia</t>
  </si>
  <si>
    <t>Link al drive</t>
  </si>
  <si>
    <t>DUDAS CONTEO</t>
  </si>
  <si>
    <t>COMENTARIOS</t>
  </si>
  <si>
    <t>https://twitter.com/JuanCar22155292/status/1303905086461050880</t>
  </si>
  <si>
    <t>CAI LA CANDELARIA</t>
  </si>
  <si>
    <t>DD/MM/AAAA</t>
  </si>
  <si>
    <t>Policía tirando piedra a carros</t>
  </si>
  <si>
    <t>_0003</t>
  </si>
  <si>
    <t>https://twitter.com/ElParcheCritico/status/1304245674687582208</t>
  </si>
  <si>
    <t>CAI ARBORIZADORA ALTA</t>
  </si>
  <si>
    <t>Un policía dispara desde el CAI Arborizadora Alta en la carrera 42 con calle 73 F Sur.</t>
  </si>
  <si>
    <t>Policías disparando</t>
  </si>
  <si>
    <t>https://www.google.com/maps/@4.5683778,-74.1627427,3a,75y,281.18h,79.8t/data=!3m6!1e1!3m4!1sM9IeluSJDZCges_Bt0nnsA!2e0!7i13312!8i6656</t>
  </si>
  <si>
    <t>https://drive.google.com/file/d/1a4lX2KEsiBqoOT2vPIG4CTanBVosWU6g/view?usp=sharing</t>
  </si>
  <si>
    <t>https://www.google.com/maps/@4.5685717,-74.1629425,3a,75y,213.27h,74.24t/data=!3m6!1e1!3m4!1sTs7PxAHf37BNeFjR6_WfNA!2e0!7i13312!8i6656</t>
  </si>
  <si>
    <t>https://twitter.com/susanamuhamad/status/1304104362126516224</t>
  </si>
  <si>
    <t>Video en hospital denuncia golpiza en el CAI Arborizadora</t>
  </si>
  <si>
    <t>https://twitter.com/FranciscoCuervo/status/1303942100329861120</t>
  </si>
  <si>
    <t>Video al lado del CAI Arborizadora, denuncia golpiza</t>
  </si>
  <si>
    <t>Cuenta de Twitter suspendida. No se peude accerder a la informacion original.</t>
  </si>
  <si>
    <t>https://twitter.com/RobayoChristian/status/1303921767245918208</t>
  </si>
  <si>
    <t>Video denuncia golpiza CAI Arborizadora</t>
  </si>
  <si>
    <t>https://www.google.com/maps/@4.5682601,-74.1630626,3a,75y,193.22h,106.69t/data=!3m6!1e1!3m4!1sSDwtO6pvpcei8XzAXB4IqQ!2e0!7i13312!8i6656</t>
  </si>
  <si>
    <t>https://drive.google.com/file/d/1KLXYrdt6eRaR8dbuBXWR05syTrltao3U/view?usp=sharing</t>
  </si>
  <si>
    <t>https://twitter.com/amazuera79/status/1304089526814601216</t>
  </si>
  <si>
    <t>Policías tirando piedras CAI Arborizadora</t>
  </si>
  <si>
    <t>https://www.google.com/maps/@4.5685714,-74.1629876,3a,75y,149.63h,66.18t/data=!3m6!1e1!3m4!1s8h1DXC6x8a7BNHKzdl8gew!2e0!7i13312!8i6656</t>
  </si>
  <si>
    <t>https://drive.google.com/file/d/16qmsUwiKQTri-k41zDrDPELEQSgr8N2q/view?usp=sharing</t>
  </si>
  <si>
    <t>_0009</t>
  </si>
  <si>
    <t>https://twitter.com/DianaAlf02/status/1304255441715826691</t>
  </si>
  <si>
    <t>Se escuchan una serie de disparos mientras media docena de policías persiguen a un grupo de manifestantes por la carrera 42.</t>
  </si>
  <si>
    <t>Policía disparando CAI Arborizadora</t>
  </si>
  <si>
    <t>https://www.google.com/maps/@4.5688804,-74.1639044,3a,75y,140.81h,83.55t/data=!3m6!1e1!3m4!1s5iUNbdvXNxc3x0y3CBNCFw!2e0!7i13312!8i6656</t>
  </si>
  <si>
    <t>https://drive.google.com/file/d/15tsIC-qAyS-xKoK6mZi2SnLhhks6g-sU/view?usp=sharing</t>
  </si>
  <si>
    <t>https://drive.google.com/file/d/1qUikzemgCU_pMQTqAEJ4LOOcW3bA0GRZ/view?usp=sharing</t>
  </si>
  <si>
    <t>https://drive.google.com/file/d/18rfNnm68N5pS9tOUynRH6J8vr4SsT5Te/view?usp=sharing</t>
  </si>
  <si>
    <t>https://www.google.com/maps/place/Cai+Arborizadora+High/@4.5695517,-74.164398,126a,35y,137.18h,45t/data=!3m1!1e3!4m5!3m4!1s0x8e3f9f73306cd5a1:0x59c3fde81ac192d6!8m2!3d4.5683977!4d-74.1629887</t>
  </si>
  <si>
    <t>https://twitter.com/Motkaht/status/1303876048615079937</t>
  </si>
  <si>
    <t>Protesta frente CAI Arborizadora</t>
  </si>
  <si>
    <t>https://www.google.com/maps/@4.5684544,-74.163147,3a,37.5y,107.96h,79.5t/data=!3m6!1e1!3m4!1so_jbmC0TiwM0FiL4UlMWtg!2e0!7i13312!8i6656</t>
  </si>
  <si>
    <t>https://twitter.com/Juann30307U2/status/1303879784708145157</t>
  </si>
  <si>
    <t>https://www.google.com/maps/@4.5685447,-74.1630657,3a,75y,180.65h,73.62t/data=!3m6!1e1!3m4!1sopc-aQojSA6UAWaAvT-caA!2e0!7i13312!8i6656</t>
  </si>
  <si>
    <t>https://twitter.com/ElDesfinanciado/status/1304277722944823296</t>
  </si>
  <si>
    <t>Policía tirando piedra CAI Arborizadora</t>
  </si>
  <si>
    <t>https://www.google.com/maps/@4.5683815,-74.1631514,3a,75y,71.19h,95.47t/data=!3m6!1e1!3m4!1szR8ZeQnFVpwqGeel4iBIBA!2e0!7i13312!8i6656</t>
  </si>
  <si>
    <t>https://drive.google.com/file/d/1pZ8_hIVkrl2UEw-UyENXrfcKw-iuIv5K/view?usp=sharing</t>
  </si>
  <si>
    <t>https://twitter.com/PancheJair/status/1304249401028890624</t>
  </si>
  <si>
    <t>Agrupacion de plocias en el CAI</t>
  </si>
  <si>
    <t>Tensiones  CAI Arborizadora</t>
  </si>
  <si>
    <t>https://www.google.com/maps/@4.5683939,-74.1627024,3a,75y,272.21h,89.74t/data=!3m6!1e1!3m4!1shmdoIQZ6l0rwntofcRD1jQ!2e0!7i13312!8i6656</t>
  </si>
  <si>
    <t>https://drive.google.com/file/d/1lDcqiP5ntDqPOvL3R_GPlkA7pOlqhIeu/view?usp=sharing</t>
  </si>
  <si>
    <t>https://twitter.com/Motkaht/status/1303875566337130497</t>
  </si>
  <si>
    <t>_0015</t>
  </si>
  <si>
    <t>https://twitter.com/Hekatombe_/status/1303866199441195008</t>
  </si>
  <si>
    <t>CAI TINTAL</t>
  </si>
  <si>
    <t>Se escuchan una serie de disparos mientras varios policías corren desde el CAI hacia el parque El Tintal y la Carrera 87 A.</t>
  </si>
  <si>
    <t>https://www.google.com/maps/@4.6451712,-74.1545891,3a,75y,158.62h,89.09t/data=!3m6!1e1!3m4!1stR5DZZ_J34TjHZFy663cqA!2e0!7i13312!8i6656</t>
  </si>
  <si>
    <t>https://drive.google.com/file/d/1Ku849emJtBtzF8-8YwOHWZChPbiDYlCR/view?usp=sharing</t>
  </si>
  <si>
    <t>https://twitter.com/DAceroJP1/status/1303873894751838216</t>
  </si>
  <si>
    <t>Tensiones CAI Tintal</t>
  </si>
  <si>
    <t>_0017</t>
  </si>
  <si>
    <t>https://twitter.com/pumavallenato/status/1303852218525904899</t>
  </si>
  <si>
    <t>Tras lanzar piedras al CAI, un grupo de manifestantes es repelido por policías en medio de una serie de disparos.</t>
  </si>
  <si>
    <t>Disparos y enfrentamientos CAI Tintal</t>
  </si>
  <si>
    <t>https://www.google.com/maps/@4.6448975,-74.1547572,3a,75y,90.4h,93.99t/data=!3m6!1e1!3m4!1skqqe9C8k2uxMb189i2Nn2Q!2e0!7i13312!8i6656</t>
  </si>
  <si>
    <t>https://drive.google.com/file/d/1kAy8Lp2ebLJVqzy_UkUWPJybwzRSaoKa/view?usp=sharing</t>
  </si>
  <si>
    <t>_0018</t>
  </si>
  <si>
    <t>https://twitter.com/UneChapelier/status/1303865495674851332</t>
  </si>
  <si>
    <t>En la calle 6D con carrera 87 A, un policía le entrega un arma de fuego a un agente de seguridad privada, que dispara en varias oportunidades.</t>
  </si>
  <si>
    <t>Disparos y entrega de armas a vigilantes CAI Tintal</t>
  </si>
  <si>
    <t>https://www.google.com/maps/@4.6446768,-74.1542853,3a,75y,30.94h,94.76t/data=!3m6!1e1!3m4!1sj5qGglQdhbNqCHG5QtWYaw!2e0!7i13312!8i6656</t>
  </si>
  <si>
    <t>https://drive.google.com/file/d/1enoizDXmxegrHEz_uJBVIjydmUPbwCfI/view?usp=sharing</t>
  </si>
  <si>
    <t>_0019</t>
  </si>
  <si>
    <t>https://twitter.com/eduar3179/status/1303877717025316865</t>
  </si>
  <si>
    <t xml:space="preserve">REPETIDO CON EL 29 </t>
  </si>
  <si>
    <t>https://www.google.com/maps/@4.6449532,-74.1544567,3a,75y,177.86h,99.89t/data=!3m6!1e1!3m4!1sfp6B8KWzcnj3IKKUu8daMw!2e0!7i13312!8i6656</t>
  </si>
  <si>
    <t>https://drive.google.com/file/d/1MSHKsHKFvabobIlZ5FjHdKuzUF0SyFdZ/view?usp=sharing</t>
  </si>
  <si>
    <t>https://twitter.com/AlejoSvarti/status/1303877382588313602</t>
  </si>
  <si>
    <t>CAI Tintal incendiado</t>
  </si>
  <si>
    <t>https://twitter.com/JUANFRA89459380/status/1303925606258745344</t>
  </si>
  <si>
    <t>_0022</t>
  </si>
  <si>
    <t>https://twitter.com/FrancoRoCarlos/status/1303860776327880704</t>
  </si>
  <si>
    <t>Manifestantes se dispersan por la calle 6 D mientras se escuchan disparos.</t>
  </si>
  <si>
    <t>CAI Tintal enfrentamientos (tiros?)</t>
  </si>
  <si>
    <t>https://www.google.com/maps/@4.645035,-74.1545068,3a,75y,213.21h,78.18t/data=!3m6!1e1!3m4!1sWQeJ-anNiLFKWaoTM7t6xg!2e0!7i13312!8i6656</t>
  </si>
  <si>
    <t>https://drive.google.com/file/d/1SGdDksLIv1u6FL2JkWtxYZWbsyYVKExY/view?usp=sharing</t>
  </si>
  <si>
    <t>https://twitter.com/__JPinzon/status/1303869083214131201</t>
  </si>
  <si>
    <t>https://twitter.com/Escobarandrea06/status/1303850611704725510</t>
  </si>
  <si>
    <t>CAI Tintal protestas</t>
  </si>
  <si>
    <t>https://drive.google.com/file/d/11ejRry_siyM6Tuxo1Htw7Cf8HksWF5ip/view?usp=sharing</t>
  </si>
  <si>
    <t>_0025</t>
  </si>
  <si>
    <t>https://twitter.com/heidy_up/status/1303874440766390272</t>
  </si>
  <si>
    <t>Se escuchan tres disparos a 30 metros del CAI mientras un grupo de manifestantes rodea la estación desde el parque El Tintal.</t>
  </si>
  <si>
    <t>CAI Tintal tiros</t>
  </si>
  <si>
    <t>https://www.google.com/maps/@4.6445102,-74.1546411,3a,75y,355.97h,88.46t/data=!3m6!1e1!3m4!1sYDCz0YKLz_jOeEodk-D0wg!2e0!7i13312!8i6656</t>
  </si>
  <si>
    <t>https://drive.google.com/file/d/1ZM7qo_BFuguXkt_k4_niCGBHjUz4mcXJ/view?usp=sharing</t>
  </si>
  <si>
    <t>https://twitter.com/OpticSentido/status/1303865695701217281</t>
  </si>
  <si>
    <t>https://twitter.com/VladoBogota/status/1304116758241042433</t>
  </si>
  <si>
    <t>Herido / muertos Tintal / En el video se ven dos agentes muy cerca a la escena</t>
  </si>
  <si>
    <t>_0028</t>
  </si>
  <si>
    <t>https://twitter.com/OpticSentido/status/1303863449454284800</t>
  </si>
  <si>
    <t>Más de 20 policías en motos y a pie se encuentran sobre la calle 6 D, a pocos metros del CAI, mientras suenan una serie de disparos.</t>
  </si>
  <si>
    <t>https://www.google.com/maps/@4.645035,-74.1545068,3a,75y,196.55h,87.87t/data=!3m6!1e1!3m4!1sWQeJ-anNiLFKWaoTM7t6xg!2e0!7i13312!8i6656</t>
  </si>
  <si>
    <t>A mi me dio 14  ("al menos 13" queda bien)</t>
  </si>
  <si>
    <t>_0029</t>
  </si>
  <si>
    <t>https://twitter.com/OjerozaOjiverde/status/1303881337569452038</t>
  </si>
  <si>
    <t>Media docena de policías tiran piedras desde la calle 6 D en dirección a los manifestantes, mientras que por lo menos 3 agentes disparan junto a agentes de seguridad privada.</t>
  </si>
  <si>
    <t>https://www.google.com/maps/@4.6450781,-74.1545329,3a,75y,159.79h,99.07t/data=!3m6!1e1!3m4!1sOv32-gBYEXjXMbUQRviqsg!2e0!7i13312!8i6656</t>
  </si>
  <si>
    <t>46 (este esta bastante dificil; creo que es bastante posible que no todo lo que se escuche aqui sean disparos de bala)</t>
  </si>
  <si>
    <t>_0030</t>
  </si>
  <si>
    <t>https://twitter.com/OscarGonzalezgg/status/1303919100859748353</t>
  </si>
  <si>
    <t>Un manifestante que está sobre la calle 6 D muestra un casquillo de bala a 50 metros del CAI.</t>
  </si>
  <si>
    <t>Casquillos de bala recogidos en CAI Tintal</t>
  </si>
  <si>
    <t>https://www.google.com/maps/@4.6447408,-74.1543247,3a,75y,312.16h,98.03t/data=!3m6!1e1!3m4!1sxz7a0j2z8k7m5OEAQ9tu_Q!2e0!7i13312!8i6656</t>
  </si>
  <si>
    <t>https://drive.google.com/file/d/1GUBvnAf74x7Gk8-gP6Mru3OkylbELz9V/view?usp=sharing</t>
  </si>
  <si>
    <t>https://twitter.com/Coordinatedfire/status/1303903452007936001</t>
  </si>
  <si>
    <t>Herido bala CAI Tintal</t>
  </si>
  <si>
    <t>https://drive.google.com/file/d/1Y72_tuOrlLvgsZrJxvo6fsqldsSQVqOf/view?usp=sharing</t>
  </si>
  <si>
    <t>https://drive.google.com/file/d/1PiPPtkbpC92EUqLMEol7fMWOHLoWgHSD/view?usp=sharing</t>
  </si>
  <si>
    <t>_0032</t>
  </si>
  <si>
    <t>https://www.facebook.com/1003472865/videos/10220719457388661/?extid=PBGh6ETbcKscncon</t>
  </si>
  <si>
    <t>REPETIDO CON EL 29</t>
  </si>
  <si>
    <t>_0033</t>
  </si>
  <si>
    <t>https://twitter.com/calao_lily/status/1303899218478858245</t>
  </si>
  <si>
    <t>Una mujer que se encuentra en la calle 6 D con carrera 87 A filma el CAI, desde donde se escuchan una serie de disparos.</t>
  </si>
  <si>
    <t>Disparos CAI Tintal</t>
  </si>
  <si>
    <t>https://www.google.com/maps/@4.6451712,-74.1545891,3a,75y,202.97h,96.02t/data=!3m6!1e1!3m4!1stR5DZZ_J34TjHZFy663cqA!2e0!7i13312!8i6656</t>
  </si>
  <si>
    <t>https://drive.google.com/file/d/1Hhv3ip-r6fJWxyg0cj5JzDuUXTQMDEs5/view?usp=sharing</t>
  </si>
  <si>
    <t>_0034</t>
  </si>
  <si>
    <t>https://twitter.com/pulpitoalagalle/status/1304035061231214592</t>
  </si>
  <si>
    <t>Media docena de policías rodean al CAI, mientras una ambulancia en la calle 6 D trata de llevarse a un civil herido y se escuchan una serie de disparos.</t>
  </si>
  <si>
    <t xml:space="preserve">Disparos Tintal. Tombos tratan de evitar que manifestantes se lleven a un herido. </t>
  </si>
  <si>
    <t>https://www.google.com/maps/@4.6449446,-74.1545919,3a,75y,132.51h,97.28t/data=!3m6!1e1!3m4!1sVAVQohLSZabbAGE7SNn8fA!2e0!7i13312!8i6656</t>
  </si>
  <si>
    <t>_0035</t>
  </si>
  <si>
    <t>https://twitter.com/alrishast/status/1303901380462153729</t>
  </si>
  <si>
    <t>Un hombre que está en la carrera 87 A muestras casquillos de bala a menos de 10 metros del CAI.</t>
  </si>
  <si>
    <t>https://www.google.com/maps/@4.6448975,-74.1547572,3a,47.6y,88.99h,88.98t/data=!3m6!1e1!3m4!1skqqe9C8k2uxMb189i2Nn2Q!2e0!7i13312!8i6656</t>
  </si>
  <si>
    <t>https://drive.google.com/file/d/1b35skR7ZXKfpDrv6cqW_NcPqiKHMFDcp/view?usp=sharing</t>
  </si>
  <si>
    <t>_0036</t>
  </si>
  <si>
    <t>https://twitter.com/DonBarbado/status/1304198931052720129</t>
  </si>
  <si>
    <t>CAI SABANA GRANDE</t>
  </si>
  <si>
    <t>Un policía dispara su arma de fuego a pocos metros del CAI, en la esquina de la calle 14 A con carrera 106.</t>
  </si>
  <si>
    <t>Policía disparando</t>
  </si>
  <si>
    <t>https://www.google.com/maps/@4.6706639,-74.1567913,3a,75y,105.94h,89.01t/data=!3m6!1e1!3m4!1szXyz0P-pMnYhTxpkYjzh0g!2e0!7i13312!8i6656</t>
  </si>
  <si>
    <t>https://drive.google.com/file/d/1ACEJJZb5wqwm587UYHgfPCDPEHYCts-i/view?usp=sharing</t>
  </si>
  <si>
    <t>https://twitter.com/RedMasNoticias/status/1304207264518209541</t>
  </si>
  <si>
    <t xml:space="preserve">ESMAD se enfrenta a manifestantes </t>
  </si>
  <si>
    <t>https://drive.google.com/file/d/1rZmYADaQtlg1id5ugPyFfL2ruYLvDzp6/view?usp=sharing</t>
  </si>
  <si>
    <t>https://twitter.com/avargas474/status/1304197080135675906</t>
  </si>
  <si>
    <t>https://drive.google.com/file/d/1o9vtrAZd_wMgr9x41GPrrAe6AsoVejOc/view?usp=sharing</t>
  </si>
  <si>
    <t>https://twitter.com/charry_manager/status/1304192814780157954</t>
  </si>
  <si>
    <t>Persecución en potrero</t>
  </si>
  <si>
    <t>https://drive.google.com/file/d/1SmpMeRAlZJTvfQU4acmYombdRMPLVvJW/view?usp=sharing</t>
  </si>
  <si>
    <t>https://drive.google.com/file/d/1MrWQ9jXBkCkywve2xbBEMR1i_LFioun8/view?usp=sharing</t>
  </si>
  <si>
    <t>https://drive.google.com/file/d/1dMwWMX7TRv4ZzwfV0Yng3x_iRFLwvtwH/view?usp=sharing</t>
  </si>
  <si>
    <t>https://twitter.com/ColdnessSoul/status/1304179901461942272</t>
  </si>
  <si>
    <t>Civil tirando piedra con la policía</t>
  </si>
  <si>
    <t>https://drive.google.com/file/d/1R5ZLWXEif8VH11-f_Ymm8DzJKfcsiCSS/view?usp=sharing</t>
  </si>
  <si>
    <t>_0041</t>
  </si>
  <si>
    <t>https://twitter.com/JoseBaezG/status/1304191621051932672</t>
  </si>
  <si>
    <t>A 240 metros del CAI, una veintena de policías a pie y en moto persiguen un grupo de manifestantes por la carrera 106 mientras se escuchan una serie de disparos.</t>
  </si>
  <si>
    <t>Policía posiblemente disparando</t>
  </si>
  <si>
    <t>https://www.google.com/maps/@4.6692365,-74.1581196,3a,75y,179.64h,82.24t/data=!3m6!1e1!3m4!1sN-LqOOnhblIF6ck1AUjCcg!2e0!7i13312!8i6656</t>
  </si>
  <si>
    <t>https://drive.google.com/file/d/17vC3CWLv7ADi2ZX-5iFPieFCuO3AzX7o/view?usp=sharing</t>
  </si>
  <si>
    <t>https://twitter.com/paradaraw/status/1304228138982014982</t>
  </si>
  <si>
    <t>Policía golpeando a alguien en un potrero</t>
  </si>
  <si>
    <t>https://drive.google.com/file/d/1uhrPRdB-MyOv2Xqr4deotmxoZJ5geFhd/view?usp=sharing</t>
  </si>
  <si>
    <t>_0043</t>
  </si>
  <si>
    <t>https://twitter.com/Eli_Despeinada/status/1304179556857843713</t>
  </si>
  <si>
    <t>Un grupo de manifestantes está atacando el CAI por la carrera 106, mientras se escucha una serie de disparos.</t>
  </si>
  <si>
    <t>1 (No se decir si a) son disparos, o si son disparos, b) si estan muy muy lejos o ahi mismo donde se ve la gente congregada)</t>
  </si>
  <si>
    <t>_0044</t>
  </si>
  <si>
    <t>https://twitter.com/Eli_Despeinada/status/1304181799967391744</t>
  </si>
  <si>
    <t>Un manifestante ubicado a 80 metros del CAI, sobre la calle 14 A, acusa a un policía en moto de dispararle, segundos después de que se escuchen tres disparos.</t>
  </si>
  <si>
    <t>https://www.google.com/maps/@4.6708379,-74.1572519,3a,75y,82.92h,80.56t/data=!3m6!1e1!3m4!1sn0Bkf4c1-Bw9sqUu1IfQzw!2e0!7i13312!8i6656</t>
  </si>
  <si>
    <t>https://twitter.com/NoticiasRPTV/status/1304189487459827712</t>
  </si>
  <si>
    <t>Enfrentamientos</t>
  </si>
  <si>
    <t>https://twitter.com/MafeCarrascal/status/1304200701619441665</t>
  </si>
  <si>
    <t>Policía tirando piedras</t>
  </si>
  <si>
    <t>https://drive.google.com/file/d/16jTOPBrsR4OVj70rRWe3YSsumcV1TAFk/view?usp=sharing</t>
  </si>
  <si>
    <t>_0047</t>
  </si>
  <si>
    <t>https://twitter.com/PartidoFARC/status/1304210160672559104</t>
  </si>
  <si>
    <t>Policía, ubicado a 15 metros del CAI, dispara arma de fuego en por lo menos siete oportunidades mientras corre por la carrera 106.</t>
  </si>
  <si>
    <t>https://www.google.com/maps/@4.6705278,-74.1563386,3a,75y,13.33h,85.04t/data=!3m6!1e1!3m4!1sdTdvbRz10Zd266CFAUNcng!2e0!7i13312!8i6656</t>
  </si>
  <si>
    <t>https://drive.google.com/file/d/1HNxjgJEuH4m7u1prbeBK5lpAzsp1I5fD/view?usp=sharing</t>
  </si>
  <si>
    <t>https://twitter.com/pseudoperiodis/status/1304192427008421889</t>
  </si>
  <si>
    <t>Manifestantes atacando CAI</t>
  </si>
  <si>
    <t>_0049</t>
  </si>
  <si>
    <t>https://twitter.com/Fercardona97/status/1304231399529086982</t>
  </si>
  <si>
    <t>Policía, ubicado a 30 metros del CAI sobre la carrera 106, guarda su pistola después de disparar.</t>
  </si>
  <si>
    <t>https://www.google.com/maps/@4.6703108,-74.1567307,3a,75y,17.45h,92.51t/data=!3m6!1e1!3m4!1sUjFIN06n7kjsdBpkSggfHg!2e0!7i13312!8i6656</t>
  </si>
  <si>
    <t>https://drive.google.com/file/d/1LP8E7ckDZ23-RHmD2frBYMUjUTO8sjxi/view?usp=sharing</t>
  </si>
  <si>
    <t>https://twitter.com/miguelang__/status/1304287938164011008</t>
  </si>
  <si>
    <t>Ciudadana arrestada  CC 1324519</t>
  </si>
  <si>
    <t>https://drive.google.com/file/d/1n6Cv_c2HtA2Ej-erd7PhYpDoGIJlq1qR/view?usp=sharing</t>
  </si>
  <si>
    <t>https://drive.google.com/file/d/1TjrHHbkuORCCT6UmayouYP7QB44HaXbU/view?usp=sharing</t>
  </si>
  <si>
    <t>_0051</t>
  </si>
  <si>
    <t>https://twitter.com/lucyaraujo812/status/1304205452587274240</t>
  </si>
  <si>
    <t>Un grupo de policías se ubican frente al CAI en la esquina entre la calle 14 A y la carrera 106, mientras se escuchan una serie de disparos.</t>
  </si>
  <si>
    <t>https://www.google.com/maps/@4.6707322,-74.1569627,3a,75y,131.48h,87.49t/data=!3m6!1e1!3m4!1sSIhz62uCoz9CYej05gqEqQ!2e0!7i13312!8i6656</t>
  </si>
  <si>
    <t>https://twitter.com/baqeetoficial/status/1303890112128970752</t>
  </si>
  <si>
    <t>CAI FONTANAR</t>
  </si>
  <si>
    <t>https://drive.google.com/file/d/1FRJWhSo0ukSpJ26GEDwCdGo9YVr_vKkS/view?usp=sharing</t>
  </si>
  <si>
    <t>_0053</t>
  </si>
  <si>
    <t>https://twitter.com/bendercardenas/status/1303836030274019334</t>
  </si>
  <si>
    <t xml:space="preserve">Un grupo de policías, ubicado al lado del CAI, sobre la carrera 136A, mientras se escucha una serie de disparos. </t>
  </si>
  <si>
    <t>https://www.google.com/maps/@4.7537214,-74.1101821,3a,75y,353.43h,81.18t/data=!3m6!1e1!3m4!1s-AnT8RkFi_mwoJhD46YHuQ!2e0!7i13312!8i6656?hl=es</t>
  </si>
  <si>
    <t>https://drive.google.com/file/d/1abOKEh9lWp4FUkQf35XFx52WS7bAlt2v/view?usp=sharing</t>
  </si>
  <si>
    <t>_0054</t>
  </si>
  <si>
    <t>https://twitter.com/TORRES_AGUILAR_/status/1303921752691572742</t>
  </si>
  <si>
    <t xml:space="preserve">Un grupo de policías avanza por la calle 145, algunos lanzan piedras y uno de ellos dispara varias veces. </t>
  </si>
  <si>
    <t>https://www.google.com/maps/@4.75397,-74.1109218,3a,45.9y,14.67h,96.17t/data=!3m6!1e1!3m4!1s_umVf2TrpYzTcBGvqfR8ZQ!2e0!7i13312!8i6656?hl=es</t>
  </si>
  <si>
    <t>https://drive.google.com/file/d/1D0o3jp-wx1VMGprG28MULOkwcl_8k8Rp/view?usp=sharing</t>
  </si>
  <si>
    <t>https://twitter.com/ralozz/status/1304224374497648641</t>
  </si>
  <si>
    <t>Lacrimógenos</t>
  </si>
  <si>
    <t>https://drive.google.com/file/d/1upesgcj2G2HJahjislENSaaqIw8BgAli/view?usp=sharing</t>
  </si>
  <si>
    <t>_0056</t>
  </si>
  <si>
    <t>https://twitter.com/MichaelMarin_M/status/1304225423610597377</t>
  </si>
  <si>
    <t xml:space="preserve">Un grupo de manifestantes huye por la calle 145, tras escuchar una serie de disparos. </t>
  </si>
  <si>
    <t>https://www.google.com/maps/@4.7530728,-74.1091248,3a,75y,203.48h,85.57t/data=!3m6!1e1!3m4!1sYMZXCzoPthcGF9pi56sYbw!2e0!7i13312!8i6656?hl=es</t>
  </si>
  <si>
    <t>_0057</t>
  </si>
  <si>
    <t>https://twitter.com/Checho_triana/status/1303893943009128448</t>
  </si>
  <si>
    <t xml:space="preserve">Una docena de policías en moto patrullan la calle 145. Se escucha una serie de disparos. </t>
  </si>
  <si>
    <t>https://www.google.com/maps/@4.7557966,-74.1078298,3a,75y,9.4h,82.04t/data=!3m6!1e1!3m4!1seXKp06ODAexkkGaFmr7crw!2e0!7i13312!8i6656?hl=es</t>
  </si>
  <si>
    <t>_0058</t>
  </si>
  <si>
    <t>https://twitter.com/dhavila7/status/1304219911712014337</t>
  </si>
  <si>
    <t xml:space="preserve">Un grupo de policías, justo al lado del CAI, sobre la carrera 146A, parece lanzarle piedras a un grupo de manifestantes. Se escuchan disparos. </t>
  </si>
  <si>
    <t>https://www.google.com/maps/@4.7538911,-74.1100469,3a,49.1y,234.3h,82.83t/data=!3m6!1e1!3m4!1sODaB6sYYVWGJ5iK-JaUH4w!2e0!7i13312!8i6656?hl=es</t>
  </si>
  <si>
    <t>https://drive.google.com/file/d/1TlXBdzLO55cWln_uf-TRpYnp4ZzkCuyB/view?usp=sharing</t>
  </si>
  <si>
    <t>https://twitter.com/pipe07xD/status/1303910516256059392</t>
  </si>
  <si>
    <t>Posible herido o intoxicado</t>
  </si>
  <si>
    <t>https://twitter.com/DHJesusMaria/status/1304231958373978112</t>
  </si>
  <si>
    <t>Denuncia de arresto arbitrario</t>
  </si>
  <si>
    <t>_0061</t>
  </si>
  <si>
    <t>https://twitter.com/LINOGERONIMO1/status/1304222282626281473</t>
  </si>
  <si>
    <t xml:space="preserve">Un grupo de manifestantes huye por la carrera 128. Tras ellos avanzan varios policías en moto. Se escuchan disparos y se logra ver a a un policía del ESMAD disparar aturdidoras. </t>
  </si>
  <si>
    <t>https://www.google.com/maps/@4.7530911,-74.1084921,3a,90y,267h,103.76t/data=!3m6!1e1!3m4!1sKCSRCr4XKfuXG6vak9b70Q!2e0!7i13312!8i6656?hl=es</t>
  </si>
  <si>
    <t>https://drive.google.com/file/d/1JEV3Gv5Xd-RbH1KzmOf_cL8lmYaQOm-p/view?usp=sharing</t>
  </si>
  <si>
    <t>https://twitter.com/DefenderLiberta/status/1304594109357854721</t>
  </si>
  <si>
    <t>CAI EL PINAR</t>
  </si>
  <si>
    <t>Policía de civil</t>
  </si>
  <si>
    <t>https://drive.google.com/file/d/1JaSOioqck56wuYDmEGbgsn4WKA7s9Z5k/view?usp=sharing</t>
  </si>
  <si>
    <t>https://twitter.com/Lcv24__/status/1304592091536818177</t>
  </si>
  <si>
    <t>https://drive.google.com/file/d/11fUtdfiERHqzFx-3IDKYcwou477t6C5b/view?usp=sharing</t>
  </si>
  <si>
    <t>https://twitter.com/neramirezc/status/1304586534990106624</t>
  </si>
  <si>
    <t>https://drive.google.com/file/d/1zv_kI0a0z1huEy85V9qzjL2Gt-ykHkOl/view?usp=sharing</t>
  </si>
  <si>
    <t>_0065</t>
  </si>
  <si>
    <t>https://twitter.com/PartidoFARC/status/1304266254774042626</t>
  </si>
  <si>
    <t>CAI PIAMONTE</t>
  </si>
  <si>
    <t xml:space="preserve">Un policía, en compañía de otros policías en la diagonal 69B Sur, apunta y dispara. </t>
  </si>
  <si>
    <t>https://www.google.com/maps/@4.6025332,-74.190241,3a,75y,34.44h,94.92t/data=!3m6!1e1!3m4!1sXNwzgLnSg2Em1AxUJfjnQQ!2e0!7i13312!8i6656?hl=es</t>
  </si>
  <si>
    <t>https://drive.google.com/file/d/18xp76zxjmrtoVkBper6sp6xTtYvqhzVF/view?usp=sharing</t>
  </si>
  <si>
    <t>https://twitter.com/nefelibaaata/status/1304610004482260992</t>
  </si>
  <si>
    <t>_0067</t>
  </si>
  <si>
    <t>https://twitter.com/et_ernite/status/1303860866597650432</t>
  </si>
  <si>
    <t>CAI GAITANA</t>
  </si>
  <si>
    <t>Un grupo grande de policías, justo al lado del CAI, se enfrenta con manifestantes. Los policías lanzan piedras y se escucha una serie de disparos.</t>
  </si>
  <si>
    <t>https://www.google.com/maps/@4.7452918,-74.1081141,3a,75y,45.06h,89.24t/data=!3m6!1e1!3m4!1sK54o-pmn8cXD1eLmgh77-Q!2e0!7i13312!8i6656?hl=es</t>
  </si>
  <si>
    <t>https://drive.google.com/file/d/1UVLCDb1jp-0prt2Q5Hwm5-KVT8VMmuSr/view?usp=sharing</t>
  </si>
  <si>
    <t>_0068</t>
  </si>
  <si>
    <t>https://twitter.com/et_ernite/status/1303852299958267904</t>
  </si>
  <si>
    <t xml:space="preserve">Se escuchan dos disparos muy cerca del CAI. </t>
  </si>
  <si>
    <t>https://www.google.com/maps/@4.7451562,-74.1077271,3a,39.5y,292.71h,93.88t/data=!3m6!1e1!3m4!1sHCF5JzJRgcqESFZQ86261Q!2e0!7i13312!8i6656?hl=es</t>
  </si>
  <si>
    <t>https://drive.google.com/file/d/17OKQCoKKUs2AcTaTFjLgWtiuP1Y9CQJJ/view?usp=sharing</t>
  </si>
  <si>
    <t>https://twitter.com/AlirioUribeMuoz/status/1304187188586917889</t>
  </si>
  <si>
    <t>Muerta (Juliet Ramírez?)</t>
  </si>
  <si>
    <t>https://drive.google.com/file/d/1ooYz2y0W7Y4g6HJUzHT7pksHhhzV_23R/view?usp=sharing</t>
  </si>
  <si>
    <t>https://twitter.com/Reporteropablo/status/1303854146253094912</t>
  </si>
  <si>
    <t>CAI en llamas</t>
  </si>
  <si>
    <t>https://drive.google.com/file/d/1E9icgYGastFZi_rhNIaWmSVMYhP2htJC/view?usp=sharing</t>
  </si>
  <si>
    <t>_0071</t>
  </si>
  <si>
    <t>https://twitter.com/FerchitoLDSMore/status/1303872208683569152</t>
  </si>
  <si>
    <t xml:space="preserve">Un policía, cojeando, desenfunda su arma, apunta y corre, en un parque cerca al CAI, en la transversal 127. Se escuchan tres disparos.  Luego el policía huye en su moto.  </t>
  </si>
  <si>
    <t>Policía desenfunda su arma y dispara</t>
  </si>
  <si>
    <t>https://www.google.com/maps/@4.7459833,-74.1076613,3a,90y,132.23h,104.04t/data=!3m6!1e1!3m4!1s8maZyk4rRikk-Gyo7CHAWA!2e0!7i13312!8i6656?hl=es</t>
  </si>
  <si>
    <t>https://drive.google.com/file/d/1rCHuR3E8s0kVRSA2FBN3lzABfYsfnV2m/view?usp=sharing</t>
  </si>
  <si>
    <t>_0072</t>
  </si>
  <si>
    <t>https://twitter.com/GerardoS_Usaque/status/1303871740670603264</t>
  </si>
  <si>
    <t>CAI RINCÓN</t>
  </si>
  <si>
    <t xml:space="preserve">Un herido es socorrido por otras personas, en la calle 128C. Se escuchan disparos. </t>
  </si>
  <si>
    <t>https://www.google.com/maps/@4.723657,-74.0919454,3a,75y,117.49h,94.56t/data=!3m6!1e1!3m4!1sLqAGvyS4VR5N0KkI7LAD9w!2e0!7i13312!8i6656?hl=es</t>
  </si>
  <si>
    <t>https://drive.google.com/file/d/1uMDmmYWtcAhMfdiIJomjhGEBRmWwWi_x/view?usp=sharing</t>
  </si>
  <si>
    <t>_0073</t>
  </si>
  <si>
    <t>https://twitter.com/Hekatombe_/status/1303935498642165761</t>
  </si>
  <si>
    <t>REPETIDO 0080. EL 0080 TIENE MEJOR CALIDAD. Varios agentes llegan en motos, se escuchan muchos disparos y Germán Smith Puentes cae abatido por una bala. EL 0080 TIENE MEJOR CALIDAD.</t>
  </si>
  <si>
    <t>https://www.google.com/maps/@4.7235689,-74.0917795,3a,90y,142.85h,85.5t/data=!3m6!1e1!3m4!1sKvahy0qgnwKYAZuE2j1cJg!2e0!7i13312!8i6656?hl=es</t>
  </si>
  <si>
    <t>https://drive.google.com/file/d/1E8ft-kTYEjlZYl9cuT_rig16dMxbAiO6/view?usp=sharing</t>
  </si>
  <si>
    <t>24 [Good example here to bring up; very cleaerly firearms because of whizz/crack, reaction of the crowd, and fact that one person was hit)</t>
  </si>
  <si>
    <t>https://twitter.com/NatalyAndreaSa2/status/1303917320457330688</t>
  </si>
  <si>
    <t>Carro quemando</t>
  </si>
  <si>
    <t>_0075</t>
  </si>
  <si>
    <t>https://twitter.com/atequinto66/status/1303891021948948481</t>
  </si>
  <si>
    <t>MISMO VIDEO QUE 0073 PERO MÁS CORTO</t>
  </si>
  <si>
    <t>Policía disparando y herido o muerto</t>
  </si>
  <si>
    <t>_0076</t>
  </si>
  <si>
    <t>https://twitter.com/LiloMarquezV/status/1303890165321129985</t>
  </si>
  <si>
    <t xml:space="preserve">Un policía corre por la carrera 93 y dispara.  </t>
  </si>
  <si>
    <t>https://www.google.com/maps/@4.7232626,-74.0921318,3a,75y,114.53h,78.37t/data=!3m6!1e1!3m4!1sOTfLVeTfNDNDQKR3Op65jA!2e0!7i13312!8i6656?hl=es</t>
  </si>
  <si>
    <t>https://drive.google.com/file/d/1eMGLQx-QLBBTSjMRXXJ3yAuOIlQdn2vo/view?usp=sharing</t>
  </si>
  <si>
    <t>https://twitter.com/LiloMarquezV/status/1303889782989299712</t>
  </si>
  <si>
    <t>Herido CAI RINCON</t>
  </si>
  <si>
    <t>_0078</t>
  </si>
  <si>
    <t>https://twitter.com/Ana55335558/status/1304024909232910336</t>
  </si>
  <si>
    <t xml:space="preserve">Una caravana de policías en moto irrumpe en la cancha de fútbo donde manifestantes queman unas motos de policía. Se escuchan varios disparos. </t>
  </si>
  <si>
    <t>https://www.google.com/maps/@4.7233237,-74.091888,3a,75y,124.11h,87.34t/data=!3m6!1e1!3m4!1soRE2XxMfGXVvfKL_62tovQ!2e0!7i13312!8i6656?hl=es</t>
  </si>
  <si>
    <t>https://drive.google.com/file/d/1LET1k6qiHNi9uccHEzahMxzwwQyiC-T1/view?usp=sharing</t>
  </si>
  <si>
    <t>_0079</t>
  </si>
  <si>
    <t>https://twitter.com/Ana55335558/status/1303905987993186304</t>
  </si>
  <si>
    <t xml:space="preserve">Un grupo de manifestantes huye por la carrera 93. Se escuchan disparos y se ven policías en moto. </t>
  </si>
  <si>
    <t>https://www.google.com/maps/@4.7233237,-74.091888,3a,75y,171.41h,85.93t/data=!3m6!1e1!3m4!1soRE2XxMfGXVvfKL_62tovQ!2e0!7i13312!8i6656?hl=es</t>
  </si>
  <si>
    <t>https://drive.google.com/file/d/1E42vAMJ-5GIbl0A67f8LHI1lgOnOWuW-/view?usp=sharing</t>
  </si>
  <si>
    <t>_0183</t>
  </si>
  <si>
    <t>https://twitter.com/pseudoperiodis/status/1303887670934937603</t>
  </si>
  <si>
    <t xml:space="preserve">Una caravana de policías en moto irrumpe en la cancha de fútbo donde manifestantes queman unas motos de policía. Se escuchan varios disparos y un hombre, herido de gravedad, es socorido por otras personas. </t>
  </si>
  <si>
    <t>https://twitter.com/luise_ramirez/status/1303882664076816384</t>
  </si>
  <si>
    <t>https://drive.google.com/file/d/1PrvWuLtxejT_GvBX4aRZqKinx6UzHAyD/view?usp=sharing</t>
  </si>
  <si>
    <t>https://twitter.com/Paola43341279/status/1303907024170868737</t>
  </si>
  <si>
    <t>https://drive.google.com/file/d/1khkOqmlc3pWHYnLtUL7Pk1Kfq_p9IiqS/view?usp=sharing</t>
  </si>
  <si>
    <t>_0083</t>
  </si>
  <si>
    <t>https://twitter.com/henryrage/status/1303881017837719562</t>
  </si>
  <si>
    <t xml:space="preserve">Un grupo de manifestantes se enfrenta con un grupo de policías en moto en la cancha de fútbol. Se escuchan varios disparos. Los policías se van del lugar. </t>
  </si>
  <si>
    <t>Policía posiblemente disparando y enfrentamientos</t>
  </si>
  <si>
    <t>https://www.google.com/maps/@4.7233963,-74.091837,3a,90y,135.17h,93.04t/data=!3m6!1e1!3m4!1swuWAAOln-ZgVXhbJOyQ8cA!2e0!7i13312!8i6656?hl=es</t>
  </si>
  <si>
    <t>https://twitter.com/OscarDa07261300/status/1303893950168797186</t>
  </si>
  <si>
    <t>https://twitter.com/TembloresOng/status/1303894955895787526</t>
  </si>
  <si>
    <t>CAI VERBENAL</t>
  </si>
  <si>
    <t>Herido en hospital dicen que vienen del CAI VERBENAL</t>
  </si>
  <si>
    <t>https://twitter.com/JUANCAELBROKY/status/1303928622135287808</t>
  </si>
  <si>
    <t>Muerto posible CAI VERBENAL</t>
  </si>
  <si>
    <t>https://drive.google.com/file/d/18WkTeWj4p5mrLrlX8wKFRXDrWpRUhTZJ/view?usp=sharing</t>
  </si>
  <si>
    <t>https://twitter.com/TembloresOng/status/1303890948582182912</t>
  </si>
  <si>
    <t>Herido en un taxi dicen que vienen del CAI VERBENAL</t>
  </si>
  <si>
    <t>https://twitter.com/NoticiasCaracol/status/1303888361392926722</t>
  </si>
  <si>
    <t>Agresión a policía</t>
  </si>
  <si>
    <t>https://drive.google.com/file/d/1-9IgswKX9Z-wiu3LrMw0-H9-KQ1rpupE/view?usp=sharing</t>
  </si>
  <si>
    <t>https://twitter.com/devistagorda/status/1303917237103984640</t>
  </si>
  <si>
    <t>https://drive.google.com/file/d/1MU2imnLXLB-nKz0h3aT6IHn2Nf2kcyRQ/view?usp=sharing</t>
  </si>
  <si>
    <t>https://twitter.com/FranciscoCuervo/status/1303898491639533568</t>
  </si>
  <si>
    <t>CAI Verbenal muerto</t>
  </si>
  <si>
    <t>https://drive.google.com/file/d/1V36rhwZWAVIvGTTmuXTtQaO3U9OdbENw/view?usp=sharing</t>
  </si>
  <si>
    <t>_0091</t>
  </si>
  <si>
    <t>https://twitter.com/_Aristocracia/status/1303891544278171648</t>
  </si>
  <si>
    <t>Manifestantes muestran un casquillo y luego huyen hacia el parque mientras suenan tiros.</t>
  </si>
  <si>
    <t>Casquillos y disparos</t>
  </si>
  <si>
    <t>https://www.google.com/maps/place/Cra.+19+%23186d-73+a+186d-35,+Bogotá/@4.7645195,-74.0404291,19z/data=!3m1!4b1!4m5!3m4!1s0x8e3f858d16471485:0x98a4d00120f26f2e!8m2!3d4.7645194!4d-74.0398819</t>
  </si>
  <si>
    <t>https://drive.google.com/file/d/1FcSCNmbloBIi7XqVnP7XWvBmAg-5ysKX/view?usp=sharing</t>
  </si>
  <si>
    <t xml:space="preserve">18 (este tabien esta dificil, tal vez fueron 17) </t>
  </si>
  <si>
    <t>_0092</t>
  </si>
  <si>
    <t>https://twitter.com/eheigtin/status/1304129342138613760</t>
  </si>
  <si>
    <t>Policías motorizados avanzan por la calle disparando.</t>
  </si>
  <si>
    <t>https://www.google.com/maps/place/Cl.+187+%2319a-2+a+19a-16,+Bogotá/@4.7640939,-74.0413058,19z/data=!3m1!4b1!4m5!3m4!1s0x8e3f858d6eba40bf:0x4a86a9e99d23ea28!8m2!3d4.7640918!4d-74.0407575</t>
  </si>
  <si>
    <t>https://drive.google.com/file/d/1eXvQKrENIGoROw35_CXbv_k280Sg7lGR/view?usp=sharing</t>
  </si>
  <si>
    <t>https://twitter.com/faboxx25/status/1303908849318060032</t>
  </si>
  <si>
    <t>Policía no deja que ambulancia pase</t>
  </si>
  <si>
    <t>https://twitter.com/camiloospina82/status/1303906960115408896</t>
  </si>
  <si>
    <t>Denuncian piedras tiradas desde CAI</t>
  </si>
  <si>
    <t>https://twitter.com/Superstylin__/status/1303919436227903489</t>
  </si>
  <si>
    <t>https://twitter.com/DanteUribe11/status/1303913082557796352</t>
  </si>
  <si>
    <t>https://twitter.com/PetroYaelyn/status/1303933475565772800</t>
  </si>
  <si>
    <t>https://twitter.com/pepekostolom/status/1303919261002469377</t>
  </si>
  <si>
    <t>SECUENCIA COMPLETA MUERTO</t>
  </si>
  <si>
    <t>_0099</t>
  </si>
  <si>
    <t>https://twitter.com/Col_Informa/status/1303908831957843970</t>
  </si>
  <si>
    <t>CAI TIMIZA</t>
  </si>
  <si>
    <t xml:space="preserve">Policía de civil con pistola en la mano, no dispara. </t>
  </si>
  <si>
    <t>Policía de civil con pistola en la mano</t>
  </si>
  <si>
    <t>POR IDENTIFICAR: yo creo que es acá, en esta entrada al parque Timiza (Google pasó en 2019, cuando estaban en obras, entonces es difícil saber; y antes del 2019 había pasado en 2012):  https://drive.google.com/file/d/1C9bYbhRWwOg8lmQdPmIDwGR_bE8zTlKj/view?usp=sharing</t>
  </si>
  <si>
    <t>_0100</t>
  </si>
  <si>
    <t>https://twitter.com/elchingon36125/status/1304238391563816962</t>
  </si>
  <si>
    <t>Manifestantes tiran piedras contra un bus del SITP que está parqueado sobre la carrera 74. Llega la policía y suenan disparos</t>
  </si>
  <si>
    <t>Destrucción SITP - Posibles tiros policía</t>
  </si>
  <si>
    <t>350 metros</t>
  </si>
  <si>
    <t>https://www.google.com/maps/@4.6094343,-74.1593075,3a,75y,43.12h,74.55t/data=!3m6!1e1!3m4!1sPCTz7aRKsPV_OIiIuY06Vw!2e0!7i13312!8i6656?hl=es</t>
  </si>
  <si>
    <t>https://drive.google.com/file/d/1eGuXDGStVPUcSpJcwjcYctMktHCK04oP/view?usp=sharing</t>
  </si>
  <si>
    <t>https://twitter.com/elchingon36125/status/1304238844716421121</t>
  </si>
  <si>
    <t>Persona golpeada y pateada por policía</t>
  </si>
  <si>
    <t>https://drive.google.com/file/d/1ZKgPRab_YZL0UYEzsWkqkxPh-50D_2Hj/view?usp=sharing</t>
  </si>
  <si>
    <t>_0102</t>
  </si>
  <si>
    <t>https://twitter.com/search?q=timiza&amp;src=typed_query&amp;f=video</t>
  </si>
  <si>
    <t>repetido del _0099</t>
  </si>
  <si>
    <t>https://drive.google.com/file/d/1gE1Oei7tFKpWCTWfMPpFLYG4MRVzL_Rf/view?usp=sharing</t>
  </si>
  <si>
    <t>_0103</t>
  </si>
  <si>
    <t>https://twitter.com/AndresQuevedo14/status/1304233536254337027</t>
  </si>
  <si>
    <t xml:space="preserve">Al menos una docena de policías lanza piedras contra los manifestantes en el andén sobre la carrera 73. Suenan siete disparos y los manifestantes salen a correr. </t>
  </si>
  <si>
    <t>Policía disparando y policía infiltrado</t>
  </si>
  <si>
    <t>110 metros</t>
  </si>
  <si>
    <t>https://www.google.com/maps/@4.6069234,-74.15804,3a,75y,236.02h,84.33t/data=!3m6!1e1!3m4!1sulzZ-NPG2F7yyyfC9EqZvw!2e0!7i13312!8i6656?hl=es</t>
  </si>
  <si>
    <t>https://twitter.com/businessale1/status/1304238853193191424</t>
  </si>
  <si>
    <t>Julián Mauricio González habría muerto en Timiza</t>
  </si>
  <si>
    <t>https://twitter.com/AndresQuevedo14/status/1304233552767262720/photo/1</t>
  </si>
  <si>
    <t>Bala recogida en Timiza</t>
  </si>
  <si>
    <t>_0106</t>
  </si>
  <si>
    <t>https://twitter.com/cabreado_/status/1304232730423590913</t>
  </si>
  <si>
    <t>Los manifestantes huyen por la carrera 73 de un grupo de policías que los sigue en motos. Suena un disparo.</t>
  </si>
  <si>
    <t>Posibles disparos</t>
  </si>
  <si>
    <t>200 metros</t>
  </si>
  <si>
    <t>https://www.google.com/maps/@4.6065785,-74.1587464,3a,75y,119.73h,84.22t/data=!3m6!1e1!3m4!1sVasxUIjZqwteOf_BDT71Iw!2e0!7i13312!8i6656?hl=es</t>
  </si>
  <si>
    <t>https://drive.google.com/file/d/1_6LfkKpz9rfLn6PC8T8Z2cAqT6u8t_Mk/view?usp=sharing</t>
  </si>
  <si>
    <t>_0107</t>
  </si>
  <si>
    <t>https://twitter.com/apocrifo2015/status/1303873462772076545</t>
  </si>
  <si>
    <t xml:space="preserve">Los manifestantes lanzan piedras y se acercan al Cai Piamonte. Un grupo de policías, en moto y a pie, rodean el cai. Se escuchan 13 disparos. </t>
  </si>
  <si>
    <t>al frente</t>
  </si>
  <si>
    <t>https://www.google.com/maps/@4.6022517,-74.1900421,3a,75y,236.03h,87.19t/data=!3m6!1e1!3m4!1svTCXnOp55DA88eB9iL_sCg!2e0!7i13312!8i6656?hl=es</t>
  </si>
  <si>
    <t>https://drive.google.com/file/d/1RTpAwwyXK9e7G34SbsCi0SsyPu46I40L/view?usp=sharing</t>
  </si>
  <si>
    <t>https://twitter.com/AdrianaM_12/status/1303895483019128832</t>
  </si>
  <si>
    <t>https://drive.google.com/file/d/1OOD-QDntAYYynfReieBZvHfcZXw2Ql8c/view?usp=sharing</t>
  </si>
  <si>
    <t>_0109</t>
  </si>
  <si>
    <t>https://twitter.com/ALDEMARGonzlez7/status/1303892899625660416</t>
  </si>
  <si>
    <t>Motos de policía y suenan tiros. Los que graban dicen que le dispararon varias veces a aguien.</t>
  </si>
  <si>
    <t>POR IDENTIFICAR</t>
  </si>
  <si>
    <t>_0110</t>
  </si>
  <si>
    <t>https://twitter.com/ALDEMARGonzlez7/status/1303892593642700802</t>
  </si>
  <si>
    <t>Se escucha un tiro y se ve la Policía más lejos</t>
  </si>
  <si>
    <t>_0111</t>
  </si>
  <si>
    <t>https://twitter.com/ALDEMARGonzlez7/status/1303890947294588929/video/1</t>
  </si>
  <si>
    <t>Quien graba dice que ve a un policía disparando. Se escuchan tiros.</t>
  </si>
  <si>
    <t>https://twitter.com/caros1010/status/1303867168052973569</t>
  </si>
  <si>
    <t>https://drive.google.com/file/d/1d-hHdML-uB4g3Fq-pckUN7_d9bzT0lkf/view?usp=sharing</t>
  </si>
  <si>
    <t>https://twitter.com/noguito/status/1303895857964683264</t>
  </si>
  <si>
    <t>Maltrato policila paliza abuso</t>
  </si>
  <si>
    <t>https://drive.google.com/file/d/1wxXj7zI7DqXP7qw1sv1xa6Xc0tkrVxiZ/view?usp=sharing</t>
  </si>
  <si>
    <t>https://twitter.com/Paola43341279/status/1303907207516487680</t>
  </si>
  <si>
    <t>https://drive.google.com/file/d/1qGknDsStePvBsR4wGfkYSzTWklHx4vkZ/view?usp=sharing</t>
  </si>
  <si>
    <t>https://drive.google.com/file/d/17Y5YxluAaiz1SUFVPJSbHtz2LbSYYzU1/view?usp=sharing</t>
  </si>
  <si>
    <t>https://twitter.com/dleondeportes/status/1303865517497876485</t>
  </si>
  <si>
    <t>CAI METROVIVIENDA</t>
  </si>
  <si>
    <t>Mujer herida de bala</t>
  </si>
  <si>
    <t>_0116</t>
  </si>
  <si>
    <t>https://twitter.com/katherinAroca/status/1303906652308025346</t>
  </si>
  <si>
    <t xml:space="preserve">Un grupo de policías avanza por la carrera 95A en moto y a pie. Se alcanza a ver el fogonazo del arma que dispara uno de los policías que va a pie. En total se escuchan 12 disparos. Los pocos manifestantes que están en la escena corren en la dirección contraria. </t>
  </si>
  <si>
    <t>800 metros</t>
  </si>
  <si>
    <t>https://www.google.com/maps/@4.632331,-74.1998462,3a,75y,39.46h,93.19t/data=!3m6!1e1!3m4!1s1VRKi6E4euiorZ_X0mFw3g!2e0!7i13312!8i6656?hl=es</t>
  </si>
  <si>
    <t>https://drive.google.com/file/d/1mpxazidqBy-4gZEVzv-zROhHWS4efeEP/view?usp=sharing</t>
  </si>
  <si>
    <t>_0117</t>
  </si>
  <si>
    <t>https://twitter.com/MarchaEnBogota/status/1304254669238104064</t>
  </si>
  <si>
    <t>CAI PERDOMO</t>
  </si>
  <si>
    <t xml:space="preserve">Grupo de manifestantes corre sobre la Calle 62D Sur con Carrera 72 cuando más de 30 policías llegan en motos y empiezan a disparar. </t>
  </si>
  <si>
    <t>231 metros</t>
  </si>
  <si>
    <t>https://www.google.com/maps/place/Cl.+62d+Sur,+Bogot%C3%A1/@4.5893826,-74.1672817,3a,75y,351.94h,85.3t/data=!3m6!1e1!3m4!1sIt49XuaoWLLgRlk9IK94Ug!2e0!7i13312!8i6656!4m5!3m4!1s0x8e3f9efe36ba5923:0x9c5bd02521d45225!8m2!3d4.5896443!4d-74.1676206</t>
  </si>
  <si>
    <t>https://drive.google.com/file/d/1CUWQO8lzAKXo_05xtU3yR02LTfveWMuF/view?usp=sharing</t>
  </si>
  <si>
    <t>https://twitter.com/Yefer_Vega/status/1304248736994988034</t>
  </si>
  <si>
    <t>Enfrentamiento Policía manifestantes</t>
  </si>
  <si>
    <t>https://drive.google.com/file/d/1xkRxLlPaVJBSDXOX3VngfZLKFIpXPLf2/view?usp=sharing</t>
  </si>
  <si>
    <t>_0119</t>
  </si>
  <si>
    <t>https://twitter.com/DonIzquierdo_/status/1304232567735046146</t>
  </si>
  <si>
    <t xml:space="preserve">Grupo de manifestantes corre sobre la Calle 62D Sur con Calle 72 cuando más de una docena de policías llegan con posibles disparos. </t>
  </si>
  <si>
    <t>Policía posiblemente disparando y arresto</t>
  </si>
  <si>
    <t>https://www.google.com/maps/place/Cl.+62d+Sur,+Bogot%C3%A1/@4.5896411,-74.1675421,3a,75y,100.98h,75.4t/data=!3m6!1e1!3m4!1sP7cgmuPnLhH0fGYVIyXJ9g!2e0!7i13312!8i6656!4m5!3m4!1s0x8e3f9efe36ba5923:0x9c5bd02521d45225!8m2!3d4.5896443!4d-74.1676206</t>
  </si>
  <si>
    <t>https://drive.google.com/file/d/1DPi01s3e7tFsAZ9z_mGm5zVCHZBC1tOJ/view?usp=sharing</t>
  </si>
  <si>
    <t>_0120</t>
  </si>
  <si>
    <t>https://twitter.com/ALEJOBSALAZAR/status/1304230610731520000</t>
  </si>
  <si>
    <t>Grupo de manifestantes corre por la Calle 62D Sur con Carrera 71J mientras suenan disparos.</t>
  </si>
  <si>
    <t>Gente huyendo de los disparos</t>
  </si>
  <si>
    <t>270 metros</t>
  </si>
  <si>
    <t>https://www.google.com/maps/place/Cl.+62d+Sur,+Bogot%C3%A1/@4.5894987,-74.1670711,3a,75y,81.88h,78.83t/data=!3m6!1e1!3m4!1sHG4hnfCM3LKagRqag4NWPQ!2e0!7i13312!8i6656!4m5!3m4!1s0x8e3f9efe36ba5923:0x9c5bd02521d45225!8m2!3d4.5896443!4d-74.1676206</t>
  </si>
  <si>
    <t>https://drive.google.com/file/d/1SMFlceuLgUDzmbeflz9xHTXrWcO2cVh5/view?usp=sharing</t>
  </si>
  <si>
    <t>_0121</t>
  </si>
  <si>
    <t>https://twitter.com/BrandalismoC/status/1304246684302671873</t>
  </si>
  <si>
    <t>Grupo de manifestantes se enfrenta a la Policía sobre la Carrera 72 con Calle 62D Sur y se oyen disparos.</t>
  </si>
  <si>
    <t>Policía vuelve después de la carga posibles disparos</t>
  </si>
  <si>
    <t>251 metros</t>
  </si>
  <si>
    <t>https://twitter.com/PavkaKorchaguin/status/1304229703813926918</t>
  </si>
  <si>
    <t>ESMAD disparando lacrimógenos en barrio</t>
  </si>
  <si>
    <t>https://drive.google.com/file/d/1lI9r_84FeppMDPlvyZdyUZPxT7gHn_NE/view?usp=sharing</t>
  </si>
  <si>
    <t>_0123</t>
  </si>
  <si>
    <t>https://twitter.com/anderson_diaz20/status/1304257400170598402</t>
  </si>
  <si>
    <t xml:space="preserve">Grupo de manifestantes corre por la Calle 62D Sur con Carrera 71I mientras la Policía dispara. </t>
  </si>
  <si>
    <t>275 metros</t>
  </si>
  <si>
    <t>https://www.google.com/maps/place/Cl.+62d+Sur,+Bogot%C3%A1/@4.5895203,-74.1669258,3a,75y,133.33h,87.06t/data=!3m6!1e1!3m4!1s-x5DhY-IIPBgQRx1nzi2PA!2e0!7i13312!8i6656!4m5!3m4!1s0x8e3f9efe36ba5923:0x9c5bd02521d45225!8m2!3d4.5896443!4d-74.1676206</t>
  </si>
  <si>
    <t>https://drive.google.com/file/d/1trzr-8YO8FwxUEsqn1ovMgd7ElouuJIS/view?usp=sharing</t>
  </si>
  <si>
    <t>_0124</t>
  </si>
  <si>
    <t>https://twitter.com/StevenASecas/status/1304231988598112256</t>
  </si>
  <si>
    <t xml:space="preserve">Más de 30 policías llegan disparando a un grupo de manifestantes, que salen a correr sobre la Calle 62D Sur con Carrera 72. </t>
  </si>
  <si>
    <t>240 metros</t>
  </si>
  <si>
    <t>https://www.google.com/maps/place/Cl.+62d+Sur,+Bogot%C3%A1/@4.5895051,-74.16728,3a,75y,348.61h,72.78t/data=!3m7!1e1!3m5!1sv9MrOXRhLzdZ2s_9dQNCEg!2e0!3e11!7i13312!8i6656!4m13!1m7!3m6!1s0x8e3f9efe36ba5923:0x9c5bd02521d45225!2sCl.+62d+Sur,+Bogot%C3%A1!3b1!8m2!3d4.5896443!4d-74.1676206!3m4!1s0x8e3f9efe36ba5923:0x9c5bd02521d45225!8m2!3d4.5896443!4d-74.1676206</t>
  </si>
  <si>
    <t>https://drive.google.com/file/d/1pbk6B9F3L6FjBjpaywxyd-zgUDNKo3_W/view?usp=sharing</t>
  </si>
  <si>
    <t>_0125</t>
  </si>
  <si>
    <t>https://twitter.com/garf2010/status/1304252066009939968</t>
  </si>
  <si>
    <t xml:space="preserve">Policías hacen dos disparos en una zona residencial, en la Calle 62A Sur con Calle 71C, sin manifestantes a la vista. </t>
  </si>
  <si>
    <t>300 metros</t>
  </si>
  <si>
    <t>https://www.google.com/maps/place/Cl.+62a+Sur,+Comuna+Cdad.+Bol%C3%ADvar,+Bogot%C3%A1/@4.5898155,-74.1648361,3a,75y,282.6h,88.24t/data=!3m6!1e1!3m4!1sfD6PBSlYxro36MoErhXgrg!2e0!7i13312!8i6656!4m5!3m4!1s0x8e3f9efdd9a6f635:0xd4e2301e928477bd!8m2!3d4.5907261!4d-74.1651233</t>
  </si>
  <si>
    <t>https://drive.google.com/file/d/1IbdhMqlS4bbvv3I3ZzEF5OB7PaOv-Lkf/view?usp=sharing</t>
  </si>
  <si>
    <t>_0126</t>
  </si>
  <si>
    <t>https://twitter.com/PscEdwin/status/1304258724190720001</t>
  </si>
  <si>
    <t xml:space="preserve">Policías disparan varias veces en la Calle 62D Sur con Carrera 72 y sin manifestantes a la vista. </t>
  </si>
  <si>
    <t>https://drive.google.com/file/d/1LnCw2XWNxSVlvh9pDPeSBF4fh4ZJYXAk/view?usp=sharing</t>
  </si>
  <si>
    <t>Cai Perdomo(queda justo al lado del barrio La Valvanera)</t>
  </si>
  <si>
    <t>https://drive.google.com/file/d/1guGTsRYmUtnFxZMCV3xHM2gqlDFXID5E/view?usp=sharing</t>
  </si>
  <si>
    <t>_0128</t>
  </si>
  <si>
    <t>https://twitter.com/DonIzquierdo_/status/1304254127149637632</t>
  </si>
  <si>
    <t>CAI LA VICTORIA</t>
  </si>
  <si>
    <t xml:space="preserve">Un policía dispara sobre la Diagonal 46A Sur con Carrera 4A Este. Está rodeado por otros policías y por personas vestidas de civil. </t>
  </si>
  <si>
    <t>250 metros</t>
  </si>
  <si>
    <t>https://www.google.com/maps/@4.5440307,-74.095192,3a,75y,185.3h,84.1t/data=!3m6!1e1!3m4!1sNRe87VkSeT_d2urMINThvg!2e0!7i13312!8i6656</t>
  </si>
  <si>
    <t>https://drive.google.com/file/d/16hB3LQCdvSswDlg3q3Zh3JtB3m7EJCcz/view?usp=sharing</t>
  </si>
  <si>
    <t>_0129</t>
  </si>
  <si>
    <t>https://twitter.com/anabelcarepapel/status/1304258682482569218</t>
  </si>
  <si>
    <t>Policías en uniforme y otros vestidos de civil disparan varias veces sobre la Diagonal 46A Sur con Carrera 4A Este.</t>
  </si>
  <si>
    <t>Policía disparando con civil</t>
  </si>
  <si>
    <t>_0130</t>
  </si>
  <si>
    <t>https://twitter.com/DonIzquierdo_/status/1304247995672731648</t>
  </si>
  <si>
    <t xml:space="preserve">Pocas personas salen a correr después de que se oye un tiro en la Calle 46A Sur con Carrera 3B Este. </t>
  </si>
  <si>
    <t>96 metros</t>
  </si>
  <si>
    <t>https://www.google.com/maps/@4.544986,-74.0961313,3a,75y,189.32h,79.78t/data=!3m6!1e1!3m4!1s-Gfq15Z0vdJTYbamHQN2gA!2e0!7i13312!8i6656</t>
  </si>
  <si>
    <t>https://drive.google.com/file/d/1HAHgiP-WLaAQC9m2YB1wYR_02EhQ43x2/view?usp=sharing</t>
  </si>
  <si>
    <t>https://twitter.com/Carito_Yineth/status/1304250717511847936</t>
  </si>
  <si>
    <t>Manifestantes corriendo</t>
  </si>
  <si>
    <t>https://drive.google.com/file/d/1WFmXFSDyBB9xIUYoZ5WVmIL2AfJ0npvs/view?usp=sharing</t>
  </si>
  <si>
    <t>_0132</t>
  </si>
  <si>
    <t>https://twitter.com/kooteah/status/1304244458330914816</t>
  </si>
  <si>
    <t xml:space="preserve">Un policía dispara mientras un grupo de personas sale a correr por la Calle 46A Sur con Carrera 3C Este. </t>
  </si>
  <si>
    <t>40 metros</t>
  </si>
  <si>
    <t>https://www.google.com/maps/@4.5443947,-74.0958495,3a,75y,153.96h,104.14t/data=!3m6!1e1!3m4!1sVQ966xU9XF3q992QTLgUog!2e0!7i13312!8i6656</t>
  </si>
  <si>
    <t>https://drive.google.com/file/d/1H3ZTvPekJLYN9zCmm4HkajR3kUz8_34U/view?usp=sharing</t>
  </si>
  <si>
    <t>_0133</t>
  </si>
  <si>
    <t>https://twitter.com/Vivi_A17/status/1304270276830662656</t>
  </si>
  <si>
    <t xml:space="preserve">Policía disparando en moto. </t>
  </si>
  <si>
    <t>_0134</t>
  </si>
  <si>
    <t>https://twitter.com/Julietha_As/status/1304246227182260224</t>
  </si>
  <si>
    <t xml:space="preserve">Un grupo de personas corre por la Carrera 3B con Calle 45 Sur mientras dos policías en moto disparan. </t>
  </si>
  <si>
    <t>90 metros</t>
  </si>
  <si>
    <t>https://www.google.com/maps/@4.5451266,-74.0959141,3a,75y,208.27h,82.01t/data=!3m6!1e1!3m4!1sf8xKsqZ7U_fzGDdkuy7Ygg!2e0!7i13312!8i6656</t>
  </si>
  <si>
    <t>https://twitter.com/Julietha_As/status/1304248408400691201</t>
  </si>
  <si>
    <t>Gases lacrimógenos en el barrio</t>
  </si>
  <si>
    <t>https://twitter.com/Ziggy_Sttardust/status/1304257264669294592</t>
  </si>
  <si>
    <t>CAI AURES</t>
  </si>
  <si>
    <t>Policía patrullando en moto con civiles en moto</t>
  </si>
  <si>
    <t>https://drive.google.com/file/d/1y8-8S21w0_LL78l9Gc9U2VDpJ9OKgv-d/view?usp=sharing</t>
  </si>
  <si>
    <t>https://twitter.com/orlando_suescun/status/1304236225960841217</t>
  </si>
  <si>
    <t>REPETIDO CON EL 138</t>
  </si>
  <si>
    <t>https://drive.google.com/file/d/1weDuvaVHJ9eyOYiC5tXRRb7sWLJvlLXT/view?usp=sharing</t>
  </si>
  <si>
    <t>_0138</t>
  </si>
  <si>
    <t xml:space="preserve">Un manifestante derriba, lanzando algo, a dos policías que van en moto sobre la calle 132. Los manifestantes empiezan a atacar a los policías que intentan huir. El helicóptero de la policía sobrevuela e ilumina el área. Se esuchan disparos. Los manifestantes se dispersan. </t>
  </si>
  <si>
    <t>Enfrentamientos y disparos</t>
  </si>
  <si>
    <t>https://www.google.com/maps/@4.734755,-74.0967727,3a,75y,29.27h,71.25t/data=!3m6!1e1!3m4!1s9tpV_OsHlWvnLS6F6c-3qg!2e0!7i13312!8i6656</t>
  </si>
  <si>
    <t>https://drive.google.com/file/d/1wlOdHoJa68zsCnWZwt3AgBn1wXSPbIiz/view?usp=sharing</t>
  </si>
  <si>
    <t>_0139</t>
  </si>
  <si>
    <t>https://twitter.com/pipejfa/status/1303908584380563456</t>
  </si>
  <si>
    <t>Panorámica del parque detrás del CAI, visto desde la calle 131B. Se ve una caravana de motos de la policía sobre la calle 132 y una tanqueta de la policía antimotines. Se escuchan disparos.</t>
  </si>
  <si>
    <t>Disparos</t>
  </si>
  <si>
    <t>https://www.google.com/maps/@4.7333558,-74.0954632,3a,75y,15.33h,85.46t/data=!3m6!1e1!3m4!1sW5GWk_JS_ANPYtWuu9o_4g!2e0!7i13312!8i6656</t>
  </si>
  <si>
    <t>https://drive.google.com/file/d/1IOd_tCDKEto-fjcVRD0CFQfZ_KR2NWdw/view?usp=sharing</t>
  </si>
  <si>
    <t>_0140</t>
  </si>
  <si>
    <t>https://twitter.com/ColmbiaMsHumana/status/1304019123060563971</t>
  </si>
  <si>
    <t>Un policía desenfunda su pistola y apunta a un grupo de personas que se agolpan en la puerta de un supermercado en la esquina de la calle 132  con carrera 101. Otros policías lanzan piedras. Otor policía se ve en el momento que dispara.</t>
  </si>
  <si>
    <t>Policía disparando a quemarropa</t>
  </si>
  <si>
    <t>https://www.google.com/maps/@4.7346056,-74.0963081,3a,75y,213.47h,70.43t/data=!3m7!1e1!3m5!1sVhaLZicO8yk-35I_xwllbw!2e0!5s20171001T000000!7i13312!8i6656</t>
  </si>
  <si>
    <t>https://drive.google.com/file/d/1oXMAKwxSqbrMXsJa2dqic2lkBA5kFjc2/view?usp=sharing</t>
  </si>
  <si>
    <t>https://twitter.com/stiven2901/status/1303894796919017472</t>
  </si>
  <si>
    <t>Llegada numerosos policías en moto</t>
  </si>
  <si>
    <t>_0142</t>
  </si>
  <si>
    <t>https://twitter.com/LaConeja_MFC/status/1303881268564762627</t>
  </si>
  <si>
    <t>Un helicóptero de la policía sobrevuela el sector de Aures. Una caravana de unas 30 motos pasa por la calle 132. Se escuchan disparos.</t>
  </si>
  <si>
    <t>Llegada numerosos policías en moto disparos</t>
  </si>
  <si>
    <t>https://www.google.com/maps/@4.7342798,-74.0948384,3a,75y,330.1h,69.08t/data=!3m6!1e1!3m4!1sfV5bLTTdDm71ovN1l4p4RA!2e0!7i13312!8i6656</t>
  </si>
  <si>
    <t>https://drive.google.com/file/d/1xqX0dkgpaPZDgzB3ZN1_KwKfUsWjOXUJ/view?usp=sharing</t>
  </si>
  <si>
    <t>_0143</t>
  </si>
  <si>
    <t>https://twitter.com/Cristian_AriasG/status/1303913954897469440</t>
  </si>
  <si>
    <t>Sobre la calle 132, unos policías caen de la moto. Manifestantes se acercan y les lanzan piedras, los policías hacen disparos al aire y luego apuntan a la gente.</t>
  </si>
  <si>
    <t>Policías disparando y amenaznado reciclador</t>
  </si>
  <si>
    <t>https://www.google.com/maps/@4.7361495,-74.100916,3a,75y,70.87h,66.73t/data=!3m7!1e1!3m5!1sQ58BF3WXakc3a7U4gL-4fw!2e0!5s20190501T000000!7i13312!8i6656</t>
  </si>
  <si>
    <t>https://drive.google.com/file/d/1l6uEXIbKhejxHOZ4knRdZ__eP3QitMUQ/view?usp=sharing</t>
  </si>
  <si>
    <t>https://twitter.com/katerin_jurado/status/1304256413888393216</t>
  </si>
  <si>
    <t>Brutalidad policial conjunto Torres de Suba</t>
  </si>
  <si>
    <t>https://drive.google.com/file/d/16l0CfGeqNwntTO9shf5NJ3b2zjkK9fMv/view?usp=sharing</t>
  </si>
  <si>
    <t>https://twitter.com/Margara921/status/1304258715785269249</t>
  </si>
  <si>
    <t>Señora muerta por SITP robado</t>
  </si>
  <si>
    <t>https://drive.google.com/file/d/1wBs6vPPlM_5hq5U95JNMjk7UdNDnxc7x/view?usp=sharing</t>
  </si>
  <si>
    <t>_0146</t>
  </si>
  <si>
    <t>https://twitter.com/EnriqueTeacher1/status/1304479265329643521</t>
  </si>
  <si>
    <t>CAI BELLAVISTA</t>
  </si>
  <si>
    <t>En la carrera 94C, en el CAI, una docena de policías lanzan piedras. Uno de ellos dispara sobre la carrera 95.</t>
  </si>
  <si>
    <t>https://www.google.com/maps/@4.6437824,-74.1753953,3a,75y,300.35h,79.02t/data=!3m6!1e1!3m4!1sv7kVKBVuor_h_6sILP6sMA!2e0!7i13312!8i6656</t>
  </si>
  <si>
    <t>https://drive.google.com/file/d/1LpjEH4Bn3BkafOJs8c_4TVhBsy5RcczJ/view?usp=sharing</t>
  </si>
  <si>
    <t>_0147</t>
  </si>
  <si>
    <t>https://twitter.com/RJennt/status/1304231018484858882</t>
  </si>
  <si>
    <t>DINDALITO NO IDENTIFICADO</t>
  </si>
  <si>
    <t>_0148</t>
  </si>
  <si>
    <t>https://twitter.com/cinerariamar/status/1304222415376052225</t>
  </si>
  <si>
    <t>Carrera 99bis. Al fondo, una caravana de motos de policía atraviesa a lo lejos. Se escuchan gritos y disparos.</t>
  </si>
  <si>
    <t>https://www.google.com/maps/@4.6469403,-74.1784876,3a,75y,46.63h,74.76t/data=!3m6!1e1!3m4!1su5VTG_fergxvI5LIV7RiGg!2e0!7i13312!8i6656</t>
  </si>
  <si>
    <t>No identificado</t>
  </si>
  <si>
    <t>https://www.google.com/maps/@4.6467822,-74.1787168,3a,75y,13.9h,95.27t/data=!3m6!1e1!3m4!1s5tBV6oCDiK5Twu6zUvd39Q!2e0!7i13312!8i6656</t>
  </si>
  <si>
    <t>_0149</t>
  </si>
  <si>
    <t>https://twitter.com/zuliportillo1/status/1304225725160075269</t>
  </si>
  <si>
    <t>En la calle 42A Sur, gente corre en el parque Dindalito Bellavista, a pocos metros del CAI. Se escuchan disparos.</t>
  </si>
  <si>
    <t>https://www.google.com/maps/@4.6442849,-74.1758089,3a,75y,105.15h,75.34t/data=!3m6!1e1!3m4!1skGUvyVITAfudCc-pMLHaig!2e0!7i13312!8i6656</t>
  </si>
  <si>
    <t>https://drive.google.com/file/d/1eKJVlNInAPs6Vg4joyeQX6mi3SmSH97c/view?usp=sharing</t>
  </si>
  <si>
    <t>_0150</t>
  </si>
  <si>
    <t>https://twitter.com/alejatrivi13/status/1304247234188451841</t>
  </si>
  <si>
    <t>Jazmin Occidental NO IDENTIFICADO</t>
  </si>
  <si>
    <t>https://twitter.com/Danieeloyola/status/1304535275457126403</t>
  </si>
  <si>
    <t>Civiles denuncian violencia y muestan heridas</t>
  </si>
  <si>
    <t>https://drive.google.com/file/d/1gDXRSKe2V3RIUpqA8kwlEVZKSBijydKb/view?usp=sharing</t>
  </si>
  <si>
    <t>_0152</t>
  </si>
  <si>
    <t>https://twitter.com/Fernand44269063/status/1304230691476037632</t>
  </si>
  <si>
    <t xml:space="preserve">Una caravana de motos de la policía persigue a un grupo de personas en el parque Dindalito Bellavista, sobre la carrera 94c. Se escuchan disparos. </t>
  </si>
  <si>
    <t>https://www.google.com/maps/@4.6446095,-74.1734581,3a,75y,294.01h,85.52t/data=!3m6!1e1!3m4!1sOntIOcTdLvkj2QPnATsHqw!2e0!7i13312!8i6656</t>
  </si>
  <si>
    <t>https://drive.google.com/file/d/1FkQrnY9MtYDvg3I9UJtDOYTubjJaD_I7/view?usp=sharing</t>
  </si>
  <si>
    <t>https://twitter.com/Fernand44269063/status/1304230541030498305</t>
  </si>
  <si>
    <t>Herido</t>
  </si>
  <si>
    <t>_0154</t>
  </si>
  <si>
    <t>https://twitter.com/nanistoto07/status/1304230447891787779</t>
  </si>
  <si>
    <t>_0155</t>
  </si>
  <si>
    <t>https://twitter.com/nanistoto07/status/1304230631698771968</t>
  </si>
  <si>
    <t>Un grupo de policías protege el CAI. Se escucha un disparo.</t>
  </si>
  <si>
    <t>https://www.google.com/maps/@4.6436009,-74.1753994,3a,75y,308.24h,80.81t/data=!3m6!1e1!3m4!1sG8ODjm-WOlV9AIsaliG2Pg!2e0!7i13312!8i6656</t>
  </si>
  <si>
    <t>https://drive.google.com/file/d/1Y2fZvZCWdsgSxq24Xt-pxf-yKVjl4j4K/view?usp=sharing</t>
  </si>
  <si>
    <t>_0156</t>
  </si>
  <si>
    <t>https://twitter.com/MairaGamez9/status/1304230701638856707</t>
  </si>
  <si>
    <t>Un grupo de policías apostados en la esquina de la carrera 94C con calle 42A sur. Se escuchan disparos y la gente huye.</t>
  </si>
  <si>
    <t>https://www.google.com/maps/@4.6437359,-74.1754775,3a,75y,309.43h,76.31t/data=!3m6!1e1!3m4!1sWfkGJLdZ9FHzSmEP8y7haQ!2e0!7i13312!8i6656</t>
  </si>
  <si>
    <t>_0157</t>
  </si>
  <si>
    <t>https://twitter.com/PaolaVa77173729/status/1304243486330368001</t>
  </si>
  <si>
    <t>Una caravana de 9 motos de policía sale del CAI y avanza sobre la carrera 94C. Los manifestantes huyen.</t>
  </si>
  <si>
    <t>https://www.google.com/maps/@4.6440871,-74.174877,3a,75y,281.43h,80.35t/data=!3m6!1e1!3m4!1seUvz7uG41NYi29XQ9R4dEg!2e0!7i13312!8i6656</t>
  </si>
  <si>
    <t>https://drive.google.com/file/d/1w5Fvml7HomoUMT7mYtdOH8UL5Z2JyO5Q/view?usp=sharing</t>
  </si>
  <si>
    <t>_0158</t>
  </si>
  <si>
    <t>https://www.facebook.com/william.marquez.1973/videos/10223229645990116</t>
  </si>
  <si>
    <t>CAI GALÁN</t>
  </si>
  <si>
    <t>Sobre la carrera 56 con calle 4, un policía dispara contra los manifestantes. Se  ve a un hombre encapuchado y sin identificación, protegido por la policía.</t>
  </si>
  <si>
    <t>Policia disparando</t>
  </si>
  <si>
    <t>https://www.google.com/maps/@4.6210457,-74.1184706,3a,75y,115.29h,78.48t/data=!3m6!1e1!3m4!1s3AUjEUFzAZmana_uu57Xcg!2e0!7i13312!8i6656</t>
  </si>
  <si>
    <t>https://drive.google.com/file/d/1HMdRdawaIpkl9_KrKHVIXwx5lNKiqtYt/view?usp=sharing</t>
  </si>
  <si>
    <t>_0159</t>
  </si>
  <si>
    <t>https://twitter.com/DezMike2/status/1303923854969114624</t>
  </si>
  <si>
    <t>Sobre la carrera 56, la policía patea y arrastra a una persona inconsciente. Los manifestantes se van contra la policía que los repele con unos disparos.</t>
  </si>
  <si>
    <t>https://www.google.com/maps/@4.6200627,-74.1193416,3a,75y,67.6h,70.46t/data=!3m6!1e1!3m4!1s-Qi_x6GFVXBC23JyFAxfkw!2e0!7i13312!8i6656</t>
  </si>
  <si>
    <t>https://drive.google.com/file/d/18bqcoC5zTXhDRf2rEGyEynljov129KGI/view?usp=sharing</t>
  </si>
  <si>
    <t>https://twitter.com/DezMike2/status/1303932172408160259</t>
  </si>
  <si>
    <t>https://twitter.com/DezMike2/status/1303933591769018370</t>
  </si>
  <si>
    <t>https://twitter.com/DezMike2/status/1303933953045409793</t>
  </si>
  <si>
    <t>https://www.instagram.com/p/CE9mW70H8AE/</t>
  </si>
  <si>
    <t>https://www.instagram.com/p/CE8Fncun11K/?igshid=hx5xnjc39uft</t>
  </si>
  <si>
    <t>_0165</t>
  </si>
  <si>
    <t>https://twitter.com/DezMike2/status/1303933953045409793?s=20</t>
  </si>
  <si>
    <t>Sobre la carrera 56 con calle 3, un hombre encapuchado, protegido por la policía, apunta una pistola contra los manifestantes. Luego, otro policía, dispara varias veces, oculta tras un poste.</t>
  </si>
  <si>
    <t>https://www.google.com/maps/@4.6198804,-74.1195004,3a,75y,183.1h,79.34t/data=!3m6!1e1!3m4!1sRSvXf_GvAD-zdkbUHgM_WA!2e0!7i13312!8i6656</t>
  </si>
  <si>
    <t>https://drive.google.com/file/d/11s5BggoN9ErCxBFxPxeQMvCKx9cc32I-/view?usp=sharing</t>
  </si>
  <si>
    <t>_0166</t>
  </si>
  <si>
    <t>Manifestantes huyen sobre la calle 183. Suenan disparos.</t>
  </si>
  <si>
    <t>Gente corriendo, suenan tiros.</t>
  </si>
  <si>
    <t>https://www.google.com/maps/place/Cl.+187+%2319-11,+Bogotá/@4.764395,-74.0406331,19z/data=!3m1!4b1!4m5!3m4!1s0x8e3f858d15a3e4af:0x15b77b76d04c8897!8m2!3d4.764395!4d-74.0400859</t>
  </si>
  <si>
    <t>_0167</t>
  </si>
  <si>
    <t>El video fue enviado directamente a Cerosetenta.</t>
  </si>
  <si>
    <t>Un policía dispara a los manifestantes desde detrás del CAI. Los manifestantes huyen sobre la calle 183.</t>
  </si>
  <si>
    <t>Tombos disparando detrás del CAI</t>
  </si>
  <si>
    <t>https://www.google.com/maps/place/CAI+Verbenal/@4.7644353,-74.0409895,18z/data=!3m1!4b1!4m5!3m4!1s0x8e3f858d3ae0ca03:0xaf84d9ccc9bbbdfc!8m2!3d4.7644353!4d-74.0403544</t>
  </si>
  <si>
    <t>_0168</t>
  </si>
  <si>
    <t>_0169</t>
  </si>
  <si>
    <t>_0170</t>
  </si>
  <si>
    <t>Los videos fueron enviados directamente a Cerosetenta.</t>
  </si>
  <si>
    <t>Dos policías disparan. Los manifestantes se refugian en el parque Verbenal. Jaider Fonseca, que se protege tras una lata, es impactado por las balas.</t>
  </si>
  <si>
    <t>Policías disparando.</t>
  </si>
  <si>
    <t>Manifestantes huyen de las balas, corren hacia la carrera 19.</t>
  </si>
  <si>
    <t>Gente corre hacia el parque, huyen de las balas.</t>
  </si>
  <si>
    <t>https://www.google.com/maps/place/Cra.+19+%23186d-14+a+186d-34,+Bogotá/@4.7643349,-74.0404477,19z/data=!3m1!4b1!4m5!3m4!1s0x8e3f858d167fa6af:0x1449ea2f1d2bb7c1!8m2!3d4.7643381!4d-74.0399162</t>
  </si>
  <si>
    <t>Manifestantes se protegen de los disparos tras una lata en la esquina de la 183 con carrera 19. Jaider Fernández es impactado por las balas.</t>
  </si>
  <si>
    <t>Manifestantes recibiendo tiros. Cae al piso Jaider Fonseca.</t>
  </si>
  <si>
    <t>_0171</t>
  </si>
  <si>
    <t>_0172</t>
  </si>
  <si>
    <t>https://www.facebook.com/JAVIERDIAZ.PUPILODJ/videos/10224704977198617</t>
  </si>
  <si>
    <t xml:space="preserve">ESTACIÓN DE POLICÍA CIUDAD VERDE </t>
  </si>
  <si>
    <t>Se escuchan disparos desde la estación sobre la Avenida Tierra Negra.</t>
  </si>
  <si>
    <t>Se ven dos horas de manifestación. Proyectiles de gas y luego sonidos de disparos. Se ve a lo lejos el cuerpo de un asesinado. Es un live de dos horas. Tendríamos que cortarlo tal vez?</t>
  </si>
  <si>
    <t>https://www.google.com/maps/place/4%C2%B036'17.1%22N+74%C2%B013'15.4%22W/@4.6047523,-74.2214855,19z/data=!3m1!4b1!4m14!1m7!3m6!1s0x8e3f858d15a3e4af:0x15b77b76d04c8897!2sCl.+187+%2319-11,+Bogot%C3%A1!3b1!8m2!3d4.764395!4d-74.0400859!3m5!1s0x0:0x0!7e2!8m2!3d4.604751!4d-74.2209367</t>
  </si>
  <si>
    <t>https://drive.google.com/file/d/19kIDzCY3F0F4rjgilvAPASgQqz48NGP7/view</t>
  </si>
  <si>
    <t>Manifestantes tiran piedras a la estación cerca a la Calle 17. Suenan disparos, no se ve de dónde provienen.</t>
  </si>
  <si>
    <t>https://www.google.com/maps/@4.7643349,-74.0404477,19z</t>
  </si>
  <si>
    <t>_0173</t>
  </si>
  <si>
    <t>https://twitter.com/cielo_rusinque/status/1304240370973380608</t>
  </si>
  <si>
    <t>CAI LOS LIBERTADORES</t>
  </si>
  <si>
    <t>Un policía dispara sobre la Calle 57 Sur, otros policías lanzan piedras.</t>
  </si>
  <si>
    <t>Policía corriendo y disparando, otros lanzando piedras.</t>
  </si>
  <si>
    <t>https://www.google.com/maps/place/Inter+Rapidisimo/@4.5326269,-74.0867879,3a,75y,169.75h,83.06t/data=!3m6!1e1!3m4!1scR_0k7o3rJ1K6XeR9CEVOw!2e0!7i13312!8i6656!4m5!3m4!1s0x8e3fa265d906ba7b:0xa3a021e8e90b12da!8m2!3d4.5323443!4d-74.086779</t>
  </si>
  <si>
    <t>_0174</t>
  </si>
  <si>
    <t>https://twitter.com/cristia70632618/status/1304246712354168838</t>
  </si>
  <si>
    <t>Se escuchan disparos y una detonación. Se ven las luces de las motos de policía sobre la Transversal 14D Bis Este.</t>
  </si>
  <si>
    <t>Luces de patrullas al fondo. Gente que mira hacia donde parecen estar los policías y dicen que están rompiendo el CAI.</t>
  </si>
  <si>
    <t>https://www.google.com/maps/@4.5324651,-74.0873836,3a,75y,8.81h,73.04t/data=!3m6!1e1!3m4!1sG8-ukMAKR90KKk_iMrPJ9w!2e0!7i13312!8i6656</t>
  </si>
  <si>
    <t>_0175</t>
  </si>
  <si>
    <t>_0176</t>
  </si>
  <si>
    <t>_0177</t>
  </si>
  <si>
    <t>https://twitter.com/sebaquiropa/status/1303894767936450566</t>
  </si>
  <si>
    <t>Parkway</t>
  </si>
  <si>
    <t>En Parkway: Tombos arremeten contra grupo de manifestantes. Y contra defensores de derechos humanos.</t>
  </si>
  <si>
    <t>https://twitter.com/heidy_up/status/1303907185337004033</t>
  </si>
  <si>
    <t xml:space="preserve">Seis, siete tombos arremeten contra un solo ciudadano. </t>
  </si>
  <si>
    <t>https://twitter.com/ahhappe/status/1303911040250503174</t>
  </si>
  <si>
    <t>https://twitter.com/JulianFMartinez/status/1303919334927077376</t>
  </si>
  <si>
    <t xml:space="preserve">Vídeo del tombo que se esconde su número y golpea. </t>
  </si>
  <si>
    <t>https://twitter.com/Colby_jmc/status/1303871428723453952</t>
  </si>
  <si>
    <t xml:space="preserve">Villa luz </t>
  </si>
  <si>
    <t xml:space="preserve">Tombos rompiendo casas </t>
  </si>
  <si>
    <t>https://twitter.com/Deivit04673097/status/1303905789749403649</t>
  </si>
  <si>
    <t xml:space="preserve">Un grupo de manifestantes queman dos motos de policía en la cancha de fútbol, a escasos metros del CAI, cuando llegan policías en moto y se escuchan disparos. </t>
  </si>
  <si>
    <t>https://www.google.com/maps/@4.7235024,-74.0917761,3a,26.2y,136.1h,93.83t/data=!3m6!1e1!3m4!1sLW_bNUkx-KAuAX__mupVHg!2e0!7i13312!8i6656?hl=es</t>
  </si>
  <si>
    <t>_0184</t>
  </si>
  <si>
    <t>https://twitter.com/HOLLMANMORRIS/status/1304235937292070912</t>
  </si>
  <si>
    <t xml:space="preserve">Manifestantes avanzan por la calle 145 y se escuchan varios disparos. </t>
  </si>
  <si>
    <t>https://www.google.com/maps/@4.7531576,-74.1091057,3a,75y,194.04h,78.25t/data=!3m6!1e1!3m4!1syfkF4JB8c_Pp1O1hYMkbOg!2e0!7i13312!8i6656</t>
  </si>
  <si>
    <t>https://twitter.com/PartidoFARC/status/1304239061691965440</t>
  </si>
  <si>
    <t xml:space="preserve">ESTACIÓN DE POLICÍA ENGATIVÁ </t>
  </si>
  <si>
    <t>https://www.google.com/maps/@4.6911605,-74.0999123,3a,75y,172.86h,80.17t/data=!3m6!1e1!3m4!1sXZDkAXqwJ2m9LIq5_W2pjQ!2e0!7i13312!8i6656</t>
  </si>
  <si>
    <t>https://twitter.com/flamihup/status/1303873931523379200</t>
  </si>
  <si>
    <t>https://www.google.com/maps/@4.7459833,-74.1076613,3a,90y,129.13h,88.27t/data=!3m6!1e1!3m4!1s8maZyk4rRikk-Gyo7CHAWA!2e0!7i13312!8i6656?hl=es</t>
  </si>
  <si>
    <t>_0188</t>
  </si>
  <si>
    <t>https://twitter.com/HeinerGaitan/status/1304286889130831872</t>
  </si>
  <si>
    <t xml:space="preserve">CAI SAN MATEO </t>
  </si>
  <si>
    <t>Un policía corre y dispara sobre la Calle 30 A. Al fondo se escuchan manifestantes.</t>
  </si>
  <si>
    <t>Policía corriendo y disparando 6 veces.</t>
  </si>
  <si>
    <t>https://www.google.com/maps/@4.5792765,-74.200548,3a,75y,297.3h,78.85t/data=!3m6!1e1!3m4!1sV-zK50ad2s5oUorAA5demw!2e0!7i13312!8i6656</t>
  </si>
  <si>
    <t>_0189</t>
  </si>
  <si>
    <t>https://twitter.com/Alejand59396315/status/1304237996187815936</t>
  </si>
  <si>
    <t>Se escuchan disparos y se ven policías corriendo sobre la Carrera 6 Este. El video es registrado desde la Carrera 6 C Este.</t>
  </si>
  <si>
    <t>Policías corriendo. Se escuchan disparos.</t>
  </si>
  <si>
    <t>https://www.google.com/maps/@4.5801895,-74.2022446,3a,75y,142.88h,70.59t/data=!3m6!1e1!3m4!1sIxA7Zo4GOyArCck0PqdHjQ!2e0!7i13312!8i6656</t>
  </si>
  <si>
    <t>_0190</t>
  </si>
  <si>
    <t>https://twitter.com/Miordenesuncaos/status/1303999002120278018</t>
  </si>
  <si>
    <t>Policía, ubicado en el CAI El Tintal en la esquina de la calle 6 D con carrera 87 A, dispara hacia manifestantes que arrojan piedras.</t>
  </si>
  <si>
    <t>Policía disparando en el CAI El Tintal.</t>
  </si>
  <si>
    <t>https://www.google.com/maps/@4.6448633,-74.1544009,3a,75y,284.79h,100.65t/data=!3m6!1e1!3m4!1shU0OVNwa4D_x-4-vPOlGvQ!2e0!7i13312!8i6656</t>
  </si>
  <si>
    <t>_0191</t>
  </si>
  <si>
    <t>https://twitter.com/ssagarules/status/1304019012876201985</t>
  </si>
  <si>
    <t>Un vigilante ubicado en la calle 6 D dispara junto a varios agentes de policía a 25 metros del CAI Tintal. Una serie de disparos se escuchan también cerca del CAI.</t>
  </si>
  <si>
    <t>Vigilante dispara junto a varios agentes de policía a 25 metros del CAI Tintal. Una serie de disparos se escuchan también cerca del CAI.</t>
  </si>
  <si>
    <t>_0192</t>
  </si>
  <si>
    <t>https://twitter.com/Motkaht/status/1303883667241144322</t>
  </si>
  <si>
    <t>Sobre la carrera 42, a 30 metros del CAI Arborizadora Alta se escuchan una serie de disparos.</t>
  </si>
  <si>
    <t>A 30 metros del CAI Arborizadora Alta se escuchan una serie de disparos.</t>
  </si>
  <si>
    <t>https://www.google.com/maps/@4.5682966,-74.162686,3a,75y,0.59h,84.04t/data=!3m6!1e1!3m4!1sck_HL1qZFmpnAXWuc3rNvA!2e0!7i13312!8i6656</t>
  </si>
  <si>
    <t>_0193</t>
  </si>
  <si>
    <t>https://twitter.com/lulinchis/status/1304245576574423045</t>
  </si>
  <si>
    <t>Se escuchan una serie de disparos mientras un grupo de manifestantes huyen por la carrera 42.</t>
  </si>
  <si>
    <t>Manifestantes corren</t>
  </si>
  <si>
    <t>https://www.google.com/maps/@4.5689264,-74.16391,3a,60y,147.01h,95.81t/data=!3m6!1e1!3m4!1s313TlsSwNFNYbGIe_NpMyA!2e0!7i13312!8i6656</t>
  </si>
  <si>
    <t>_0194</t>
  </si>
  <si>
    <t>https://twitter.com/DonIzquierdo_/status/1304199634848448512</t>
  </si>
  <si>
    <t>Policías ubicados en la esquina de la calle 14 A con carrera 106 a 18 metros del CAI de Sabana Grande, disparan.</t>
  </si>
  <si>
    <t>https://www.google.com/maps/@4.6706238,-74.1566896,3a,75y,106.34h,77.35t/data=!3m6!1e1!3m4!1sYToLtZqLrKUshG_oDV1dWw!2e0!7i13312!8i6656</t>
  </si>
  <si>
    <t>_0195</t>
  </si>
  <si>
    <t>https://twitter.com/TrianaVJuli/status/1304230376500494336</t>
  </si>
  <si>
    <t>Un policía ubicado en la carrera 106 a 30 metros del CAI de Sabana Grande dispara.</t>
  </si>
  <si>
    <t>https://www.google.com/maps/@4.6703108,-74.1567307,3a,75y,34.19h,83.19t/data=!3m6!1e1!3m4!1sUjFIN06n7kjsdBpkSggfHg!2e0!7i13312!8i6656</t>
  </si>
  <si>
    <t>_0196</t>
  </si>
  <si>
    <t>https://twitter.com/SergioGrandasM/status/1304237464551403520</t>
  </si>
  <si>
    <t>Policías disparan mientras corren por las carrera 106, a 50 metros del CAI Sabana Grande.</t>
  </si>
  <si>
    <t>https://www.google.com/maps/@4.6710776,-74.1559348,3a,75y,257.18h,96.37t/data=!3m6!1e1!3m4!1sEuY3SdpZwbhCAoK4LT8P9Q!2e0!7i13312!8i6656</t>
  </si>
  <si>
    <t>_0197</t>
  </si>
  <si>
    <t>https://twitter.com/J_C_O_D_/status/1304214584685989893</t>
  </si>
  <si>
    <t>CAI SANTANDER</t>
  </si>
  <si>
    <t>Manifestantes corren por la carrera 96 C mientras suenan disparos y llegan varias motos de policía.</t>
  </si>
  <si>
    <t>https://www.google.com/maps/place/Barber+Cuts+1924/@4.6713293,-74.1370755,3a,75y,32.45h,93.34t/data=!3m6!1e1!3m4!1sYdVGzIy7YfDsZsyo2YW-2g!2e0!7i13312!8i6656!4m12!1m6!3m5!1s0x8e3f9c88fa59ca73:0xdef9a23138c56935!2sCAI+Santander!8m2!3d4.6711036!4d-74.1380815!3m4!1s0x8e3f9d82e95953fd:0x64435ce021895577!8m2!3d4.6717035!4d-74.1367087</t>
  </si>
  <si>
    <t>https://twitter.com/orlandoserpa/status/1303951501619011584</t>
  </si>
  <si>
    <t>S/D</t>
  </si>
  <si>
    <t xml:space="preserve">se ve un grupo de patrullas en moto de la policía que rodean a un hombre en el piso. uno de los policías le pega al menos cuatro patadas mientras los otros en sus patrullas lo rodean. luego se monta en una moto y se van. Al final, quien graba se acerca  al hombre herido en el piso y le dice que reaccione, que se pare, lo llaman el paisa. </t>
  </si>
  <si>
    <t>https://twitter.com/caprjournalism/status/1304045489004990467</t>
  </si>
  <si>
    <t>Tintal</t>
  </si>
  <si>
    <t xml:space="preserve">el video, segun el que graba, es del Tintal. Se ve a un grupo de policías al frente del cai y se oyen varios disparos de dos guardias de seguridad privada que intercambian armas con ellos. los policías no hacen nada. </t>
  </si>
  <si>
    <t>https://twitter.com/alfonsodelacru/status/1304045416443531265</t>
  </si>
  <si>
    <t>una parte del video del policía, con la chaqueta al revés, amenazando personas y gritándoles que se retiren con un palo. es en el parkway</t>
  </si>
  <si>
    <t>https://twitter.com/AztecaNoticias/status/1304041371590889473</t>
  </si>
  <si>
    <t>s/D</t>
  </si>
  <si>
    <t>se ve a un grupo grande de policías echando piedra contra manifestantes al frente de un cai</t>
  </si>
  <si>
    <t>TOTAL DISPAROS</t>
  </si>
  <si>
    <t>TOTAL DISPAROS "Policías disparando"</t>
  </si>
  <si>
    <t>_0210</t>
  </si>
  <si>
    <t>Archivo 070</t>
  </si>
  <si>
    <t>Cali, Valle</t>
  </si>
  <si>
    <t xml:space="preserve">En frente del batallón Pichincha, por la parte de atrás del edificio de la aseguradora Mapfre, (Carrera 80 con 6a). Cali. Anoche, 29A. Se escuchan disparos y se ve a miembros de la Policía y a un hombre del Ejército. </t>
  </si>
  <si>
    <t>Se escuchan disparos.</t>
  </si>
  <si>
    <t>_0211</t>
  </si>
  <si>
    <t>Muerto</t>
  </si>
  <si>
    <t>Persona con un tiro en la cabeza en la 29 de El diamante, Cali.</t>
  </si>
  <si>
    <t>Persona muerta entre un tumulto.</t>
  </si>
  <si>
    <t>No hay material (video)</t>
  </si>
  <si>
    <t>_0212</t>
  </si>
  <si>
    <t>https://twitter.com/LaPazColombiani/status/1387889593781993473?s=20</t>
  </si>
  <si>
    <t>Civiles disparan, no se ve hacia dónde.</t>
  </si>
  <si>
    <t>_0213</t>
  </si>
  <si>
    <t>https://twitter.com/i/status/1387886279086460928</t>
  </si>
  <si>
    <t>Disparos en presencia de policía</t>
  </si>
  <si>
    <t xml:space="preserve">Cerca a "Puerto Resistencia", varixs policías en moto avanzan por la calle 26. Se escuchan detonaciones de posibles disparos. Quien graba dice que lxs policías están disparando. Varixs toman la carrera 46 en dirección hacia el oriente. </t>
  </si>
  <si>
    <t>https://www.google.com/maps/@3.4098772,-76.5216494,3a,89.9y,75.62h,71.84t/data=!3m6!1e1!3m4!1s7ox23me6_cZSx5x9S8U3cg!2e0!7i13312!8i6656</t>
  </si>
  <si>
    <t>confirmada</t>
  </si>
  <si>
    <t>https://drive.google.com/file/d/1O_EwfPq7D-YQZS0aN3gNfhe1MenJE_qV/view?usp=sharing</t>
  </si>
  <si>
    <t>_0214</t>
  </si>
  <si>
    <t>https://twitter.com/i/status/1387894947769196544</t>
  </si>
  <si>
    <t>Otras agresiones</t>
  </si>
  <si>
    <t>Agresión física</t>
  </si>
  <si>
    <t>Observador DD.HH.</t>
  </si>
  <si>
    <t>Arma corta</t>
  </si>
  <si>
    <t>En el barrio Villa del Sur, varios policías hacen presencia, un uniformado agrede con su bolillo a un funcionario de la Alcaldía observador de Derechos Humanos. En medio de la confrontación, en la que algunxs manifestantes intervienen pacíficamente, no es posible ver qué sucede detrás de quien graba pero al menos dos policías desenfundan sus armas de fuego, uno de ellos apunta hacia el frente, otro realiza varios disparos al aire.</t>
  </si>
  <si>
    <t>https://www.google.com/maps/@3.4098639,-76.5201482,3a,49y,353.3h,85.65t/data=!3m6!1e1!3m4!1st9tfQ1tGVJpI_dGB7V7rCw!2e0!7i13312!8i6656</t>
  </si>
  <si>
    <t>https://drive.google.com/file/d/1HHBbVDL8wQCAie1vsk0le2HPkjR9Qett/view?usp=sharing</t>
  </si>
  <si>
    <t>_0215</t>
  </si>
  <si>
    <t>El mismo cuerpo del _0211 cubierto por una sabana. Dicen que estaba parado en la esquina y que lo impactó una bala perdida.</t>
  </si>
  <si>
    <t>muerto _0211</t>
  </si>
  <si>
    <t>_0216</t>
  </si>
  <si>
    <t>_0225</t>
  </si>
  <si>
    <t>_0385</t>
  </si>
  <si>
    <t>Civil</t>
  </si>
  <si>
    <t>En el límite entre los barrios Calipso y El Diamante, Edwin Villa Escobar es subido a una moto para ser trasladado a un hospital. Sufrió un impacto de bala en la cabeza. Su muerte fue confirmada horas después. En el sitio había presencia de oficiales del GOES de la Policía con armas largas.</t>
  </si>
  <si>
    <t>Edwin Villa Escobar</t>
  </si>
  <si>
    <t>Herido sangrando siendo trasladado.</t>
  </si>
  <si>
    <t>https://www.google.com/maps/@3.4230139,-76.5012501,3a,75y,171.53h,96.08t/data=!3m6!1e1!3m4!1sunfD7xmiFaivOq9G0ssbDw!2e0!7i13312!8i6656</t>
  </si>
  <si>
    <t>3.423179,-76.501343</t>
  </si>
  <si>
    <t>_0217</t>
  </si>
  <si>
    <t>Uso de agente químico</t>
  </si>
  <si>
    <t>Se ve un grupo de policías y ESMAD en moto. Se escuchan disparos y explosiones.</t>
  </si>
  <si>
    <t>Se oyen disparos asociados a presencia de policía y ESMAD.</t>
  </si>
  <si>
    <t>https://www.google.com/maps/@3.4280758,-76.4981547,3a,60y,327.7h,89.22t/data=!3m6!1e1!3m4!1smfPpUfU_e6gwtwMcYRPv-Q!2e0!7i13312!8i6656</t>
  </si>
  <si>
    <t>https://drive.google.com/file/d/1S5QzOXCQpNik_JInU4gbw1YoDC_J1ypL/view?usp=sharing</t>
  </si>
  <si>
    <t>_0218</t>
  </si>
  <si>
    <t>Disparo sin referencia de origen</t>
  </si>
  <si>
    <t xml:space="preserve">Indeterminada </t>
  </si>
  <si>
    <t>En el límite entre los barrios Calipso y El Diamante, se escuchan posibles disparos cerca de un grupo de policías. Uno de los uniformados lleva desenfundada su arma corta y la vuelve a guardar. A la distancia se ve un grupo de manifestantes. Es la misma calle donde esa tarde cayó herido de un impacto de bala en la cabeza Edwin Villa Escobar, quien murió momentos después.</t>
  </si>
  <si>
    <t>https://www.google.com/maps/place/Maderas+Rinc%C3%B3n/@3.4244223,-76.5026313,3a,22.1y,137.94h,87.04t/data=!3m6!1e1!3m4!1sGGrIoQdr0KEnD-ESV95vbA!2e0!7i13312!8i6656!4m13!1m7!3m6!1s0x8e30a71f04f3fe81:0x319c88a079ea27b1!2sCalipso,+Cali,+Valle+del+Cauca!3b1!8m2!3d3.4256668!4d-76.4993217!3m4!1s0x8e30a768aa7b464b:0x55dbd16b4b8f3ee1!8m2!3d3.4241833!4d-76.5024738</t>
  </si>
  <si>
    <t>https://drive.google.com/file/d/1yudwDC1pcIeQeREW2SZAy--QFal6lq4Q/view?usp=sharing</t>
  </si>
  <si>
    <t>_0219</t>
  </si>
  <si>
    <t>https://www.facebook.com/jonathan.centenomunoz/posts/10157614470536883</t>
  </si>
  <si>
    <t>Popayán, Cauca</t>
  </si>
  <si>
    <t>https://www.google.com/maps/@3.4243736,-76.5025167,3a,75y,145.25h,95.28t/data=!3m6!1e1!3m4!1sPtoCMdf3DHiOw6Ev8lzWlw!2e0!7i13312!8i6656</t>
  </si>
  <si>
    <t>3.424347,-76.502598 * el link no coincide exactamente con las coordenadas</t>
  </si>
  <si>
    <t>_0220</t>
  </si>
  <si>
    <t>Intimidación / insulto</t>
  </si>
  <si>
    <t>Detención arbitraria</t>
  </si>
  <si>
    <t>Frente al centro comercial Campanario, un hombre graba y denuncia que la Policía está realizando detenciones arbitrarias. En cuanto se acerca es posible ver cómo detienen a otras dos personas y las conducen a una patrulla. En ese momento, un policía se acerca a quien graba y le tumba el celular. Se suma otro uniformado con bolillo en mano, ambos intimidan y persiquen a la persona que graba, quien logra alejarse del sitio.</t>
  </si>
  <si>
    <t>https://www.google.com/maps/@2.4584922,-76.5941076,3a,90y,216.79h,86.6t/data=!3m6!1e1!3m4!1sCu5jwUxRUAabYWgFrUoZcg!2e0!7i13312!8i6656</t>
  </si>
  <si>
    <t>https://drive.google.com/file/d/1zydDsueqc9OgDMjDeQraGARuKgKEqTSx/view?usp=sharing</t>
  </si>
  <si>
    <t>0:51 se ve el rostro de quien graba.</t>
  </si>
  <si>
    <t>_0221</t>
  </si>
  <si>
    <t>Policía disparando arma de fuego</t>
  </si>
  <si>
    <t>Arma larga</t>
  </si>
  <si>
    <t>Policías disparando en el barrio Calipso. Algunxs portan armas largas.</t>
  </si>
  <si>
    <t>https://www.google.com/maps/@3.4241952,-76.5023322,3a,90y,118.55h,88.93t/data=!3m6!1e1!3m4!1sfEeZnrcgARtcLLh_IGtGEA!2e0!7i13312!8i6656</t>
  </si>
  <si>
    <t>3.424251,-76.502402</t>
  </si>
  <si>
    <t>_0222</t>
  </si>
  <si>
    <t>Archive 070</t>
  </si>
  <si>
    <t>Mismo muerto _0211 tiempo después. Aún sigue en la calle.</t>
  </si>
  <si>
    <t>_0223</t>
  </si>
  <si>
    <t>Mismo muerto _0211 la gente dice que ya no hay nada que hacer, que no tiene pulso.</t>
  </si>
  <si>
    <t xml:space="preserve">Calipso -Cali </t>
  </si>
  <si>
    <t>_0224</t>
  </si>
  <si>
    <t>https://twitter.com/Danitorrescoffe/status/1388329237791363073</t>
  </si>
  <si>
    <t xml:space="preserve">Uso de arma menos letal </t>
  </si>
  <si>
    <t>En el barrio Calipso, sobre la avenida, un miembro del ESMAD arroja al suelo con una patada a un manifestante y le dispara a corta distancia con el arma antimotines.</t>
  </si>
  <si>
    <t>ESMAD disparando a un manifestante</t>
  </si>
  <si>
    <t>https://www.google.com/maps/@3.4256173,-76.5013876,3a,75y,82.89h,67.16t/data=!3m6!1e1!3m4!1sZ32G7kp6VdGSprFA4gqipA!2e0!7i13312!8i6656</t>
  </si>
  <si>
    <t>Primero suena una ráfaga de disparos y después la cámara apunta a Edwin Villa, muerto en el piso.</t>
  </si>
  <si>
    <t>Disparos y muerto.</t>
  </si>
  <si>
    <t>https://www.google.com/maps/@3.4230139,-76.5012501,3a,75y,118.64h,92.14t/data=!3m6!1e1!3m4!1sunfD7xmiFaivOq9G0ssbDw!2e0!7i13312!8i6656</t>
  </si>
  <si>
    <t>3.423582,-76.501833 *el link no coincide exactamente con las coordenadas</t>
  </si>
  <si>
    <t>_0226</t>
  </si>
  <si>
    <t>https://www.facebook.com/story.php?story_fbid=10223262809469763&amp;id=1570197361&amp;sfnsn=scwspwa</t>
  </si>
  <si>
    <t>En el barrio Julio Rincón, una mujer tiene una herida de bala en la pierna.</t>
  </si>
  <si>
    <t>Es solo uno de los videos de la publicación, en la que sale la herida.</t>
  </si>
  <si>
    <t>https://www.google.com/maps/@3.4254932,-76.5031015,3a,75y,234.1h,88.54t/data=!3m6!1e1!3m4!1slipEgzjPQzYJee4QWvbjTQ!2e0!7i13312!8i6656</t>
  </si>
  <si>
    <t>3.425482,-76.503103</t>
  </si>
  <si>
    <t>_0227</t>
  </si>
  <si>
    <t>https://twitter.com/AdrianaLucia/status/1388238134522093569</t>
  </si>
  <si>
    <t>La policía sale en moto de un barrio mientras los manifestantes aplauden.</t>
  </si>
  <si>
    <t>_0228</t>
  </si>
  <si>
    <t>Esto sucede en el barrio Calipso de Cali. Se ve a los manifestantes huir por una calle de los gases del ESMAD.</t>
  </si>
  <si>
    <t>_0229</t>
  </si>
  <si>
    <t>_0230</t>
  </si>
  <si>
    <t>https://twitter.com/laorejaroja/status/1388144220695797760</t>
  </si>
  <si>
    <t>Manifestantes detenidos antes de llegar a protestas en el Parque de las Banderas y en la Loma de la Cruz.</t>
  </si>
  <si>
    <t>Están manifestantes dentro de camión de policía contando de la captura y abusos.</t>
  </si>
  <si>
    <t>_0231</t>
  </si>
  <si>
    <t>Puerto Resistencia o Puerto Rellena. Se ven agentes del ESMAD dispersando a los manifestantes.</t>
  </si>
  <si>
    <t xml:space="preserve">Presencia policial. piedras en asfalta. Algunas detonaciones. lado de enfrentamiento no esta claro </t>
  </si>
  <si>
    <t>https://www.google.com/maps/@3.4093576,-76.5182481,3a,75y,114.36h,90.15t/data=!3m6!1e1!3m4!1scu8hPKtbtzJmEKxw1V5LCQ!2e0!7i13312!8i6656</t>
  </si>
  <si>
    <t>https://www.google.com/maps/@3.4097591,-76.5183729,3a,48.9y,124.12h,88.51t/data=!3m6!1e1!3m4!1sG4qU3PQ7wsI6zvcTc0teXw!2e0!7i13312!8i6656</t>
  </si>
  <si>
    <t>_0232</t>
  </si>
  <si>
    <t>_0233</t>
  </si>
  <si>
    <t>_0234</t>
  </si>
  <si>
    <t>Personas son detenidas y subidas a una camioneta de la Policía en Cali.</t>
  </si>
  <si>
    <t>Detenciones arbitrarias.</t>
  </si>
  <si>
    <t>_0235</t>
  </si>
  <si>
    <t>Policías se unen a la marcha. Fecha y lugar sin determinar.</t>
  </si>
  <si>
    <t>_0236</t>
  </si>
  <si>
    <t>Secuencia de persona herida en el barrio 12 de Octubre, Cali. Policías al frente de la cuadra, armados.</t>
  </si>
  <si>
    <t>_0237</t>
  </si>
  <si>
    <t>_1384</t>
  </si>
  <si>
    <t>_1385</t>
  </si>
  <si>
    <t>https://twitter.com/i/status/1388244340259147776</t>
  </si>
  <si>
    <t>Copacabana, Antioquia</t>
  </si>
  <si>
    <t xml:space="preserve">
Intimidación / insulto</t>
  </si>
  <si>
    <t>En la estación de Policía de Copacabana, un uniformado agrede física y verbalmente al profesor Guillermo Benítez Sepúlveda. Según reportó la prensa local días después, el hijo del docente denunció que su padre fue detenido luego de que policías le quitaran su celular por grabar agresiones físicas a jóvenes que estaban protestando. El hijo del docente también denunció que el 1 de mayo su padre permanecía en la URI de la Fiscalía esperando una audiencia de imputación de cargos. Esa misma tarde se reportó que fue liberado con el apoyo de dos abogados de la Universidad de Antioquia. En otros dos videos se ve al docente antes de ser detenido y, luego, en el momento en que lo trasladan hacia la URI de la Fiscalía.</t>
  </si>
  <si>
    <t>Guillermo Benítez Sepúlveda</t>
  </si>
  <si>
    <t>https://www.google.com.co/maps/@6.346097,-75.5086007,3a,60.7y,192.93h,96.57t/data=!3m6!1e1!3m4!1siPDdvTXmYg_cA30xlTJs0A!2e0!7i13312!8i6656?hl=es-419&amp;authuser=0</t>
  </si>
  <si>
    <t>https://drive.google.com/file/d/1TGL4BPyzHZNJ0pmId_x0jXJiZx_btA_8/view?usp=sharing</t>
  </si>
  <si>
    <r>
      <rPr/>
      <t xml:space="preserve">Comunicado de Fecode y ADIDA </t>
    </r>
    <r>
      <rPr>
        <color rgb="FF1155CC"/>
        <u/>
      </rPr>
      <t>https://twitter.com/fecode/status/1388266123381051402</t>
    </r>
  </si>
  <si>
    <t>_0238</t>
  </si>
  <si>
    <t>Operativo en barrio Villa Luz, Cali. Una caravana de ESMAD y Policía avanza y lanza gases.</t>
  </si>
  <si>
    <t>_0239</t>
  </si>
  <si>
    <t xml:space="preserve">Agentes del ESMAD lanzan gases. Sameco, Cali. </t>
  </si>
  <si>
    <t>_0240</t>
  </si>
  <si>
    <t xml:space="preserve">Rosemberg Duglas murió luego de ser impactado con un proyectil disparado presuntamente por el ESMAD en el barrio El Diamante en Cali, muy cerca del punto de concentración de Calipso. </t>
  </si>
  <si>
    <t>Rosemberg Duglas</t>
  </si>
  <si>
    <t>https://www.google.com/maps/@3.425691,-76.5013107,3a,75y,142.21h,90.13t/data=!3m7!1e1!3m5!1s1WUNS24ajvHunQonEilL-A!2e0!6shttps:%2F%2Fstreetviewpixels-pa.googleapis.com%2Fv1%2Fthumbnail%3Fpanoid%3D1WUNS24ajvHunQonEilL-A%26cb_client%3Dmaps_sv.tactile.gps%26w%3D203%26h%3D100%26yaw%3D129.47116%26pitch%3D0%26thumbfov%3D100!7i13312!8i6656?hl=es-419</t>
  </si>
  <si>
    <t>aproximada</t>
  </si>
  <si>
    <t>https://drive.google.com/file/d/1pVEIv9XfcitZEPDTgImj_NbZgHXpcsFa/view?usp=sharing</t>
  </si>
  <si>
    <t>_0241</t>
  </si>
  <si>
    <t>https://twitter.com/Gu2Hail/status/1388270503660564485?s=20</t>
  </si>
  <si>
    <t>Dos muertos en Cali, uno en Calipso, otro en El Diamante.</t>
  </si>
  <si>
    <t>Dos fotos de los muertos.</t>
  </si>
  <si>
    <t>https://www.google.com/maps/@3.4237349,-76.501848,3a,75y,309.42h,90.18t/data=!3m6!1e1!3m4!1s3f9PsFQUbZ-aHG7OZ4y5dQ!2e0!7i13312!8i6656</t>
  </si>
  <si>
    <t>_0242</t>
  </si>
  <si>
    <t>https://twitter.com/cristian4656/status/1388257742255759364</t>
  </si>
  <si>
    <t>Cuerpo de un hombre con un impacto en la cabeza.</t>
  </si>
  <si>
    <t>El muerto de camiseta de rayas azules.</t>
  </si>
  <si>
    <t>_0243</t>
  </si>
  <si>
    <t xml:space="preserve">Carrera 29, Calipso. Entre los barrios Calipso y El Diamante, Cali. Después de agresiones y asesinatos. </t>
  </si>
  <si>
    <t>https://www.google.com/maps/@3.4245161,-76.5026918,3a,75y,32.75h,84.2t/data=!3m6!1e1!3m4!1sKuAK5CmqsxlHNAEmt9byLQ!2e0!7i13312!8i6656</t>
  </si>
  <si>
    <t>_0244</t>
  </si>
  <si>
    <t>https://twitter.com/ICristianRomero/status/1388261188715388933</t>
  </si>
  <si>
    <t>ESMAD camina con la marcha.</t>
  </si>
  <si>
    <t>No se termina de entender bien, igual.</t>
  </si>
  <si>
    <t>_0245</t>
  </si>
  <si>
    <t>https://twitter.com/CaliWebCo/status/1388274049239900162?s=19</t>
  </si>
  <si>
    <t xml:space="preserve">En el barrio 12 de Octubre, un policía apunta un fusil de asalto hacia una calle donde varixs residentes están asomados. Le gritan que no dispare. </t>
  </si>
  <si>
    <t>3.4253411,-76.5032278</t>
  </si>
  <si>
    <t>https://www.google.com/maps/@3.4252824,-76.5032792,3a,75y,42.83h,79.94t/data=!3m6!1e1!3m4!1sVRxO28jlk2yFoTa17jM50w!2e0!7i13312!8i6656</t>
  </si>
  <si>
    <t>https://www.google.com/maps/@3.4253411,-76.5032278,3a,75y,243.32h,93.69t/data=!3m6!1e1!3m4!1svakbNGaWqhlbxQniaeKYIg!2e0!7i13312!8i6656</t>
  </si>
  <si>
    <t>_0246</t>
  </si>
  <si>
    <t>_0247</t>
  </si>
  <si>
    <t>Bogotá, Bogotá</t>
  </si>
  <si>
    <t>Jóvenes reciben impacto de artefacto explosivo lanzado muy cerca. Es en Bogotá, al parecer cerca al centro comercial de los hijos de Uribe.</t>
  </si>
  <si>
    <t>_0248</t>
  </si>
  <si>
    <t>https://twitter.com/naavalencia/status/1388342901327945730</t>
  </si>
  <si>
    <t xml:space="preserve">Suenan disparos. Gente huye de policías en motos. Barrio Santa Rosita, Engativá, cerca al centro comercial de los Uribe. </t>
  </si>
  <si>
    <t>_0249</t>
  </si>
  <si>
    <t>Herido en una pierna, Cali. Puerto Rellena o Puerto Resistencia.</t>
  </si>
  <si>
    <t>_0250</t>
  </si>
  <si>
    <t>https://twitter.com/colombianocans2/status/1388586346487353345?s=24</t>
  </si>
  <si>
    <t>Guacarí, Valle</t>
  </si>
  <si>
    <t>ESMAD parece apoyar la marcha. Se retiran, se dan la mano con el Ejército. En Guacarí, Valle del Cauca.</t>
  </si>
  <si>
    <t>Dudas sobre el lugar.</t>
  </si>
  <si>
    <t>_0251</t>
  </si>
  <si>
    <t>Otro angulo del herido en pierna _0249. Puerto Rellena o Puerto Resistencia.</t>
  </si>
  <si>
    <t>_0252</t>
  </si>
  <si>
    <t>https://www.instagram.com/p/COVXlMcjw8I/?igshid=11e41rfbs1ks</t>
  </si>
  <si>
    <t>Dos policías en moto, el parrillero dispara, no se ve hacia dónde.</t>
  </si>
  <si>
    <t>_0253</t>
  </si>
  <si>
    <t>Un agente del ESMAD cae al piso al agredir a un civil. Este último intenta ayudarlo a levantarse pero es golpeado por otros miembros del ESMAD. Mientras el civil se retira sin oponer resistencia la Policía le dispara un gas lacrimógeno. Después se lo ve sangrando en la cabeza. Barrio San Bosco.</t>
  </si>
  <si>
    <t>https://www.google.com/maps/@3.442567,-76.5346889,3a,60y,190.24h,78.15t/data=!3m6!1e1!3m4!1szG7wgV-9OP5CwZutf8mlIw!2e0!7i13312!8i6656</t>
  </si>
  <si>
    <t>_0254</t>
  </si>
  <si>
    <t>https://twitter.com/milartago/status/1388583733700218885</t>
  </si>
  <si>
    <t>Es el mismo momento del 250. El ESMAD se retira de la marcha en Guacarí, Valle del Cauca.</t>
  </si>
  <si>
    <t>_0255</t>
  </si>
  <si>
    <t>Funeral de Marcelo Agredo.</t>
  </si>
  <si>
    <t>_0256</t>
  </si>
  <si>
    <t>Cartago, Valle</t>
  </si>
  <si>
    <t>Se incendia el CAI Puerto Caldas de Cartago. Detrás se escuchan disparos.</t>
  </si>
  <si>
    <t>_0257</t>
  </si>
  <si>
    <t>Pasto, Nariño</t>
  </si>
  <si>
    <t>Personas retenidas en un coliseo en Pasto, vigilados por hombres armados del Ejercito.</t>
  </si>
  <si>
    <t>_0258</t>
  </si>
  <si>
    <t>https://www.instagram.com/p/COVEgP0DGj7/?igshid=4lmlncrl736q</t>
  </si>
  <si>
    <t>Pereira, Risaralda</t>
  </si>
  <si>
    <t>En el CAI de la Avenida del Río, en Pereira, un herido en la cabeza. Hay policías en la calle.</t>
  </si>
  <si>
    <t>https://www.google.com/maps/place/CAI+20+de+Julio/@4.8141838,-75.6832481,3a,75y,346.74h,73.96t/data=!3m6!1e1!3m4!1sxpP0DwK03g26rYLMKpE48Q!2e0!7i13312!8i6656!4m5!3m4!1s0x0:0xf7cdde9e06596dd!8m2!3d4.8147288!4d-75.6836158</t>
  </si>
  <si>
    <t>_0259</t>
  </si>
  <si>
    <t>Manifestantes huyen de gases y el ESMAD lanza explosivos muy cerca de la gente.</t>
  </si>
  <si>
    <t>https://www.google.com/maps/@3.4924485,-76.486346,3a,60y,127.98h,79.42t/data=!3m6!1e1!3m4!1s2m0xWGK2AXEOmTbaP16A-Q!2e0!7i13312!8i6656</t>
  </si>
  <si>
    <t>_0260</t>
  </si>
  <si>
    <t>Parece ser el mismo lugar que el video _0259. Manifestantes gritan, ESMAD retrocede, suena una explosión.</t>
  </si>
  <si>
    <t>_0261</t>
  </si>
  <si>
    <t>https://www.instagram.com/p/COOliM6HP2f/?igshid=toi7ywt0x70b</t>
  </si>
  <si>
    <t>civil</t>
  </si>
  <si>
    <t>En el centro de Popayán, agentes del ESMAD le lanzan gas lacrimógeno a unas jóvenes en una esquina.</t>
  </si>
  <si>
    <t>https://www.google.com/maps/@2.4436173,-76.6071165,3a,75y,317.54h,73.94t/data=!3m6!1e1!3m4!1sMkyUiwHd6E3KJh-w9Z3Xeg!2e0!7i13312!8i6656</t>
  </si>
  <si>
    <t>_0262</t>
  </si>
  <si>
    <t>https://www.instagram.com/p/CORTO0KF90n/?igshid=1ep1enkoxj6dx</t>
  </si>
  <si>
    <t>ESMAD dispara gases a las casas en un barrio.</t>
  </si>
  <si>
    <t>_0263</t>
  </si>
  <si>
    <t>https://twitter.com/AlejandroMoncaA/status/1388614636036055043</t>
  </si>
  <si>
    <t>Medellín, Antioquia</t>
  </si>
  <si>
    <t>Frente a la Pascasia suben a varios jóvenes a un camión.</t>
  </si>
  <si>
    <t>_0264</t>
  </si>
  <si>
    <t>Carulla, Avenida Del Río, Cali. ¿Portada al Mar? Suenan ráfagas de tiros y manifestantes huyendo.</t>
  </si>
  <si>
    <t>_0265</t>
  </si>
  <si>
    <t>https://twitter.com/marthaperaltae/status/1389084008835915784?s=20</t>
  </si>
  <si>
    <t>Policía dispara en sector residencial de Popayán.</t>
  </si>
  <si>
    <t>https://www.google.com/maps/@2.443839,-76.6282966,3a,75y,317.56h,80.9t/data=!3m6!1e1!3m4!1syCO20t_oDN_ZuDAZR34Bmg!2e0!7i13312!8i6656</t>
  </si>
  <si>
    <t>_0266</t>
  </si>
  <si>
    <t>https://twitter.com/i/status/1393627061210783751</t>
  </si>
  <si>
    <t>Según el registro de víctimas mortales de las organizaciones Indepaz y Temblores ONG, Jeisson García, de 13 años, recibió tres impactos de bala cuando estaba en el barrio República de Israel. Fue trasladado al hospital Carlos Holmes Trujillo, donde falleció. Se desconocen más detalles de lo ocurrido más allá de que puede estar vinculado a las protestas en el punto de "Puerto Resistencia" (Puerto Rellena) y que un agente del ESMAD sería el presunto responsable.</t>
  </si>
  <si>
    <t>Jeisson García</t>
  </si>
  <si>
    <t>https://www.google.com/maps/place/Republica+De+Israel,+Cali,+Valle+del+Cauca/@3.4094746,-76.5133268,2191m/data=!3m1!1e3!4m5!3m4!1s0x8e30a6d26eceac0b:0x9bf0127ceecc9c22!8m2!3d3.4071241!4d-76.5134153</t>
  </si>
  <si>
    <t>https://drive.google.com/file/d/1Qj06RmpBVfAh7rn2iOodZem12Z5TLQPs/view?usp=sharing</t>
  </si>
  <si>
    <t>_0267</t>
  </si>
  <si>
    <t>https://twitter.com/PopularFuego/status/1389388434368782339</t>
  </si>
  <si>
    <t>Manizales, Caldas</t>
  </si>
  <si>
    <t>Policía lanza gases lacrimógenos a un bus de transporte público con pasajerxs en su interior.</t>
  </si>
  <si>
    <t>Carrera 32 con calle 65</t>
  </si>
  <si>
    <t>https://www.google.com/maps/@5.0539068,-75.4967968,3a,75y,177.71h,88.54t/data=!3m6!1e1!3m4!1sOWo4WAFCRMFOb9033s_ZMw!2e0!7i13312!8i6656</t>
  </si>
  <si>
    <t>_0268</t>
  </si>
  <si>
    <t>https://www.instagram.com/p/CObsk0PDv2R/?igshid=42z3w1zj8so6</t>
  </si>
  <si>
    <t>Civiles armados en Ciudad Jardín amedrentan los manifestantes.</t>
  </si>
  <si>
    <t>_0269</t>
  </si>
  <si>
    <t>https://www.instagram.com/reel/CObnedHgCWH/?igshid=aep9t0iye5gk</t>
  </si>
  <si>
    <t>Floridablanca, Santander</t>
  </si>
  <si>
    <t>Policía en motocicleta hiere a una persona que iba caminando por la acera.</t>
  </si>
  <si>
    <t>https://www.google.com/maps/@7.0616311,-73.0996823,3a,47.5y,282.73h,86t/data=!3m6!1e1!3m4!1skqeD5ckItRjmN26f1b6RCg!2e0!7i13312!8i6656</t>
  </si>
  <si>
    <t>_0270</t>
  </si>
  <si>
    <t>https://twitter.com/itamaria83/status/1389403237153972225?s=21</t>
  </si>
  <si>
    <t>Civiles a la entrada de Ciudad Jardín y Pance.</t>
  </si>
  <si>
    <t>_0271</t>
  </si>
  <si>
    <t>https://twitter.com/luisjuvinao/status/1389402834442018816?s=20</t>
  </si>
  <si>
    <t>Policia dispara una variedad de municiones. Se oyen posibles disparos pero no es posible identificar el origen. No se ve que haya policías disparando.</t>
  </si>
  <si>
    <t>https://www.google.com/maps/@3.4325556,-76.5280056,3a,75y,119.85h,83.46t/data=!3m6!1e1!3m4!1sSzQR6M-gQhrzZhpDHQa6gQ!2e0!7i13312!8i6656</t>
  </si>
  <si>
    <t>Video sobre los hechos en el sector La Luna.</t>
  </si>
  <si>
    <t>_0272</t>
  </si>
  <si>
    <t>https://m.facebook.com/100003807388394/posts/2063804013756491/?sfnsn=scwspwa</t>
  </si>
  <si>
    <t>Policía disparando contra manifestantes. La Luna.</t>
  </si>
  <si>
    <t>_0273</t>
  </si>
  <si>
    <t>Manifestantes en Cartago amezan con meterse al centro comercial Nuestro Cartago, de propiedad de un hijo de Uribe.</t>
  </si>
  <si>
    <t>_0274</t>
  </si>
  <si>
    <t>Hombres del Ejército armados, patrullando. Policías armados. Cali, al parecer cerca a la autopista Simón Bolívar, diagonal a la estación del Mío. Al parecer, dispararon después.</t>
  </si>
  <si>
    <t>Agentes del Goes, posiblemente en Siloé.</t>
  </si>
  <si>
    <t>_0275</t>
  </si>
  <si>
    <t>https://www.facebook.com/story.php?story_fbid=10159249145034603&amp;id=718659602</t>
  </si>
  <si>
    <t>Facatativá, Cundinamarca</t>
  </si>
  <si>
    <t>Agentes del ESMAD marchan con la movilización.</t>
  </si>
  <si>
    <t>Sin confirmar. Dicen que luego volvieron a reprimir.</t>
  </si>
  <si>
    <t>_0276</t>
  </si>
  <si>
    <t>https://twitter.com/i/status/1388609823286169603</t>
  </si>
  <si>
    <t>Sobre la calle 140 con Séptima, junto al centro comercial Palatino, la Policía y agentes del ESMAD dispersan a un grupo de manifestantes con gases lacrimógenos. Desde el segundo 0:02 del video, los agentes disparan dos gases lacrimógenos, uno, desde una moto, de forma parabólica, otro, a pie, dispara en ángulo recto en dirección hacia la calle 140. En el segundo 0:04, un manifestante de camiseta negra, tapabocas y una bolsa roja amarrada al cuello, lanza una piedra que cae muy cerca de quien graba el video. En los segundos 0:11 y 0:13 disparan dos proyectiles más de forma parabólica. En el segundo 0:19 un agente del ESMAD a pie dispara en ángulo recto apuntando hacia los manifestantes que están sobre la calle 140. En el segundo 0:21 un agente del ESMAD en moto también dispara en ángulo recto hacia la 140. Alguien les grita advirtiendo que están incumpliendo los protocolos de uso de armas menos letales: "¡Parabólico, parabólico!". Finalmente, un matrimonio de policía y ESMAD se aproxima a la esquina y en el segundo 0:25 el antimotines dispara su arma menos letal de forma directa apuntando a lxs manifestantes. En poco menos de 30 segundos de video, la Policía dispara en 8 ocasiones proyectiles menos letales, al menos 4 se hacen incumpliendo los protocolos de uso de estas armas.</t>
  </si>
  <si>
    <t>https://www.google.com/maps/@4.7163928,-74.0288691,3a,90y,214.99h,83.16t/data=!3m6!1e1!3m4!1sB-LhWO5d6M6_Kt_vx1y9Mg!2e0!7i13312!8i6656</t>
  </si>
  <si>
    <t>https://drive.google.com/file/d/1TpznZHIWYT82RiNBdEpyuG9UOeLlwY0c/view?usp=sharing</t>
  </si>
  <si>
    <t>_0277</t>
  </si>
  <si>
    <t>https://m.facebook.com/story.php?story_fbid=3809343119178237&amp;id=100003077601033</t>
  </si>
  <si>
    <t>En Terrón Colorado se escuchan tiros. Dicen que quitaron la luz.</t>
  </si>
  <si>
    <t>La publicación dice que es la Portada Vía al mar.</t>
  </si>
  <si>
    <t>_0278</t>
  </si>
  <si>
    <t>https://twitter.com/i/status/1388635674656624652</t>
  </si>
  <si>
    <t>Un policía dispara un arma corta en Cedritos.</t>
  </si>
  <si>
    <r>
      <rPr/>
      <t xml:space="preserve">! Este video está en original en este wetransfer: </t>
    </r>
    <r>
      <rPr>
        <color rgb="FF1155CC"/>
        <u/>
      </rPr>
      <t>we.tl/t-RdysM9klvt</t>
    </r>
    <r>
      <rPr/>
      <t xml:space="preserve"> </t>
    </r>
  </si>
  <si>
    <t>https://www.google.com/maps/@4.7214082,-74.0325036,3a,75y,65.1h,83.46t/data=!3m6!1e1!3m4!1sGALCCJlqtFhP-wiaWOLUBg!2e0!7i13312!8i6656</t>
  </si>
  <si>
    <t>_0279</t>
  </si>
  <si>
    <t>https://twitter.com/Antequerajose/status/1388636123723878401?s=20</t>
  </si>
  <si>
    <t>Un civil, que dicen se bajó de una moto que salió del CAI de San Mateo, apunta con un arma en el Parque Nacional.</t>
  </si>
  <si>
    <t>Es un tombo infiltrado?</t>
  </si>
  <si>
    <t>_0280</t>
  </si>
  <si>
    <t>https://m.facebook.com/story.php?story_fbid=4116296555101965&amp;id=100001649840112&amp;sfnsn=scwspwa</t>
  </si>
  <si>
    <t>En Paso del Comercio, Cali, a las 7 p.m., se escuchan tiros. Dicen que cortaron la luz pública.</t>
  </si>
  <si>
    <t>_0281</t>
  </si>
  <si>
    <t>https://twitter.com/UnivalleU/status/1388664484303155203?s=08</t>
  </si>
  <si>
    <t>En Paso del Comercio hay un herido de bala en la pierna.</t>
  </si>
  <si>
    <t>Cerca al CAI de la 70 con Cra 1.</t>
  </si>
  <si>
    <t>_0282</t>
  </si>
  <si>
    <t>https://www.instagram.com/tv/COWlDRlpaU2/?igshid=1hhl2amo806o0</t>
  </si>
  <si>
    <t>Una mujer dice que fue agredida por la Policía. La acorralaron en una calle sin salida en la comuna San Nicolás. Le pegaron entre varios policías. Le dieron un bolillazo en la cabeza.</t>
  </si>
  <si>
    <t>_0283</t>
  </si>
  <si>
    <t>https://twitter.com/i/status/1388664684111450114</t>
  </si>
  <si>
    <t>En Kennedy, sector María Paz, un policía dispara desde una estación de Transmilenio.</t>
  </si>
  <si>
    <t>!</t>
  </si>
  <si>
    <t>https://www.google.com/maps/@4.638967,-74.1582878,3a,75y,222.42h,86.1t/data=!3m6!1e1!3m4!1sHdEprTQrzmgapVm9MGkROg!2e0!7i13312!8i6656</t>
  </si>
  <si>
    <t>_0284</t>
  </si>
  <si>
    <t>https://twitter.com/i/status/1388682906617487361?s=24</t>
  </si>
  <si>
    <t>Policías acorralan a manifestantes que huían por una calle e intentan refugiarse en unos locales comerciales que están cerrados. Allí lxs policías agreden a lxs manifestantes mientras gritan "resistencia".</t>
  </si>
  <si>
    <t>https://www.google.com/maps/@4.8138334,-75.6939779,3a,75y,200.12h,86.34t/data=!3m6!1e1!3m4!1sz8warIaCknIoHs7yvsceTA!2e0!7i13312!8i6656</t>
  </si>
  <si>
    <t>_0285</t>
  </si>
  <si>
    <t>https://twitter.com/Marovaan/status/1388682571085647879?s=19</t>
  </si>
  <si>
    <t>Un joven está tirado en el suelo rodeado de policías en la calle 13 con carrera 16. Dicen que está muerto, aunque en esa dirección no se han reportado homicidios relacionados con las protestas en esta fecha. Se observa que la reja de la tienda de tecnología está levantada y en redes sociales hablan de un intento de saqueo.</t>
  </si>
  <si>
    <t>https://www.google.com/maps/place/Imperio+HD/@4.6050678,-74.0819283,18.34z/data=!4m5!3m4!1s0x0:0xfa9ed456f5b984b6!8m2!3d4.6053383!4d-74.0814656</t>
  </si>
  <si>
    <t>_0286</t>
  </si>
  <si>
    <t>https://twitter.com/i/status/1388640798825144320?s=24</t>
  </si>
  <si>
    <t>Al menos 7 policías le pegan a un hombre en el TCC de la Carrera 1ra., Paso del Comercio.</t>
  </si>
  <si>
    <t>https://www.google.com/maps/@3.4825387,-76.4974947,3a,75y,307.65h,92.74t/data=!3m6!1e1!3m4!1sQE9cPcfGKctmifxx3gN3Kw!2e0!7i13312!8i6656</t>
  </si>
  <si>
    <t>_0287</t>
  </si>
  <si>
    <t>https://www.instagram.com/p/COOfsZvh42L/?igshid=83xwi9uj89j6</t>
  </si>
  <si>
    <t>Varias personas son detenidas arbitrariamente en Medellín.</t>
  </si>
  <si>
    <t>Las personas estuvieron detenidas en la Fiscalía durante el fin de semana. Unos trasladados a cárcel.</t>
  </si>
  <si>
    <t>https://www.google.com/maps/@6.2110041,-75.5710911,3a,90y,148.77h,86.2t/data=!3m6!1e1!3m4!1sk8QEK8j_fcby-SVrOxUKjQ!2e0!7i13312!8i6656</t>
  </si>
  <si>
    <t>_0288</t>
  </si>
  <si>
    <t>https://twitter.com/donadolforivas/status/1388683059487289350?s=24</t>
  </si>
  <si>
    <t>Un agente del ESMAD dispara de frente un proyectil a una persona sola.</t>
  </si>
  <si>
    <t>El video está pegado con el del 285, pero tengo dudas d si corresponde. En Google Maps no encuentro el lugar del primer video.</t>
  </si>
  <si>
    <t>_0289</t>
  </si>
  <si>
    <t>https://twitter.com/elbiologofidel/status/1388690395274612741?s=20</t>
  </si>
  <si>
    <t>En Bahía, detrás del Portal 80, se escuchan tiros. Parece haber una persona herida.</t>
  </si>
  <si>
    <t>_0290</t>
  </si>
  <si>
    <t>https://twitter.com/i/status/1388694343620435972</t>
  </si>
  <si>
    <t>Un policía saca el arma y dispara. Cuando se da cuenta de que está siendo grabado, la guarda.</t>
  </si>
  <si>
    <t>Sin pistas de dónde es exactamente.</t>
  </si>
  <si>
    <t>https://www.google.com/maps/@3.4822711,-76.4963459,3a,75y,324h,70.23t/data=!3m6!1e1!3m4!1sIxi2QfOtdAkct6k6AxE_qA!2e0!7i13312!8i6656</t>
  </si>
  <si>
    <t>_0291</t>
  </si>
  <si>
    <t>https://twitter.com/TembloresOng/status/1388697528934281218?s=20</t>
  </si>
  <si>
    <t>Madrid, Cundinamarca</t>
  </si>
  <si>
    <t>En Madrid, Cundinamarca, dicen que el ESMAD asesinó a un manifestante.</t>
  </si>
  <si>
    <t>Tiene jean y chaqueta blanca. Subido 10:30 pm</t>
  </si>
  <si>
    <t>_0292</t>
  </si>
  <si>
    <t>https://twitter.com/i/status/1388696567633399808</t>
  </si>
  <si>
    <t>Policías en moto y a pie apuntan y disparan en El Tintal.</t>
  </si>
  <si>
    <t>https://www.google.com/maps/@4.6437574,-74.1540144,3a,75y,57.59h,84.99t/data=!3m6!1e1!3m4!1slX93gDOKDrsW-FagLnxe3Q!2e0!7i13312!8i6656</t>
  </si>
  <si>
    <t>_0293</t>
  </si>
  <si>
    <t>https://www.instagram.com/reel/COWscFgj1fG/?igshid=p8pjm2s4jdqt</t>
  </si>
  <si>
    <t>Fresno, Tolima</t>
  </si>
  <si>
    <t>En un barrio en Fresno, Tolima, varios policías armados disparan y lanzan piedras.</t>
  </si>
  <si>
    <t>https://www.google.com.co/maps/place/Fresno,+Tolima/@5.1524748,-75.0377786,913m/data=!3m1!1e3!4m5!3m4!1s0x8e474bbfe89f4c4f:0xb67f73a83b215206!8m2!3d5.1520138!4d-75.036312?hl=es&amp;authuser=0</t>
  </si>
  <si>
    <t>https://drive.google.com/file/d/1mO_jr0PzaocJD1KNIW0K64pY4AVs_NAU/view?usp=sharing</t>
  </si>
  <si>
    <t>_0294</t>
  </si>
  <si>
    <t>https://twitter.com/i/status/1388584660389834758</t>
  </si>
  <si>
    <t>A una cuadra del Parque El Poblado, policías y agentes del ESMAD agreden y detienen arbitrariamente a manifestantes. En el primer video, policías persiguen y golpean a dos hombres que, según parece, se enfrentan a un policía en la entrada del centro comercial Domo, incluso se ve que un casco de civil es lanzado hacia la calle. Mientras tanto, junto a un muro, dos mujeres permanecen de pie sin participar en el enfrentamiento, sin embargo, un o una policía agrede con el bolillo a una de ellas. En el siguiente video, grabado por la mujer agredida, visiblemente afectada, denuncia cómo luego de estar en la marcha una policía la golpeó en la cabeza, que lxs detuvieron acusándolxs de hacer vandalismo pero asegura que no hacían parte de ningún delito. Están a pocos metros de donde se grabó el primer video. El 1 de mayo, en su cuenta de Twitter, el abogado Mauricio Urquijo denunció que cuatro de estxs jóvenes permanecían detenidxs bajo cargos que no se compadecían con los hechos pues los catalogaban como "peligrosxs para la Policía y la sociedad", que su captura se había legalizado el 30 de abril en la madrugada sin pruebas que lxs incriminaran más allá de indicar que se encontraban en el sitio donde un policía fue agredido; el abogado también relató que en el proceso se habían desestimado las heridas de lxs jóvenes agredidxs.</t>
  </si>
  <si>
    <t>Es el mismo caso del 287, el momento en que los detienen.</t>
  </si>
  <si>
    <t>https://www.google.com/maps/@6.2113141,-75.570972,3a,90y,152.16h,82.05t/data=!3m6!1e1!3m4!1sBFm8RbunvUExA3Ze4URwWg!2e0!7i13312!8i6656</t>
  </si>
  <si>
    <t>https://drive.google.com/file/d/1y2rR2FamASJkAWmOumx0PEEyzADng6tV/view?usp=sharing</t>
  </si>
  <si>
    <t>_0295</t>
  </si>
  <si>
    <t>https://twitter.com/jhernandezlombo/status/1388717437173047299?s=21</t>
  </si>
  <si>
    <t>Ibagué, Tolima</t>
  </si>
  <si>
    <t>Policías agreden y persiguen a manifestantes.</t>
  </si>
  <si>
    <t>https://www.google.com/maps/@4.4403772,-75.2153214,3a,75y,287.88h,60.42t/data=!3m6!1e1!3m4!1sr9NjVYpw2oL288ukW6JTSQ!2e0!7i13312!8i6656</t>
  </si>
  <si>
    <t>_0296</t>
  </si>
  <si>
    <t>https://twitter.com/LaConstwitt/status/1388701612160475137</t>
  </si>
  <si>
    <t>Suenan tiros en El Tintal, seguidos de detonaciones probablemente de una tanqueta.</t>
  </si>
  <si>
    <t>Subido a las 10:47 pm</t>
  </si>
  <si>
    <t>_0297</t>
  </si>
  <si>
    <t>https://twitter.com/qmoncaleano/status/1388868134296334336?s=24</t>
  </si>
  <si>
    <t>La mamá de Santiago Andrés Murillo, de 19 años, se entera de su fallecimiento en el centro de salud.</t>
  </si>
  <si>
    <t>https://www.google.com.co/maps/@4.4307544,-75.20024,3a,75y,170.96h,91.38t/data=!3m6!1e1!3m4!1s5v2cd47Ar81OelFh0UqKDA!2e0!7i13312!8i6656?hl=es&amp;authuser=0</t>
  </si>
  <si>
    <t>https://drive.google.com/file/d/1GpnGTClHYRSMGTF-t2NNqNaFCrAaTSOp/view?usp=sharing</t>
  </si>
  <si>
    <t>_0298</t>
  </si>
  <si>
    <t>https://twitter.com/marthaperaltae/status/1388746251093557248</t>
  </si>
  <si>
    <t>Cuerpo en El Diamante, Cali. Una mujer llora. EL cuerpo duró varias horas en la vía pública.</t>
  </si>
  <si>
    <t>Einer Alexander Lasso Chará</t>
  </si>
  <si>
    <t>Muerto cubierto por sábana blanca. Einer Alexander Lasso Ocampo</t>
  </si>
  <si>
    <t>https://drive.google.com/file/d/1JC5pPM_4UeTB4Ms4tHqguNUZa01vO94x/view?usp=sharing</t>
  </si>
  <si>
    <t>_0299</t>
  </si>
  <si>
    <t>https://twitter.com/lbertoortiz/status/1388854976202645510?s=24</t>
  </si>
  <si>
    <t>Varios policías lanzan piedras. Otros disparan.</t>
  </si>
  <si>
    <t>_0300</t>
  </si>
  <si>
    <t>https://twitter.com/guevaravaleriaj/status/1388716069859233794?s=24</t>
  </si>
  <si>
    <t>Policías y un par de civiles cargan y agreden a un hombre. Uno de los civiles parece tener casco de policía.</t>
  </si>
  <si>
    <t>_0301</t>
  </si>
  <si>
    <t>https://www.instagram.com/p/COX_N26DCr0/?igshid=1px8mgl42jz1f</t>
  </si>
  <si>
    <t>Envigado, Antioquia</t>
  </si>
  <si>
    <t>Dentro de una camioneta hay un sujeto armado que dice que por órdenes le dan de baja a encapuchados.</t>
  </si>
  <si>
    <t>_0302</t>
  </si>
  <si>
    <t>https://www.instagram.com/reel/COWXIh4jkw3/?igshid=16teyiweb7wff</t>
  </si>
  <si>
    <t>Joven herido en el ojo en el Paso del Comercio.</t>
  </si>
  <si>
    <t>El video está corto e interrumpido.</t>
  </si>
  <si>
    <t>desconocida</t>
  </si>
  <si>
    <t>https://drive.google.com/file/d/1p0b0fkU9GRBbYw4SXBELS_Clu1ifX3Du/view?usp=sharing</t>
  </si>
  <si>
    <t>_0303</t>
  </si>
  <si>
    <t>https://twitter.com/SamuelPenaCano/status/1388895443388600328?s=20</t>
  </si>
  <si>
    <t>Varias personas están dentro de un camión. Dicen que son detenidos del plantón de San Juan con la 80 y que les dieron vueltas en el vehículo y que se los llevan a CTP de Barrio Triste.</t>
  </si>
  <si>
    <t>_0304</t>
  </si>
  <si>
    <t>https://twitter.com/isragrbzr/status/1388748308164796416?s=24</t>
  </si>
  <si>
    <t>Muerto en el paso del Comercio con impacto a la altura de las costillas.</t>
  </si>
  <si>
    <t>Tiene camiseta amarilla. La fecha no es clara. Sin verificar.</t>
  </si>
  <si>
    <t>_0305</t>
  </si>
  <si>
    <t>https://twitter.com/carlosandresmur/status/1388930972364812291?s=24</t>
  </si>
  <si>
    <t>Policía juega fútbol al parecer con camioneros en paro.</t>
  </si>
  <si>
    <t>_0306</t>
  </si>
  <si>
    <t>https://www.instagram.com/p/COYI6N1nuo6/?igshid=1naq1xnlavfc6</t>
  </si>
  <si>
    <t>En el punto de bloqueo de Portada al Mar, manifestantes muestran casquillos de balas, posiblemente traumáticas. Se desconoce el origen de los disparos. Ese día se presentaron varios enfrentamientos entre manifestantes y la Fuerza Pública en ese sector.</t>
  </si>
  <si>
    <t>https://www.google.com/maps/@3.4536552,-76.5499686,3a,75y,139.41h,93.39t/data=!3m6!1e1!3m4!1sISmrfktFx0fOxrhCApYHDw!2e0!7i13312!8i6656</t>
  </si>
  <si>
    <t>https://drive.google.com/file/d/1w2uTga3XgWkCFPxtXXYo-zwd7JTEjniT/view?usp=sharing</t>
  </si>
  <si>
    <t>_0307</t>
  </si>
  <si>
    <t>https://www.instagram.com/p/COXKiZ_HYMJ/?igshid=1upw2hvx0qvvz</t>
  </si>
  <si>
    <t>Dos personas heridas en Cali.</t>
  </si>
  <si>
    <t>Un hombre muestra herida superficial de posible proyectil que le atravesó el costado izquierdo del torso, debajo de la axila. Otro hombre sentado en el suelo parece tener una herida que sangra en su brazo. Posiblemente Siloé.</t>
  </si>
  <si>
    <t>https://drive.google.com/file/d/1jfGtpnQP3lZbiCfs29tbFtRIN-gXVTp_/view?usp=sharing</t>
  </si>
  <si>
    <t>_0308</t>
  </si>
  <si>
    <t>https://www.instagram.com/tv/COXGhmEhqxm/?igshid=1pksm8zpc1zms</t>
  </si>
  <si>
    <t>Suenan detonaciones en manifestación en Loma de la Cruz.</t>
  </si>
  <si>
    <t>_0309</t>
  </si>
  <si>
    <t xml:space="preserve">El ESMAD empieza a dispersar la manifestación con aturdidoras y gases lacrómegenos. En Siloé, barrio Belisario, en el 'rompoi', Comuna 20.  </t>
  </si>
  <si>
    <t>_0310</t>
  </si>
  <si>
    <t>_0311</t>
  </si>
  <si>
    <t>https://twitter.com/i/status/1388981517129560067</t>
  </si>
  <si>
    <t>Arma no convencional</t>
  </si>
  <si>
    <t>En la entrada a la urbanización Villa Alba, una mujer de la misión médica exhibe unos proyectiles no convencionales que presuntamente está disparando el ESMAD contra lxs manifestantes. Cuenta que el día anterior atendió a un muchacho con una fractura expuesta en la pierna debido a un disparo de un proyectil similar.</t>
  </si>
  <si>
    <t>https://www.google.com/maps/place/Facatativ%C3%A1,+Cundinamarca/@4.8050628,-74.3527711,329m/data=!3m1!1e3!4m5!3m4!1s0x8e3f7c5fb29436d7:0xee2cd73daf20759c!8m2!3d4.809984!4d-74.354009</t>
  </si>
  <si>
    <t>https://drive.google.com/file/d/1_rL_z7JqxIUFqksaacg43XKbw41JyRRt/view?usp=sharing</t>
  </si>
  <si>
    <t>https://twitter.com/i/status/1388978640952729604</t>
  </si>
  <si>
    <t>Proyectiles no convencionales presuntamente disparados por el ESMAD.</t>
  </si>
  <si>
    <t>https://drive.google.com/file/d/12o2Kmdc7v5C3g4JcVMHGifo3uupR7nvw/view?usp=sharing</t>
  </si>
  <si>
    <t>_0312</t>
  </si>
  <si>
    <t>_0322</t>
  </si>
  <si>
    <t>https://twitter.com/i/status/1388980740583534593</t>
  </si>
  <si>
    <t>Frente a la urbanización Villa Alba, al sur de Facatativá, jóvenes marchan sobre la vía, gritan "¡sin violencia!" con las manos en alto. Al fondo hay una tanqueta y agentes del ESMAD que disparan gases lacrimógenos y granadas aturdidoras sin que exista una razón visible en el video.</t>
  </si>
  <si>
    <t>https://www.google.com/maps/@4.8060833,-74.3519644,3a,75y,118.97h,87.62t/data=!3m6!1e1!3m4!1sW465L2HgYumsOx3Po0CgmQ!2e0!7i13312!8i6656</t>
  </si>
  <si>
    <t>https://drive.google.com/file/d/1Tb4xMJ0iHQUM5amg1bLRSIgz89MrkX2i/view?usp=sharing</t>
  </si>
  <si>
    <t>_0313</t>
  </si>
  <si>
    <t>https://www.instagram.com/p/COZM_z-hCSS/?igshid=1xmzwer044mq8</t>
  </si>
  <si>
    <t>Palmira, Valle</t>
  </si>
  <si>
    <t>Personas en carro hablan de los heridos con fusil en Palmira.</t>
  </si>
  <si>
    <t>_0314</t>
  </si>
  <si>
    <t>https://www.instagram.com/p/CObz2ncFRq2/?igshid=c632j3u04fo4</t>
  </si>
  <si>
    <t>Policía motorizado, con ESMAD detrás, persigue y dispara directamente a manifestantes que corren por una calle en el Barrio Fátima de Manizales. Luego intimidan a personas de una casa con un disparo de aturdidora.</t>
  </si>
  <si>
    <t>_0315</t>
  </si>
  <si>
    <t>https://www.instagram.com/p/COZJV0HDBXa/?igshid=duz7kld9e18t</t>
  </si>
  <si>
    <t>Suenan disparos en el barrio Calipso.</t>
  </si>
  <si>
    <t>_0316</t>
  </si>
  <si>
    <t>https://twitter.com/i/status/1388982288357203977</t>
  </si>
  <si>
    <t>Agentes del ESMAD y policías detienen a un manifestante haciendo excesivo uso de la fuerza. El detenido se resiste y en el segundo 0:16 un agente del ESMAD, que no hacía parte de la detención, se acerca para darle una patada. A medida que avanzan, otrxs policías también lo agreden.</t>
  </si>
  <si>
    <t>Dicen que hay heridos en el Portal de María y en el barrio Villa Alba.</t>
  </si>
  <si>
    <t>https://www.google.com/maps/@4.8043774,-74.3508523,3a,70.2y,7.97h,70.09t/data=!3m6!1e1!3m4!1sQxt54294u67RNNZ2o8PykA!2e0!7i13312!8i6656</t>
  </si>
  <si>
    <t>https://drive.google.com/file/d/1sh0G-K3NTuwolxbInEulFEZpfmZg8wLH/view?usp=sharing</t>
  </si>
  <si>
    <t>_0317</t>
  </si>
  <si>
    <t>https://twitter.com/i/status/1389058945684213762</t>
  </si>
  <si>
    <t>En el barrio Sindical, junto a la autopista Simón Bolívar, personal de salud atiende a varias personas heridas. Se trata posiblemente de manifestantes provenientes del bloqueo en Puerto Madera, Calipso, que está a muy pocos metros de ese punto.</t>
  </si>
  <si>
    <t>[REPETIDO _0431] Heridos siendo atendidos en una esquina de la carrera 28b con calle 70, barrio Sindical, Cali.</t>
  </si>
  <si>
    <t>https://www.google.com.co/maps/@3.4294211,-76.4989977,3a,75y,164.38h,77.72t/data=!3m6!1e1!3m4!1sCsEcb4tcObWO_NH5PAgSIw!2e0!7i13312!8i6656?hl=es&amp;authuser=0</t>
  </si>
  <si>
    <t>https://drive.google.com/file/d/1SdexcXkIPLVz8N53ZCVHy-C2IuCd4yhI/view?usp=sharing</t>
  </si>
  <si>
    <t>_0318</t>
  </si>
  <si>
    <t xml:space="preserve">Un policía nota que lo están grabando y hace un tiro al aire. Barrio La Luna, Siloé. </t>
  </si>
  <si>
    <t>_0319</t>
  </si>
  <si>
    <t>https://twitter.com/Kikaalzate/status/1389052055717810179</t>
  </si>
  <si>
    <t>Suenan tiros, no se ve mucho.</t>
  </si>
  <si>
    <t>Sin referencia de lugar.</t>
  </si>
  <si>
    <t>_0320</t>
  </si>
  <si>
    <t>Tanque del Ejército, tropas marchando detrás, carros de la Policía, bombas aturdidoras y ráfagas de disparos. El testigo dice que "están disparando a matar". Barrio La Luna.</t>
  </si>
  <si>
    <t>_0321</t>
  </si>
  <si>
    <t xml:space="preserve">policias por una calle, los que graban dicen que antes les dispararon. luego los policias les lanzan una piedra. barrio melendez, 30A. </t>
  </si>
  <si>
    <t>https://twitter.com/BoroloOrg/status/1388980968204210177</t>
  </si>
  <si>
    <t>ESMAD reprime a manifestantes en la urbanización Villa Alba.</t>
  </si>
  <si>
    <t>https://www.google.com/maps/@4.8061013,-74.3521431,3a,75y,92.81h,81.09t/data=!3m6!1e1!3m4!1samFbxuR05pnlO87zoUB94g!2e0!7i13312!8i6656</t>
  </si>
  <si>
    <t>https://drive.google.com/file/d/180IMOR2EwF7ykbojSJOLPNRGXq_UQvNJ/view?usp=sharing</t>
  </si>
  <si>
    <t>_0323</t>
  </si>
  <si>
    <t>Puerto Rellena la mañana del sábado. Destrozos.</t>
  </si>
  <si>
    <t>_0324</t>
  </si>
  <si>
    <t>Un grupo de personas de mueve por una calle detras de una camioneta. Se escuchan detonaciones.</t>
  </si>
  <si>
    <t>_0325</t>
  </si>
  <si>
    <t xml:space="preserve">Gente empieza a congregarse en Loma de la Cruz, Cali. </t>
  </si>
  <si>
    <t>_0326</t>
  </si>
  <si>
    <t>Personas rodean los cuerpos de dos hombres. Aseguran que tienen 4 heridos más y que les siguen disparando. En Siloé.</t>
  </si>
  <si>
    <t>Kevin Anthony Agudelo Jiménez, José Emilson Ambuila y Harold Antoni Rodríguez Mellizo.</t>
  </si>
  <si>
    <t>https://www.google.com.co/maps/@3.4160716,-76.5554734,3a,90y,40.65h,86.35t/data=!3m6!1e1!3m4!1sjIM3fQmipGOu7T2war0C4g!2e0!7i13312!8i6656?hl=es&amp;authuser=0</t>
  </si>
  <si>
    <t>https://drive.google.com/file/d/1AubVUp0NMAuTbOpPF-UsIoOUIWoi6uti/view?usp=sharing</t>
  </si>
  <si>
    <t>_0327</t>
  </si>
  <si>
    <t xml:space="preserve">Ráfaga de disparos. Parece que es en la Portada al Mar, Carulla. Se ven motos y gente huyendo. </t>
  </si>
  <si>
    <t>_0328</t>
  </si>
  <si>
    <t>Alcalde de Cali, Jorge Iván Ospina, le pide al presidente que retire la reforma tributaria.</t>
  </si>
  <si>
    <t>_0329</t>
  </si>
  <si>
    <t xml:space="preserve">Se escuchan disparos cerca de un grupo de policias. </t>
  </si>
  <si>
    <t>_0330</t>
  </si>
  <si>
    <t>El video es grabado desde el POV de un civil que está en primera línea. Se refugia y hacia el final del video saca un arma y dispara en múltiples ocasiones contra la Policía. Sector La Luna, Cali.</t>
  </si>
  <si>
    <t>https://www.google.com.co/maps/@3.4319517,-76.5275272,3a,75y,9.97h,88.26t/data=!3m6!1e1!3m4!1sIU-c8-btVHQ5mTRgFDEXmQ!2e0!7i13312!8i6656!5m1!1e4?hl=es&amp;authuser=0</t>
  </si>
  <si>
    <t>https://drive.google.com/file/d/1lOmzgVQ5CeRBXJG6-DfYmUJmTOEq9Muc/view?usp=sharing</t>
  </si>
  <si>
    <t>_0331</t>
  </si>
  <si>
    <t>[El nombre de la victima no corresponde con otras fotos/videos. De donde salio esta foto?]</t>
  </si>
  <si>
    <t>Foto: Cadáver con algunas velas. Dicen que no han podido recoger el cuerpo, que la familia no sabe qué hacer. Carrera 29 # 41-09, barrio El Diamante, al frente de Merca Unión.</t>
  </si>
  <si>
    <t>https://www.google.com.co/maps/@3.4221254,-76.5000758,3a,75y,125.32h,58.32t/data=!3m6!1e1!3m4!1smOxqpb2-tB8_XmE9r6PQ7g!2e0!7i13312!8i6656!5m1!1e4?hl=es&amp;authuser=0</t>
  </si>
  <si>
    <t>https://drive.google.com/file/d/1FFkuIPN-zBf4iiU0Nm_aavS8RYsb5wXy/view?usp=sharing</t>
  </si>
  <si>
    <t>_0332</t>
  </si>
  <si>
    <t>Motos de la Policía. Se escuchan disparos. Barrio Villa Luz.</t>
  </si>
  <si>
    <t>_0333</t>
  </si>
  <si>
    <t xml:space="preserve">Policias disparan armas menos letales mientras que manifestantes atienden a una persona herida. </t>
  </si>
  <si>
    <t>_0334</t>
  </si>
  <si>
    <t>Detenidos en el centro de Medellín.</t>
  </si>
  <si>
    <t>_0335</t>
  </si>
  <si>
    <t>Hombres de civil armados con palos saliendo en moto del CAI de San Diego en Bogotá. ¿Para-policías?</t>
  </si>
  <si>
    <t>_0336</t>
  </si>
  <si>
    <t xml:space="preserve">Una casa se quema en el barrio Siloé. Suenan bombas aturdidoras cerca de esa casa. </t>
  </si>
  <si>
    <t>_0337</t>
  </si>
  <si>
    <t>_0338</t>
  </si>
  <si>
    <t>_0339</t>
  </si>
  <si>
    <t>_0340</t>
  </si>
  <si>
    <t>Una tanqueta de la policía pasa a alta velocidad sobre un puente donde hay manifestantes en Pereira.</t>
  </si>
  <si>
    <t>https://www.google.com/maps/@4.8141689,-75.6872927,3a,90y,332.79h,84.66t/data=!3m6!1e1!3m4!1sBZhh2D-zJaDtnipyzhBkWA!2e0!7i13312!8i6656</t>
  </si>
  <si>
    <t>_0341</t>
  </si>
  <si>
    <t>Un grupo de policías dispara en medio de confrontaciones. Arrestan, al menos a 3 personas. Siloé.</t>
  </si>
  <si>
    <t>_0342</t>
  </si>
  <si>
    <t>_0345</t>
  </si>
  <si>
    <t>Manifestantes en el barrio Cadillal denuncian que el ESMAD está lanzando gases lacrimógenos en la zona residencial, afectando a lxs habitantes que no hacen parte de las protestas.</t>
  </si>
  <si>
    <t>https://www.google.com/maps/@2.4450187,-76.6114202,3a,75y,24.84h,82.62t/data=!3m6!1e1!3m4!1splulRt9FYsxR29PXXvmnHA!2e0!7i13312!8i6656</t>
  </si>
  <si>
    <t>https://drive.google.com/file/d/1ypdOjHajAVjhqdU_TbRbhePJ0ZSVUT87/view?usp=sharing</t>
  </si>
  <si>
    <t>_0343</t>
  </si>
  <si>
    <t>https://twitter.com/i/status/1388602649830887425</t>
  </si>
  <si>
    <t>Bugalagrande, Valle</t>
  </si>
  <si>
    <t>En la vía Tuluá-Cartago, a un kilómetro de Bugalagrande, manifestantes permanecen sobre la carretera con alta presencia de Fuerza Pública, al fondo de la imagen se ven numerosxs policías, cerca a lxs manifestantes hay unxs cuantxs oficiales del ESMAD. En el segundo 0:05, sin razón aparente, un policía antimotines lanza con la mano una granada aturdidora a los pies de lxs manifestantes.</t>
  </si>
  <si>
    <t>https://www.google.com/maps/@4.1926939,-76.1615977,3a,75y,231.08h,89.82t/data=!3m6!1e1!3m4!1sNjh0iWIEyK2p26odA4R42A!2e0!7i13312!8i6656</t>
  </si>
  <si>
    <t>https://drive.google.com/file/d/1nyweNu3puPdAAwkPNeBfiYIpYbA-Ff7Y/view?usp=sharing</t>
  </si>
  <si>
    <t>_0344</t>
  </si>
  <si>
    <t>https://www.youtube.com/watch?v=DyXu-1FL-_k</t>
  </si>
  <si>
    <t>Pronunciamiento de manifestantes de Sameco en respuesta a propuestas del alcalde de Cali, Jorge Iván Ospina.</t>
  </si>
  <si>
    <t>https://twitter.com/i/status/1388662422177787904</t>
  </si>
  <si>
    <t>En el barrio Cadillal el ESMAD lanza gran cantidad de gases lacrimógenos en una zona residencial.</t>
  </si>
  <si>
    <t>https://www.google.com/maps/@2.4455593,-76.6112184,3a,33.8y,20.37h,87.36t/data=!3m6!1e1!3m4!1srWrz5kmdnhkz0XXOX14BgA!2e0!7i13312!8i6656</t>
  </si>
  <si>
    <t>https://drive.google.com/file/d/1byuBB75wByShqLaXlG_Nhv-L-Mfpm-rt/view?usp=sharing</t>
  </si>
  <si>
    <t>_0346</t>
  </si>
  <si>
    <t>https://www.instagram.com/p/COanopqDNM-/?igshid=1mvnfhuv5iswt</t>
  </si>
  <si>
    <t>Bucaramanga, Santander</t>
  </si>
  <si>
    <t>En el barrio La Victoria, sobre la calle 67 con carrera 27, una caravana de motos que hace parte de las manifestaciones es atacada con granadas aturdidoras y gases lacrimógenos por matrimonios de policías y ESMAD en moto. Lxs motociclistas avanzan pitando en actitud de protesta, de atrás llegan varios matrimonios que sin razón y sin ninguna advertencia disparan múltiples proyectiles menos letales directamente hacia la caravana. El primer proyectil disparado impacta la moto de quienes graban. Se escuchan por lo menos 8 detonaciones de granadas lanzadas temerariamente por parte de la Policía.</t>
  </si>
  <si>
    <t>https://www.google.com/maps/@7.1030883,-73.1121676,3a,60y,224.79h,89.51t/data=!3m6!1e1!3m4!1s8ripDDRDgTuEM4Iq7fKreA!2e0!7i13312!8i6656</t>
  </si>
  <si>
    <t>https://drive.google.com/file/d/1PvL-cx38KKmrNqIPHv8WsIB0E3X60vac/view?usp=sharing</t>
  </si>
  <si>
    <t>_0347</t>
  </si>
  <si>
    <t>Se escuchan muchos tiros y se ve a la gente salir corriendo. Barrio Calipso.</t>
  </si>
  <si>
    <t>_0348</t>
  </si>
  <si>
    <t xml:space="preserve">Siloé, se ven al menos dos muertos y un herido. </t>
  </si>
  <si>
    <t>_0349</t>
  </si>
  <si>
    <t>CAI Metropolitano en la 70. Cali en llamas.</t>
  </si>
  <si>
    <t>_0350</t>
  </si>
  <si>
    <t>Policías en un retén hacen descender a ocupantes de un taxi</t>
  </si>
  <si>
    <t>_0351</t>
  </si>
  <si>
    <t>https://twitter.com/Heka_Peppers/status/1389101154521468931</t>
  </si>
  <si>
    <t>Nicolás Guerrero es herido de un disparo en la cabeza. Falleció momentos después.</t>
  </si>
  <si>
    <t>Nicolás Guerrero</t>
  </si>
  <si>
    <r>
      <rPr/>
      <t xml:space="preserve">Carrera 1, la 14 de Calima. Salida de Cali. Otro video mismo momento: </t>
    </r>
    <r>
      <rPr>
        <color rgb="FF1155CC"/>
        <u/>
      </rPr>
      <t>https://twitter.com/cual_diego/status/1389118357698383872?s=08</t>
    </r>
  </si>
  <si>
    <t>https://www.google.com/maps/@3.4831902,-76.496712,3a,75y,82.3h,87.42t/data=!3m6!1e1!3m4!1sWMw8izuCS5n68YNF9kcZag!2e0!7i13312!8i6656</t>
  </si>
  <si>
    <t>https://drive.google.com/file/d/1FG-R8mWq-IrnR3jSpHCNAT5h9gEvA01T/view?usp=sharing</t>
  </si>
  <si>
    <t>_0352</t>
  </si>
  <si>
    <t>Un grupo grande de motorizados de la policía dispersan a personas con gases. ¿Suena un tiro? Paso del Comercio, Cali.</t>
  </si>
  <si>
    <t>_0353</t>
  </si>
  <si>
    <t>https://twitter.com/i/status/1389097119143927808</t>
  </si>
  <si>
    <t>Policía dispara gases a lugar donde auxilian a Nicolás Guerrero herido. Manifestantes lo trasladan a otro sitio.</t>
  </si>
  <si>
    <r>
      <rPr/>
      <t xml:space="preserve">Otro video mismo momento: </t>
    </r>
    <r>
      <rPr>
        <color rgb="FF1155CC"/>
        <u/>
      </rPr>
      <t>https://twitter.com/Juanda2_8/status/1389105972543737856?s=08</t>
    </r>
  </si>
  <si>
    <t>https://www.google.com/maps/@3.4827591,-76.4973081,3a,75y,265.82h,82.15t/data=!3m6!1e1!3m4!1sP0Mx15ol2TQADje-P5qicQ!2e0!7i13312!8i6656</t>
  </si>
  <si>
    <t>https://drive.google.com/file/d/1jHY5DIbxFYUbEXVn-sq1236QJEJLxaHv/view?usp=sharing</t>
  </si>
  <si>
    <t>_0354</t>
  </si>
  <si>
    <t>Persona denuncia que la policia esta disparando gases lacrimogenos dentro de un conjunto residencial. Esto ocurre cerca al Cementerio Metropolitano, barrio Villasol, al frente del Terminalito.</t>
  </si>
  <si>
    <t>https://www.google.com/maps/@3.4869011,-76.4943273,3a,75y,85.53h,91.65t/data=!3m6!1e1!3m4!1stUyHXVsJmC5O4xeqjTj3sQ!2e0!7i13312!8i6656</t>
  </si>
  <si>
    <t>https://drive.google.com/file/d/15MQbMkbNyNgXoKQutfaLgKG7pvMCQtBw/view?usp=sharing</t>
  </si>
  <si>
    <t>_0355</t>
  </si>
  <si>
    <t>Se incendia Banco de Bogotá, barrio Calipso, Cali.</t>
  </si>
  <si>
    <t>_0356</t>
  </si>
  <si>
    <t>https://twitter.com/carolinaguerram/status/1389259795518001153?s=19</t>
  </si>
  <si>
    <t>Live de quien graba el asesinato de Nicolás Guerrero momentos antes. Explica contexto.</t>
  </si>
  <si>
    <t>Dicen que era una velatón, estaban orando y el ESMAD intervino. Es casi la 1 am.</t>
  </si>
  <si>
    <t>_0357</t>
  </si>
  <si>
    <t>Un agente del ESMAD dispara muy cerca de un manifestante y le da. La gente que graba dice que le dieron. Dicen que es en la carrera 15 con 13 en Bogotá. En 0359 se ve la imsma esquina y un joven tendido. Puede ser el mismo.</t>
  </si>
  <si>
    <t>_0358</t>
  </si>
  <si>
    <t>https://www.instagram.com/tv/CObPCGECbyV/?igshid=1rlcpxxzl5pgu</t>
  </si>
  <si>
    <t>En el sector de La Luna, durante enfrentamientos entre el ESMAD y manifestantes se escuchan al menos 7 detonaciones de posibles disparos de arma de fuego sin referencia de origen, entre los segundos 0:51 y el minuto 1:02. Al inicio del video dos agentes del ESMAD disparan sus armas menos letales sin respetar el ángulo de tiro que debe ser de 45 grados.</t>
  </si>
  <si>
    <t>Sirve de contexto para La Luna. El video se subió a las 3 pm aprox</t>
  </si>
  <si>
    <t>https://www.google.com/maps/@3.4319192,-76.5274345,3a,75y,144.01h,92.53t/data=!3m6!1e1!3m4!1sdqDe4A-jtPjQKIIhweJ4lw!2e0!7i13312!8i6656</t>
  </si>
  <si>
    <t>https://drive.google.com/file/d/1rvrGA3kuJ-gIoXJs8yUotVQYTUPEYpaG/view?usp=sharing</t>
  </si>
  <si>
    <t>_0359</t>
  </si>
  <si>
    <t>Joven en el piso después de recibir el disparo del video _0357. Carrera 15 con 13. Es el mismo de 0285.</t>
  </si>
  <si>
    <t>_0360</t>
  </si>
  <si>
    <t>Parece el momento antes de que el joven del video _0357 sea impactado. Se ve una manifestación en la calle y, al frente, la Policía formada.</t>
  </si>
  <si>
    <t>_0361</t>
  </si>
  <si>
    <t>https://twitter.com/wilsonariasc/status/1388290193782870016?s=20</t>
  </si>
  <si>
    <t>Celebración en la Loma de la Cruz, Cali.</t>
  </si>
  <si>
    <t>_0362</t>
  </si>
  <si>
    <t>https://twitter.com/JulianJaraUribe/status/1388298663336857600</t>
  </si>
  <si>
    <t>ESMAD dispara gases directo a manifestantes en Paso del Comercio. [REPETIDO]</t>
  </si>
  <si>
    <t>_0363</t>
  </si>
  <si>
    <t>Policías pasan en moto en manada. Se escuchan disparos. Se ve que uno de ellos dispara algo. Quien graba dice que la Policía acaba de matar a uno de los suyos y que el ESMAD se tuvo que refugiar dentro de la unidad. Metropolitano del Norte, Cali.</t>
  </si>
  <si>
    <t>_0364</t>
  </si>
  <si>
    <t>Policías disparan gas lacrimogeno en una zona residencial. Barrio Marsella.</t>
  </si>
  <si>
    <t>https://www.google.com/maps/@4.6306179,-74.1293266,3a,75y,176.59h,86.68t/data=!3m6!1e1!3m4!1sS_nL-FYur4aFrVpNMe-Xdw!2e0!7i13312!8i6656</t>
  </si>
  <si>
    <t>https://drive.google.com/file/d/1vbFEzc1TsNSRxZL9pmZgmyzDd7QXzFqN/view?usp=sharing</t>
  </si>
  <si>
    <t>_0365</t>
  </si>
  <si>
    <t>https://twitter.com/JulianJaraUribe/status/1388298980359131144</t>
  </si>
  <si>
    <t>[REPETIDO: _0251] Herido en la pierna, denuncian que por disparo del ESMAD con arma de fuego. En Puerto Rellena (Puerto Resistencia).</t>
  </si>
  <si>
    <t>El mismo de _0349 y _0351</t>
  </si>
  <si>
    <t>_0366</t>
  </si>
  <si>
    <t>https://twitter.com/JulianJaraUribe/status/1388301499374182402</t>
  </si>
  <si>
    <t xml:space="preserve">Dicen que la Policía llegó disparar y que no dejó pasar una ambulancia. Oeste de Cali, en la parte del Ancla. </t>
  </si>
  <si>
    <t>_0367</t>
  </si>
  <si>
    <t>Tropel en la Calle Quinta. Manifestantes huyen, quien graba en moto, deja de grabar cuando unos del ESMAD se le vienen encima.</t>
  </si>
  <si>
    <t>_0368</t>
  </si>
  <si>
    <t>https://twitter.com/i/status/1388712509775941635</t>
  </si>
  <si>
    <t>Bajo el puente de la carrera 9 con avenida Ferrocarril, un policía con casco dispara un arma corta 10 veces contra un manifestante que le lanzaba algún objeto indeterminado cuando estaba detrás de una caseta verde.</t>
  </si>
  <si>
    <t>https://www.google.com/maps/@4.8121401,-75.68738,3a,75y,274.42h,89.97t/data=!3m6!1e1!3m4!1sVt2UDTapHD_2A4CglBvvoQ!2e0!7i13312!8i6656!5m1!1e4</t>
  </si>
  <si>
    <t>https://drive.google.com/file/d/1dvFqzPGlHMfyllJmkN8zjRvAAADU6EOF/view?usp=sharing</t>
  </si>
  <si>
    <t>_0369</t>
  </si>
  <si>
    <t>https://twitter.com/JulianJaraUribe/status/1388304660889538561</t>
  </si>
  <si>
    <t xml:space="preserve">Policías detinen y agreden a una persona que estaba parada en una esquina. </t>
  </si>
  <si>
    <t>_0370</t>
  </si>
  <si>
    <t>Brayan Niño tras ser impactado por una proyectil de gas lacrimógeno en el rostro.</t>
  </si>
  <si>
    <t>Brayan Fernando Niño Araque</t>
  </si>
  <si>
    <t>https://www.google.com/maps/@4.7371004,-74.2745413,3a,75y,251.47h,75.9t/data=!3m6!1e1!3m4!1sureQ0lO7hmBNva13tLtU1Q!2e0!7i13312!8i6656!5m1!1e4</t>
  </si>
  <si>
    <t>https://drive.google.com/file/d/1q0ARZdHi3xtkQOj2kpBaWzKZvDoqgNBh/view?usp=sharing</t>
  </si>
  <si>
    <t>_0371</t>
  </si>
  <si>
    <t>https://twitter.com/JulianJaraUribe/status/1388305587331649540</t>
  </si>
  <si>
    <t xml:space="preserve">En la Portada al Mar, suena ráfaga de tiros. [REPETIDO] </t>
  </si>
  <si>
    <t>_0372</t>
  </si>
  <si>
    <t>Policías usan gas lacrimogeno contra manifestantes. Sirve como contexto de los hechos en Madrid esa noche.</t>
  </si>
  <si>
    <t>https://www.google.com/maps/@4.7368866,-74.2746123,3a,60y,356.17h,90t/data=!3m6!1e1!3m4!1sbI7JdGFz0pT6dL8fV0SjUg!2e0!7i13312!8i6656!5m1!1e4</t>
  </si>
  <si>
    <t>https://drive.google.com/file/d/1A629nSwEZPcST5VdCADuK-t3leXdQNot/view?usp=sharing</t>
  </si>
  <si>
    <t>_0373</t>
  </si>
  <si>
    <t>https://twitter.com/JulianJaraUribe/status/1388306441308606466</t>
  </si>
  <si>
    <t>Intervención del ESMAD en Calipso. Disparan gases hacia las casas.</t>
  </si>
  <si>
    <t>_0374</t>
  </si>
  <si>
    <t>https://twitter.com/i/status/1387920887526084608</t>
  </si>
  <si>
    <t>Arrollamiento</t>
  </si>
  <si>
    <t>En la estación San Antonio del Metro de Medellín, varixs policías en moto agreden a un hombre en el piso. Lo patean en la cabeza y lo atropellan con la moto.</t>
  </si>
  <si>
    <t>https://www.google.com/maps/@6.2474444,-75.5700527,3a,75y,284.26h,78.74t/data=!3m7!1e1!3m5!1slzw6xXdMRDFExgtwMx55WQ!2e0!5s20170601T000000!7i13312!8i6656</t>
  </si>
  <si>
    <t>https://drive.google.com/file/d/1uPj_av9W_m3suLbz9RITT53a-7bcOR7t/view?usp=sharing</t>
  </si>
  <si>
    <t>_0375</t>
  </si>
  <si>
    <t>https://twitter.com/i/status/1388273712244404224</t>
  </si>
  <si>
    <t>En el límite entre los barrio Calipso y El Diamante, un joven cae herido en una pierna por disparos de arma de fuego. En el mismo sitio sufrió un impacto de bala en la cabeza Edwin Villa, quien falleció momentos después. En el lugar había presencia de miembros del GOES de la Policía con armas largas.</t>
  </si>
  <si>
    <t>https://www.google.com/maps/@3.4232633,-76.5013693,3a,75y,315.06h,85.64t/data=!3m6!1e1!3m4!1sGofyW3FvkQ_xWvWAetzb4w!2e0!7i13312!8i6656</t>
  </si>
  <si>
    <t>https://drive.google.com/file/d/1w0w2Q6uXxU1TlFXNqP9bDQKF-4ZVS7U6/view?usp=sharing</t>
  </si>
  <si>
    <t>_0376</t>
  </si>
  <si>
    <t>https://twitter.com/i/status/1388297519520681986</t>
  </si>
  <si>
    <t>Periodista</t>
  </si>
  <si>
    <t>Misión médica</t>
  </si>
  <si>
    <t>En la comuna 12 Cabecera del Llano, sobre la carrera 27, un periodista es agredido por oficiales de la fuerza disponible antidisturbios de la Policía. También agreden a una integrante de la misión médica que pasa por el sitio. Los oficiales insisten en impedir la labor del periodista exigiéndole que se vaya.</t>
  </si>
  <si>
    <t>https://www.google.com/maps/@7.1100681,-73.114459,3a,75y,167.77h,82.65t/data=!3m6!1e1!3m4!1svhKd7cVlpJvx1bDPrYQeIQ!2e0!7i13312!8i6656</t>
  </si>
  <si>
    <t>https://drive.google.com/file/d/1kmJoLfFbP5E4fm6kh7HORLcBoK5GJbhO/view?usp=sharing</t>
  </si>
  <si>
    <t>_0377</t>
  </si>
  <si>
    <t>https://twitter.com/cancinodiegoa/status/1388299631910694913?s=21</t>
  </si>
  <si>
    <t>Policías o Ejército disparan en el barrio San Pedro en Cali.</t>
  </si>
  <si>
    <t>_0378</t>
  </si>
  <si>
    <t>https://twitter.com/JuanPaternina2/status/1388292416550154243?s=20</t>
  </si>
  <si>
    <t>Manifestación en Calipso, barrio El Diamante, probablemente antes de que hubiera muertos.</t>
  </si>
  <si>
    <t>_0379</t>
  </si>
  <si>
    <t>_0477</t>
  </si>
  <si>
    <t>https://twitter.com/i/status/1388266598964867074</t>
  </si>
  <si>
    <t>Bello, Antioquia</t>
  </si>
  <si>
    <t>Sobre la vía que lleva de Bello a Medellín, una marcha pacífica avanza hacia un grupo de agentes del ESMAD que impiden el paso. Lxs manifestantes arengan "¡sin violencia!". Se puede ver que lxs antimotines discuten algo entre ellxs hasta que, en el segundo 0:17, un oficial que está sobre el separador lanza una granada aturdidora con la mano. Lxs demás lanzan otras tres granadas. En otro video del mismo momento, desde la perspectiva de la marcha, se puede ver la actitud pacífica de lxs manifestantes.</t>
  </si>
  <si>
    <t>https://www.google.com/maps/@6.329464,-75.550903,3a,75y,207.09h,95.57t/data=!3m6!1e1!3m4!1sGY_7nUroEw-MMJYfDSzIzg!2e0!7i13312!8i6656</t>
  </si>
  <si>
    <t>https://drive.google.com/file/d/1q6S94C2lvquiYQ0E0ph7HHywk4L8cupB/view?usp=sharing</t>
  </si>
  <si>
    <t>_0380</t>
  </si>
  <si>
    <t>https://twitter.com/UnivalleU/status/1388263477916184578</t>
  </si>
  <si>
    <t xml:space="preserve">Un hombre asesinado, barrio El Diamante, Cali. </t>
  </si>
  <si>
    <t>Muerto de camiseta de rayas azules.</t>
  </si>
  <si>
    <t>https://www.google.com.co/maps/@3.4220547,-76.5001266,3a,60y,45.62h,67.44t/data=!3m6!1e1!3m4!1soAor8Uwhd06GLk-_pXTzzg!2e0!7i13312!8i6656!5m1!1e4?hl=es&amp;authuser=0</t>
  </si>
  <si>
    <t>https://drive.google.com/file/d/1Y2-J4ntiXzI5V4qi3yPpgTYpw5-_NRiL/view?usp=sharing</t>
  </si>
  <si>
    <t>_0381</t>
  </si>
  <si>
    <t>https://twitter.com/FluchtigerSatyr/status/1388332366024818694</t>
  </si>
  <si>
    <t>Policía dispara en Calipso, barrio El Diamante.</t>
  </si>
  <si>
    <t>_0382</t>
  </si>
  <si>
    <t>Explosión en hotel La Luna, Siloé.</t>
  </si>
  <si>
    <t>_0383</t>
  </si>
  <si>
    <t>https://twitter.com/lalumarz/status/1389421067358425090?s=20</t>
  </si>
  <si>
    <t>Niños gaseados. Los están ayudando. La Luna o Siloé.</t>
  </si>
  <si>
    <t>_0384</t>
  </si>
  <si>
    <t>Muchos policías disparando en el sector de La Luna o Siloé.</t>
  </si>
  <si>
    <t>https://twitter.com/jhoneduar/status/1388272698778951688?s=20</t>
  </si>
  <si>
    <t>En El Diamante, suben a un hombre gravemente herido a una moto. Es Edwin Villa Escobar. [REPETIDO</t>
  </si>
  <si>
    <t>Víctima de chaqueta blanca con negro.</t>
  </si>
  <si>
    <t>https://www.google.com/maps/@3.4231266,-76.5012308,3a,75y,106.78h,81.77t/data=!3m6!1e1!3m4!1sM43DjSRIH6wp2uGVFO5-3g!2e0!7i13312!8i6656</t>
  </si>
  <si>
    <t>https://drive.google.com/file/d/1g-vO3Pr5hd5VEKN_itAGI2XGnTPOOO-l/view?usp=sharing</t>
  </si>
  <si>
    <t>youtube.com/watch?v=kxM_EdtH7Ic</t>
  </si>
  <si>
    <t>Enfrentamientos con Policía y ESMAD en El Diamante, Calipso. Suenan tiros.</t>
  </si>
  <si>
    <t>No estoy segura de si sí se alcanza a ver a algún policía disparando.</t>
  </si>
  <si>
    <t>_0387</t>
  </si>
  <si>
    <t>Un video de la estación de Fray Damián. Esto es la parte de atrás de los parqueaderos sobre la calle 15 con cra. 13. Los policías llevan a los muchachos de La Luna (esto es descripción del texto que acompañó el vídeo).</t>
  </si>
  <si>
    <t>_0388</t>
  </si>
  <si>
    <t>https://www.youtube.com/watch?v=-AqoLhk31rI</t>
  </si>
  <si>
    <t>Llega ESMAD y Policía a Calipso.</t>
  </si>
  <si>
    <t>_0389</t>
  </si>
  <si>
    <t>https://www.facebook.com/brayan.torres.73997/videos/4237735099625398</t>
  </si>
  <si>
    <t>Policías se enfrentan a manifestantes. Durante este evento, la policía mato a Edwin Villa Escobar y a Einer Alexander Lasso Chará.</t>
  </si>
  <si>
    <t>Edwin Villa Escobar, Einer Alexander Lasso Chará</t>
  </si>
  <si>
    <t>***Importante para probar los hechos en los casos de Villa y Lasso***.</t>
  </si>
  <si>
    <t>https://www.google.com/maps/@3.4221986,-76.5003349,3a,75y,329.41h,88.57t/data=!3m7!1e1!3m5!1sueaP78sLUjB-mPgSpVCUeg!2e0!6shttps:%2F%2Fstreetviewpixels-pa.googleapis.com%2Fv1%2Fthumbnail%3Fpanoid%3DueaP78sLUjB-mPgSpVCUeg%26cb_client%3Dmaps_sv.tactile.gps%26w%3D203%26h%3D100%26yaw%3D352.47104%26pitch%3D0%26thumbfov%3D100!7i13312!8i6656!5m1!1e4</t>
  </si>
  <si>
    <t>https://drive.google.com/file/d/1ihvcOLIpu8sexOJ9af9JmY-1QB--CWCC/view?usp=sharing</t>
  </si>
  <si>
    <t>_0390</t>
  </si>
  <si>
    <t>https://twitter.com/i/status/1388287238086213632</t>
  </si>
  <si>
    <t>Herido en la cara. Parece que algo le cayó, habla de una "bomba". Suba.</t>
  </si>
  <si>
    <t>_0391</t>
  </si>
  <si>
    <t>https://twitter.com/alejarojas_g/status/1389395400877121544?s=20</t>
  </si>
  <si>
    <t xml:space="preserve">El ESMAD echa gases dentro de un bus lleno de personas. </t>
  </si>
  <si>
    <t>_0392</t>
  </si>
  <si>
    <t>https://www.instagram.com/p/COcAOdHlfOF/?igshid=1pl705wj0cn16</t>
  </si>
  <si>
    <t xml:space="preserve">Una mujer grita luego de ver a una persona muerta. Siloé, La Luna. </t>
  </si>
  <si>
    <t>_0393</t>
  </si>
  <si>
    <t>https://twitter.com/i/status/1388232094342656002</t>
  </si>
  <si>
    <t>En "Puerto Resistencia" (Puerto Rellena), agentes del ESMAD disparan sus armas menos letales directamente a un grupo de manifestantes. En el video, uno de los agentes apunta su arma menos letal de forma horizontal y corre para hacer el disparo a corta distancia.</t>
  </si>
  <si>
    <t>https://www.google.com/maps/@3.4093812,-76.5182518,3a,60.1y,101.48h,84.48t/data=!3m6!1e1!3m4!1sOv32Gyv4n4Fc7G6FzoeRWg!2e0!7i13312!8i6656</t>
  </si>
  <si>
    <t>https://drive.google.com/file/d/1FZ_OEs4AmJJYNc2Pm5AP6OwvYDjvW3m8/view?usp=sharing</t>
  </si>
  <si>
    <t>_0394</t>
  </si>
  <si>
    <t>https://twitter.com/ekpoveda06/status/1389445493269352449?s=21</t>
  </si>
  <si>
    <t>Tropas del Ejército ingresan a La Luna, Siloé. Los sigue un grupo pequeño de policías.</t>
  </si>
  <si>
    <t>_0395</t>
  </si>
  <si>
    <t>https://twitter.com/i/status/1388299008901357570</t>
  </si>
  <si>
    <t>Omisión de su deber</t>
  </si>
  <si>
    <t>Actor parapolicial</t>
  </si>
  <si>
    <t>Cerca a la glorieta de Siloé, en medio de una gran cantidad de personas sobre la vía, un hombre vestido de civil dispara una arma corta en dirección hacia el Dollarcity en presencia de tres policías que llevan sus cascos puestos. Los policías caminan pocos metros detrás del hombre mientras dispara sin hacer nada para detenerlo o intervenir en la situación, tampoco para apoyarlo en los disparos que hace. Sencillamente contemplan el hecho y, cuando el hombre armado se retira, los policías lo dejan pasar sin problemas. Cabe anotar que la Estación de Policía El Lido se encuentra a solo 300 metros del punto desde donde se graba el video. La estación está detrás del Dollarcity, que es hacia donde dispara el hombre. En total se escuchan 12 disparos en el video. El sujeto que dispara es alto y de contextura gruesa, lleva un casco negro, chaleco azul oscuro (al parecer carga objetos en sus bolsillos frontales), camibuzo blanco de rayas azules oscuras y una maleta gris. Lleva una cadena dorada en la muñeca izquierda. No es posible establecer si se trata de una arma traumática o de fuego la que usa.</t>
  </si>
  <si>
    <t>https://www.google.com/maps/@3.4172687,-76.5545837,3a,75y,134.65h,89.81t/data=!3m6!1e1!3m4!1ssITaWSD6U4aRi293E4m12A!2e0!7i13312!8i6656</t>
  </si>
  <si>
    <t>https://drive.google.com/file/d/1LSWpH2GO3eqxcxetU1jpNcsjFLQ_AmJR/view?usp=sharing</t>
  </si>
  <si>
    <t>_0396</t>
  </si>
  <si>
    <t>https://twitter.com/lapazcolombiani/status/1388258345153441794?s=21</t>
  </si>
  <si>
    <t>Agente del ESMAD patea a un manifestante con escudo y le dispara gas a corta distancia.</t>
  </si>
  <si>
    <t>[REPETIDO _0224]</t>
  </si>
  <si>
    <t>https://www.google.com/maps/@3.4256679,-76.5017762,3a,75y,113.84h,89.07t/data=!3m7!1e1!3m5!1sH6Rn-LZwNYlAS5ciqfQL0A!2e0!6shttps:%2F%2Fstreetviewpixels-pa.googleapis.com%2Fv1%2Fthumbnail%3Fpanoid%3DH6Rn-LZwNYlAS5ciqfQL0A%26cb_client%3Dmaps_sv.tactile.gps%26w%3D203%26h%3D100%26yaw%3D188.06802%26pitch%3D0%26thumbfov%3D100!7i13312!8i6656</t>
  </si>
  <si>
    <t>_0397</t>
  </si>
  <si>
    <t>https://twitter.com/Saramariamh/status/1388305240034889728?s=20</t>
  </si>
  <si>
    <t>Suenan tiros. Primero ráfaga como de arma larga. Luego tiros solos.</t>
  </si>
  <si>
    <t>_0398</t>
  </si>
  <si>
    <t>https://twitter.com/col_informa/status/1388311535865503745?s=21</t>
  </si>
  <si>
    <t>Foto de personas detenidas en un coliseo, dice que por orden de la Alcaldía.</t>
  </si>
  <si>
    <t>_0399</t>
  </si>
  <si>
    <t>https://twitter.com/salchigomez23/status/1388311222626488321?s=21</t>
  </si>
  <si>
    <t>Adulto mayor, que estaba en su casa, afectado por gases en Caimalito. Dicen que luego falleció.</t>
  </si>
  <si>
    <t>De pronto muerto.</t>
  </si>
  <si>
    <t>_0400</t>
  </si>
  <si>
    <t>Hombre herido en el ojo en Cali.</t>
  </si>
  <si>
    <t>_0401</t>
  </si>
  <si>
    <t>Mujer herida en una ceja en Cali.</t>
  </si>
  <si>
    <t>_0402</t>
  </si>
  <si>
    <t>Hombre herido en el cachete. Tiene un impacto en la mandíbula y los dientes corridos.</t>
  </si>
  <si>
    <t>Rosemberg Douglas</t>
  </si>
  <si>
    <t>_0403</t>
  </si>
  <si>
    <t>Hombre herido.</t>
  </si>
  <si>
    <t>Tal vez muerto?</t>
  </si>
  <si>
    <t>_0404</t>
  </si>
  <si>
    <t>Loma de la Cruz, por la 13. La Policía repele una maniestación y luego se oyen disparos.</t>
  </si>
  <si>
    <t>_0405</t>
  </si>
  <si>
    <t xml:space="preserve">Junta de Acción Comunal del barrio Confenalco improvisó centro médico para atender heridos. Quien graba dice que hay un muerto pero no se ve. </t>
  </si>
  <si>
    <t>_0406</t>
  </si>
  <si>
    <t>_0408</t>
  </si>
  <si>
    <t>Zarzal, Valle</t>
  </si>
  <si>
    <t xml:space="preserve">En enfrentamientos entre manifestantes y la Fuerza Pública, en la plaza de la Alcaldía Municipal de Zarzal, policías disparan al aire. </t>
  </si>
  <si>
    <t>https://www.google.com/maps/@4.395376,-76.0714412,3a,75y,168.08h,76.07t/data=!3m6!1e1!3m4!1smScuYi_hUe6H0VJJ8qX_aQ!2e0!7i13312!8i6656</t>
  </si>
  <si>
    <t>https://drive.google.com/file/d/11stYI-7-F-RBo1K7YGhHWBEr-q8YYJsl/view?usp=sharing</t>
  </si>
  <si>
    <t>_0407</t>
  </si>
  <si>
    <t>https://twitter.com/juandidwhat/status/1389437715788226561?s=20</t>
  </si>
  <si>
    <t xml:space="preserve">El ESMAD dispara bombas aturdidoras cerca del puesto de salud que se instaló en La Luna, Siloé. </t>
  </si>
  <si>
    <t>Otro ángulo del momento en que policías hacen disparos al aire en medio de enfrentamientos en la plaza central de Zarzal.</t>
  </si>
  <si>
    <t>https://drive.google.com/file/d/1TYPsHmaRNPJsE7dSYYitUnU0zGrhWOhi/view?usp=sharing</t>
  </si>
  <si>
    <t>_0409</t>
  </si>
  <si>
    <t>Policía herido, dicen que con arma de fuego, lo suben a una moto. Sin datos del lugar.</t>
  </si>
  <si>
    <t>_0410</t>
  </si>
  <si>
    <t>Se ve como se incendia un edificio, dicen que es una bomba, y se oyen unos tiros y se ve la policía muy lejos.</t>
  </si>
  <si>
    <t>_0411</t>
  </si>
  <si>
    <t>Incendiaron Café del Sol y se están tratando de meter a un banco, Santa Teresita, Cali.</t>
  </si>
  <si>
    <t>_0412</t>
  </si>
  <si>
    <t>https://twitter.com/i/status/1389404041642487808</t>
  </si>
  <si>
    <t>Sobre el puente de la Autopista Sur con calle 25, cerca al sector de La Luna, manifestantes corren corren huyendo de disparos.</t>
  </si>
  <si>
    <t>https://www.google.com/maps/@3.4356046,-76.519329,3a,83.2y,236.16h,79.41t/data=!3m6!1e1!3m4!1sBt8rKrhe-wZlBHy5aycYNw!2e0!7i13312!8i6656</t>
  </si>
  <si>
    <t>https://drive.google.com/file/d/1J3zpSo7PunWpGV-J2ZviNaB9SW3dkhqT/view?usp=sharing</t>
  </si>
  <si>
    <t>_0413</t>
  </si>
  <si>
    <t>Duque anunciando que se mantiene asistencia militar.</t>
  </si>
  <si>
    <t>_0414</t>
  </si>
  <si>
    <t>Los policías están dañando las puertas de los locales, luego hacen disparos al aire y amedentran a la persona que los está grabando. La Luna, Siloé.</t>
  </si>
  <si>
    <t>_0415</t>
  </si>
  <si>
    <t>Manifestante dice que todos los puntos de entrada de Siloé están bloqueados. 11 a.m.</t>
  </si>
  <si>
    <t>La avenida de los cerros  totalmente bloqueada desde la glorieta de siloé, hasta la 14 de los cristales.</t>
  </si>
  <si>
    <t>_0416</t>
  </si>
  <si>
    <t>Heridos en Ibagué, dicen que están disparando.</t>
  </si>
  <si>
    <t>_0417</t>
  </si>
  <si>
    <t xml:space="preserve">Un grupo de civiles corre, se oyen disparos, suena una aturdidora y un civil carga un arma. La Luna, Siloé. </t>
  </si>
  <si>
    <t>_0418</t>
  </si>
  <si>
    <t>Denuncian que policías guardan cosas en el motel Condoricosas.</t>
  </si>
  <si>
    <t>_0419</t>
  </si>
  <si>
    <t>La Policía dispara ráfagas.</t>
  </si>
  <si>
    <t>https://www.google.com/maps/@3.4323497,-76.5279386,3a,75y,96.11h,89.98t/data=!3m6!1e1!3m4!1s4K98j8Kp8wZsMSAQYenqSQ!2e0!7i13312!8i6656</t>
  </si>
  <si>
    <t>_0420</t>
  </si>
  <si>
    <t>Empieza la intervención de Fuerza Pública. La Luna.</t>
  </si>
  <si>
    <t>_0421</t>
  </si>
  <si>
    <t>Llegada de policías en moto a La Luna, Siloé.</t>
  </si>
  <si>
    <t>_0422</t>
  </si>
  <si>
    <t>Suenan disparos. Barrio Boston, por el parque Bicentenario.</t>
  </si>
  <si>
    <t>_0423</t>
  </si>
  <si>
    <t>Joven asesinado en paso del Comercio. 11 p.m.</t>
  </si>
  <si>
    <t>_0424</t>
  </si>
  <si>
    <t>Balas recogidas en Portada al Mar.</t>
  </si>
  <si>
    <t>_0425</t>
  </si>
  <si>
    <t>Policía agrediendo y llevándose a un camionero. Sin datos del lugar ni fecha.</t>
  </si>
  <si>
    <t>_0426</t>
  </si>
  <si>
    <t>Paso del Comercio, manifestantes siendo gaseados por la Policía.</t>
  </si>
  <si>
    <t>_0427</t>
  </si>
  <si>
    <t>Toma desde un helicóptero, capta a civiles disparando a la policía en el Paso del Comercio. Es una denuncia de la Policía.</t>
  </si>
  <si>
    <t>_0428</t>
  </si>
  <si>
    <t>Un policía se encuentra con un civil y le entrega algo.</t>
  </si>
  <si>
    <t>_0429</t>
  </si>
  <si>
    <t>Personas se refugian en un cañaduzal en la recta Cali-Palmira. Dicen que la Policía les está disparando y que hay menores de edad. Piden refuerzos.</t>
  </si>
  <si>
    <t>_0430</t>
  </si>
  <si>
    <t>Suenan disparos. Barrio Calipso, Cali. Reportan 5 heridos.</t>
  </si>
  <si>
    <t>_0431</t>
  </si>
  <si>
    <t>Heridos siendo atendidos en una esquina de la carrera 28b con calle 70, barrio Sindical, Cali.</t>
  </si>
  <si>
    <t>https://drive.google.com/file/d/19U0WIuIguu_1A3vODejpImDV3J0TeurP/view?usp=sharing</t>
  </si>
  <si>
    <t>_0432</t>
  </si>
  <si>
    <t>Enfrentamientos entre ESMAD y manifestantes en la 14 de Calima.</t>
  </si>
  <si>
    <t>_0433</t>
  </si>
  <si>
    <t>Enfrentamientos entre ESMAD y manifestantes. Suenan explosiones y posibles balas. Sector 14 Calima, estación Mío Chiminangos.</t>
  </si>
  <si>
    <t>_0434</t>
  </si>
  <si>
    <t>Maniestantes se refugian de las explosiones en sector 14 Calima. Aviso dice que es en la calle o carrera 62.</t>
  </si>
  <si>
    <t>_0435</t>
  </si>
  <si>
    <t xml:space="preserve">Foto de dos policías apuntando rifles TAVOR. La Luna, Siloé. </t>
  </si>
  <si>
    <t>_0436</t>
  </si>
  <si>
    <t>La Recta, Palmira. Una mujer narra que acaban de atacarlos. Que afortunadamente llegaron los rescatistas.</t>
  </si>
  <si>
    <t>_0437</t>
  </si>
  <si>
    <t>https://www.facebook.com/100000445903090/posts/4400827876608699/?sfnsn=scwspwa</t>
  </si>
  <si>
    <t>El congresista John Jairo Hoyos corre por el sector La Luna. Se oyen disparos y hay uso de gas lacrimógeno.</t>
  </si>
  <si>
    <t>https://www.google.com/maps/@3.4306826,-76.529003,3a,48.8y,47.12h,91.43t/data=!3m7!1e1!3m5!1s1MgmAgt1kuVteoOOaLtSGA!2e0!5s20190701T000000!7i13312!8i6656</t>
  </si>
  <si>
    <t>_0438</t>
  </si>
  <si>
    <t>Herida de bala en un brazo. Relacionado con La Luna, Siloé.</t>
  </si>
  <si>
    <t>_0439</t>
  </si>
  <si>
    <t>https://www.semana.com/nacion/articulo/cumplire-con-la-orden-emitida-por-el-presidente-general-eduardo-zapaterio-sobre-asistencia-militar/202104/</t>
  </si>
  <si>
    <t>Declaración oficial del general Zapateiro sobre asistencia militar.</t>
  </si>
  <si>
    <t>_0440</t>
  </si>
  <si>
    <t xml:space="preserve">Un soldado está agachado en una esquina soseteniendo un rifle. Relacionado a La Luna, Siloé. </t>
  </si>
  <si>
    <t>_0441</t>
  </si>
  <si>
    <t>Persona herida en la pierna por artefacto del ESMAD, posiblemente una marcadora.</t>
  </si>
  <si>
    <t>_0442</t>
  </si>
  <si>
    <t>_0443</t>
  </si>
  <si>
    <t>_0444</t>
  </si>
  <si>
    <t>https://twitter.com/Soachacomunica/status/1387949683029512197?s=20</t>
  </si>
  <si>
    <t>Soacha, Cundinamarca</t>
  </si>
  <si>
    <t>El director de la Sijin (policía judicial) de Soacha es herido de muerte en la calle 22 con Autopista Sur. Es atacado con puñal.</t>
  </si>
  <si>
    <t>_0445</t>
  </si>
  <si>
    <t>https://twitter.com/LaConstwitt/status/1387594435974811652?s=20</t>
  </si>
  <si>
    <t>Llegada de ambulancia. Policías lo socorren. El director de la Sijin (policía judicial) de Soacha es herido de muerte en la calle 22 con Autopista Sur. Es atacado con puñal.</t>
  </si>
  <si>
    <t>_0446</t>
  </si>
  <si>
    <t>https://twitter.com/NotiBAdentro/status/1387757194314145801?s=20</t>
  </si>
  <si>
    <t xml:space="preserve">Herido de bala en la cabeza. </t>
  </si>
  <si>
    <t>_0447</t>
  </si>
  <si>
    <t>https://www.facebook.com/100000141984923/posts/4594017750612912/</t>
  </si>
  <si>
    <t>Presunto policía muerto (o herido).</t>
  </si>
  <si>
    <t>_0448</t>
  </si>
  <si>
    <t>https://www.facebook.com/story.php?story_fbid=4065157256856997&amp;id=100000882871932&amp;scmts=scwspsdd</t>
  </si>
  <si>
    <t>Policía guardando bolsas de una tanqueta en el hotel La Luna.</t>
  </si>
  <si>
    <t>_0449</t>
  </si>
  <si>
    <t>_0871</t>
  </si>
  <si>
    <t>_0872</t>
  </si>
  <si>
    <t>_0873</t>
  </si>
  <si>
    <t>En la zona del "Puente de las Mil Luchas" (Puente de los Mil Días), policías en moto, acompañadxs de una patrulla, disparan al aire y horizontalmente muy cerca al conjunto residencial La Base. Esa misma tarde, se registró el caso de un joven herido en el cuello, aparentemente, por una bala. En varios videos, tomados desde el interior y exterior del conjunto residencial, se pueden escuchar múltiples disparos sin referencia de origen y la angustia de varias personas intentando auxiliar al joven herido que baja las escaleras de una de las torres. El joven sale caminando acompañado de un hombre que le hace presión en el cuello. Los gritos de una mujer sirven como referencia para confirmar que los distintos videos corresponden al mismo momento.</t>
  </si>
  <si>
    <t>https://www.google.com/maps/@3.4441099,-76.4927721,3a,90y,231.43h,90.8t/data=!3m6!1e1!3m4!1siYhNtgnFMO2GRakTd9rU9Q!2e0!7i13312!8i6656</t>
  </si>
  <si>
    <t>https://drive.google.com/file/d/14Pd2Tkwrht40vqqi6SS-6jM-YUw5iBCn/view?usp=sharing</t>
  </si>
  <si>
    <t>_0450</t>
  </si>
  <si>
    <t>20 heridxs atendidos solo por 4 paramédicos, solicitan ayuda. El vídeo corresponde a la casa en barrio sindical donde hay una estación improvisada de atención de primeros auxilios.</t>
  </si>
  <si>
    <t>_0451</t>
  </si>
  <si>
    <t>Civiles amenazan a manifestantes en Ciudad Jardín.</t>
  </si>
  <si>
    <t>_0452</t>
  </si>
  <si>
    <t>Aparentemente, policía lleva manifestantes muertos en helicóptero.</t>
  </si>
  <si>
    <t>_0453</t>
  </si>
  <si>
    <t>https://twitter.com/drnickolaz/status/1389661168969658368?s=21</t>
  </si>
  <si>
    <t>Gases a presos en la estación San Nicolás, sin DDHH.</t>
  </si>
  <si>
    <t>_0454</t>
  </si>
  <si>
    <t>https://m.facebook.com/story.php?story_fbid=5726362684071017&amp;id=100000920262715&amp;sfnsn=scwspwa</t>
  </si>
  <si>
    <t>En vivo sobre la situación de la estación San Nicolás.</t>
  </si>
  <si>
    <t>_0455</t>
  </si>
  <si>
    <t>Herido en manifestación.</t>
  </si>
  <si>
    <t>_0456</t>
  </si>
  <si>
    <t>Policia dispara a civiles y persigue manifestantes. Kennedy.</t>
  </si>
  <si>
    <t>_0457</t>
  </si>
  <si>
    <t>Manifestantes enfrentan a policía.</t>
  </si>
  <si>
    <t>_0458</t>
  </si>
  <si>
    <t>https://m.facebook.com/story.php?story_fbid=4022582694468210&amp;id=100001495561196</t>
  </si>
  <si>
    <t>Camioneta abandonada, situación sospechosa para los manifestantes y la comunidad.</t>
  </si>
  <si>
    <t>_0459</t>
  </si>
  <si>
    <t>https://twitter.com/i/status/1388689628459409410</t>
  </si>
  <si>
    <t>Caravana de policías disparando.</t>
  </si>
  <si>
    <t>https://www.google.com/maps/@4.7380771,-74.2759392,3a,75y,173.78h,76.44t/data=!3m6!1e1!3m4!1surwnBMlqIzzekiJ6kn7Ywg!2e0!7i13312!8i6656?hl=fr</t>
  </si>
  <si>
    <t>_0460</t>
  </si>
  <si>
    <t>OJO: NO ESTA ESTE ID en la carpeta.</t>
  </si>
  <si>
    <t xml:space="preserve">Policías rodean a un joven y lo patean en la cara. Barrio Villas del Dorado, Bogotá. </t>
  </si>
  <si>
    <t>_0461</t>
  </si>
  <si>
    <t>Cadáver de Charlie Parra Banguera, 22 años. Permanece en una esquina donde hay una droguería. Dicen que tiene un tiro en la cabeza. Se ven dos motos de la Policía. Barrio Marroquín II en Cali.</t>
  </si>
  <si>
    <t>Charlie Parra Banguera</t>
  </si>
  <si>
    <t>https://www.google.com/maps/@3.436104,-76.4835619,3a,75y,300.75h,82.2t/data=!3m6!1e1!3m4!1sjz0GkbMNVOk1duBQVLkWhg!2e0!7i13312!8i6656</t>
  </si>
  <si>
    <t>_0462</t>
  </si>
  <si>
    <t xml:space="preserve">La policía interviene con gases lacrimógenos una marcha pacífica en el barrio Villa Luz, de Bogotá. </t>
  </si>
  <si>
    <t>_0463</t>
  </si>
  <si>
    <t>Patada de Marcelo Agredo a un policía en moto. El policía responde con disparos.</t>
  </si>
  <si>
    <t>Marcelo Agredo Inchima</t>
  </si>
  <si>
    <t>https://www.google.com/maps/@3.4075445,-76.5166862,3a,75y,218.77h,88.06t/data=!3m6!1e1!3m4!1ssOoWNfG9Umutv-Awzd21qg!2e0!7i13312!8i6656</t>
  </si>
  <si>
    <t>_0464</t>
  </si>
  <si>
    <t xml:space="preserve">Marcela Agredo Inchima cae al suelo despues de haber sido impactado por una bala disparada por un policía. </t>
  </si>
  <si>
    <t>Ya está en el mapa.</t>
  </si>
  <si>
    <t>_0465</t>
  </si>
  <si>
    <t>Marcelo Agredo Inchima en el suelo con un impacto de bala.</t>
  </si>
  <si>
    <t>_0466</t>
  </si>
  <si>
    <t>Papá de Marcelo Agredo habla sobre el asesinato de su hijo. Cerca a la morgue de Cali.</t>
  </si>
  <si>
    <t>_0467</t>
  </si>
  <si>
    <t>Incendio y atraco en un Banco de Bogotá. Al parecer es minutos antes de que sea asesinado Marcelo Agredo.</t>
  </si>
  <si>
    <t>_0468</t>
  </si>
  <si>
    <t>Sincronización propia de videos que muestran el momento en que Marcelo Agredo recibe un tiro en la cabeza por parte de un policía.</t>
  </si>
  <si>
    <t>_0469</t>
  </si>
  <si>
    <t>Un grupo de personas alrededor de un CAI incendiado. Salen a correr y suenan aturdidoras. Metrovivienda, Bosa, Bogotá.</t>
  </si>
  <si>
    <t>_0470</t>
  </si>
  <si>
    <t>Jefferson Alexis Marín Morales muerto en la calle 92 con carrera 84, barrio Kennedy, en límites entre las comuna de Robledo y el 12 de Octubre. De acuerdo con el reporte del Sistema de Información para la Seguridad y la Convivencia (SISC), la víctima, de 33 años recibió el disparo durante un disturbio con presencia de la Fuerza Pública. Fue en plena vía, en el noroccidente de la capital antioqueña. Comuna 6. Ocurrió a las 18:04.</t>
  </si>
  <si>
    <t>muerto</t>
  </si>
  <si>
    <t>https://www.google.com/maps/@6.2892224,-75.5851639,3a,90y,53.33h,91.39t/data=!3m6!1e1!3m4!1szw7zgnCroDGQaYHbvY_cew!2e0!7i13312!8i6656</t>
  </si>
  <si>
    <t>_0471</t>
  </si>
  <si>
    <t>Jefferson Alexis Marín Morales</t>
  </si>
  <si>
    <t>policia disparando</t>
  </si>
  <si>
    <t>https://www.google.com/maps/@6.2894904,-75.5853097,3a,90y,68.06h,83.98t/data=!3m6!1e1!3m4!1s16ZddEnJU3pNPB1ttFFZdA!2e0!7i13312!8i6656</t>
  </si>
  <si>
    <t>_0472</t>
  </si>
  <si>
    <t>Un grupo de policías habla con su comandante (dicen que después de recibir las direcciones de Zapateiro) quejándose por las condiciones de trabajo.</t>
  </si>
  <si>
    <t>_0473</t>
  </si>
  <si>
    <t>_0494</t>
  </si>
  <si>
    <t>La Virginia, Risaralda</t>
  </si>
  <si>
    <t>La Defensoría del Pueblo investiga la muerte de Evelio de Jesús Flórez, un adulto mayor de 86 años de edad, quien habría fallecido en el municipio de La Virginia por inhalación de gases. En el video se ve antes de morir cuando le echan leche en la cara para contrarrestar el efecto de los gases. Al parecer, ocurrió cerca a la Zona Franca de La Virginia.</t>
  </si>
  <si>
    <t>Evelio de Jesús Flórez</t>
  </si>
  <si>
    <t>_0474</t>
  </si>
  <si>
    <t>_0475</t>
  </si>
  <si>
    <t>Reporte que indica que el señor venía de la marcha, intentó ayudar a otro señor que le iban a robar la moto, lo golpearon y le quitaron el arma. Calle 15 de Cali. Desde donde graban es sentido sur-norte hacia el centro. cerca hay un supermercado Olímpica.</t>
  </si>
  <si>
    <t>_0476</t>
  </si>
  <si>
    <t>https://twitter.com/i/status/1389384574317342727</t>
  </si>
  <si>
    <t>Juan Sebastián Moreno Castro</t>
  </si>
  <si>
    <t>https://twitter.com/i/status/1388287352313950208</t>
  </si>
  <si>
    <t>Agentes del ESMAD lanzan granadas aturdidoras a manifestantes que marchan pacíficamente, sobre la vía entrede Bello a Medellín.</t>
  </si>
  <si>
    <t>https://www.google.com/maps/@6.328825,-75.5513416,3a,68.4y,35.94h,82.77t/data=!3m6!1e1!3m4!1sKlrHfk1utPt1YbQqIvc8-g!2e0!7i13312!8i6656</t>
  </si>
  <si>
    <t>https://drive.google.com/file/d/1AVOlFzgE_Y_PANMLD7NN0_-Q7yTXu_lH/view?usp=sharing</t>
  </si>
  <si>
    <t>_0478</t>
  </si>
  <si>
    <t>Herido por arma de fuego en el antebrazo, fusil, en Siloé.</t>
  </si>
  <si>
    <t>_0479</t>
  </si>
  <si>
    <t>El general Zapateiro le habla a la tropa en Cali y dice que va a traer una periodista para que vea lo que está haciendo la Fuerza Pública, que están ofrendando su vida por salvar la democracia.</t>
  </si>
  <si>
    <t>_0480</t>
  </si>
  <si>
    <t>Según denuncia, ocurre en el Centro de Aislamiento Preventivo de San Nicolás en Cali. Los reclusos (indiciados) dicen que les están disparando, que hay gases y que hay un herido de bala.</t>
  </si>
  <si>
    <t>_0481</t>
  </si>
  <si>
    <t>Un grupo de matrimonios de la Policía se dirige hacia los manifestantes en el norte de Popayán.</t>
  </si>
  <si>
    <t>_0482</t>
  </si>
  <si>
    <t>_0483</t>
  </si>
  <si>
    <t xml:space="preserve">Un civil disparando. No se sabe el lugar pero puede ser Cali, la noche del 3 de mayo. En la imagen hay una dirección pero no se alcanza a ver bien. </t>
  </si>
  <si>
    <t>_0484</t>
  </si>
  <si>
    <t>Un hombre vestido de civil se esconde tras una barricada y dispara varias veces. Dicen que es en el sector del Hotel La Luna. Repetido del _0330</t>
  </si>
  <si>
    <t>_0485</t>
  </si>
  <si>
    <t>ESMAD lanza gases lacrimógenos dentro de unidad residencial. Ocurre en la Cra. 1a con Calle 62. Norte de Cali.</t>
  </si>
  <si>
    <t>_0486</t>
  </si>
  <si>
    <t>Declaraciones del Subcomandante de la Policía Metropolitana de Cali con reporte de alteraciones al orden público desde 28 de abril hasta el mediodía del 4 de mayo. Habla de 27 homicidios hasta la fecha, 17 por arma de fuego y dice que imágenes que están circulando están siendo manipuladas.</t>
  </si>
  <si>
    <t>_0487</t>
  </si>
  <si>
    <t>Manifestación en el puente sobre el río Cauca en La Virginia, Risaralda. Es por la tarde del 30A.</t>
  </si>
  <si>
    <t>_0488</t>
  </si>
  <si>
    <t>Manifestación en el puente sobre el río Cauca en La Virginia, Risaralda siendo reprimida por ESMAD. Es por la mañana del 30A.</t>
  </si>
  <si>
    <t>_0489</t>
  </si>
  <si>
    <t>Manifestantes hacen primer acuerdo con ESMAD para bloquear 15 minutos y permitir otros 15 minutos la circulación. Es en la mañana. El segundo será a mediodía.</t>
  </si>
  <si>
    <t>_0490</t>
  </si>
  <si>
    <t>Se ven los gases que cubren el espacio. Es por la mañana.</t>
  </si>
  <si>
    <t>_0491</t>
  </si>
  <si>
    <t>https://twitter.com/juanmbazurto/status/1388334262546489345</t>
  </si>
  <si>
    <t xml:space="preserve">Disturbios en el puente de La Virginia. </t>
  </si>
  <si>
    <t>_0492</t>
  </si>
  <si>
    <t>https://twitter.com/juanmbazurto/status/1388708373965811716</t>
  </si>
  <si>
    <t>_0493</t>
  </si>
  <si>
    <t>https://twitter.com/EjeNaranja/status/1388330028174352387</t>
  </si>
  <si>
    <t>Manifestantes tumban un bus en la mitad del puente. Es de noche.</t>
  </si>
  <si>
    <t>https://twitter.com/Mefisto078/status/1388324144773795843</t>
  </si>
  <si>
    <t>El señor Evelio de Jesús Flórez desplomado en el piso. Verificar si esto es cierto: agentes del ESMAD tiraron gas pimienta adentro de las casas, en una de estas estaba este anciano que ya se iba a dormir... Los agentes no lo dejaron salir. El señor murió después.</t>
  </si>
  <si>
    <t>_0495</t>
  </si>
  <si>
    <t>https://www.facebook.com/david.carvajal.9279/videos/3952315494884125</t>
  </si>
  <si>
    <t>En vivo desde el POV de los manifestantes. Es largo. Suenan disparos pero no se alcanzan a ver armas de ningún lado. La Luna, Siloé.</t>
  </si>
  <si>
    <t>_0496</t>
  </si>
  <si>
    <t xml:space="preserve">Manifestantes se asoman a vía principal a ver los enfrentamientos entre ESMAD y manifestantes. Se escuchan las explosiones de las aturdidoras y gases. Hacia el minuto 6:22 empiezan a sonar otro tipo de explosiones, más rápidas. Live de FB, barrio 12 de Octubre, Cali. </t>
  </si>
  <si>
    <t>_0497</t>
  </si>
  <si>
    <t xml:space="preserve">Quien graba muestra que a pesar de que protestas están a más de dos cuadras. A su casa se metieron los gases. Video selfi, barrio 12 de Octubre. </t>
  </si>
  <si>
    <t>_0498</t>
  </si>
  <si>
    <t>Policías están arriba de la calle, uno de ellos apunta varias veces su arma hacia la calle donde los residentes gritan asustados que no dispare. Hacia la mitad vuelven a sonar detonaciones. Desde minuto 9 y fracción, manifestantes lanzan piedras a policías que están más arriba. La movilización avanza hacia donde está la Policía. Suenan más explosiones hacia el final. Barrio 12 de Octubre.</t>
  </si>
  <si>
    <t>_0499</t>
  </si>
  <si>
    <t>Un defensor de DDHH es arrestado por la policía, viene sangrando. Barrio sin identificar.</t>
  </si>
  <si>
    <t>_0500</t>
  </si>
  <si>
    <t>Gases explotan justo donde estaban los manifestantes, arriba de la calle. El humo se expande muy cerca de quien graba. Barrio 12 de Octubre.</t>
  </si>
  <si>
    <t>Los gases dispersan a manifestantes. Algunos se resguardan en la calle. Barrio 12 de Octubre.</t>
  </si>
  <si>
    <t>_0502</t>
  </si>
  <si>
    <t>Noche de manifestación en cali, Loma de la Cruz 30A.</t>
  </si>
  <si>
    <t>_0503</t>
  </si>
  <si>
    <t>Personas se manifiestan en otro barrio de Cali durante la noche del 30A.</t>
  </si>
  <si>
    <t>_0504</t>
  </si>
  <si>
    <t>_0505</t>
  </si>
  <si>
    <t>_0506</t>
  </si>
  <si>
    <t>Se oye el himno, se ve un fuego pequeño y la gente alrededor en medio de una manifestación. Barrio Calipso.</t>
  </si>
  <si>
    <t>_0507</t>
  </si>
  <si>
    <t>Unos asaltantes están dentro de un D1 y hay unas cuatro personas vestidas de civil y con armas que quieren sacarlos. Disparan. Quien graba dice que parecen policías de civil. Los tienen adentro encerrados. Después se supo que los presuntos saqueadores salieron por detrás del local. No llegan policías uniformados. Barrio Paraiso, Cali.</t>
  </si>
  <si>
    <t>https://www.google.com/maps/@3.4322207,-76.5091471,3a,75y,80.71h,85.86t/data=!3m6!1e1!3m4!1smr0DJa72TuKla8rp1ssT_w!2e0!7i13312!8i6656</t>
  </si>
  <si>
    <t>_0508</t>
  </si>
  <si>
    <t>un profesor detenido pide hablar con sus estudiantes para informar su paradero. un policía llega a golpearlo e insultarlo. puede ser Guillermo León Benitez, profesor de Español</t>
  </si>
  <si>
    <t>_0509</t>
  </si>
  <si>
    <t>Herido por un arma del ESMAD.</t>
  </si>
  <si>
    <t>_0510</t>
  </si>
  <si>
    <t>Angie, herida de bala en la pierna en el barrio 12 de Octubre. (Jhonathan Preciado)</t>
  </si>
  <si>
    <t>_0511</t>
  </si>
  <si>
    <t>Angie es sacada de la calle donde está herida. Barrio 12 de Octubre.</t>
  </si>
  <si>
    <t>_0512</t>
  </si>
  <si>
    <t>Parece el momento en el que se dan cuenta que Angie está herida, barrio 12 de Octubre.</t>
  </si>
  <si>
    <t>_0513</t>
  </si>
  <si>
    <t>Policias levantan los brazos en la calle del barrio 12 de Octubre.</t>
  </si>
  <si>
    <t>_0514</t>
  </si>
  <si>
    <t>Los gases del ESMAD se meten en lo que parece un parqueadero cerrado donde se resguardan manifestantes. No se sabe el lugar preciso.</t>
  </si>
  <si>
    <t>_0515</t>
  </si>
  <si>
    <t>Estación grande del Mío incendiada. Al frente hay un Éxito grande. Parece el barrio Calipso.</t>
  </si>
  <si>
    <t>_0516</t>
  </si>
  <si>
    <t>Yumbo, Valle</t>
  </si>
  <si>
    <t>Policías y militares se enfrentan entre ellos en Yumbo tras manifestaciones.</t>
  </si>
  <si>
    <t>_0517</t>
  </si>
  <si>
    <t>https://twitter.com/DisecPolicia/status/1387539337244463108?ref_src=twsrc%5Etfw%7Ctwcamp%5Etweetembed%7Ctwterm%5E1387539337244463108%7Ctwgr%5E%7Ctwcon%5Es1_c10&amp;ref_url=https%3A%2F%2Fcaracol.com.co%2Femisora%2F2021%2F04%2F29%2Fneiva%2F1619711333_481134.html</t>
  </si>
  <si>
    <t>Neiva, Huila</t>
  </si>
  <si>
    <t xml:space="preserve">Declaración del mayor general Carlos Ernesto Rodríguez Cortés sobre el caso de Juan Diego Perdomo. Muestra un video en el que el joven está en la protesta, se apoya en otro joven y se desploma. Insiste en que en ese momento no había confrontación con Fuerza Pública y que no presentaba signos de violencia.
</t>
  </si>
  <si>
    <t>Juan Diego Perdomo Monroy</t>
  </si>
  <si>
    <t>_0518</t>
  </si>
  <si>
    <t>https://www.youtube.com/watch?v=3kD8E3SzbJ8</t>
  </si>
  <si>
    <t>Se ve al estudiante Juan Diego Perdomo en el piso y compañeros intentando montarlo a una moto para trasladarlo al hospital. Al parecer se trató de una falla cardiaca.</t>
  </si>
  <si>
    <t>_0519</t>
  </si>
  <si>
    <t>https://www.facebook.com/wilfran.daza.73/videos/790504305174778</t>
  </si>
  <si>
    <t>El hombre participaba en las manifestaciones en Yumbo, cuando fue trasladado a un centro de salud por heridas de arma de fuego. La Defensoría no tiene mayor información sobre el caso.</t>
  </si>
  <si>
    <t>https://www.google.com/maps/@3.4095373,-76.5182265,3a,75y,48.76h,83.52t/data=!3m7!1e1!3m5!1sKq7t1zp9UvjVtq0SESuQCg!2e0!6shttps:%2F%2Fstreetviewpixels-pa.googleapis.com%2Fv1%2Fthumbnail%3Fpanoid%3DKq7t1zp9UvjVtq0SESuQCg%26cb_client%3Dmaps_sv.tactile.gps%26w%3D203%26h%3D100%26yaw%3D302.00958%26pitch%3D0%26thumbfov%3D100!7i13312!8i6656</t>
  </si>
  <si>
    <t>https://www.google.co.uk/maps/@3.58165,-76.4920795,3a,75y,211.15h,84.35t/data=!3m6!1e1!3m4!1smeB_Mg0tG33sYZ_jnyysxA!2e0!7i13312!8i6656</t>
  </si>
  <si>
    <t>_0520</t>
  </si>
  <si>
    <t>https://www.facebook.com/wilfran.daza.73/videos/790524578506084</t>
  </si>
  <si>
    <t>El hombre participara en las manifestaciones en Yumbo, cuando fue trasladado a un centro de salud por heridas de arma de fuego. La Defensoría no tiene mayor información sobre el caso.</t>
  </si>
  <si>
    <t>Dadimir Daza Correa</t>
  </si>
  <si>
    <t>https://www.google.co.uk/maps/@3.5701732,-76.4849061,3a,48.9y,251.57h,93.49t/data=!3m6!1e1!3m4!1s_yNpjIpHSQpTO2JPOiLpug!2e0!7i13312!8i6656?shorturl=1</t>
  </si>
  <si>
    <t>_0521</t>
  </si>
  <si>
    <t>https://www.facebook.com/QuePasaColomb/videos/450900679346550</t>
  </si>
  <si>
    <t>Miguel Ángel Pinto Mona</t>
  </si>
  <si>
    <t>_0522</t>
  </si>
  <si>
    <t>https://twitter.com/aleinmin/status/1388686187049664512</t>
  </si>
  <si>
    <t>Santiago Andrés Murillo de 19 años ingresó a la clínica alrededor de las 21:00 el 1º de mayo de 2021 con una herida en el tórax. Estaba en la calle 60 con Carrera Quinta de Ibagué, frente al centro comercial Multicentro. Falleció una hora después. La policía dice haber abierto una investigación por ese hecho.</t>
  </si>
  <si>
    <t>Santiago Andrés Murillo</t>
  </si>
  <si>
    <t>_0523</t>
  </si>
  <si>
    <t>https://twitter.com/Ondas1470/status/1389212241355067395</t>
  </si>
  <si>
    <t xml:space="preserve">Santiago Andrés Murillo de 19 años ingresó a la clínica alrededor de las 21:00 el 1º de mayo de 2021 con una herida en el tórax. Estaba en la calle 60 con Carrera Quinta de Ibagué, frente al centro comercial Multicentro. Falleció una hora después. La policía dice haber abierto una investigación por ese hecho. </t>
  </si>
  <si>
    <t>_0524</t>
  </si>
  <si>
    <t>https://www.instagram.com/p/COgorzDD9GF/?igshid=187jd24v1ej83</t>
  </si>
  <si>
    <t>Valledupar, Cesar</t>
  </si>
  <si>
    <t>[REPEDITO 654]</t>
  </si>
  <si>
    <t>_0525</t>
  </si>
  <si>
    <t>https://www.youtube.com/watch?v=3Y2iWXnHhcI&amp;ab_channel=MarceBadi</t>
  </si>
  <si>
    <t>Primera línea en formación enfrentando a la Fuerza Pública.</t>
  </si>
  <si>
    <t>Yinson Andrés Angulo Rodríguez</t>
  </si>
  <si>
    <t>_0526</t>
  </si>
  <si>
    <t>https://www.youtube.com/watch?v=KZyQ4Pd4kn0&amp;ab_channel=Caliescali</t>
  </si>
  <si>
    <t>En Paso del Comercio, ESMAD lanza aturidoras y gases lacrimógenos para dispersar una multitud de manifestantes.</t>
  </si>
  <si>
    <t>_0527</t>
  </si>
  <si>
    <t>https://www.youtube.com/watch?v=EQjFble9Uz8&amp;ab_channel=playplayer</t>
  </si>
  <si>
    <t>[REPETIDO]</t>
  </si>
  <si>
    <t>https://www.google.com/maps/@3.4919722,-76.4866922,3a,75y,268.98h,94.03t/data=!3m6!1e1!3m4!1sigiu0ERb8LEdSqUztAdr1A!2e0!7i13312!8i6656</t>
  </si>
  <si>
    <t>https://drive.google.com/file/d/1UMX6_wjhMp_ssB8XRR7gZkdQ3GequUus/view?usp=sharing</t>
  </si>
  <si>
    <t>_0528</t>
  </si>
  <si>
    <t>https://www.youtube.com/watch?v=6JwHtaoFhgY&amp;ab_channel=playplayer</t>
  </si>
  <si>
    <r>
      <rPr>
        <rFont val="Calibri"/>
        <color theme="1"/>
      </rPr>
      <t xml:space="preserve">EL periódico </t>
    </r>
    <r>
      <rPr>
        <rFont val="Calibri"/>
        <i/>
        <color theme="1"/>
      </rPr>
      <t>Q hubo</t>
    </r>
    <r>
      <rPr>
        <rFont val="Calibri"/>
        <color theme="1"/>
      </rPr>
      <t xml:space="preserve"> de Cali señala que Jeison murió de un disparo en la "Carrera 1 con calle 76", barrio Paso del Comercio. La dirección tiene varias posibilidades y una podría estar en Palmira.</t>
    </r>
  </si>
  <si>
    <t>_0529</t>
  </si>
  <si>
    <t>_0575</t>
  </si>
  <si>
    <t>https://twitter.com/i/status/1390119733597458434</t>
  </si>
  <si>
    <t>En la noche del 5 de mayo, Lucas Villa fue atacado en el viaducto que comunica a Pereira con Dosquebradas aproximadamente a las 7:30 de la noche. A Villa le disparó un sicario que se transportaba con otros tres cómplices en dos motos. El hombre hizo 8 disparos de los cuales 3 impactaron el cuerpo de Villa. El último disparo, con características de "tiro de gracia", se realizó a corta distancia y le impactó la cabeza. Lucas Villa estuvo cinco días en cuidados intensivos hasta que la madrugada del 11 de mayo se declaró su muerte. A su lado cayó herido con 4 impactos de bala el joven de 17 años Andrés Felipe Castaño, quien se recuperó días después.</t>
  </si>
  <si>
    <t>Lucas Villa Vásquez</t>
  </si>
  <si>
    <t>https://www.google.com.co/maps/@4.8196164,-75.6854168,3a,90y,326.91h,63.04t/data=!3m6!1e1!3m4!1spwoV2jXqRon2mUjfTqee8A!2e0!7i13312!8i6656?hl=es-419&amp;authuser=0</t>
  </si>
  <si>
    <t>https://drive.google.com/file/d/1XHJ5sIxnrs3y-B2PK6oVUb0y5nwalTkL/view?usp=sharing</t>
  </si>
  <si>
    <t>_0530</t>
  </si>
  <si>
    <t>https://twitter.com/i/status/1390122735087534080</t>
  </si>
  <si>
    <t>Lucas Villa en horas de la tarde junto a "La Bailarina", en un plantón frente al Instituto de Movilidad de Pereira.</t>
  </si>
  <si>
    <t>https://www.google.com.co/maps/@4.8084164,-75.6939773,3a,75y,122.06h,100.6t/data=!3m6!1e1!3m4!1sRpVQ5xlJVwTZcuqdklFXTg!2e0!7i13312!8i6656?hl=es-419&amp;authuser=0</t>
  </si>
  <si>
    <t>_0531</t>
  </si>
  <si>
    <t>https://twitter.com/i/status/1390129299567546377</t>
  </si>
  <si>
    <t>Lucas Villa Vásquez, víctima de 4 disparos, permanece con vida en una camilla. Ingresó a las 7:59 p.m., según comunicado del hospital.</t>
  </si>
  <si>
    <t>_0532</t>
  </si>
  <si>
    <t>https://twitter.com/i/status/1390134532729360387</t>
  </si>
  <si>
    <t>Vista más panorámica del viaducto, un hombre cuenta lo que acaba de pasar.</t>
  </si>
  <si>
    <t>https://www.google.com.co/maps/@4.8196158,-75.6854166,3a,90y,80.47h,62.79t/data=!3m6!1e1!3m4!1spwoV2jXqRon2mUjfTqee8A!2e0!7i13312!8i6656?hl=es-419&amp;authuser=0</t>
  </si>
  <si>
    <t>_0533</t>
  </si>
  <si>
    <t>https://twitter.com/i/status/1390125260142485510</t>
  </si>
  <si>
    <t>Lucas Villa Vásquez, cantando el himno horas antes en la manifestación frente al Instituto de Movilidad de Pereira (junto a "La Bailarina")</t>
  </si>
  <si>
    <t>_0534</t>
  </si>
  <si>
    <t>https://twitter.com/i/status/1390130103494008836</t>
  </si>
  <si>
    <t>Lucas Villa hacía pedagogía en el transporte público sobre la reforma trinutaria.</t>
  </si>
  <si>
    <t>_0535</t>
  </si>
  <si>
    <t>https://twitter.com/i/status/1390121655112962048</t>
  </si>
  <si>
    <t>Minutos antes del tiroteo. Una camioneta blanca se detiene a darle gaseosa (y algo más en una bolsa). Lucas Villa aplaude.</t>
  </si>
  <si>
    <t>https://www.google.com.co/maps/@4.8093437,-75.690413,3a,75y,303.27h,85.44t/data=!3m6!1e1!3m4!1smWpKKWFA152fztvYoAvcFQ!2e0!7i13312!8i6656?hl=es-419&amp;authuser=0</t>
  </si>
  <si>
    <t>_0536</t>
  </si>
  <si>
    <t>https://twitter.com/i/status/1390151010941915138</t>
  </si>
  <si>
    <t>Lucas Villa marcha y grita "¡nos están matando en Colombia!".</t>
  </si>
  <si>
    <t>https://www.google.com.co/maps/@4.809099,-75.6949099,3a,75y,74.55h,79.07t/data=!3m8!1e1!3m6!1sAF1QipO6A7A-v28pbgxCHR6vUUCbXQ1tJvl0xqNRqnmm!2e10!3e11!6shttps:%2F%2Flh5.googleusercontent.com%2Fp%2FAF1QipO6A7A-v28pbgxCHR6vUUCbXQ1tJvl0xqNRqnmm%3Dw203-h100-k-no-pi-0-ya249.81015-ro0-fo100!7i8192!8i4096?hl=es-419&amp;authuser=0</t>
  </si>
  <si>
    <t>_0537</t>
  </si>
  <si>
    <t>https://twitter.com/i/status/1390131644724649987</t>
  </si>
  <si>
    <t>Lucas Villa camina por la baranda de un puente junto a la marcha.</t>
  </si>
  <si>
    <t>_0538</t>
  </si>
  <si>
    <t>https://twitter.com/i/status/1390157704614793216</t>
  </si>
  <si>
    <t>Lucas Villa baila en el Parque Olaya, con la Gobernación de Risaralda al fondo, al ritmo de una batucada.</t>
  </si>
  <si>
    <t>_0539</t>
  </si>
  <si>
    <t>[No esta en Archivo 070]</t>
  </si>
  <si>
    <t>_0540</t>
  </si>
  <si>
    <t>_0541</t>
  </si>
  <si>
    <t>En la glorieta de Siloé, un manifestante denuncia que la Policía interrumpe con represión un almuerzo comunitario que llevaban a cabo. Se escuchan disparos sin referencia de origen. Al final del video un hombre resulta afectado, aparentemente, por los gases lacrimógenos lanzados en el sitio.</t>
  </si>
  <si>
    <t>https://www.google.com/maps/@3.4165748,-76.5545389,3a,75y,204.57h,85.74t/data=!3m6!1e1!3m4!1sp2o52B8GM2wrBaiIvVmm7g!2e0!7i13312!8i6656</t>
  </si>
  <si>
    <t>https://drive.google.com/file/d/10NPF0lwYMImqCl4m1s4_rBqEhh1payyD/view?usp=sharing</t>
  </si>
  <si>
    <t>_0542</t>
  </si>
  <si>
    <t>[No existe video]</t>
  </si>
  <si>
    <t>La muerte del extranjero (al parecer venezolano) Michel David Reyes Pérez es una de las reportadas por la Defensoría: “La víctima se encontraba, el pasado 28 de abril, junto con un grupo de personas de su misma nacionalidad, deteniendo los automotores que circulaban sobre el sector de Kennedy y exigiendo sumas de dinero para continuar su marcha. Ante esa situación, un comerciante del sector habría ejecutado disparos con arma de fuego sobre la víctima, quien fallece poco después producto de las lesiones en su cuerpo”.</t>
  </si>
  <si>
    <t>Michel David Reyes Pérez</t>
  </si>
  <si>
    <t>https://www.google.com/maps/place/Kennedy,+Bogot%C3%A1/@4.6299325,-74.1870017,13z/data=!3m1!4b1!4m13!1m7!3m6!1s0x8e3f9bfd2da6cb29:0x239d635520a33914!2zQm9nb3TDoQ!3b1!8m2!3d4.7109886!4d-74.072092!3m4!1s0x8e3f9c20c1186379:0x72c48cbe21e275ac!8m2!3d4.6303238!4d-74.1376734?hl=es</t>
  </si>
  <si>
    <t>https://www.google.com/maps/place/Kennedy,+Bogot%C3%A1/@4.6311516,-74.1562528,15z/data=!4m5!3m4!1s0x8e3f9c20c1186379:0x72c48cbe21e275ac!8m2!3d4.6303361!4d-74.1376942?hl=es</t>
  </si>
  <si>
    <r>
      <rPr>
        <rFont val="Times, Arial"/>
        <color rgb="FF000000"/>
        <sz val="12.0"/>
        <u/>
      </rPr>
      <t xml:space="preserve">https://twitter.com/DisecPolicia/status/1387539337244463108?ref_src=twsrc%5Etfw%7Ctwcamp%5Etweetembed%7Ctwterm%5E1387539337244463108%7Ctwgr%5E%7Ctwcon%5Es1_c10&amp;ref_url=https%3A%2F%2Fcaracol.com.co%2Femisora%2F2021%2F04%2F29%2Fneiva%2F1619711333_481134.html
</t>
    </r>
    <r>
      <rPr>
        <rFont val="Times, Arial"/>
        <color rgb="FF1155CC"/>
        <sz val="12.0"/>
        <u/>
      </rPr>
      <t>https://www.youtube.com/watch?v=3kD8E3SzbJ8</t>
    </r>
  </si>
  <si>
    <t xml:space="preserve">El estudiante Juan Diego Perdomo estaba participando en una manifestación en Neiva el 28 de abril. En un video revelado por la Policía, se le ve apoyarse sobre otro joven y desplomarse al piso. En ese momento no había confrontación con la Fuerza Pública y su cuerpo no tenía señales de violencia. Al parecer se trató de una falla cardiaca. </t>
  </si>
  <si>
    <t xml:space="preserve"> https://www.google.com/maps/@2.9261809,-75.2906266,3a,75y,335.45h,64.5t/data=!3m6!1e1!3m4!1smEVer_ZLSiSPjc9wXPji5w!2e0!7i13312!8i6656</t>
  </si>
  <si>
    <t>Marcelo Agredo era estudiante y tenía 17 años. El 28 de abril se unió a una maniestación en Puerto Resistencia, en Cali, junto con su hermano. En la tarde, durante una confrontación con la Policía, el joven intentó pegarle una patada a un policía en moto que desenfundó su arma corta y le pegó un tiro en la cabeza. Al patrullero responsable, Luis Ángel Piedrahita Hernández, se le imputaron cargos de homicidio agravado.</t>
  </si>
  <si>
    <t>https://www.google.com/maps/@3.4076141,-76.5166115,3a,75y,154.16h,84.88t/data=!3m7!1e1!3m5!1s1dtkJlNBdqLnVvyZBw60eg!2e0!6shttps:%2F%2Fstreetviewpixels-pa.googleapis.com%2Fv1%2Fthumbnail%3Fpanoid%3D1dtkJlNBdqLnVvyZBw60eg%26cb_client%3Dmaps_sv.tactile.gps%26w%3D203%26h%3D100%26yaw%3D87.290344%26pitch%3D0%26thumbfov%3D100!7i13312!8i6656</t>
  </si>
  <si>
    <t>https://drive.google.com/file/d/1k7oVAznUFsJS4yxagNCx_YscL5spW8b-/view?usp=sharing</t>
  </si>
  <si>
    <t>_0546</t>
  </si>
  <si>
    <t>https://twitter.com/i/status/1393627116487512065</t>
  </si>
  <si>
    <r>
      <rPr>
        <rFont val="Calibri"/>
        <color theme="1"/>
      </rPr>
      <t xml:space="preserve">El periódico </t>
    </r>
    <r>
      <rPr>
        <rFont val="Calibri"/>
        <i/>
        <color theme="1"/>
      </rPr>
      <t>Q’Hubo</t>
    </r>
    <r>
      <rPr>
        <rFont val="Calibri"/>
        <color theme="1"/>
      </rPr>
      <t xml:space="preserve"> de Cali, en su edición del 4 de mayo, precisa que Cristian Alexis Moncayo murió por disparos de arma de fuego en la carrera 7R Bis con calle 70 del barrio Los Pinos. La Defensoría del Pueblo reportó que los hechos se dieron cuando la Policía intervino para evitar el saqueo de un establecimiento comercial. “Al parecer, Cristian Moncayo estaba departiendo con otras personas y, al ver que se acercaba la Fuerza Pública disparando contra quienes estaban en los saqueos, emprendió la huida”. Fue alcanzado por una bala en el pecho mientras corría.</t>
    </r>
  </si>
  <si>
    <t>Cristian Alexis Moncayo Machado</t>
  </si>
  <si>
    <t>https://www.google.com/maps/@3.4548078,-76.4847439,3a,75y,52.16h,92.04t/data=!3m7!1e1!3m5!1sahBkte3I3LdWQWqJNSeYqQ!2e0!6shttps:%2F%2Fstreetviewpixels-pa.googleapis.com%2Fv1%2Fthumbnail%3Fpanoid%3DahBkte3I3LdWQWqJNSeYqQ%26cb_client%3Dmaps_sv.tactile.gps%26w%3D203%26h%3D100%26yaw%3D227.01627%26pitch%3D0%26thumbfov%3D100!7i13312!8i6656</t>
  </si>
  <si>
    <t>https://drive.google.com/file/d/1N1k4mm5DUKOTI_1bzEatyPqp_MA-CXLh/view?usp=sharing</t>
  </si>
  <si>
    <t>_0547</t>
  </si>
  <si>
    <t>https://rutasdelconflicto.com/especiales/victimas-mortales-paro</t>
  </si>
  <si>
    <t>Pol Stiven Sevillano, de 18 años, según el relato de su madre recogido por Rutas del Conflicto, se disponía a ir a las manifestaciones en el punto de bloqueo de Cuatro Esquinas (carrera 27 con calle 73), cerca al punto de Nuevo Latir. Pol salió con un amigo desde el barrio Potrero Grande, donde vivía, y, en el camino, a la altura del barrio Manuela Beltrán, se encontraron con gente corriendo debido a una balacera y a la presencia de gases lacrimógenos. Los dos muchachos corrieron para regresar y fue entonces cuando, sobre la carrera 27 con calle 106, cerca al D1 La Casona, Pol Stiven recibió dos impactos de bala por la espalda, uno en el gluteo y otro que le perforó el pulmón izquierdo. La madre cuenta a Rutas del Conflicto que cuando llegó al lugar de los hechos encontró policías que no le dieron mayor información sobre lo sucedido. A Pol lo llevaron primero a la Clínica Versalles pero por la gravedad de las heridas lo trasladaron al Hospital Universitario del Valle donde falleció. Se presume que el responsable fue un hombre armado vestido de civil, quien disparó indiscriminadamente contra la multitud de manifestantes.</t>
  </si>
  <si>
    <t>Pol Stiven Sevillano Perea</t>
  </si>
  <si>
    <t>https://www.google.com/maps/@3.4172829,-76.4773313,3a,75y,65.22h,95.54t/data=!3m7!1e1!3m5!1shkOEn2UVNzr7tNAmvYMb6A!2e0!6shttps:%2F%2Fstreetviewpixels-pa.googleapis.com%2Fv1%2Fthumbnail%3Fpanoid%3DhkOEn2UVNzr7tNAmvYMb6A%26cb_client%3Dmaps_sv.tactile.gps%26w%3D203%26h%3D100%26yaw%3D206.60469%26pitch%3D0%26thumbfov%3D100!7i13312!8i6656</t>
  </si>
  <si>
    <t>https://drive.google.com/file/d/1sQR0xb8SZQcsBpiRZVq1CfxNsI1c8EKT/view?usp=sharing</t>
  </si>
  <si>
    <t>El periódico Q’Hubo de Cali, en su edición del 4 de mayo, precisa que Pol Stiven Sevillano murió en la carrera 27 con calle 106 del barrio Manuela Beltrán. Tenía 18 años. Se acababa de encontrar con unxs amigxs ahí cuando, según testigos, un hombre de camiseta roja comenzó a disparar. Fue remitido al Hospital Universitario donde murió.</t>
  </si>
  <si>
    <t>El cuerpo de Charlie Parra, de 22 años, quedó en una esquina del barrio Marroquín 2. La Defensoría dice que Parra caminaba con un amigo hacia una concentración del Paro Nacional cuando se desató un enfrentamiento con la Fuerza Pública que disparó contra lxs manifestantes. El Brigadier General Juan Rodríguez le dijo al diario Q`Hubo que "al parecer el joven pasó del sector de Cinta Belisario al Barrio Marroquín 2 y ahí es donde empiezan las confrontaciones".</t>
  </si>
  <si>
    <t>https://www.google.com/maps/@3.4361062,-76.4837258,3a,75y,50.84h,68.81t/data=!3m7!1e1!3m5!1s139jMfgIcuflmmLrVj5pag!2e0!6shttps:%2F%2Fstreetviewpixels-pa.googleapis.com%2Fv1%2Fthumbnail%3Fpanoid%3D139jMfgIcuflmmLrVj5pag%26cb_client%3Dmaps_sv.tactile.gps%26w%3D203%26h%3D100%26yaw%3D214.99794%26pitch%3D0%26thumbfov%3D100!7i13312!8i6656</t>
  </si>
  <si>
    <t>https://drive.google.com/file/d/1MVcKSZuvA_yDlNUJJBF7eFBBV-2YoTRl/view?usp=sharing</t>
  </si>
  <si>
    <t xml:space="preserve">Miguel Ángel Pinto Mona se unió al Paro Nacional en Puerto Resistencia (antiguo Puerto Rellena) el jueves 29 de abril. Recibió un impacto de bala en el abdomen en medio de los enfrentamientos con la Fuerza Pública. </t>
  </si>
  <si>
    <t>Dadimir Daza Correa participaba en las manifestaciones en el barrio La Estancia. En medio de las protestas, se vio inmerso en una discusión y un forcejeo con varios policías que habían agredido a una mujer, según relató su familia a Rutas del Conflicto. Los policías, según los testigos, disparaban tiros al aire y hacia lxs manifestantes. Dadimir recibió un disparo en el abdomen estando a pocos metros de su casa. En un video quedó registrado el momento en que policías en una patrulla llevan a Dadimir al hospital La Buena Esperanza. Según Rutas del Conflicto, luego los policías lo trasladaron hasta un centro médico en Cali, donde falleció.</t>
  </si>
  <si>
    <t>https://www.google.co.uk/maps/@3.5701732,-76.4849061,3a,48.9y,251.57h,93.49t/data=!3m6!1e1!3m4!1s_yNpjIpHSQpTO2JPOiLpug!2e0!7i13312!8i6656</t>
  </si>
  <si>
    <t>[No existe video disponible]</t>
  </si>
  <si>
    <t>El joven de Buenaventura recibió un impacto de bala en el pecho en el barrio Brisas del Limonar de Cali. Hasta el momento no se tiene mayor información.</t>
  </si>
  <si>
    <t>Daniel Felipe Azcárate Falla</t>
  </si>
  <si>
    <t>https://www.google.com/maps/place/Brisas+del+Limonar,+Cali,+Valle+del+Cauca/@3.4016105,-76.5230208,338m/data=!3m2!1e3!4b1!4m5!3m4!1s0x8e30a13458597761:0x243e88635c6b2ce6!8m2!3d3.4014151!4d-76.5224496</t>
  </si>
  <si>
    <t xml:space="preserve">Edwin Villa murió mientras era trasladado a un centro asistencial. Aunque no hay mucha información, se sabe que murió por un impacto de bala en la cabeza mientras estaba sobre la carrera 29 del barrio El Diamante, Cali. </t>
  </si>
  <si>
    <t>https://www.google.com/maps/@3.4236967,-76.5019146,3a,75y,317.16h,82.08t/data=!3m9!1e1!3m7!1sNoClpbvl77Juw5ZjBWV3Zw!2e0!7i13312!8i6656!9m2!1b1!2i45</t>
  </si>
  <si>
    <t>Einer Alexander Lasso murió de una posible bala perdida mientras estaba en una esquina del barrio El Diamante, a unas cuadras de distancia de donde murió Edwin Villa Escobar. En ese lugar hubo presencia de policías del GOES con armas largas.</t>
  </si>
  <si>
    <t>Einer Alexander Lasso Ocampo</t>
  </si>
  <si>
    <t>https://www.google.com/maps/@3.4220394,-76.5001624,3a,75y,69.48h,72.92t/data=!3m6!1e1!3m4!1sdrgYl-CiEgW7-gUDgqlUwQ!2e0!7i13312!8i6656</t>
  </si>
  <si>
    <t>José Augusto Ortiz Cortés fue apuñalado en la carrera 28D con calle 72W del barrio Poblado II, en Cali, al parecer por unos atracadores que pretendían robarlo.</t>
  </si>
  <si>
    <t>José Augusto Ortiz Cortés</t>
  </si>
  <si>
    <t>https://www.google.com/maps/@3.4212244,-76.4904769,3a,75y,345.5h,91.57t/data=!3m8!1e1!3m6!1sQUsZAPS3zFDEMJEyGzV-ow!2e0!5s20190701T000000!6shttps:%2F%2Fstreetviewpixels-pa.googleapis.com%2Fv1%2Fthumbnail%3Fpanoid%3DQUsZAPS3zFDEMJEyGzV-ow%26cb_client%3Dmaps_sv.tactile.gps%26w%3D203%26h%3D100%26yaw%3D315.3696%26pitch%3D0%26thumbfov%3D100!7i13312!8i6656</t>
  </si>
  <si>
    <t>_0555</t>
  </si>
  <si>
    <t>https://www.eltiempo.com/colombia/cali/paro-en-cali-personas-muertas-en-estos-cinco-dias-585417</t>
  </si>
  <si>
    <t>Kevin Yair González Ramos, de 23 años, fue atacado a puñaladas en el barrio Villa del Sur. Según Cuestión Pública, Kevin habría participado en las manifestaciones de "Puerto Resistencia" (Puerto Rellena), y fue allí mismo donde lo hirieron con arma blanca. Fue trasladado al hospital Carlos Carmona, donde falleció.</t>
  </si>
  <si>
    <t>Kevin Yair González Ramos</t>
  </si>
  <si>
    <t>https://www.google.com/maps/@3.4097786,-76.5182422,3a,75y,189.68h,87.4t/data=!3m7!1e1!3m5!1sR_nsIVnzwtkV0mSiIjK2BA!2e0!6shttps:%2F%2Fstreetviewpixels-pa.googleapis.com%2Fv1%2Fthumbnail%3Fpanoid%3DR_nsIVnzwtkV0mSiIjK2BA%26cb_client%3Dmaps_sv.tactile.gps%26w%3D203%26h%3D100%26yaw%3D131.9329%26pitch%3D0%26thumbfov%3D100!7i13312!8i6656</t>
  </si>
  <si>
    <t>https://drive.google.com/file/d/1xpt2lRTsFru5P3quepthAs9USPyjvvBv/view?usp=sharing</t>
  </si>
  <si>
    <t>https://drive.google.com/file/d/11nKiQkOb_JIo2euvqfpcLxAF47_tG2zz/view?usp=sharing</t>
  </si>
  <si>
    <r>
      <rPr>
        <rFont val="Arial"/>
      </rPr>
      <t xml:space="preserve">Archivo 070
</t>
    </r>
    <r>
      <rPr>
        <rFont val="Arial"/>
        <color rgb="FF1155CC"/>
        <u/>
      </rPr>
      <t>https://twitter.com/Mefisto078/status/1388324144773795843</t>
    </r>
  </si>
  <si>
    <t>Evelio de Jesús Flórez, de 86 años, falleció mientras estaba en su casa en el municipio de La Virginia debido a la inhalación de gases lacrimógenos disparados por el ESMAD. Allí cerca había manifestaciones sobre el puente que cruza el río Cauca.</t>
  </si>
  <si>
    <t>https://www.google.com/maps/@4.8819157,-75.8701504,3a,75y,283.13h,67.7t/data=!3m6!1e1!3m4!1sKclVlo6Ka4Beo3EjTvdHqw!2e0!7i13312!8i6656</t>
  </si>
  <si>
    <t>Brayan Niño, de 24 años, recibió el impacto en la cara de un gas lacrimógeno que lanzó una tanqueta del ESMAD. El 6 de mayo, un juzgado de Instrucción Penal Militar y Policial ordenó la captura del mayor de la Policía Carlos Javier Arenas Niño por su homicidio.</t>
  </si>
  <si>
    <t>https://www.google.com/maps/@4.7371006,-74.2745402,3a,75y,282.35h,70.27t/data=!3m6!1e1!3m4!1sureQ0lO7hmBNva13tLtU1Q!2e0!7i13312!8i6656</t>
  </si>
  <si>
    <r>
      <rPr>
        <rFont val="Arial"/>
        <color rgb="FF000000"/>
        <sz val="11.0"/>
        <u/>
      </rPr>
      <t xml:space="preserve">https://twitter.com/aleinmin/status/1388686187049664512
</t>
    </r>
    <r>
      <rPr>
        <rFont val="Arial"/>
        <color rgb="FF1155CC"/>
        <sz val="11.0"/>
        <u/>
      </rPr>
      <t>https://twitter.com/Ondas1470/status/1389212241355067395</t>
    </r>
  </si>
  <si>
    <t>Santiago Andrés Murillo, de 19 años, ingresó a la clínica alrededor de las 9 de la noche el 1 de mayo de 2021 con una herida en el tórax. Estaba en la calle 60 con Carrera Quinta de Ibagué, frente al centro comercial Multicentro. Falleció una hora después. Según reportes en prensa nacional, el mayor de la Policía Metropolitana, Jorge Mario Molano, fue capturado el 6 de mayo como presunto responsable del homicidio de Santiago, pero un juez de Instrucción Militar ordenó su libertad el 3 de junio. La Fiscalía solicitó su recaptura, que se hizo efectiva el 9 de junio. El 27 de agosto se informó que la Corte Constitucional ordenó que su caso sea investigado por la Fiscalía y no por la Justicia Penal Militar.</t>
  </si>
  <si>
    <t>https://www.google.com/maps/@4.4357632,-75.2026752,3a,75y,240.21h,94.82t/data=!3m6!1e1!3m4!1sQ78sFU9IBtc_3krnT9w5pg!2e0!7i13312!8i6656</t>
  </si>
  <si>
    <t>https://drive.google.com/file/d/1QoXGlPIaZa5_MqEcig2ijunGxP-X-87T/view?usp=sharing</t>
  </si>
  <si>
    <t>https://drive.google.com/file/d/1knrzKmELKk1UhVcksWoYBWCeFvFNmPuR/view?usp=sharing</t>
  </si>
  <si>
    <t>--</t>
  </si>
  <si>
    <t>https://www.google.com/maps/@4.4358352,-75.2028642,3a,75y,126h,89.24t/data=!3m6!1e1!3m4!1sUC8b3zs8TFoSnTCfRE2a1A!2e0!7i13312!8i6656</t>
  </si>
  <si>
    <t>https://drive.google.com/file/d/1DUCoW1eQVLzj_RE2eZNLaWmxjknu7Bm3/view?usp=sharing</t>
  </si>
  <si>
    <t>https://drive.google.com/file/d/1r8a75qHr1sQddR1M6_huY_oECTPLR65J/view?usp=sharing</t>
  </si>
  <si>
    <t>https://twitter.com/ZharonRodriguez/status/1389192005289381888?s=19</t>
  </si>
  <si>
    <t>Nicolás Guerrero recibió un disparo en la cabeza por parte de la Policía. El joven de 22 años se encontraba en el sector de la 14 de Calima, allí se llevaba a cabo una velatón en memoria de las personas muertas en medio de las protestas que terminó en enfrentamientos entre ESMAD y algunxs manifestantes. Un usuario en la red social Instagram transmitió en vivo desde el lugar de los hechos, y en el video se escuchan varias personas gritando y tratando de auxiliar a Guerrero, quien cayó al suelo tras recibir un disparo. Sucedió en el sector de Paso del Comercio.</t>
  </si>
  <si>
    <t>https://drive.google.com/file/d/1MpPgOFfBLypkw9GFbjgQzJUJGNBhCYlC/view?usp=sharing</t>
  </si>
  <si>
    <t xml:space="preserve">De acuerdo con el reporte del Sistema de Información para la Seguridad y la Convivencia (SISC), Jefferson, de 33 años, recibió el disparo durante una confrontación con la Fuerza Pública. Sucedió a las seis de la tarde en plena vía de la calle 92 con carrera 84 del barrio Kennedy, en límites entre las comuna de Robledo y el 12 de Octubre, en el noroccidente de Medellín. </t>
  </si>
  <si>
    <t>https://www.google.com/maps/@6.2894497,-75.5852888,3a,75y,92.75h,76.23t/data=!3m6!1e1!3m4!1sPBBCt2A3E9gwXbY3dhBcBQ!2e0!7i13312!8i6656</t>
  </si>
  <si>
    <t>_0562</t>
  </si>
  <si>
    <t>https://twitter.com/i/status/1403372907418488833</t>
  </si>
  <si>
    <t>Yinson Andrés Angulo, de 23 años, falleció por una herida de bala en medio de enfrentamientos entre manifestantes y la Policía en "Paso del Aguante" (Paso del Comercio). Según un informe de Human Rights Watch (HRW), Yinson no participaba de las protestas sino que pasaba por el sector a pie con un amigo. Una vez vieron las manifestaciones decidieron detenerse en un parque del barrio Calimío Norte, que es una urbanización pegada al río Cauca y cercana al puente de la vía Cali-Palmira, donde, al parecer, hacían el bloqueo lxs manifestantes. Según el relato del amigo que acompañaba a Yinson, recogido en el informe de HRW, lxs policías lanzaron gases lacrimógenos y aturdidoras para dispersar a lxs manifestantes y abrir la vía. El amigo de Yinson cuenta que corrieron para protegerse de los proyectiles antimotines y fue cuando escuchó disparos. Se dio la vuelta para buscar a Yinson pero no lo encontró, la gente gritaba que había un herido. Era Yinson. Lo trasladaron en moto al hospital Joaquín Paz Borrero donde se confirmó su muerte. Según HRW, "una autoridad judicial con conocimiento del caso contó que Angulo murió por el impacto de una munición letal y que las evidencias preliminares indican que la bala pertenecía a la policía". Los hechos habrían ocurrido sobre las 4:40 de la tarde y la descripción dada por el amigo de Yinson coincide con un video de esa tarde en Paso del Comercio. Allí, desde la perspectiva de los policías ubicados a pocos metros del CAI Comercio (con el río Cauca a sus espaldas), se ve que luego de lanzar gases y aturdidoras en dirección hacia la variante de Paso del Comerio, lxs policías avanzan corriendo y se escuchan varios disparos de arma de fuego, algunxs policías van empuñando sus armas cortas, sin embargo, no es claro en el video si algunx de ellxs la acciona. Al final, varios miran en dirección hacia la izquierda, es decir, hacia el barrio Calimío Norte, donde estaba Yinson al ser impactado.</t>
  </si>
  <si>
    <t>https://www.google.com/maps/@3.4918703,-76.4867837,3a,75y,271.55h,87.34t/data=!3m6!1e1!3m4!1s_xQCtFZSIbaDq_hGGTwOTQ!2e0!7i13312!8i6656</t>
  </si>
  <si>
    <t>https://drive.google.com/file/d/1lxQfWxKkZ6GaYywnghfq1LuJAFjzIZG_/view?usp=sharing</t>
  </si>
  <si>
    <t>_1463</t>
  </si>
  <si>
    <r>
      <rPr>
        <rFont val="Arial"/>
      </rPr>
      <t xml:space="preserve">
</t>
    </r>
    <r>
      <rPr>
        <rFont val="Arial"/>
        <color rgb="FF1155CC"/>
        <u/>
      </rPr>
      <t>https://twitter.com/LaConstwitt/status/1387594435974811652?s=20</t>
    </r>
  </si>
  <si>
    <t>Policía</t>
  </si>
  <si>
    <t>El oficial de la Policía Jesús Alberto Solano Beltrán era comandante de la SIJIN en Soacha. Murió apuñalado. Lo señalaron de haber infiltrado las protestas. Fueron capturadas y procesadas tres personas por este crimen.</t>
  </si>
  <si>
    <t xml:space="preserve">Jesús Alberto Solano Beltrán </t>
  </si>
  <si>
    <t>https://www.google.com/maps/@4.5822418,-74.2115202,3a,75y,149.36h,76.31t/data=!3m6!1e1!3m4!1s38iNCfJ6-dtpslfbgql_Tw!2e0!7i13312!8i6656</t>
  </si>
  <si>
    <t>_1376</t>
  </si>
  <si>
    <t>https://www.facebook.com/adolforivasporlapaz/posts/142756014527284</t>
  </si>
  <si>
    <r>
      <rPr>
        <rFont val="Calibri"/>
        <color theme="1"/>
      </rPr>
      <t xml:space="preserve">Un agente del ESMAD en una moto golpea con lo que parece un bolillo a un joven que camina por la calle 200 en Floridablanca, Santander. Aunque el video se hizo viral, y algunos se apresuraron a decir un nombre del joven agredido y que había muerto, el diario </t>
    </r>
    <r>
      <rPr>
        <rFont val="Calibri"/>
        <i/>
        <color theme="1"/>
      </rPr>
      <t>Vanguardia</t>
    </r>
    <r>
      <rPr>
        <rFont val="Calibri"/>
        <color theme="1"/>
      </rPr>
      <t xml:space="preserve"> confirmó con vecinos del sector que el joven está con vida y se levantó y se fue del lugar minutos después. Autoridades de la ciudad dijeron además que ese día no hubo fallecidos en las protestas en esa ciudad. En otro video, desde otro ángulo, se muestra la agresión al joven que camina por la acera, en el sector de Versalles, en el segundo 0:08 se ve que es agredido con lo que parece ser un bolillo por parte de un agente del ESMAD que va de parrillero en una moto.</t>
    </r>
  </si>
  <si>
    <t>https://www.google.com/maps/@7.0616311,-73.0996823,3a,75y,286.67h,80.42t/data=!3m6!1e1!3m4!1skqeD5ckItRjmN26f1b6RCg!2e0!7i13312!8i6656</t>
  </si>
  <si>
    <t>https://twitter.com/Mapagori11Ri/status/1390366384597655561</t>
  </si>
  <si>
    <t>Barranquilla, Atlántico</t>
  </si>
  <si>
    <t>Una tanqueta del ESMAD tira al suelo a Cristian Barrios. En ese momento, llegan otros manifestantes para auxiliarlo. Sin embargo, aún en el suelo, la tanqueta sigue tirándoles agua. Cristian sufre un golpe y termina convulsionando. Debió ser hospitalizado.</t>
  </si>
  <si>
    <t xml:space="preserve">Cristian Barrios </t>
  </si>
  <si>
    <t>https://www.google.com/maps/@10.9896986,-74.7934135,3a,75y,35.39h,86.98t/data=!3m6!1e1!3m4!1sEj_wqBAzxhduys9yzjpEjg!2e0!7i13312!8i6656</t>
  </si>
  <si>
    <t>https://www.elespectador.com/noticias/nacional/cristian-barrios-joven-herido-en-barranquilla-durante-el-paro-nacional-esta-en-uci/</t>
  </si>
  <si>
    <r>
      <rPr>
        <rFont val="Arial"/>
        <color rgb="FF1155CC"/>
        <u/>
      </rPr>
      <t xml:space="preserve">https://twitter.com/elcarlosjuan/status/1390152036168224768?s=20
</t>
    </r>
    <r>
      <rPr>
        <rFont val="Arial"/>
        <color rgb="FF1155CC"/>
        <u/>
      </rPr>
      <t>https://twitter.com/arielanaliza/status/1390125260142485510?s=12
https://twitter.com/johafuentes/status/1390128530139361282?s=1</t>
    </r>
    <r>
      <rPr>
        <rFont val="Arial"/>
        <color rgb="FF000000"/>
        <u/>
      </rPr>
      <t xml:space="preserve">2
</t>
    </r>
    <r>
      <rPr>
        <rFont val="Arial"/>
        <color rgb="FF1155CC"/>
        <u/>
      </rPr>
      <t>https://twitter.com/alejandrapenha/status/1390158433274449922?s=</t>
    </r>
    <r>
      <rPr>
        <rFont val="Arial"/>
        <color rgb="FF1155CC"/>
        <u/>
      </rPr>
      <t xml:space="preserve">12
</t>
    </r>
    <r>
      <rPr>
        <rFont val="Arial"/>
        <color rgb="FF1155CC"/>
        <u/>
      </rPr>
      <t>https://twitter.com/vfr2808/status/1390115479763705860?s=12</t>
    </r>
    <r>
      <rPr>
        <rFont val="Arial"/>
        <color rgb="FF1155CC"/>
        <u/>
      </rPr>
      <t xml:space="preserve">
https://www.facebook.com/100023067287572/posts/916448235800744/?d=n</t>
    </r>
  </si>
  <si>
    <t>En la noche del 5 de mayo, Lucas Villa fue atacado junto a otrxs manifestantes que estaban en el viaducto que comunica a Pereira con Dosquebradas. Villa fue impactado con 8 disparos. Estuvo cinco días en cuidados intensivos hasta que la madrugada del 11 de mayo se declaró su muerte. A su lado cayó herido con 4 impactos de bala el joven de 17 años Andrés Felipe Castaño, se recuperó días después.</t>
  </si>
  <si>
    <t xml:space="preserve">Lucas Villa </t>
  </si>
  <si>
    <t>https://www.google.com/maps/@4.8196158,-75.6854166,3a,50.9y,192.11h,76.32t/data=!3m6!1e1!3m4!1spwoV2jXqRon2mUjfTqee8A!2e0!7i13312!8i6656</t>
  </si>
  <si>
    <t>https://www.elespectador.com/noticias/nacional/paro-nacional-lucas-villa-recibio-ocho-disparos-y-esta-en-uci/</t>
  </si>
  <si>
    <t>_0567</t>
  </si>
  <si>
    <t>https://twitter.com/i/status/1390007529632145411</t>
  </si>
  <si>
    <t>El 28 de abril, Brahian Rojas estaba en los bloqueos del puente sobre el río Cauca antes de llegar a La Virginia. Un hermano menor estaba con él. Cuenta que en ese momento estaban en medio del tropel y el ESMAD estaba disparando. Brahian ya no estaba en el puente, sino en la arenera, que es la playa al lado del río. Ahí fue la última vez que lo vieron. Una versión señala que se cayó al río y que probablemente estaba herido, por eso se ahogó. Su cuerpo apareció el 3 de mayo en Irrá, un corregimiento de Quinchía, Risaralda, a tres horas de Pereira.</t>
  </si>
  <si>
    <t>Brahian Gabriel Rojas López</t>
  </si>
  <si>
    <t>https://www.google.com/maps/@4.884036,-75.8698856,3a,75y,250.17h,69.39t/data=!3m6!1e1!3m4!1sePi5vlM_Ate6T50qR8Ff4w!2e0!7i13312!8i6656</t>
  </si>
  <si>
    <t>https://drive.google.com/file/d/19JNBza7mND502sylOEh0klLMkU73TzWD/view?usp=sharing</t>
  </si>
  <si>
    <t>_0570</t>
  </si>
  <si>
    <t>https://twitter.com/i/status/1390128596983898113</t>
  </si>
  <si>
    <t>Mateo Cordoba, hombre que parece conocer a Lucas.</t>
  </si>
  <si>
    <t>_0571</t>
  </si>
  <si>
    <t>https://twitter.com/i/status/1390136368551051264</t>
  </si>
  <si>
    <t>Hilo de Twitter de BaudóAp. Comunican que Lucas Villa tuvo muerte cerebral. Esta información se desmintió recientemente.</t>
  </si>
  <si>
    <t>_0572</t>
  </si>
  <si>
    <t>https://twitter.com/i/status/1390123564913860611</t>
  </si>
  <si>
    <t>Un hombre denuncia los disparos en el viaducto e indica hora exacta: 7:33 p.m.</t>
  </si>
  <si>
    <t>https://www.google.com.co/maps/@4.8204767,-75.6851319,3a,75y,184.39h,86.43t/data=!3m6!1e1!3m4!1sVRdpgknT2fD60t-2TgSsnA!2e0!7i13312!8i6656?hl=es-419&amp;authuser=0</t>
  </si>
  <si>
    <t>Lucas</t>
  </si>
  <si>
    <t>_0573</t>
  </si>
  <si>
    <t>https://twitter.com/i/status/1390160115718922240</t>
  </si>
  <si>
    <t>Lucas Villa dándole la mano a escuadrón de policías en el Instituto de Movilidad de Pereira.</t>
  </si>
  <si>
    <t>_0574</t>
  </si>
  <si>
    <t>https://twitter.com/i/status/1390134387556114432</t>
  </si>
  <si>
    <t>Lucas Villa bailando en una marcha otro día. Se ve que es de este año pues la gente alrededor lleva tapabocas, pero no se ha podido confirmar la fecha.</t>
  </si>
  <si>
    <t>Sin confirmar</t>
  </si>
  <si>
    <t>https://twitter.com/i/status/1390171308017831939</t>
  </si>
  <si>
    <t>https://drive.google.com/file/d/1NXHl3ImRAmd2bgeBrHZfg66otbR-7gS6/view?usp=sharing</t>
  </si>
  <si>
    <t>_0576</t>
  </si>
  <si>
    <t>_1815</t>
  </si>
  <si>
    <t>En el atentado contra Lucas Villa también cayó herido con 4 impactos de bala el joven Andrés Felipe Castaño, de 17 años. Al ver que aún estaba con vida, personas en el sitio lo subieron a una moto para transportarlo a una clínica. A pesar de la gravedad de las heridas logró sobrevivir. En un video difundido en redes sociales dos días después, se ve cómo Andrés Felipe se recupera en la clínica Rosales luego de varias cirugías.</t>
  </si>
  <si>
    <t>Andrés Felipe Castaño</t>
  </si>
  <si>
    <t>https://drive.google.com/file/d/10TVwHP-179yn0JN-FpSnfbHritK8AE63/view?usp=sharing</t>
  </si>
  <si>
    <t>_0577</t>
  </si>
  <si>
    <t>_0578</t>
  </si>
  <si>
    <t>_0585</t>
  </si>
  <si>
    <t>_0615</t>
  </si>
  <si>
    <r>
      <rPr>
        <rFont val="Calibri"/>
        <color rgb="FF0563C1"/>
        <sz val="12.0"/>
        <u/>
      </rPr>
      <t>https://twitter.com/i/status/1390033787543855109</t>
    </r>
    <r>
      <rPr>
        <rFont val="Calibri"/>
        <color rgb="FF000000"/>
        <sz val="12.0"/>
        <u/>
      </rPr>
      <t xml:space="preserve"> </t>
    </r>
    <r>
      <rPr>
        <rFont val="Calibri"/>
        <color rgb="FF1155CC"/>
        <sz val="12.0"/>
        <u/>
      </rPr>
      <t>https://twitter.com/i/status/1390045912030982149</t>
    </r>
  </si>
  <si>
    <t>Cristian Barrios convulsiona en el suelo tras caer golpeado por el chorro de agua de una tanqueta del ESMAD. Varias personas se acercan a ayudarlo y lxs oficiales antimotines detienen la tanqueta.</t>
  </si>
  <si>
    <t>Cristian Barrios</t>
  </si>
  <si>
    <t>https://www.google.com.co/maps/@10.9897147,-74.7934583,3a,75y,16.1h,79.84t/data=!3m6!1e1!3m4!1sr_H2bLEPxTTLnM3IdLlEOQ!2e0!7i13312!8i6656?hl=es-419&amp;authuser=0</t>
  </si>
  <si>
    <t>https://drive.google.com/file/d/1ZPVYbeq_s7DNXg26sGv0KXsPsPS6tdys/view?usp=sharing</t>
  </si>
  <si>
    <t>https://twitter.com/i/status/1390032505647083523</t>
  </si>
  <si>
    <t>Una persona se acerca a Cristian Barrios mientras aún convulsiona en medio de la vía.</t>
  </si>
  <si>
    <t>https://www.google.com.co/maps/@10.9896659,-74.7932902,3a,75y,1.06h,86.52t/data=!3m6!1e1!3m4!1sBwgE-kLY6XwYPwkI-uRhLg!2e0!7i13312!8i6656?hl=es-419&amp;authuser=0</t>
  </si>
  <si>
    <t>https://drive.google.com/file/d/1qh8oNVUjGiYh2Ar9Myki826UCHRVAW5W/view?usp=sharing</t>
  </si>
  <si>
    <t>_0579</t>
  </si>
  <si>
    <t>https://twitter.com/i/status/1390064275226562564</t>
  </si>
  <si>
    <t xml:space="preserve">En el mismo punto donde resultó herido Cristian Barrios, un joven cae al suelo luego de forcejear levemente con un agente del ESMAD. </t>
  </si>
  <si>
    <t>https://www.google.com.co/maps/@10.9897427,-74.7935716,3a,75y,68.88h,83.61t/data=!3m6!1e1!3m4!1sfsII3J9rsAV1gP7GP_GBAA!2e0!7i13312!8i6656?hl=es-419&amp;authuser=0</t>
  </si>
  <si>
    <t>https://drive.google.com/file/d/12OKOhKKy2Bjbut9OodfxeeyTWlna97Ej/view?usp=sharing</t>
  </si>
  <si>
    <t>_0580</t>
  </si>
  <si>
    <t>https://twitter.com/i/status/1390022486654337027</t>
  </si>
  <si>
    <t>Acorralamiento a manifestantes y presencia de tanqueta con chorro de agua.</t>
  </si>
  <si>
    <t>https://www.google.com/maps/@10.9898169,-74.7892605,3a,75y,193.7h,90.78t/data=!3m6!1e1!3m4!1sYcca5xUTTNLkHIBwS89lMQ!2e0!7i13312!8i6656</t>
  </si>
  <si>
    <t>_0581</t>
  </si>
  <si>
    <t>https://twitter.com/i/status/1390044222728855558</t>
  </si>
  <si>
    <t>Una persona cae herida, se evidencia sangre, la cámara enfoca agentes del ESMAD.</t>
  </si>
  <si>
    <t>_0582</t>
  </si>
  <si>
    <t>https://twitter.com/i/status/1390052531531915275</t>
  </si>
  <si>
    <t>Followup del ID 25, atienden al herido personas de DDHH.</t>
  </si>
  <si>
    <t>_0583</t>
  </si>
  <si>
    <t>https://twitter.com/lintanies/status/1390022486654337027?s=20</t>
  </si>
  <si>
    <t>Presencia militar en las calles.</t>
  </si>
  <si>
    <t>_0584</t>
  </si>
  <si>
    <t>https://www.instagram.com/p/COgZMXulY1l/?igshid=dif665gvyy8e</t>
  </si>
  <si>
    <t>Dos manifestantes se encuentran caminando hacia un tanque de policías, la maguera con agua a presión es directamente apuntada hacia los dos manifestantes.</t>
  </si>
  <si>
    <t>https://twitter.com/i/status/1390045912030982149</t>
  </si>
  <si>
    <t>Con chorro de agua de tanqueta del ESMAD tumban a un joven que luego convulsiona. La policía suspende la intervención para atender al herido.</t>
  </si>
  <si>
    <t>_0586</t>
  </si>
  <si>
    <t>https://twitter.com/i/status/1390036071195553795</t>
  </si>
  <si>
    <t>Al menos 10 policías del grupo de fuerza disponible se ubican en una esquina del templo San Juan Bautista, junto a la Plaza de Nariño. Uno de ellos dispara una escopeta antimotines apuntando directamente a lxs manifestantes, que no se ven en el video.</t>
  </si>
  <si>
    <t>https://www.google.com/maps/@1.2149636,-77.2789549,3a,75y,109.99h,56.96t/data=!3m6!1e1!3m4!1sVQnmPJHh9QP2t7nyMT66WQ!2e0!7i13312!8i6656</t>
  </si>
  <si>
    <t>https://drive.google.com/file/d/1Aahk1-cESjI5ktiOx5sA6MLVcMXSrXyu/view?usp=sharing</t>
  </si>
  <si>
    <t>Kevin Antonio Agudelo recibió un disparo en Siloé, en el sector de El Palo. Aunque alcanzaron a llevarlo a un hospital, falleció. La Defensoría del Pueblo dice que está por verificar si su muerte está relacionada con las protestas.</t>
  </si>
  <si>
    <t>Kevin Anthony Agudelo Jiménez</t>
  </si>
  <si>
    <t>https://www.google.com/maps/@3.4163511,-76.5551818,3a,75y,212.42h,85.66t/data=!3m6!1e1!3m4!1sPDgtCP6vsQozhZ3YRrhQhA!2e0!7i13312!8i6656</t>
  </si>
  <si>
    <t xml:space="preserve">Harold Antoni estaba con José Emilson Ambuila en las protestas de Siloé. Ambos recibieron disparos y llegaron al hospital sin signos vitales. La Defensoría del Pueblo dice que al parecer les dispararon policías. </t>
  </si>
  <si>
    <t>Harold Antoni Rodríguez Mellizo y José Emilson Ambuila</t>
  </si>
  <si>
    <t>https://www.google.com/maps/@3.4162664,-76.5549819,3a,75y,247.34h,83.68t/data=!3m6!1e1!3m4!1smO_ZCqHo2TzSdzi6Wlaa5w!2e0!7i13312!8i6656</t>
  </si>
  <si>
    <t xml:space="preserve">_0326 </t>
  </si>
  <si>
    <t xml:space="preserve">Harold Antoni estaba con José Emilson Ambuila en las protestas de Siloé. Ambos recibieron disparos y llegaron al hospital sin signos vitales. La Defensoría dice que al parecer les dispararon policías. </t>
  </si>
  <si>
    <t>José Emilson Ambuila</t>
  </si>
  <si>
    <t>Según la Defensoría del Pueblo, testigos vieron saqueos en unas bodegas en la Comuna 1, donde se presentaron detonaciones. Wenceslao Solís pasaba por el lugar con un grupo de personas y allí resultó herido. Falleció luego de ser llevado a un centro médico.</t>
  </si>
  <si>
    <t>Wenceslao Solís Sánchez</t>
  </si>
  <si>
    <t>https://www.google.com/maps/@3.5830629,-76.4954302,3a,75y,353.03h,90t/data=!3m7!1e1!3m5!1sL69rY3fM5RyGmiPqCVMndQ!2e0!6shttps:%2F%2Fstreetviewpixels-pa.googleapis.com%2Fv1%2Fthumbnail%3Fpanoid%3DL69rY3fM5RyGmiPqCVMndQ%26cb_client%3Dmaps_sv.tactile.gps%26w%3D203%26h%3D100%26yaw%3D353.04276%26pitch%3D0%26thumbfov%3D100!7i13312!8i6656</t>
  </si>
  <si>
    <t>_0591</t>
  </si>
  <si>
    <t>https://twitter.com/i/status/1389812084301565954</t>
  </si>
  <si>
    <t xml:space="preserve">En Suba, cerca de Plaza Imperial, los vecinos denuncian que uniformados del ESMAD lanzaron gas lacrimóegeno dentro de un carro particular porque sus ocupantes se negaban a bajarse.
</t>
  </si>
  <si>
    <t>https://www.google.com/maps/@4.7528253,-74.0966892,3a,60y,314.4h,80.62t/data=!3m6!1e1!3m4!1sGtmjMSkZ_VW8ZgWPJtlQIQ!2e0!7i13312!8i6656</t>
  </si>
  <si>
    <t>https://drive.google.com/file/d/1MwxbWvsp9d4rgb1DC8j3RlxWhE0KrnAI/view?usp=sharing</t>
  </si>
  <si>
    <t>_0592</t>
  </si>
  <si>
    <t>https://www.instagram.com/p/COi7kzNJfvu/</t>
  </si>
  <si>
    <t>Un hombre con camiseta azul, esta herido en la cabeza y en el pecho se alcanzan a ver heridas donde sale sangre. Siloé.</t>
  </si>
  <si>
    <t>El comentario al ladoo del video dice: "En La Nave Pasaron Dos Camionetas Una Color vinotinto y Otra Color Blanco Disparando Contra Los Muchachos Que Estan Resistiendo"</t>
  </si>
  <si>
    <t>https://drive.google.com/file/d/1sZU-OpJ1EDO7JUKiRovW0LgsfS-tL-3-/view?usp=sharing</t>
  </si>
  <si>
    <t>_0593</t>
  </si>
  <si>
    <t>https://www.instagram.com/p/COi_Po8ogts/?utm_source=ig_web_copy_link</t>
  </si>
  <si>
    <t>Se ve corriendo un grupo de hombres, el comentario en el video meciona que están armados, posible relación con la descarga de civiles por un camión en Cali el 06/05/2021. En el texto de Instagram está etiquetada la ciudad de Cali, pero no hay forma de confirmar.</t>
  </si>
  <si>
    <t>https://www.google.com/maps/@3.454078,-76.5462255,3a,60y,325.92h,90.93t/data=!3m6!1e1!3m4!1sC8shrOClqR5pvCajYqDQrQ!2e0!7i13312!8i6656</t>
  </si>
  <si>
    <t>https://drive.google.com/file/d/1HFC7kt7e84nvzn49PcSXy1_p9KlpFelp/view?usp=sharing</t>
  </si>
  <si>
    <t>_0594</t>
  </si>
  <si>
    <t>https://twitter.com/BUTERA5HAWNCAT/status/1390366650965315587</t>
  </si>
  <si>
    <t>En el video se comenta y se ve que hay un señor montado en un poste de señal con antenas para red movil, se comenta que les estan quitando la señal, en el sector de La Luna, Cali</t>
  </si>
  <si>
    <t>Es confuso lo que hace el señor, pero parece que la fecha y el lugar son correctos.</t>
  </si>
  <si>
    <t>https://www.google.com/maps/@3.4317471,-76.5271827,3a,75y,241.93h,88.28t/data=!3m6!1e1!3m4!1sTj6nwyPKgfbNCY2ZK_P_ZQ!2e0!7i13312!8i6656</t>
  </si>
  <si>
    <t>https://drive.google.com/file/d/1CmA2Ca0dBxedjNtq3KqqznpfIWTdhWkf/view?usp=sharing</t>
  </si>
  <si>
    <t>_0595</t>
  </si>
  <si>
    <t>https://twitter.com/i/status/1390439517191036929</t>
  </si>
  <si>
    <t>Entre un grupo numeroso de policías que avanza en las calles de un barrio, se escucha uno que dice "con uno que nos llevemos...". La mujer que toma el video pregunta que si les pagan por cogerlos de a uno. Los policías gritan "sapa", y que baje para llevársela a ella.</t>
  </si>
  <si>
    <t>No esta precisado ni la hora ni la fecha ni el lugar, el video viene de tik tok, fue subido en la cuenta @kparra911 hace 11 horas, pero es el unico video que tiene esa cuenta</t>
  </si>
  <si>
    <t>https://drive.google.com/file/d/1-Z8WgagOQ-UlAia9-6RX2irIuX7OOta2/view?usp=sharing</t>
  </si>
  <si>
    <t>_0596</t>
  </si>
  <si>
    <t>https://twitter.com/i/status/1390030092039041026</t>
  </si>
  <si>
    <t>Joven estudiante de 19 años con herida lateral del ojo izquierdo y posible desviación de tabique por una bomba lacrimógena disparada por el ESMAD.</t>
  </si>
  <si>
    <t xml:space="preserve">Lugar exacto: Cerca a la cra 27, el chico fue remitido a Centro Médico Valle de Atriz, según la cuenta que reporta @IngridM1607.
</t>
  </si>
  <si>
    <t>https://drive.google.com/file/d/1p1ulo3Nzqb_DAA1g5FNqFPTn8vbbzp3s/view?usp=sharing</t>
  </si>
  <si>
    <t>_0597</t>
  </si>
  <si>
    <t>[Repetido]</t>
  </si>
  <si>
    <t>Aproximadamente 10 policias del grupo de fuerza disponible en una esquina. Uno dispara de frente a lo que parece ser una multitud, pero no se ve en el video. No respeta el ángulo de tiro.</t>
  </si>
  <si>
    <t>https://drive.google.com/file/d/1vfOsUFOKZuYTrFbKgStO94N79Y_1VRme/view?usp=sharing</t>
  </si>
  <si>
    <t>_0598</t>
  </si>
  <si>
    <t>https://twitter.com/i/status/1390033787543855109</t>
  </si>
  <si>
    <t>Hombre herido convulsiona en el piso y un manifestante trata de protegerlo del chorro de agua proveniente de una tanqueta del ESMAD. Se escuchan detonaciones cerca. El siguiente video muestra el mismo hecho desde otro ángulo. Se trata de Cristian Barrios.</t>
  </si>
  <si>
    <t>Es posible que agentes del Esmad se detienen al darse cuenta de la condición del hombre que convulsiona. Videos 8, 9, 10 del mismo hecho.</t>
  </si>
  <si>
    <t>https://drive.google.com/file/d/1_5E_6rOvhWsQnxTv0VDOYGknRmzS8mv-/view?usp=sharing</t>
  </si>
  <si>
    <t>_0599</t>
  </si>
  <si>
    <t>Persona graba el momento en que ESMAD se acerca al hombre que convulsiona en medio de la vía.</t>
  </si>
  <si>
    <t>https://drive.google.com/file/d/1dcoY9YTuq-XOtDKma_WktpEZ7Mts5-1P/view?usp=sharing</t>
  </si>
  <si>
    <t>_0600</t>
  </si>
  <si>
    <t>En el mismo punto donde resultó herido Cristian Barrios, un joven cae al suelo luego de forcejear levemente con un agente del ESMAD. Al final del video, otros agentes intentan parar la situación.</t>
  </si>
  <si>
    <t>Se ve que el ESMAD intenta desescalar la situación. Videos 8, 9, 10 del mismo hecho.</t>
  </si>
  <si>
    <t>_0601</t>
  </si>
  <si>
    <t>_1823</t>
  </si>
  <si>
    <t>https://twitter.com/i/status/1390042038205403136</t>
  </si>
  <si>
    <t>Lesión ocular</t>
  </si>
  <si>
    <t>Sobre la carrera 27, a un par de cuadras de la Plaza de Nariño, un hombre camina con la mano en el rostro ensangrentado producto de una posible lesión ocular. Las denuncias indican que fue impactado por un proyectil del ESMAD. Las personas que lo acompañan le suministran agua para lavar la herida.</t>
  </si>
  <si>
    <t>En un siguiente tuit la persona toma una foto de un objeto encontrado en el lugar, un posible proyectil ilegal.</t>
  </si>
  <si>
    <t>https://www.google.com/maps/@1.2161829,-77.2804767,3a,90y,103.19h,76.46t/data=!3m6!1e1!3m4!1s6FWo7QczXcIxXhgYdGSmjQ!2e0!7i13312!8i6656</t>
  </si>
  <si>
    <t>https://drive.google.com/file/d/14nzVysnNlhhlPT6tNBFPROpB0-AkTd4B/view?usp=sharing</t>
  </si>
  <si>
    <t>_0602</t>
  </si>
  <si>
    <t>https://twitter.com/i/status/1390040768904052741</t>
  </si>
  <si>
    <t>Buga, Valle</t>
  </si>
  <si>
    <t>Mujer graba video desde ventana, se ve helicoptero sobrevolando bajo y la muejr relata que estan disparando desde arriba, se escuchan disparos y se corta el video.</t>
  </si>
  <si>
    <t>En el tweet dice Buga. Barrio Palo Blanco. Está relacionado con el video 49.</t>
  </si>
  <si>
    <t>https://drive.google.com/file/d/1MWRDxNhOmI-TQb4HLJqYru5Bhsc0ymmB/view?usp=sharing</t>
  </si>
  <si>
    <t>_0603</t>
  </si>
  <si>
    <t>https://twitter.com/i/status/1390042644789800960</t>
  </si>
  <si>
    <t>Atención a manifestantes heridos junto a la Plaza del Carnaval.</t>
  </si>
  <si>
    <t>https://www.google.com/maps/@1.2112526,-77.2767985,3a,75y,338.64h,78.15t/data=!3m6!1e1!3m4!1s21diPpWTJM4_KjvdknGeDA!2e0!7i13312!8i6656</t>
  </si>
  <si>
    <t>https://drive.google.com/file/d/1ejNIr5B9qsoctYupDscbPtnNYL5yyFCs/view?usp=sharing</t>
  </si>
  <si>
    <t>_0604</t>
  </si>
  <si>
    <t>https://twitter.com/i/status/1390041655034720262</t>
  </si>
  <si>
    <t xml:space="preserve">Hombre herido en la cabeza. </t>
  </si>
  <si>
    <t>https://drive.google.com/file/d/1PcuMruQaNuExYtGMjW44Oa6Q9mEtyACp/view?usp=sharing</t>
  </si>
  <si>
    <t>_0605</t>
  </si>
  <si>
    <t>https://twitter.com/i/status/1390058139802873860</t>
  </si>
  <si>
    <t>Persona herida en la cabeza.</t>
  </si>
  <si>
    <t xml:space="preserve">En el tweet escriben que se encuentran en el centro de bogotá y que la herida fue causada por una intervención del esmad </t>
  </si>
  <si>
    <t>https://drive.google.com/file/d/1pFizXkuOVPNssyyWj-wJejvrrQjteHI0/view?usp=sharing</t>
  </si>
  <si>
    <t>_0606</t>
  </si>
  <si>
    <t>https://www.instagram.com/p/COku0rAH8x2/</t>
  </si>
  <si>
    <t>Un hombre herido sobre el suelo en la calle. Desde arriba, en un edificio, quien toma el video da la hora fecha y lugar del incidente.</t>
  </si>
  <si>
    <t xml:space="preserve">El narrador relata que  son las 10:22 sobre la avenida Caracas, Barrio San José, cerca a la estacion Olaya. Por el ángulo cenital no hay información respecto al lugar más allá de un andén </t>
  </si>
  <si>
    <t>https://drive.google.com/file/d/1KAb--IW37pawY4duAwnIn7eRP7tlX2yK/view?usp=sharing</t>
  </si>
  <si>
    <t>_0607</t>
  </si>
  <si>
    <t>https://twitter.com/i/status/1389978821248573446</t>
  </si>
  <si>
    <t xml:space="preserve">Helicoptero del ejército. Uso de gases lacrimógenos. Denuncia de "zona de guerra". Palo Blanco, Guadalajara de Buga. Helicoptero sobrevuela grupo de manifestantes. Se observa gas lacrimogeno en el area. </t>
  </si>
  <si>
    <t>El hablante del video dice  "25 de mayo 2021" (un lapsus), luego corrige y dice 5 de mayo. La geolocalización es del barrio, pero no es posible encontrar el lugar exacto, las imágenes de street view son muy viejas.</t>
  </si>
  <si>
    <t>https://drive.google.com/file/d/1cXm4Djqu1KCyk8Wcf-mqZEK8EpyRkXXL/view?usp=sharing</t>
  </si>
  <si>
    <t>_0608</t>
  </si>
  <si>
    <t>https://twitter.com/i/status/1390021961946996736</t>
  </si>
  <si>
    <t xml:space="preserve">Presuntos francotiradores desde plaza gobernación del César, Valledupar. </t>
  </si>
  <si>
    <t>Videos 18, 19 y 27 son del mismo hilo.</t>
  </si>
  <si>
    <t>https://www.google.com/maps/@10.4722287,-73.250687,3a,75y,336.25h,88.36t/data=!3m6!1e1!3m4!1sEMQ43As1J4JEECOZovBPLg!2e0!7i13312!8i6656</t>
  </si>
  <si>
    <t>https://drive.google.com/file/d/1wlirZmul49FAx78GgaQtLJIdjTjNnUvw/view?usp=sharing</t>
  </si>
  <si>
    <t>_0609</t>
  </si>
  <si>
    <t>quien graba dice que son estudiantes. Videos 18, 19 y 27 son del mismo hilo.</t>
  </si>
  <si>
    <t>https://drive.google.com/file/d/1slOUQrbymBp4ir-TkpgJ4EF4zjypBcIH/view?usp=sharing</t>
  </si>
  <si>
    <t>_0610</t>
  </si>
  <si>
    <t>Junto a la Plaza del Carnaval, miembros de la misión médica atienden a por lo menos tres heridxs, dos de ellxs con heridas abiertas en la cabeza y uno con una lesión ocular. Piden asistencia de ambulancias.</t>
  </si>
  <si>
    <t>https://drive.google.com/file/d/146dQV7WYidjp2JR0TL0JQDiN2wH2lhs5/view?usp=sharing</t>
  </si>
  <si>
    <t>_0611</t>
  </si>
  <si>
    <t>https://twitter.com/Anggie2019/status/1390081203773059073?s=19</t>
  </si>
  <si>
    <t>Despliegue de varios tanques en la vía pública para dispersar a los manifestantes.</t>
  </si>
  <si>
    <t>Videos 13 y 22 del mismo hecho, este es más largo.</t>
  </si>
  <si>
    <t>https://drive.google.com/file/d/1xfz2hYeXC1ekNS6xakCYTSGaRc4zK7gu/view?usp=sharing</t>
  </si>
  <si>
    <t>_0612</t>
  </si>
  <si>
    <t>https://twitter.com/i/status/1390079462147043329</t>
  </si>
  <si>
    <t xml:space="preserve">Policia dispara gases lacrimogenos y granadas de aturdimiento a manifestantes. </t>
  </si>
  <si>
    <t>https://www.google.com/maps/@4.6049774,-74.0708845,3a,75y,164.38h,89.99t/data=!3m6!1e1!3m4!1soqAYtYyR7WDTOBRoK9m47A!2e0!7i13312!8i6656</t>
  </si>
  <si>
    <t>https://drive.google.com/file/d/1tYMCgx5blcD30zzaR-fy05E4XaCH454F/view?usp=sharing</t>
  </si>
  <si>
    <t>_0613</t>
  </si>
  <si>
    <t>Agentes de Policía, en moto, retienen a un joven en el barrio Villas de Granada, localidad de Engativá. Cuando otro joven se acerca a grabarlo de cerca, posiblemente para obtener sus datos de identificación, lxs policías lo golpean con las motos.</t>
  </si>
  <si>
    <t>https://www.google.com/maps/@4.7174814,-74.1248359,3a,75y,47.41h,81.86t/data=!3m6!1e1!3m4!1susMdpMLN9v6hC1wLP-0jeg!2e0!7i13312!8i6656</t>
  </si>
  <si>
    <t>https://drive.google.com/file/d/1ssRG-sJhzh3wW5wfs4yghQ0Iav23as52/view?usp=sharing</t>
  </si>
  <si>
    <t>_0614</t>
  </si>
  <si>
    <t>https://twitter.com/i/status/1388665913554186240</t>
  </si>
  <si>
    <t>En Paso del Comercio, sobre la autopista Simón Bolívar, se escuchan disparos sin referencia de origen. Lxs manifestantes huyen.</t>
  </si>
  <si>
    <t>Otro ángulo del video en _0710</t>
  </si>
  <si>
    <t>https://www.google.com/maps/@3.4866371,-76.4961435,3a,75y,127.82h,88.3t/data=!3m6!1e1!3m4!1sp-EPDzkFbnzFoDPfu6EwxA!2e0!7i13312!8i6656</t>
  </si>
  <si>
    <t>https://drive.google.com/file/d/1Y5AbScYMNq45YXrdL5mdAG0sqNbV_kiB/view?usp=sharing</t>
  </si>
  <si>
    <t>Videos 8, 9, 10, 25 del mismo hecho.</t>
  </si>
  <si>
    <t>https://drive.google.com/file/d/18CGtmvdQJALim--g_tM2-kki41cgqaiK/view?usp=sharing</t>
  </si>
  <si>
    <t>_0616</t>
  </si>
  <si>
    <t>[REPETIDO ID 609]</t>
  </si>
  <si>
    <t>https://drive.google.com/file/d/17mMAX6ODs0Jo7vRz5_SjaKg7VpAuiwkH/view?usp=sharing</t>
  </si>
  <si>
    <t>_0617</t>
  </si>
  <si>
    <t>https://twitter.com/Will_acev_/status/1390057988602408960?s=20</t>
  </si>
  <si>
    <t>Agentes del ESMAD se mueven hacia un grupo de manifestantes y observadores.</t>
  </si>
  <si>
    <t>https://www.google.com/maps/@4.5993967,-74.0770446,3a,75y,350.71h,95.3t/data=!3m6!1e1!3m4!1sRR2FR5281ZGqS25464lMIg!2e0!7i13312!8i6656</t>
  </si>
  <si>
    <t>https://drive.google.com/file/d/1eX6peddppbrBQLkjTAcXtSSby-50Ui82/view?usp=sharing</t>
  </si>
  <si>
    <t>_0618</t>
  </si>
  <si>
    <t>_0620</t>
  </si>
  <si>
    <t>Un camion de agua de alta presion le dispara a dos manifestantes.</t>
  </si>
  <si>
    <t>Uno de los manifestantes podría estar herido, según lo que se ve en el video.  // este video es el mismo que el 31</t>
  </si>
  <si>
    <t>https://drive.google.com/file/d/1DtX-P5gwGu-F6C81FP8IYJbPEmrPq-ik/view?usp=sharing</t>
  </si>
  <si>
    <t>_0619</t>
  </si>
  <si>
    <r>
      <rPr>
        <rFont val="Calibri, Arial"/>
        <color rgb="FF000000"/>
        <sz val="12.0"/>
      </rPr>
      <t xml:space="preserve">Son dos videos: </t>
    </r>
    <r>
      <rPr>
        <rFont val="Calibri, Arial"/>
        <color rgb="FF1155CC"/>
        <sz val="12.0"/>
        <u/>
      </rPr>
      <t xml:space="preserve">https://drive.google.com/file/d/15xigiR7pnBqQMeQ8LNN6X97UmYdhlJ6W/view?usp=sharing
</t>
    </r>
    <r>
      <rPr>
        <rFont val="Calibri, Arial"/>
        <color rgb="FF000000"/>
        <sz val="12.0"/>
      </rPr>
      <t xml:space="preserve"> 
y el otro </t>
    </r>
    <r>
      <rPr>
        <rFont val="Calibri, Arial"/>
        <color rgb="FF1155CC"/>
        <sz val="12.0"/>
        <u/>
      </rPr>
      <t>https://drive.google.com/file/d/1Bw7WzMcgWRWtwtgQY0j4maLcGN3NZ6b-/view?usp=sharing</t>
    </r>
  </si>
  <si>
    <t>Varios manifestantes se ven corriendo, y hay disparos que se escuchan. También se ven destellos.</t>
  </si>
  <si>
    <r>
      <rPr>
        <rFont val="Calibri, Arial"/>
        <color rgb="FF000000"/>
        <sz val="12.0"/>
      </rPr>
      <t xml:space="preserve">Son dos videos: </t>
    </r>
    <r>
      <rPr>
        <rFont val="Calibri, Arial"/>
        <color rgb="FF1155CC"/>
        <sz val="12.0"/>
        <u/>
      </rPr>
      <t xml:space="preserve">https://drive.google.com/file/d/15xigiR7pnBqQMeQ8LNN6X97UmYdhlJ6W/view?usp=sharing
</t>
    </r>
    <r>
      <rPr>
        <rFont val="Calibri, Arial"/>
        <color rgb="FF000000"/>
        <sz val="12.0"/>
      </rPr>
      <t xml:space="preserve"> con geo ref: https://www.google.com/maps/@4.6050443,-74.0699459,3a,75y,250.59h,70.18t/data=!3m6!1e1!3m4!1sU2hNOBNoGqJqeO06e4U-Tw!2e0!7i13312!8i6656
y el otro </t>
    </r>
    <r>
      <rPr>
        <rFont val="Calibri, Arial"/>
        <color rgb="FF1155CC"/>
        <sz val="12.0"/>
        <u/>
      </rPr>
      <t xml:space="preserve">https://drive.google.com/file/d/1Bw7WzMcgWRWtwtgQY0j4maLcGN3NZ6b-/view?usp=sharing
</t>
    </r>
    <r>
      <rPr>
        <rFont val="Calibri, Arial"/>
        <color rgb="FF000000"/>
        <sz val="12.0"/>
      </rPr>
      <t>con geo rf https://www.google.com/maps/@4.606452,-74.0693926,3a,90y,115.5h,91.69t/data=!3m6!1e1!3m4!1spzRmSgwaGsTFaonQTE_3Wg!2e0!7i13312!8i6656</t>
    </r>
  </si>
  <si>
    <t>https://www.google.com/maps/@4.6050443,-74.0699459,3a,75y,250.59h,70.18t/data=!3m6!1e1!3m4!1sU2hNOBNoGqJqeO06e4U-Tw!2e0!7i13312!8i6656</t>
  </si>
  <si>
    <t>https://drive.google.com/file/d/15xigiR7pnBqQMeQ8LNN6X97UmYdhlJ6W/view?usp=sharing</t>
  </si>
  <si>
    <t>Con chorro de agua de tanqueta del ESMAD tumban a Cristian Barrios, quien luego convulsiona.</t>
  </si>
  <si>
    <t>Permite hacer una reconstrucción de los hechos. este video es el mismo que el 29 pero es más extenso aqui</t>
  </si>
  <si>
    <t>https://drive.google.com/file/d/1ceCwZ3ezr7FUzKyS-0Qcx80Ht5NY4VSu/view?usp=sharing</t>
  </si>
  <si>
    <t>_0621</t>
  </si>
  <si>
    <t>Cajamarca, Tolima</t>
  </si>
  <si>
    <t xml:space="preserve">Un grupo de agentes del ESMAD hace presencia ante una marcha pacífica que avanza por la vía principal de Cajamarca. Lxs manifestantes entonan arengas y consignas pero no se evidencia algún tipo de acción violenta. A partir del segundo 0:34 el agente del ESMAD, identificado con el número 171486, lanza una granada aturdidora a los pies de la manifestación. A partir de ese momento, al menos dos agentes más lanzan granadas antimotines también. </t>
  </si>
  <si>
    <t>Está listo para subir al mapa pero sería mejor aplicar un blur a la frase "Fuerza pública asesina".</t>
  </si>
  <si>
    <t>https://www.google.com/maps/@4.4413152,-75.4298196,3a,75y,131.39h,82.82t/data=!3m6!1e1!3m4!1s4pxPOCrUXRRVORUt-0crIg!2e0!7i13312!8i6656</t>
  </si>
  <si>
    <t>https://drive.google.com/file/d/1iMKmjYVQ4LkYXfRhLHh7kfKX-3AImS6j/view?usp=sharing</t>
  </si>
  <si>
    <t>_0622</t>
  </si>
  <si>
    <t xml:space="preserve">Encapuchado amenazando a grupo de personas. </t>
  </si>
  <si>
    <t>https://drive.google.com/file/d/1h3BQdOZnd59h5MIqUXPN7G-vbBAUEE3o/view?usp=sharing</t>
  </si>
  <si>
    <t>_0623</t>
  </si>
  <si>
    <t>Imagen de policías rondando y un tanque del Ejército.</t>
  </si>
  <si>
    <t>https://drive.google.com/file/d/1F7X7EhLoIiEyNjFUMEUydZQuyjTFOfLI/view?usp=sharing</t>
  </si>
  <si>
    <t>_0624</t>
  </si>
  <si>
    <t>Tanqueta militar.</t>
  </si>
  <si>
    <t>https://drive.google.com/file/d/1WFvIcajz9atZNYrinbvrGCE9A3Zr3ehX/view?usp=sharing</t>
  </si>
  <si>
    <t>_0625</t>
  </si>
  <si>
    <t>Video de un segundo. Se ven tres tanquetas militares.</t>
  </si>
  <si>
    <t>https://drive.google.com/file/d/1pAwlg2ei214q8derwD95MKIS2k4xs6kj/view?usp=sharing</t>
  </si>
  <si>
    <t>_0626</t>
  </si>
  <si>
    <t>El video está grabado desde un tercer piso, quizás. Se ven manifestantes en la calle y a lo lejos se acercan motos de la policía. Los manifestantes comienzan a correr.</t>
  </si>
  <si>
    <t>https://drive.google.com/file/d/150enJWY15CfMnCs3cMvqQcxtIecaTFZ9/view?usp=sharing</t>
  </si>
  <si>
    <t>_0627</t>
  </si>
  <si>
    <t>https://www.instagram.com/p/COktJCaDDwZ/?utm_source=ig_web_copy_link</t>
  </si>
  <si>
    <t>Tunja, Boyacá</t>
  </si>
  <si>
    <t>Jóvenes detienen carros en la vía. Quien graba el video denuncia que lo hacen para pedirles plata y dejarlos pasar.</t>
  </si>
  <si>
    <t>commentario del video : En horas de la noche del día de ayer jueves 6 de Mayo, conductores particulares, motociclistas y conductores de servicio público, denunciaron que algunos jóvenes que se encontraban sobre la Av Maldonado en inmediaciones de Las Nieves, estaban pidiendo dinero a todo conductor que transitaba a cambio de dejarlo pasar y no dañarle su vehículo.
Las autoridades llegaron al lugar para controlar la situación y así mismo identificar a quienes estaban cometiendo estos hechos, pero al no existir denuncia formal de ninguna persona, no se realizó la captura de ninguna de estas personas.
La policía invita a la ciudadanía a denunciar formalmente estos hechos para así dar captura con esos sujetos, los cuales, ya están plenamente identificados.// Para la geolocalizción buscar av Maldonado y las nieves en tunja, casa esquinera amarilla con rojo</t>
  </si>
  <si>
    <t>https://www.google.com/maps/@5.5387761,-73.3601188,3a,75y,290.69h,86.7t/data=!3m6!1e1!3m4!1swGAtl2waCIJ1p9Xbfej04g!2e0!7i13312!8i6656</t>
  </si>
  <si>
    <t>https://drive.google.com/file/d/17LFZFYePmSrvwdpdHFk7wh7CtxqYxG65/view?usp=sharing</t>
  </si>
  <si>
    <t>_0628</t>
  </si>
  <si>
    <t>https://www.instagram.com/p/COk2y65gV4o/</t>
  </si>
  <si>
    <t>Manifestantes bloquean la vía a dos motos, intentan pasar pero no pueden. Uno de los dos conductores se baja de su moto, saca una pistola y apunta a los manifestantes. Se forma un pequeño caos. Un joven con cachucha negra se lanza sobre él y suena un disparo, todo el mundo empieza a correr. El video acaba mostrando al joven herido llevado en moto al hospital.</t>
  </si>
  <si>
    <t>N/A</t>
  </si>
  <si>
    <t xml:space="preserve">No se sabe ni el lugar ni la fecha ni la hora </t>
  </si>
  <si>
    <t>https://drive.google.com/file/d/1__btXzgfzbVNbtagGq6stlhjhSGuvdUm/view?usp=sharing</t>
  </si>
  <si>
    <t>_0629</t>
  </si>
  <si>
    <t>En la entrada a la Estación de Policía El Lido, a unos metros de la glorieta de Siloé, un posible policía vestido de civil, con chaleco antibalas de la Policía y capucha, dispara un arma corta, apuntando hacia la glorieta, mientras se escuda a la espalda de un agente del ESMAD. Otros policías lanzan piedras.</t>
  </si>
  <si>
    <t>https://www.google.com/maps/@3.4156802,-76.5533455,3a,75y,341.16h,95.18t/data=!3m6!1e1!3m4!1s1Ly94WWFZCbOiy8Ji39bIw!2e0!7i13312!8i6656</t>
  </si>
  <si>
    <t>https://drive.google.com/file/d/1q5yQnxxsjytMBoCuwaZD3bU7dUGc1qCd/view?usp=sharing</t>
  </si>
  <si>
    <t>_0630</t>
  </si>
  <si>
    <t>https://www.instagram.com/p/COk3hZQjkkp/?utm_source=ig_web_copy_link</t>
  </si>
  <si>
    <t>En la bomba del barrio de la Luna, un civil reportando que intentaron robarse los cables, y hubo una fuerte explosión, un joven esta paralizado pero vivo a dentro del lugar donde pasan los cables.</t>
  </si>
  <si>
    <t>https://www.google.com/maps/@3.4315025,-76.5271052,3a,75y,73.22h,84.32t/data=!3m6!1e1!3m4!1sn6uwADPIqyX6n0tQ6K8lTw!2e0!7i13312!8i6656</t>
  </si>
  <si>
    <t>https://drive.google.com/file/d/1ka8NcnAN50ZX85XKbfIdPHzyAwwincZS/view?usp=sharing</t>
  </si>
  <si>
    <t>_0631</t>
  </si>
  <si>
    <t>https://twitter.com/Kamila78200204/status/1390581990798278656</t>
  </si>
  <si>
    <t xml:space="preserve">Mujeres se esconden en un edificio y filman detonaciones en la calle. </t>
  </si>
  <si>
    <t>Barrio La Luna, 1:19 a.m.</t>
  </si>
  <si>
    <t>https://drive.google.com/file/d/1HuEHNfghOWQeMvuJnZo_UujnBCoXPuas/view?usp=sharing</t>
  </si>
  <si>
    <t>_0632</t>
  </si>
  <si>
    <t>Manifestantes de la primera línea consiguen hacer un acuerdo con un policía para "llevar la fiesta en paz" sin agresiones de ningún bando.</t>
  </si>
  <si>
    <t xml:space="preserve">Aparece un "mayor" de la policia:"Juan Olaya". Pero sólo se ven las caras. No es claro en el video el día, aunque dicen que están en el paso del comercio en Cali. </t>
  </si>
  <si>
    <t>https://drive.google.com/file/d/1zOLrw125J5aFDR4Rgo4Q8WXCHtqF_dG6/view?usp=sharing</t>
  </si>
  <si>
    <t>_0633</t>
  </si>
  <si>
    <t>https://twitter.com/Hekatombe_/status/1390497208445898753?s=20</t>
  </si>
  <si>
    <t>ESMAD dispersa manifestación en el Portal de La Américas con uso de gases y bombas aturdidoras, el video es narrado por Jhon Carmona, quien identifica el Lugar, la hora y el día en que fue grabado.</t>
  </si>
  <si>
    <t>Aunque en el video identifican verbalmente el sitio como Portal de las Américas, visualmente se ve solo una calle, y la calidad de imagen no es lo suficientemente buena.</t>
  </si>
  <si>
    <t>https://drive.google.com/file/d/1qvtf4npfhe0ze-a7nPPB4OeC4Vgi8dIL/view?usp=sharing</t>
  </si>
  <si>
    <t>_0634</t>
  </si>
  <si>
    <t>Vecinxs del sector Palo Blanco denuncian que el ESMAD está lanzando gases lacrimógenos en la zona residencial, afectando a niñxs y adultxs mayores.</t>
  </si>
  <si>
    <t>El hombre que está grabando grita el lugar "Buga, Valle" y la fecha "5 de mayo del 2021". Parece que es el barrio "Palo Blanco". Y parece el mismo lugar de los videos 12 y 49. En este video aparece una dirección en una casa, pero no es clara.</t>
  </si>
  <si>
    <t>https://www.google.com.co/maps/@3.9132322,-76.3064162,3a,75y,78.04h,83.18t/data=!3m6!1e1!3m4!1sIaLsLP64sC-wSexOgRh4bA!2e0!7i13312!8i6656?hl=es-419&amp;authuser=0</t>
  </si>
  <si>
    <t>https://drive.google.com/file/d/1uoj6i_mFPC8TtUy5LIs4SwRYNHteoiho/view?usp=sharing</t>
  </si>
  <si>
    <t>_0635</t>
  </si>
  <si>
    <t>https://twitter.com/julianwoody/status/1390404029356912650</t>
  </si>
  <si>
    <t>Ocultar identificación</t>
  </si>
  <si>
    <t>La persona que graba denuncia que hombres vestidos de civil que se bajaron de un camión, van armados y están disparando a los manifestantes. La implicacion es que estos son policias.</t>
  </si>
  <si>
    <t>https://www.google.com/maps/@3.4540853,-76.5465835,3a,75y,104.78h,88.52t/data=!3m6!1e1!3m4!1sgV2jaC_aTMepyLD8nAJSSQ!2e0!7i13312!8i6656</t>
  </si>
  <si>
    <t>https://drive.google.com/file/d/1z9I-Ec4JVxedhUeil_kxR-qejZbdUSmk/view?usp=sharing</t>
  </si>
  <si>
    <t>_1804</t>
  </si>
  <si>
    <t>_0636</t>
  </si>
  <si>
    <t>El cuerpo de Javier Alonso Uribe Díaz, de 52 años, permaneció más de diez horas en el piso de una calle del barrio Los Lagos, muy cerca de donde vivía. El CTI de la Fiscalía dijo que no podía hacer el levantamiento del cadáver porque continuaban las protestas. Según un reporte en vivo de la revista Semana, su familia denunció que Javier Alonso, quien era reciclador de oficio desde hace 30 años, salió de su casa cerca a las 2 de la madrugada cuando escuchó los disturbios, preocupado por la suerte de un sobrino suyo que se había sumado a la manifestación. Ahí vio a un grupo de jovenes huir de policías que lxs perseguían y dispararon. El señor Alonso tenía problemas de movilidad por una hernia, por eso no pudo correr al momento de los disparos. Uno de esos tiros impactó a Javier Alonso en la cabeza. En un video tomado después del mediodía se ve cómo la propia familia tuvo que hacer el levantamiento del cadáver.</t>
  </si>
  <si>
    <t>Javier Alonso Uribe Díaz</t>
  </si>
  <si>
    <t>Fotografía</t>
  </si>
  <si>
    <t>https://www.google.com/maps/@3.4296361,-76.4842449,3a,75y,235.8h,73.01t/data=!3m6!1e1!3m4!1sbiNKXvpQs7IUI84v8ds6Sg!2e0!7i13312!8i6656</t>
  </si>
  <si>
    <t>https://drive.google.com/file/d/1a7aPboumt_RiMgQEG5bzEtuP5L9bDqjP/view?usp=sharing</t>
  </si>
  <si>
    <t>_0637</t>
  </si>
  <si>
    <t>La dirección de la calle en dónde está el cuerpo.</t>
  </si>
  <si>
    <t>fotografía</t>
  </si>
  <si>
    <t>https://www.google.com/maps/@3.4291621,-76.4840748,3a,77.3y,231.53h,91.27t/data=!3m6!1e1!3m4!1sys6uCJ9hyWpZugL9ruokxw!2e0!7i13312!8i6656</t>
  </si>
  <si>
    <t>https://drive.google.com/file/d/1LCMFURXjXiXpDDXUgU7gNgpddM9BfTYA/view?usp=sharing</t>
  </si>
  <si>
    <t>_0638</t>
  </si>
  <si>
    <t xml:space="preserve">Un helicóptero sobrevuela el parrio Palo Blanco en Buga. Se ven gases y se oyen leves detonaciones sin registro de origen. [Si es de Palo Blanco, pero creo que los edificios que se ven todavia no habian sido construidos cuando paso Street View]. </t>
  </si>
  <si>
    <t>Graban desde una esquina y aparece un "PARE".</t>
  </si>
  <si>
    <t>https://www.google.com.co/maps/@3.9130546,-76.3057164,3a,60y,205.91h,83.27t/data=!3m6!1e1!3m4!1scLGC7xfKxYUcMK55fCtLAA!2e0!7i13312!8i6656?hl=es-419&amp;authuser=0</t>
  </si>
  <si>
    <t>https://drive.google.com/file/d/1xFqFLHuHEa69qaVm5UD1tCQwYVxHHHBQ/view?usp=sharing</t>
  </si>
  <si>
    <t>_0639</t>
  </si>
  <si>
    <t>Daño a bien ajeno</t>
  </si>
  <si>
    <t>Denuncian que el ESMAD y la Policía están dañando los espacios de atención médica y se están llevando los insumos.</t>
  </si>
  <si>
    <t>https://www.google.com/maps/@3.8947577,-76.3112732,3a,75y,3.24h,89.28t/data=!3m6!1e1!3m4!1sbsNT-7XMaD_e3TGv9QnesA!2e0!7i13312!8i6656</t>
  </si>
  <si>
    <t>https://drive.google.com/file/d/1gZX4tU4GYdWeH-fGUTHWUDmFVDVkZf4f/view?usp=sharing</t>
  </si>
  <si>
    <t>_0640</t>
  </si>
  <si>
    <t>https://www.instagram.com/p/COkyHavjaUy/</t>
  </si>
  <si>
    <t>Dos policías con dos agentes del ESMAD, en moto, detienen un carro de la misión médica. Les ordenan bajar del vehículo, son tres integrantes. A uno de ellos lo apartan (parece ser un joven que estaban protegiendo los de la misión médica), mientras le ordenan a los médicos que se retiren en el carro. Al muchacho que apartan lo golpean, huye, y un agente del ESMAD hace un disparo. Sobre la vía hay una bicicleta (posiblemente del muchacho agredido) que uno de los policías lanza hacia el andén.</t>
  </si>
  <si>
    <r>
      <rPr>
        <rFont val="Calibri"/>
        <sz val="12.0"/>
      </rPr>
      <t xml:space="preserve">Ni el video ni la publicación tienen datos de fecha, hora o lugar. Sin embargo, este tuit, indica que se trata del barrio Policarpa, el 5 de mayo a las 11:45 p.m. </t>
    </r>
    <r>
      <rPr>
        <rFont val="Calibri"/>
        <color rgb="FF1155CC"/>
        <sz val="12.0"/>
        <u/>
      </rPr>
      <t>https://twitter.com/SintraquimC/status/1390409247700275204?s=20</t>
    </r>
  </si>
  <si>
    <t>https://drive.google.com/file/d/1-8a5R9g4qOa3sA3xGEbXvC6pPJSyTDr9/view?usp=sharing</t>
  </si>
  <si>
    <t>_0641</t>
  </si>
  <si>
    <t>https://twitter.com/i/status/1390111072934313986</t>
  </si>
  <si>
    <t>En Cali, sector La Luna, los manifestantes hacen una vigilia y cantan el himno nacional.</t>
  </si>
  <si>
    <t xml:space="preserve">Aparentemente es en esta dirección 17a98 Dg. 23 </t>
  </si>
  <si>
    <t>https://www.google.com/maps/@3.4330376,-76.5255489,3a,75y,51.4h,82.14t/data=!3m6!1e1!3m4!1sjMOyDjG_gOPr04qel9zpeA!2e0!7i13312!8i6656</t>
  </si>
  <si>
    <t>https://drive.google.com/file/d/1A5q7vypjBUae2oSh2C2Xm2xxfAgqi4q2/view?usp=sharing</t>
  </si>
  <si>
    <t>_0642</t>
  </si>
  <si>
    <t>_0645</t>
  </si>
  <si>
    <t xml:space="preserve">Se escuchan disparos cerca de un grupo de civiles. Tambien se encuentra la policia en el sitio. </t>
  </si>
  <si>
    <t>Lucas Villa</t>
  </si>
  <si>
    <t>https://www.google.com.co/maps/@4.8197063,-75.6853862,3a,75y,232.52h,81.74t/data=!3m6!1e1!3m4!1sbIkraoSTpFBvxhOZr99Z7Q!2e0!7i13312!8i6656?hl=es-419&amp;authuser=0</t>
  </si>
  <si>
    <t>https://drive.google.com/file/d/1lj30L-Aw0RpgYjbFA7TpXfb3Fq-gSOf3/view?usp=sharing</t>
  </si>
  <si>
    <t>_0643</t>
  </si>
  <si>
    <t>Lucas Villa en horas de la tarde junto a "La Bailarina", Instituto de Movilidad de Pereira.</t>
  </si>
  <si>
    <t>https://drive.google.com/file/d/1cULGuRs88oh3jpcdbj9Ngc0f4DIYboRJ/view?usp=sharing</t>
  </si>
  <si>
    <t>_0644</t>
  </si>
  <si>
    <t xml:space="preserve">Lucas Villa Vásquez, uno de los hombres a los que dispararon en el viaducto, herido en una camilla. Pero vivo. Ingresó 7:59 P. M. </t>
  </si>
  <si>
    <t>https://drive.google.com/file/d/1FFUmSr2Y4U8ASxDDd5n2X1-DaDDJUn6p/view?usp=sharing</t>
  </si>
  <si>
    <t>https://www.google.com.co/maps/@4.8204898,-75.6851937,3a,75y,196.36h,83.28t/data=!3m7!1e1!3m5!1s2AcgHYuCmZ_J5bGsB3vCxA!2e0!6shttps:%2F%2Fstreetviewpixels-pa.googleapis.com%2Fv1%2Fthumbnail%3Fpanoid%3D2AcgHYuCmZ_J5bGsB3vCxA%26cb_client%3Dmaps_sv.tactile.gps%26w%3D203%26h%3D100%26yaw%3D98.222824%26pitch%3D0%26thumbfov%3D100!7i13312!8i6656?hl=es-419&amp;authuser=0</t>
  </si>
  <si>
    <t>https://drive.google.com/file/d/16NNMr1NTTBcO-vTn-72l7UNuL1LEuYm7/view?usp=sharing</t>
  </si>
  <si>
    <t>_0646</t>
  </si>
  <si>
    <t>Lucas Villa Vásquez, cantando el himno horas antes en la manifestación frente al Instituto de movilidad de Pereira (junto a "la bailarina")</t>
  </si>
  <si>
    <t>https://drive.google.com/file/d/1db1JRa2E4YcRGUTwv8atU6KAL7o7TiUr/view?usp=sharing</t>
  </si>
  <si>
    <t>_0647</t>
  </si>
  <si>
    <t>Lucas Villa hacía pedagogía en los buses sobre la reforma trinutaria</t>
  </si>
  <si>
    <t>https://drive.google.com/file/d/1YFpSp_z2IwtYkGmHEnn9nnfsdLOHCpkP/view?usp=sharing</t>
  </si>
  <si>
    <t>_0648</t>
  </si>
  <si>
    <t>Minutos antes del tiroteo. Una camioneta blanca se detiene a darle gaseosa (y algo más en una bolsa) y Lucas Villa aplaude.</t>
  </si>
  <si>
    <t>La camioneta blanca que aparece en el video tiene las placas ¿W?HV 083. Y al lado aparece una moto azul que tiene un número grande en la parte de adelante 424.</t>
  </si>
  <si>
    <t>https://drive.google.com/file/d/1clphdo9k_980bt-7s_wKPTJAsCbz1F19/view?usp=sharing</t>
  </si>
  <si>
    <t>_0649</t>
  </si>
  <si>
    <t>https://drive.google.com/file/d/1nIlA8KdUAwjjAU5y36ptonOUpvWfW3xN/view?usp=sharing</t>
  </si>
  <si>
    <t>_0650</t>
  </si>
  <si>
    <t>Lucas Villa camina por la baranda de un puente junta a la marcha.</t>
  </si>
  <si>
    <t>https://drive.google.com/file/d/14NT7ge1swFvd4xLl6mLOU1CsKh_idDcS/view?usp=sharing</t>
  </si>
  <si>
    <t>_0651</t>
  </si>
  <si>
    <t>https://drive.google.com/file/d/1bj9L576GWxKselRooIiVk8yT03xmQGN4/view?usp=sharing</t>
  </si>
  <si>
    <t>_0652</t>
  </si>
  <si>
    <t>Al menos 15 matrimonios (Policía-ESMAD) se llevan a un muchacho a la fuerza en un barrio de casas.</t>
  </si>
  <si>
    <t>https://drive.google.com/file/d/1aLhSKXrTuQrXlDhthW1nF-RUyKaCovNR/view?usp=sharing</t>
  </si>
  <si>
    <t>_0653</t>
  </si>
  <si>
    <t>Audios de WhatsApp en donde hablan sobre declarar la conmoción interior, intenciones de provocar violencia para que los manifestastes queden mal. Aseguran que los policías saldrán desarmados para exponerlos ante los manifestantes. Llaman a no responder los hostigamientos de la Policía.</t>
  </si>
  <si>
    <t>https://drive.google.com/file/d/1csGuNC7AL3oHHshEok6qiwP9dTyaz74o/view?usp=sharing</t>
  </si>
  <si>
    <t>_0654</t>
  </si>
  <si>
    <t>https://www.instagram.com/p/COgNAYNguLa/?utm_source=ig_web_copy_link</t>
  </si>
  <si>
    <t>Un policía hace cuatro disparos con un arma corta junto al CAI El Carmen, junto a Galería Popular. Si se detiene la imagen cuando el oficial aparece disparando en los primeros segundos del video, se puede ver que el policía lleva su arma de dotación aún enfundada a la altura de la cintura, parcialmente cubierta por la gorra de Policía.</t>
  </si>
  <si>
    <t>https://www.google.com.co/maps/@10.4733331,-73.2427714,3a,75y,231.57h,83.59t/data=!3m6!1e1!3m4!1sX3sgVvzXyZeM9N5Gtj_XvA!2e0!7i13312!8i6656</t>
  </si>
  <si>
    <t>https://drive.google.com/file/d/1PtN4QCMYuHoyxzOxJGSu5jWV1NDAlIQd/view?usp=sharing</t>
  </si>
  <si>
    <t>_0655</t>
  </si>
  <si>
    <t>https://www.instagram.com/stories/la.totuma/2567295960772592486/</t>
  </si>
  <si>
    <t>Denuncian acorralamiento a los manifestantes con tanquetas del ESMAD en el centro de Bogotá.</t>
  </si>
  <si>
    <t xml:space="preserve">Video 66,67,68 son secuencias de manifestantes atacados por tanquetas. Están en la Jimenez al lado del CAI, del Crepes y de la Lerner.  El video lo subieron en la noche, pero los hechos ocurrieron en horas de la tarde. </t>
  </si>
  <si>
    <t>https://www.google.com/maps/@4.6006832,-74.0713551,3a,60y,342.12h,86.46t/data=!3m6!1e1!3m4!1sykS0Jw_TWels7hsQpQJO5A!2e0!7i13312!8i6656</t>
  </si>
  <si>
    <t>https://drive.google.com/file/d/1PruH2cQ1E3_BxgAC7P4CrXyhFats4OVw/view?usp=sharing</t>
  </si>
  <si>
    <t>_0656</t>
  </si>
  <si>
    <t>https://www.instagram.com/stories/la.totuma/2567299370355932804/</t>
  </si>
  <si>
    <t>Presencia de tanqueta del ESMAD en el centro de Bogotá.</t>
  </si>
  <si>
    <t xml:space="preserve">Video 66,67,68 son secuencias de manifestantes atacados por tanquetas </t>
  </si>
  <si>
    <t>https://www.google.com/maps/@4.600647,-74.0709144,3a,75y,345.3h,88.33t/data=!3m6!1e1!3m4!1styZWfSmTnugHXtixe9SAAw!2e0!7i13312!8i6656</t>
  </si>
  <si>
    <t>https://drive.google.com/file/d/1pTll3rnOrNQoEHggHUpX5DGwCVA2Si-E/view?usp=sharing</t>
  </si>
  <si>
    <t>_0657</t>
  </si>
  <si>
    <t>https://www.instagram.com/stories/la.totuma/2567352813531614505/?utm_source=ig_story_item_share&amp;igshid=dvz8zmanovnd</t>
  </si>
  <si>
    <t>Manifestantes se resguardan de los gases en lo que parece ser un bicicletero del Distrito. Centro de Bogotá.</t>
  </si>
  <si>
    <t>https://drive.google.com/file/d/19u4hNlLpMb395yI3RhgPl0BAPHbATVmB/view?usp=sharing</t>
  </si>
  <si>
    <t>_0658</t>
  </si>
  <si>
    <t>Santa Marta, Magdalena</t>
  </si>
  <si>
    <t>Se observan manifestantes en un puento, y se escuchan detonaciones.</t>
  </si>
  <si>
    <t>https://drive.google.com/file/d/1ONV2X9L2gJLSAhkBCqtIcMOR7fZRaXjz/view?usp=sharing</t>
  </si>
  <si>
    <t>_0659</t>
  </si>
  <si>
    <t>Manifestantes corriendo de disparos, posibles aturdidoras.</t>
  </si>
  <si>
    <t>https://drive.google.com/file/d/1_TVDVL6XSUqEodZ_HwZML7I9oZwbA2_9/view?usp=sharing</t>
  </si>
  <si>
    <t>_0660</t>
  </si>
  <si>
    <t>https://twitter.com/NadadordelValle/status/1390419714430623746</t>
  </si>
  <si>
    <t>En Cali, disparos de civiles. Luego, en un camión de donde salieron los civiles armados, se encuentra envidencia de que se trata de policías encubiertos: esposas y una cangurera.</t>
  </si>
  <si>
    <t>Esto salió confirmado por el Espectador, sí eran policias. Aparece un camión blanco con placas EAX004. Aparece una chaqueta de policia con el número 613982. Sector del Ancla - Portada al Mar, oeste de Cali.</t>
  </si>
  <si>
    <t>https://www.google.com/maps/@3.453733,-76.5461283,3a,75y,22.68h,90t/data=!3m7!1e1!3m5!1suvRYre3_6lmjmKdDLNS57w!2e0!6shttps:%2F%2Fstreetviewpixels-pa.googleapis.com%2Fv1%2Fthumbnail%3Fpanoid%3DuvRYre3_6lmjmKdDLNS57w%26cb_client%3Dmaps_sv.tactile.gps%26w%3D203%26h%3D100%26yaw%3D22.644129%26pitch%3D0%26thumbfov%3D100!7i13312!8i6656</t>
  </si>
  <si>
    <t>https://drive.google.com/file/d/13bSL26ZeScfpWGV0ds3RFkW3VfiLfjTO/view?usp=sharing</t>
  </si>
  <si>
    <t>_0661</t>
  </si>
  <si>
    <t>https://www.instagram.com/p/COjBwopNezf/?utm_source=ig_web_copy_link</t>
  </si>
  <si>
    <t>Un hombre exhibe evidencia encontrada en el camión del que minutos antes descendieron hombres armados vestidos de civil. Entre los artículos hay unas esposas, una lista con nombres y una chaqueta de la Policía con el número de identificación 613982.</t>
  </si>
  <si>
    <t>https://drive.google.com/file/d/1kCvR9FfaNCvpPTf2y3OUf1DoWcfC1azr/view?usp=sharing</t>
  </si>
  <si>
    <t>_0662</t>
  </si>
  <si>
    <t>Placas del camión del cual se bajaron varios sujetos vestidos de civil a disparar.</t>
  </si>
  <si>
    <t>https://drive.google.com/file/d/1EucgXZ6dMZEJ1Z1Ye3E6Re1iJDRZ6PqO/view?usp=sharing</t>
  </si>
  <si>
    <t>_0663</t>
  </si>
  <si>
    <t>Un audio: "Los oficiales nos estan mandando de carne de cañon, no quiero ser policía".</t>
  </si>
  <si>
    <t xml:space="preserve">Parece relacionarse con el audio 148, pues da informaciín muy similar. </t>
  </si>
  <si>
    <t>https://drive.google.com/file/d/1ZBXWF_MarND4m8Bv0zNZQ_4CdXETh6xx/view?usp=sharing</t>
  </si>
  <si>
    <t>_0664</t>
  </si>
  <si>
    <t>_0665</t>
  </si>
  <si>
    <t>https://twitter.com/cvestigios/status/1390188980277293058?s=19</t>
  </si>
  <si>
    <t>En la noche, miembros de la Primera Línea de Soacha, Cundinamarca. Forman con las láminas de metal que usan para protegerse de la Fuerza Pública.</t>
  </si>
  <si>
    <t>https://drive.google.com/file/d/12UHF5fy1khL1sRVnv3Qwm3PhcQ2JOCZl/view?usp=sharing</t>
  </si>
  <si>
    <t>_0666</t>
  </si>
  <si>
    <t>https://twitter.com/i/status/1390487810562461700</t>
  </si>
  <si>
    <t>Junto al parque Marco Fidel Suárez, un agente del ESMAD dispara su arma antimotines sin respetar protocolos. El antimotines, rodeado de un grupo numeroso de agentes del ESMAD, apunta y dispara directamente a manifestantes en un ángulo recto. El agente incluso manotea ante los reclamos que le hacen.</t>
  </si>
  <si>
    <t>En el tweet tiene fecha de 6 de Mayo a las 8:45 PM y dice estar localizado en el barrio Marco Fidel Suarez , tambien indica que es cerca a un parque infantil y una iglesia, lo que puede ayudar con la geolocalización, atrás del agente que dispara se ve una especie de tienda con 3 avisos blancos.</t>
  </si>
  <si>
    <t>https://www.google.com/maps/@4.5693125,-74.1214265,3a,75y,69.83h,86.4t/data=!3m6!1e1!3m4!1s8fPpuhJZXnX88B21nZeaGg!2e0!7i13312!8i6656</t>
  </si>
  <si>
    <t>https://drive.google.com/file/d/1xIFsj672nHjXf_5fbFANeZbidWG2Sd2N/view?usp=sharing</t>
  </si>
  <si>
    <t>_0667</t>
  </si>
  <si>
    <t>https://twitter.com/Alejandrapenha/status/1390158433274449922?s=20</t>
  </si>
  <si>
    <t>Lucas Villa Vásquez en la marcha horas antes de ser asesinado: "Nos están matando en Colombia".</t>
  </si>
  <si>
    <t>https://drive.google.com/file/d/13dvH_oiu4QRytFI9VcbuE16J-jq7RFSU/view?usp=sharing</t>
  </si>
  <si>
    <t>_0668</t>
  </si>
  <si>
    <t>https://twitter.com/i/status/1390148730330902530</t>
  </si>
  <si>
    <t>Varios policías agreden a una mujer de edad y detienen a jóvenes haciendo uso excesivo de la fuerza. Un oficial encara a la mujer y un hombre de pantalones rojos sale en su defensa: "¡Qué pasó con la cucha! ¡Ojo con la cucha!", dice, mientras señala al policía y lo hace retroceder. Quien graba nota que a su lado están tomando por el pelo a un joven de camiseta negra. Cuando vuelve a enfocar a la señora, los policías están deteniendo al hombre de pantalones rojos, ella intenta impedirlo y forcejea con uno de los policías, es entonces cuando dos oficiales la toman, uno de la blusa y otro del brazo, y la tiran al suelo. La mujer se levanta, se acerca un policía que discute con ella. "Me dañan el hospital y ahí sí, o sea", dice el policía, "nosotros estamos desde las 4 de la mañana, usted no es el que está guerreando". El hecho ocurrio al lado de la clínica Leon XIII, a una cuadra del "Parque de la Resistencia" (Parque de los Deseos), punto constante de concentración y manifestaciones durante el paro.</t>
  </si>
  <si>
    <t xml:space="preserve">El tweet lo localiza cerca de la clínica León XIII en Medellín </t>
  </si>
  <si>
    <t>https://www.google.com/maps/@6.2670152,-75.565047,3a,75y,348.21h,84.42t/data=!3m6!1e1!3m4!1sxTr5XWCp-g9ePKYjE4fFaQ!2e0!7i13312!8i6656</t>
  </si>
  <si>
    <t>https://drive.google.com/file/d/1hUNpUsTVIvoDzuChQJk_JVPdRxnohgDW/view?usp=sharing</t>
  </si>
  <si>
    <t>_0669</t>
  </si>
  <si>
    <t>https://www.instagram.com/p/COf_2-rBa91/?igshid=viwfm8jpnnlz</t>
  </si>
  <si>
    <t>https://drive.google.com/file/d/1d-XXqo8yuXDFwDBCL0U5BL7TYRhAQH6u/view?usp=sharing</t>
  </si>
  <si>
    <t>_0670</t>
  </si>
  <si>
    <t>Archivo 070 [No esta funcionando?]</t>
  </si>
  <si>
    <t>Conversación de whatsApp.</t>
  </si>
  <si>
    <t xml:space="preserve">Dice lo siguiente: "Quién los mando a tirar ahí, mi hermano, mi capitán me dice que tenga muy encuenta eso, ¿ hay manera de llegar allá?". Pero no es claro de quién es el audio, ni el origen. </t>
  </si>
  <si>
    <t>https://drive.google.com/file/d/12XlsjgOmaqZbpLBVo0w09mWS_nNpzi91/view?usp=sharing</t>
  </si>
  <si>
    <t>_0671</t>
  </si>
  <si>
    <t>Archivo 070  [No esta funcionando?]</t>
  </si>
  <si>
    <t>Audio de un policía afirmado que los usaron ´´como carne de cañon", los dejaron en la portada y había militares. Comenta que hay un herido.</t>
  </si>
  <si>
    <t>https://drive.google.com/file/d/1dVmnlo0u2oWyYA_TGpMMRVge6bk81xyN/view?usp=sharing</t>
  </si>
  <si>
    <t>_0672</t>
  </si>
  <si>
    <t>https://twitter.com/i/status/1390072657740242946</t>
  </si>
  <si>
    <t>Tanqueta del ESMAD dispersando manifestantes con agua en el centro de Bogotá.</t>
  </si>
  <si>
    <t>El video se publicó a las 5:35 p. m. · 5 may. 2021. Al frente de la Estación Museo del Oro.</t>
  </si>
  <si>
    <t>https://www.google.com/maps/@4.6013538,-74.0726626,3a,75y,234.42h,84.6t/data=!3m6!1e1!3m4!1sr9qAW65UpB5y3cI55lH3rg!2e0!7i13312!8i6656</t>
  </si>
  <si>
    <t>https://drive.google.com/file/d/1xwqpEkSPFiIWdJCEqkP46jK8sh0VKqCr/view?usp=sharing</t>
  </si>
  <si>
    <t>_0673</t>
  </si>
  <si>
    <t>https://www.instagram.com/reel/COiXdVlF3_F/?igshid=1khdp3paknuob</t>
  </si>
  <si>
    <t>Varios hombres, aparentemente policías infiltrados, salen masivamente de un CAI.</t>
  </si>
  <si>
    <t>No hay fecha, ni hora o lugar indicado en el video</t>
  </si>
  <si>
    <t>https://drive.google.com/file/d/1eYlM64ypp4_tlb5YPxvMzHCyO2cGsvZG/view?usp=sharing</t>
  </si>
  <si>
    <t>_0674</t>
  </si>
  <si>
    <t>https://www.tiktok.com/@andr3shoyoss/video/6958645791049223430?_d=secCgYIASAHKAESMgowQFRj%2B%2Fyw0sr4Dj9sF3ULa3ustgKWxAwOWW2Os3253KIpE3NGKtttUEWY0O2fKrGXGgA%3D&amp;language=es&amp;preview_pb=0&amp;sec_user_id=MS4wLjABAAAAmCSE1YXb2a8jARnhVOTHmYp-wRkN_DhMLaBwg2e6hM-1sI5fB_s4-crhWLiVHJyu&amp;share_item_id=6958645791049223430&amp;share_link_id=12C5FFE2-5DC0-4297-96B3-A353C368BE8A&amp;source=h5_m&amp;timestamp=1620323832&amp;tt_from=whatsapp&amp;u_code=d91cjdad80k6k3&amp;user_id=6751189528922571781&amp;utm_campaign=client_share&amp;utm_medium=ios&amp;utm_source=whatsapp&amp;_r=1&amp;is_copy_url=1&amp;is_from_webapp=v1</t>
  </si>
  <si>
    <t>Personas corren y alguien les grita "cójalos". Se les acusa de ser infiltrados de la policía.</t>
  </si>
  <si>
    <t>No hay fecha ni hora indicado en el vídeo.</t>
  </si>
  <si>
    <t>https://www.google.com.co/maps/@4.814688,-75.6942276,3a,75y,41.04h,64.04t/data=!3m6!1e1!3m4!1sOZYw0wu69Ovrcca1GKxhzQ!2e0!7i13312!8i6656?hl=es-419&amp;authuser=0</t>
  </si>
  <si>
    <t>https://drive.google.com/file/d/1fZw25BkXmtCVq64eYdxZqEVhJws3Oc-l/view?usp=sharing</t>
  </si>
  <si>
    <t>_0675</t>
  </si>
  <si>
    <t>https://twitter.com/Mateo_creo/status/1390134374092492800?s=20</t>
  </si>
  <si>
    <t>Tanqueta del ESMAD dispara bombas aturdidoras para dispersar a los manifestantes.</t>
  </si>
  <si>
    <t>No se ve en este video que sean aturtidoras. En la publicación dice que es en el barrio Policarpa, pero no en el video.  Relacionado con el video 138.</t>
  </si>
  <si>
    <t>https://drive.google.com/file/d/1gIOwPiuswLvR9G7ZO78XEw62YJFoGrgB/view?usp=sharing</t>
  </si>
  <si>
    <t>_0676</t>
  </si>
  <si>
    <t>https://twitter.com/Camilo93675284/status/1389919443850076163?s=20</t>
  </si>
  <si>
    <t>Hombre vestido de civil junto a agentes del ESMAD guardando lo que parece ser un arma de fuego.</t>
  </si>
  <si>
    <t>No es claro que sea en Bogotá. Lo publicaron el 7:26 a. m. · 5 may. 2021. Así que es posible que sea de la noche del 4, pero no es muy claro.</t>
  </si>
  <si>
    <t>https://drive.google.com/file/d/1iqWVM6-MlOR64-b1rJHbq6XjibiWrI2q/view?usp=sharing</t>
  </si>
  <si>
    <t>_0677</t>
  </si>
  <si>
    <t>https://www.instagram.com/p/COe2RWSjvY2/?igshid=5j55amfn9toq</t>
  </si>
  <si>
    <t>En el barrio El Prado, una mujer y un hombre son perseguidos y agredidos por dos policías en moto y una policía antimotines hasta la entrada de un edificio.</t>
  </si>
  <si>
    <t>El video no cuenta con fecha pero fue publicado el 05-05-2020</t>
  </si>
  <si>
    <t>https://www.google.com/maps/@7.1226631,-73.1097987,3a,75y,254.36h,88.17t/data=!3m6!1e1!3m4!1saJ5OnRnSfVHQ57hYVFysvw!2e0!7i13312!8i6656</t>
  </si>
  <si>
    <t>https://drive.google.com/file/d/1P9P26FZ-64jk7QKUD2ZckKqxcTpGryfP/view?usp=sharing</t>
  </si>
  <si>
    <t>_0678</t>
  </si>
  <si>
    <t>https://twitter.com/laorejaroja/status/1390180866555486212?s=19</t>
  </si>
  <si>
    <t>Voluntarios de primeros auxilios transportan heridos para atenderlos lejos de los enfrentamientos.</t>
  </si>
  <si>
    <t>https://drive.google.com/file/d/1FM1TUyjI-zquf98tJLsExt2zhhdbzQJF/view?usp=sharing</t>
  </si>
  <si>
    <t>_0679</t>
  </si>
  <si>
    <t>https://www.instagram.com/reel/COgcOImjXZl/?igshid=tinq9hr5qand</t>
  </si>
  <si>
    <t>Un agente del ESMAD dispara su arma menos letal contra manifestantes que protestan pacíficamente frente al CAI de Bosa Piamonte.</t>
  </si>
  <si>
    <t>En Bosa. Atrás se ven unos establecimientos y unos números:  3107543304 de Antoja2 parrilla.  7804380 de un restaurante chino que está al lado. , 7822412 y 3007153485.  Aunque no es clara la fecha.</t>
  </si>
  <si>
    <t>https://www.google.com/maps/@4.6023755,-74.1902354,3a,75y,238.27h,77.56t/data=!3m6!1e1!3m4!1smBKHhJdUHxDZunzlsuhRZg!2e0!7i13312!8i6656?hl=es</t>
  </si>
  <si>
    <t>https://drive.google.com/file/d/1Bn1L8GDXMDtHMVbXnLv6ZDz45amgedWb/view?usp=sharing</t>
  </si>
  <si>
    <t>_0680</t>
  </si>
  <si>
    <t>Fotografía de los datos del vehículo. [repetido]</t>
  </si>
  <si>
    <t>Hay que confirmar los datos que aparecen en la imagen porque si bien coinciden con los de la imagen 73, no es seguro (al menos por la foto) de dónde sale este papel. Hay que verificar datos.</t>
  </si>
  <si>
    <t>https://drive.google.com/file/d/1vToXD1l6N8Wh7kSj-be3hMfha05ZqhdZ/view?usp=sharing</t>
  </si>
  <si>
    <t>_0681</t>
  </si>
  <si>
    <t>https://www.facebook.com/LuisCruz0419/videos/4229749137037730/</t>
  </si>
  <si>
    <t>Es un live de 1.20 en Siloé.  Muestran la marcha pacífica y solicitan insumos médicos. Muestran la minga y colectivas feministas.</t>
  </si>
  <si>
    <t>https://www.google.com/maps/@3.4161215,-76.5549704,3a,75y,284.87h,80.84t/data=!3m7!1e1!3m5!1s5yb4vy10pRfFeoYUD6vHeA!2e0!6shttps:%2F%2Fstreetviewpixels-pa.googleapis.com%2Fv1%2Fthumbnail%3Fpanoid%3D5yb4vy10pRfFeoYUD6vHeA%26cb_client%3Dmaps_sv.tactile.gps%26w%3D203%26h%3D100%26yaw%3D90.45393%26pitch%3D0%26thumbfov%3D100!7i13312!8i6656</t>
  </si>
  <si>
    <t>https://drive.google.com/file/d/1IJwH50xGGXoCkzUztUMh6_sbZpceZsu6/view?usp=sharing</t>
  </si>
  <si>
    <t>_0682</t>
  </si>
  <si>
    <t>https://www.tiktok.com/@maju2731/video/6958900685958171910</t>
  </si>
  <si>
    <t>Un agente de la policía retiene a una joven en un andén. Se suman dos agentes del ESMAD, le intentan hacer una requisa y revisan el interior de su maleta. Deciden llevársela a un camión detenida. El video está dividido en tres partes.</t>
  </si>
  <si>
    <t>El video esta en tres partes que siguen a continuacion</t>
  </si>
  <si>
    <t>https://www.google.com/maps/@5.0678424,-75.5155403,3a,75y,208.76h,87.21t/data=!3m6!1e1!3m4!1s_sAiWFdV-X8T4-LmZpDhaA!2e0!7i13312!8i6656?hl=en</t>
  </si>
  <si>
    <t>https://drive.google.com/file/d/10L3zRzCqbHOnoEbhEUthE393JQqfqSXS/view?usp=sharing</t>
  </si>
  <si>
    <t>_0683</t>
  </si>
  <si>
    <t>https://www.tiktok.com/@maju2731/video/6958901917909011718</t>
  </si>
  <si>
    <t>Parte 2</t>
  </si>
  <si>
    <t>https://drive.google.com/file/d/1Yrisp7O0JPMJaAS_W0y0WhqCQEK3PCrQ/view?usp=sharing</t>
  </si>
  <si>
    <t>_0684</t>
  </si>
  <si>
    <t>https://www.tiktok.com/@maju2731/video/6958903078615567621</t>
  </si>
  <si>
    <t>Parte 3</t>
  </si>
  <si>
    <t>https://drive.google.com/file/d/1NP4z0tZfR0X7Gd9I7erSesT3kqRDo1uk/view?usp=sharing</t>
  </si>
  <si>
    <t>_0685</t>
  </si>
  <si>
    <t>https://twitter.com/ConpazCol_/status/1390160057808080897</t>
  </si>
  <si>
    <t>Armenia, Quindío</t>
  </si>
  <si>
    <t xml:space="preserve">Personas huyen de la policía y de gases lacrimogenos. </t>
  </si>
  <si>
    <t>Se presume que es en Quindío por el texto del Tweet</t>
  </si>
  <si>
    <t xml:space="preserve">https://www.google.com/maps/@4.5144934,-75.6978247,3a,75y,77.56h,96.36t/data=!3m6!1e1!3m4!1sC6lHqtnbt3a22N-4FtaCkA!2e0!7i13312!8i6656 </t>
  </si>
  <si>
    <t>https://drive.google.com/file/d/1mCIFGQmGf4teF4BcR_CDoiFezQ86ip2z/view?usp=sharing</t>
  </si>
  <si>
    <t>_0686</t>
  </si>
  <si>
    <t>https://twitter.com/ConpazCol_/status/1390150697270775814</t>
  </si>
  <si>
    <t>Estadio Centenario. Una mujer declara que están disparando y hace 'zoom' en la figura de unos policías en motocicletas que parece que están disparando.</t>
  </si>
  <si>
    <t>https://www.google.com/maps/@4.5161559,-75.6947004,3a,75y,265.58h,70.21t/data=!3m6!1e1!3m4!1soZ8QkrQZVosLHlv4l9Dnxw!2e0!7i13312!8i6656</t>
  </si>
  <si>
    <t>https://drive.google.com/file/d/1z7oDQ5aSqIode-6Uzkyb_HDO-x4r8MsK/view?usp=sharing</t>
  </si>
  <si>
    <t>_0687</t>
  </si>
  <si>
    <t>https://twitter.com/Hekatombe_/status/1390142208171548672</t>
  </si>
  <si>
    <t>Durante una velatón, agentes de la Policía llegan a dispersar la multiud con actitud intimidadora.</t>
  </si>
  <si>
    <t>En el texto dice que es en el Barrio Lomas en Bogotá. Se ven los policias al fondo,  pero no es claro qué pasa. Lo que se sabe de contexto lo dice el texto del Tweet. El video se subió a las 10:11 p. m. · 5 may. 2021</t>
  </si>
  <si>
    <t>https://www.google.com/maps/@4.5633438,-74.1081048,3a,73.2y,8.07h,93t/data=!3m6!1e1!3m4!1sqfiTb6AKctHA0U2F2CL-yQ!2e0!7i13312!8i6656</t>
  </si>
  <si>
    <t>https://drive.google.com/file/d/1wn0UVZjPqj6Suu0ysUieQ9D3iCUpxPqj/view?usp=sharing</t>
  </si>
  <si>
    <t>_0688</t>
  </si>
  <si>
    <t>https://twitter.com/Col_Informa/status/1390162082079854592</t>
  </si>
  <si>
    <t>Un grupo de personas carga a un herido. Socorristas piden ayuda.</t>
  </si>
  <si>
    <t>Se presume que es en Medellín por el texto del Tweet</t>
  </si>
  <si>
    <t xml:space="preserve">https://www.google.com/maps/@6.2679274,-75.5660597,3a,90y,108.55h,76.36t/data=!3m6!1e1!3m4!1s0c6zShIGjbSfdvqbcBdZcg!2e0!7i13312!8i6656 </t>
  </si>
  <si>
    <t>https://drive.google.com/file/d/1rui2re_4HHDrlS2vMgXzW48jDmgYJaMt/view?usp=sharing</t>
  </si>
  <si>
    <t>_0689</t>
  </si>
  <si>
    <t>https://drive.google.com/file/d/1TTI6KUHDbtwW6Ig6haMP96ZfNHLD2TUU/view?usp=sharing</t>
  </si>
  <si>
    <t>_0690</t>
  </si>
  <si>
    <t>Hilo de Twitter de BaudóAp. Cuentan que Lucas ya tuvo muerte cerebral.</t>
  </si>
  <si>
    <t xml:space="preserve"> Andrés Felipe Castaño, el otro hombre baleado, se encuentra grave pero vivo. </t>
  </si>
  <si>
    <t>https://drive.google.com/file/d/1sonzjSDMZ2tDW8SLwb1dvjyfloMd7NsO/view?usp=sharing</t>
  </si>
  <si>
    <t>_0691</t>
  </si>
  <si>
    <t>https://drive.google.com/file/d/1sVQIQ1cnTH-idZvrYh8hMml65CHfSd2h/view?usp=sharing</t>
  </si>
  <si>
    <t>_0692</t>
  </si>
  <si>
    <t>https://drive.google.com/file/d/1Dc6cs446jI1x4SXp8yiy1lTIsxgSGNOV/view?usp=sharing</t>
  </si>
  <si>
    <t>_0693</t>
  </si>
  <si>
    <t>Lucas Villa bailando en una marcha de otro día. Se ve que es de este año pues la gente alrededor lleva tapabocas, pero no se ha podido confirmar la fecha.</t>
  </si>
  <si>
    <t>https://drive.google.com/file/d/1KD9bNpIQhmo42MeXqne6bxs3AmZ2KTf3/view?usp=sharing</t>
  </si>
  <si>
    <t>_0694</t>
  </si>
  <si>
    <t>Otro ángulo de los minutos después de los disparos contra Lucas Villa y Andrés Felipe Castaño.</t>
  </si>
  <si>
    <t>https://drive.google.com/file/d/1711PWnMVIIEPvoYyR7WvhRvXa8gydlda/view?usp=sharing</t>
  </si>
  <si>
    <t>_0695</t>
  </si>
  <si>
    <t>https://twitter.com/i/status/1390143538478858252</t>
  </si>
  <si>
    <t>Civiles desde una camioneta en movimiento amenazan con deshacer bloqueos. Tienen armas cortas encima del tablero.</t>
  </si>
  <si>
    <t>https://drive.google.com/file/d/1EwvZ6n6o7qPixrigc9Zq08vAgS0F4rhu/view?usp=sharing</t>
  </si>
  <si>
    <t>_0696</t>
  </si>
  <si>
    <t>Audio de un civil hablando con un patrullero. Hablan de un "patrullero Londoño".</t>
  </si>
  <si>
    <t>_0697</t>
  </si>
  <si>
    <t>https://www.instagram.com/tv/COjHo5liC8d/?utm_source=ig_web_copy_link</t>
  </si>
  <si>
    <t>Hallazgos en el camión de la Policía encontrado en Puerta del Mar, Cali. En su interior tenía una lista de nombres con un código de identificación, registros de chalecos antibalas y la placa vehicular: ICG 08C. El mayor de la Policía, Juan Guerrero, hace presencia en el sitio.</t>
  </si>
  <si>
    <t xml:space="preserve">2:50 p.m. Aparecen los siguientes elementos:  páneles balísticos chalecos antibalas, cámaras de seguridad, también hay sangre.  Es el mismo camión de placas EAX004. Los manifestantes aseguran que el ejercito que estaba en la zona es testigo. También dicen que el camión venían con las puertas abiertas y que los tripulantes se bajaron a disparar. Mencionan que también arriesgaron la vida de las personas del ejército. Menciona que el que tiene el control es el general Juan Carlos Rodríguez Acosta.  </t>
  </si>
  <si>
    <t>https://drive.google.com/file/d/1NJY_ewm9SQMvUTYIm9UpRwCUJwM3MiOx/view?usp=sharing</t>
  </si>
  <si>
    <t>_0698</t>
  </si>
  <si>
    <t>Policía renuncia por medio de un audio donde pide que se recoja su uniforme y demás y afirma que no quiere morir.</t>
  </si>
  <si>
    <t>_0699</t>
  </si>
  <si>
    <t>Fotografía de civiles armados en camión que pertenecía a la Policía.</t>
  </si>
  <si>
    <t>_0700</t>
  </si>
  <si>
    <t>Fotografía de civiles formados. Retrata a hombres vestidos de civil recibiendo instrucciones.</t>
  </si>
  <si>
    <t>_0701</t>
  </si>
  <si>
    <t>https://twitter.com/Oscar77156959/status/1390137420486782976?s=20</t>
  </si>
  <si>
    <t>Lucas Villa Vásquez bailando en el Parque Olaya, frente a la Gobernación de Risaralda.</t>
  </si>
  <si>
    <t>Otro ángulo del video número 62.</t>
  </si>
  <si>
    <t>https://drive.google.com/file/d/1AqfYLzJzPcg2fsIcC0pupk_SOdwHAZ1d/view?usp=sharing</t>
  </si>
  <si>
    <t>_0702</t>
  </si>
  <si>
    <t>https://www.tiktok.com/@fumohierbaxd/video/6958989527058828550?_d=secCgYIASAHKAESMgownpOT%2F2WwASGAAJH0Gi1ccpWY%2Fn4jJUiC%2F0vuQzRWsh%2BeVA5%2BdIagHTAiK8PvzUKAGgA%3D&amp;language=fr&amp;preview_pb=0&amp;sec_user_id=MS4wLjABAAAAcmIK_l6zwWBwq6O4oPXf7te6SwYmxIgFX1Io3WIw-AA&amp;share_app_id=1233&amp;share_item_id=6958989527058828550&amp;share_link_id=52E8C880-C5AC-40BE-90F8-0E01D956D0EB&amp;source=h5_m&amp;timestamp=1620312492&amp;tt_from=whatsapp&amp;u_code=230bdd&amp;user_id=13718340&amp;utm_campaign=client_share&amp;utm_medium=ios&amp;utm_source=whatsapp&amp;_r=1&amp;is_copy_url=1&amp;is_from_webapp=v1</t>
  </si>
  <si>
    <t>Un agente de policía reta a posibles manifestantes fuera de cuadro.</t>
  </si>
  <si>
    <t>No hay fecha, lugar ni hora indicada en el vídeo. Pero el vídeo fue subido en TikTok el 5 de mayo</t>
  </si>
  <si>
    <t>https://drive.google.com/file/d/1kd8Nocn4seQ0cyB1XGUlT7eRx1PaA228/view?usp=sharing</t>
  </si>
  <si>
    <t>_0703</t>
  </si>
  <si>
    <t>Video que describe a los manifestantes llevando un herido luego de los disparos realizados por policías infiltrados del camión.</t>
  </si>
  <si>
    <t>para la geolocalización, dicen que es afuera del Museo la tertulia, y se ve en el video el letrero a la entrada del museo</t>
  </si>
  <si>
    <t>https://www.google.com/maps/@3.4506124,-76.545347,3a,75y,123.89h,78.43t/data=!3m6!1e1!3m4!1sjrjWkavIy1xgTLJIjFFWtQ!2e0!7i13312!8i6656?hl=en</t>
  </si>
  <si>
    <t>https://drive.google.com/file/d/1_uSF5-W5ov9mUuTGv_WYKaPz-gZMwxHu/view?usp=sharing</t>
  </si>
  <si>
    <t>_0704</t>
  </si>
  <si>
    <t>https://www.instagram.com/p/COiTpLLpDno/?igshid=18xmawffvpcnh</t>
  </si>
  <si>
    <t>Policías usan una luz láser verde para evitar que testigos graben un procedimiento policial en el norte de Bogotá.</t>
  </si>
  <si>
    <t>Lo comparte la ONG temblores, pero ya que el video es de un láser es imposible saber cual es la localización más allá de Norte de Bogotá</t>
  </si>
  <si>
    <t>https://drive.google.com/file/d/1JMGIrx6TABSE6pYiuQ4B_WmH-pD8fcZs/view?usp=sharing</t>
  </si>
  <si>
    <t>_0705</t>
  </si>
  <si>
    <t>https://twitter.com/Hekatombe_/status/1390125411103805440</t>
  </si>
  <si>
    <t>A pesar de que el video está muy borroso, se escucha que una tanqueta del ESMAD quiere entrar a un conjunto y se ven policías en moto.</t>
  </si>
  <si>
    <t>En el texto del Tweet se dice que es en la 1 de mayo con 10. Dice el texto, también, que están disparando a a gente y que están subiendo gente a la tanqueta, pero eso no se ve. El video se subió a las 9:04 p.m del 05/05/2021</t>
  </si>
  <si>
    <t>https://drive.google.com/file/d/1s6HWcPEzmWb2JbtXxlB7IYFglNg9nDWx/view?usp=sharing</t>
  </si>
  <si>
    <t>_0706</t>
  </si>
  <si>
    <t>https://twitter.com/richandres1085/status/1390162637183492096</t>
  </si>
  <si>
    <t>Mocoa, Putumayo</t>
  </si>
  <si>
    <t>Un grupo de agentes del ESMAD dispara y lanza cosas. Explotan el poste y dejan al barrio sin luz y se siguen escuchando explosiones y gritos.</t>
  </si>
  <si>
    <t>https://drive.google.com/file/d/1oSnt_vaZqoPxbP3zNa5WTZnpXfoXdYrI/view?usp=sharing</t>
  </si>
  <si>
    <t>_0707</t>
  </si>
  <si>
    <t>https://www.instagram.com/p/COgmGI8n6s7/</t>
  </si>
  <si>
    <t>Tanqueta del ESMAD dispara aturdidoras con el dispositivo Venom contra manifestantes en el centro de Bogotá.</t>
  </si>
  <si>
    <t>Grabado desde el edificio Bacatá. Carrera 5ta con calle 19.</t>
  </si>
  <si>
    <t>https://www.google.com/maps/@4.6052684,-74.071619,3a,60y,31.95h,76.42t/data=!3m6!1e1!3m4!1s-ZmO2R8qEagswa-DI6kRIQ!2e0!7i13312!8i6656</t>
  </si>
  <si>
    <t>https://drive.google.com/file/d/1nZ1jVkggj2oT7FZwUkQtgfhFoYrxLzbL/view?usp=sharing</t>
  </si>
  <si>
    <t>_0708</t>
  </si>
  <si>
    <t>https://twitter.com/i/status/1390141448415293441</t>
  </si>
  <si>
    <t>Agentes del ESMAD parecen marchar junto a manifestantes que gritan "sí se pudo". Pasto, Nariño.</t>
  </si>
  <si>
    <t>El tweet afirma que sucedió en pasto</t>
  </si>
  <si>
    <t>https://www.google.com/maps/@1.2168814,-77.279776,3a,75y,149.77h,90.11t/data=!3m6!1e1!3m4!1sC9j4y4vgUYUFaWbxh_NfGg!2e0!7i13312!8i6656</t>
  </si>
  <si>
    <t>https://drive.google.com/file/d/1IG8Ug1SVKlXmaIo_xNi3xHQer9lhQT3T/view?usp=sharing</t>
  </si>
  <si>
    <t>_0709</t>
  </si>
  <si>
    <t>https://twitter.com/i/status/1390129092670988288</t>
  </si>
  <si>
    <t>Una tanqueta del ESMAD lanza una aturdidora con el nuevo dispositivo Venom.</t>
  </si>
  <si>
    <t xml:space="preserve">Dice el texto del tweet que es en el barrio Policarpa. Está relacionado con la línea 86, este video es de un momento inmediatamente anterior. </t>
  </si>
  <si>
    <t>https://drive.google.com/file/d/1dIQFpwfxmCBbdSAryhkQ2fm32khL52Ix/view?usp=sharing</t>
  </si>
  <si>
    <t>_0710</t>
  </si>
  <si>
    <t>https://twitter.com/i/status/1390297786072002577</t>
  </si>
  <si>
    <t>En Paso del Comercio, sobre la autopista Simón Bolívar, se escuchan ráfagas de disparos sin referencia de origen. La mujer que graba denuncia que están disparando contra los manifestantes. En un punto del video le parece escuchar que una persona fue herida. En otro video queda registrado el mismo momento grabado a unos metros del puente desde donde fue grabado el primero.</t>
  </si>
  <si>
    <r>
      <rPr>
        <rFont val="Calibri"/>
        <sz val="12.0"/>
      </rPr>
      <t xml:space="preserve">Otro tuit públicó un fragmento de ese video el 1 de mayo: </t>
    </r>
    <r>
      <rPr>
        <rFont val="Calibri"/>
        <color rgb="FF1155CC"/>
        <sz val="12.0"/>
        <u/>
      </rPr>
      <t>https://twitter.com/BlewsFeelings/status/1388702415600369665</t>
    </r>
  </si>
  <si>
    <t>https://www.google.com/maps/@3.4861903,-76.4955772,3a,75y,88.74h,76.84t/data=!3m6!1e1!3m4!1sOXQyvLxq77cXOgtwLDjhPw!2e0!7i13312!8i6656</t>
  </si>
  <si>
    <t>https://drive.google.com/file/d/1YBCDCnZg6aH5nZPo44qmhz1DVeYqB2X_/view?usp=sharing</t>
  </si>
  <si>
    <t>_0711</t>
  </si>
  <si>
    <t>https://www.instagram.com/p/COioQ2dnbny/</t>
  </si>
  <si>
    <t>Personas corren mientras se oyen disparos. Unas 14 motos de policías pasan mientras se escucha un tiroteo. [Este video fue grabado desde una casa/negocio; este y los tres que siguen fueron borrados]</t>
  </si>
  <si>
    <t>Es un video subido por Anonymous Ibagué en el texto dicen que es del 6 de mayo en la madrugada, pero no hay forma de geolocalizar el sitio</t>
  </si>
  <si>
    <t>https://drive.google.com/file/d/1l6WWJ5-ddonAAqhhH0PqBqWEB6_w_3Vc/view?usp=sharing</t>
  </si>
  <si>
    <t>_0712</t>
  </si>
  <si>
    <t>https://www.instagram.com/p/COimPC2HmK-/</t>
  </si>
  <si>
    <t>Una cámara de seguridad registra cuatro agentes del ESMAD rompiendo vidrios de una entrada. Lugar sin identificar.</t>
  </si>
  <si>
    <t>No hay fecha, ni hora, no lugar indicado en el video</t>
  </si>
  <si>
    <t>https://drive.google.com/file/d/1PWTzg_F3dSeXauiD17-9eocVOZ_qF1CX/view?usp=sharing</t>
  </si>
  <si>
    <t>_0713</t>
  </si>
  <si>
    <t>https://www.instagram.com/p/COiYuERnVG7/</t>
  </si>
  <si>
    <t>Un periodista graba y sigue un procedimiento de policía y ESMAD en moto. Un policía apunta a un civil y se detiene cuando el periodista le dice que está grabando. Un agente del ESMAD impide al periodista acercarse a grabar el procedimiento.</t>
  </si>
  <si>
    <t>No hay fecha ni lugar ni hora indicqdo en el video</t>
  </si>
  <si>
    <t>https://drive.google.com/file/d/1POVZ81JlyzNbEUAU0294FUHHxtHNhp1E/view?usp=sharing</t>
  </si>
  <si>
    <t>_0714</t>
  </si>
  <si>
    <t>https://www.instagram.com/tv/COhLVfXntRM/?igshid=10gxnzhsch126</t>
  </si>
  <si>
    <t>Policías en moto y a pie disparan sus armas. Tambien golpean a unas personas.</t>
  </si>
  <si>
    <t>No hay fecha ni lugar ni hora indicado en el video. La Oreja Roja lo publica diciendo que es del 5 de mayo en Pereira, pero hay mensajes que indican que es en Paso.</t>
  </si>
  <si>
    <t>https://drive.google.com/file/d/1Ss4e_srU-EW51s9AAZc5jX7n8tN_ApdY/view?usp=sharing</t>
  </si>
  <si>
    <t>_0715</t>
  </si>
  <si>
    <t>https://twitter.com/i/status/1390184152071290883</t>
  </si>
  <si>
    <t>En un estacionamiento del barrio Ciudad Córdoba, varixs policías se ensañan a golpes con un hombre contra una reja.</t>
  </si>
  <si>
    <t xml:space="preserve">Texto del tuit: Ciudad de cali, barrio Córdoba, ya estamos a 6 de mayo del 2021. 12:45 por favor esta matando y no les importa. 
</t>
  </si>
  <si>
    <t>https://www.google.com/maps/@3.4014669,-76.5086197,3a,75y,200.26h,69.08t/data=!3m6!1e1!3m4!1sJyA4j79B4ixXaBBXhgf10A!2e0!7i13312!8i6656</t>
  </si>
  <si>
    <t>https://drive.google.com/file/d/1SuLYAmSvsBNjmrTa3RehWDvf9uMFzZQg/view?usp=sharing</t>
  </si>
  <si>
    <t>_0716</t>
  </si>
  <si>
    <t>https://www.facebook.com/karol.munoz.16547/videos/3657408517818665</t>
  </si>
  <si>
    <t>Es un En Vivo que narra el incendio de un lugar que vende pipas de gas muy cerca a la estación de policía del El Cortijo, en Siloé.</t>
  </si>
  <si>
    <t>El Cortijo, Siloé, Cali. No hay fecha, lugar ni hora explícito en el vídeo pero el live se hizo en la noche del 5 de mayo</t>
  </si>
  <si>
    <t>https://drive.google.com/file/d/1pFoNWYs5gZpnmf1v-JiWpfK4GJGb2e3H/view?usp=sharing</t>
  </si>
  <si>
    <t>_0717</t>
  </si>
  <si>
    <t>Varios matrimonios pasan por una calle y se escuchan disparos a la distancia.</t>
  </si>
  <si>
    <t>https://drive.google.com/file/d/1nramgGlx9V4pn9Xh8l-rFO6mm1mskMA1/view?usp=sharing</t>
  </si>
  <si>
    <t>_0718</t>
  </si>
  <si>
    <t>Manifestantes corren y se escucha el sonido de disparos.</t>
  </si>
  <si>
    <t>No hay fecha, lugar, ni hora indicado en el vídeo</t>
  </si>
  <si>
    <t>https://drive.google.com/file/d/1spwwXKT9EFQ-E_wxK_itF3zbcK3JCJwS/view?usp=sharing</t>
  </si>
  <si>
    <t>_0719</t>
  </si>
  <si>
    <t>https://www.instagram.com/p/COfzNBXjvnq/?igshid=1nq7qzts8s9q7</t>
  </si>
  <si>
    <t>Socorristas llevan niños en brazos que han sido afectados por gases lacrimóginos en zonas residenciales.</t>
  </si>
  <si>
    <t xml:space="preserve">Según la cuenta que lo subió, que es verificada, los hechos suceden en Buga, a las horas de la madrugada el 5 de Mayo </t>
  </si>
  <si>
    <t>https://drive.google.com/file/d/1qgQluwiq4lCYUwThKk2jnBQSfANxSAwi/view?usp=sharing</t>
  </si>
  <si>
    <t>_0720</t>
  </si>
  <si>
    <t>https://www.instagram.com/p/COi8YnMFkfO/</t>
  </si>
  <si>
    <t>Hombre que denuncia el caso del furgón con policías vestidos de civil que dispararon contra manifestantes en Portada al Mar, Cali.</t>
  </si>
  <si>
    <t xml:space="preserve">Ya está en el mapa. 2:49 de la tarde del 6 de mayo, un civil comentando. Cali, portada al mar.  </t>
  </si>
  <si>
    <t>https://drive.google.com/file/d/1Rmgh6d8Tuzg73npy5jDs9got5kgituHP/view?usp=sharing</t>
  </si>
  <si>
    <t>_0721</t>
  </si>
  <si>
    <t>Un hombre muestra la chaqueta de policía encontrada en el camión de placas EAX 004 del que hombres de civil se bajaron a disparar contra los manifestantes.  El chaleco lleva el número: 613982. Portada al Mar, Cali.</t>
  </si>
  <si>
    <t>https://www.google.com/maps/@3.4541625,-76.5462516,3a,75y,161.41h,53.43t/data=!3m6!1e1!3m4!1swgKw2klXtrpRysw9_JnYwg!2e0!7i13312!8i6656</t>
  </si>
  <si>
    <t>https://drive.google.com/file/d/1RXeOzTi-uDflMiUOC1NOBVRvvFqBEdfk/view?usp=sharing</t>
  </si>
  <si>
    <t>[Excluido: No es evidencia de violencia policial]</t>
  </si>
  <si>
    <t>_0722</t>
  </si>
  <si>
    <t>https://twitter.com/cvestigios/status/1390553446055653376?s=1002</t>
  </si>
  <si>
    <t>Una camioneta gris hace rondas en el barrio Gustavo, localidad de Usme. La persona que graba desde un piso superior le silba al carro que arranca más rápido.</t>
  </si>
  <si>
    <t>Commentario del tweet: se denuncia la presencia constante de una camioneta gris por las calles. Habitantes advierten presencia de infiltrados dentro de esta. No tiene hora, ni fecha explicita y los hashtags dicen cali. puede ser confuso</t>
  </si>
  <si>
    <t>https://drive.google.com/file/d/134Jqm8hzg0wyHubKQPIjtDUQMBdBM3-b/view?usp=sharing</t>
  </si>
  <si>
    <t>_0723</t>
  </si>
  <si>
    <t>https://twitter.com/estoacaquees/status/1390544696078962693?s=1002</t>
  </si>
  <si>
    <t>Un civil corre mientras lo persiguen al menos cinco motos de policías y ESMAD. Uno de los agentes apunta al civil con un arma, la moto se acerca, la persona cae y la moto continúa. (Parte 1)</t>
  </si>
  <si>
    <t>Se ve que son las 12:19 a.m por la hora indicada arriba a la derecha del video</t>
  </si>
  <si>
    <t>https://drive.google.com/file/d/1t27tAg26ZKcxY80BEESykhFbq5a5_8J_/view?usp=sharing</t>
  </si>
  <si>
    <t>_0724</t>
  </si>
  <si>
    <t>https://twitter.com/i/status/1390544917022314496</t>
  </si>
  <si>
    <t>Un civil en moto encuentra en el piso el cuerpo del hombre que perseguían en el video anterior. Al parecer está inconsciente.  (Parte 2)</t>
  </si>
  <si>
    <t>es el punto de vista de la misma escena que 142 pero desde atras y por otra persona</t>
  </si>
  <si>
    <t>https://drive.google.com/file/d/1FnYWuPtfPjrofvwt6nIDKecjVuE1_aJq/view?usp=sharing</t>
  </si>
  <si>
    <t>_0725</t>
  </si>
  <si>
    <t>Quien narra denuncia disparos en contra de lxs manifestantes en el sector La Luna, afirma que hay un herido. La gente corre y se dispersa en la calle.</t>
  </si>
  <si>
    <t>Es con la aplicación Timestamp entonces aparce la hora, el lugar y un referente geográfico en la parte inferior del vídeo. 7:40 p.m.</t>
  </si>
  <si>
    <t>https://www.google.com/maps/@3.4320411,-76.5274801,3a,75y,6.45h,77.39t/data=!3m6!1e1!3m4!1s2uM0eN91aqMx_C3H7eemKQ!2e0!7i13312!8i6656</t>
  </si>
  <si>
    <t>https://drive.google.com/file/d/1Pa2md9ildQ9Z66sdrLVuIr12pvafKUeN/view?usp=sharing</t>
  </si>
  <si>
    <t>_0726</t>
  </si>
  <si>
    <t>Manifestantes alrededor de una ambulancia. El narrador afirma que hubo un herido de bala.</t>
  </si>
  <si>
    <t>El narrador cuenta que es Cali Valle y el lugar es Luna Resistencia  es el mismo lugar del ID 145)</t>
  </si>
  <si>
    <t>https://www.google.com/maps/place/Kasana/@3.4322668,-76.5278926,3a,75y,171.05h,87.38t/data=!3m6!1e1!3m4!1sAtLhuK8XOjhKc-mL4t8s_w!2e0!7i13312!8i6656!4m5!3m4!1s0x8e30a692f25aa36b:0xbf9f25c475a4f820!8m2!3d3.4323416!4d-76.5280061</t>
  </si>
  <si>
    <t>https://drive.google.com/file/d/1nC0lTzlMIdmnQuEXlTuZls4S6vSBfsFI/view?usp=sharing</t>
  </si>
  <si>
    <t>_0727</t>
  </si>
  <si>
    <t>Gachancipá, Cundinamarca</t>
  </si>
  <si>
    <t>Presencia de helicópteros sobrevolando zona residencial en Gachancipá.</t>
  </si>
  <si>
    <t>https://drive.google.com/file/d/1u-QcVMRQ1sLXMaJ-8wNx_qgOb5SZ9_C2/view?usp=sharing</t>
  </si>
  <si>
    <t>_0728</t>
  </si>
  <si>
    <t>_0731</t>
  </si>
  <si>
    <t>https://twitter.com/i/status/1390516843182448643</t>
  </si>
  <si>
    <t>Un hombre es atendido por personal de salud en zona residencial cercana al "Portal Resistencia" (Portal Américas). En otro video, la brigada médica y funcionarixs de la Alcaldía explican que el hombre fue herido con una bala de salva que le produjo una herida superficial.</t>
  </si>
  <si>
    <t>10:32 p.m en portal de las americas</t>
  </si>
  <si>
    <t>https://www.google.com/maps/@4.62766,-74.1750262,3a,75y,240.54h,80.13t/data=!3m6!1e1!3m4!1sw-ZjJN6uXg-bwKq0MgiRhg!2e0!7i13312!8i6656</t>
  </si>
  <si>
    <t>https://drive.google.com/file/d/1xfZRvjjVDbAYmGrQMlZSMs2txznIARQx/view?usp=sharing</t>
  </si>
  <si>
    <t>_0729</t>
  </si>
  <si>
    <t>Varias personas caminan por una zona rural transportando una camilla con una mujer herida. Quien narra cuenta que en el puente sobre el río Cauca, en la entrada Palmira-Cali, alrededor de las 7 p.m., un carro Mazda 6 empezó a disparar a los manifestantes. La mujer herida se cayó del puente y pertenece a la brigada médica.</t>
  </si>
  <si>
    <t>para geolocalizar: via cali Palmira, entrando a palmira, exactamente sobre el puente del rio cauca.</t>
  </si>
  <si>
    <t>https://www.google.com/maps/@3.4931047,-76.4821221,3a,75y,277.85h,77.68t/data=!3m6!1e1!3m4!1sx15qrykDUfKloBf8jw8XjA!2e0!7i13312!8i6656</t>
  </si>
  <si>
    <t>https://drive.google.com/file/d/1Kwsllx8iNCfT7La_lAcKyylHJORGFLkR/view?usp=sharing</t>
  </si>
  <si>
    <t>Exluido: No hay evidencia de que la policia estaba involucrada en este evento</t>
  </si>
  <si>
    <t>_0730</t>
  </si>
  <si>
    <t>_0804</t>
  </si>
  <si>
    <t>https://twitter.com/i/status/1390842953199915013</t>
  </si>
  <si>
    <t>En el sector La Luna, medio de la avenida varixs personas se resguardan de los disparos provenientes de una camioneta. Hay un joven herido.</t>
  </si>
  <si>
    <t>7:40 p.m en el sector de La Luna, se escuchan bien por lo menos 10 disparos, pero son más.</t>
  </si>
  <si>
    <t>https://www.google.com.co/maps/@3.4329446,-76.5262204,3a,75y,329.83h,84.8t/data=!3m6!1e1!3m4!1sajIghuAq5r9ZLIBIqlFfjA!2e0!7i13312!8i6656?hl=es&amp;authuser=0</t>
  </si>
  <si>
    <t>https://drive.google.com/file/d/1eB-tuHt_vsLFIphkQD6oj7El8VPUDM67/view?usp=sharing</t>
  </si>
  <si>
    <t>https://twitter.com/i/status/1390536640020557824</t>
  </si>
  <si>
    <t>Personal médico explica condición de un joven herido con un proyectil de arma traumática, en sector residencial del Portal Américas.</t>
  </si>
  <si>
    <t>https://drive.google.com/file/d/1vcbmVsmcQkUY-Hqub-oGcnzsP3wT9MJ6/view?usp=sharing</t>
  </si>
  <si>
    <t>_0732</t>
  </si>
  <si>
    <t>https://twitter.com/SARGENTOCHALA/status/1390760698884628487?s=20</t>
  </si>
  <si>
    <t>En pleno día, una tanqueta pasa por una zona residencial de Gachancipá y anuncia por altavoz: "Pa´la casa o los guardamos. Vayan a dormir o los guardamos".</t>
  </si>
  <si>
    <t xml:space="preserve">3:09 p.m , el texto lo ubica en gachancipa, pero no hay forma de comprobarlo, sin embargo se ve que estan en una zona rural </t>
  </si>
  <si>
    <t>https://drive.google.com/file/d/1nXignxSzBa9IGbz7BNEDQxTTnI5Dfhht/view?usp=sharing</t>
  </si>
  <si>
    <t>_0733</t>
  </si>
  <si>
    <t>ESMAD arremete contra manifestantes con aturidoras y gases lacrimógenos en Gachancipá.</t>
  </si>
  <si>
    <t xml:space="preserve">2:10 p.m. </t>
  </si>
  <si>
    <t>https://www.google.com/maps/@4.9878398,-73.8770414,3a,75y,216.88h,85.15t/data=!3m6!1e1!3m4!1sLDmwv3eCmrLKQKFGPxlygg!2e0!7i13312!8i6656</t>
  </si>
  <si>
    <t>https://drive.google.com/file/d/14L1-mRgU-ax-LD-7a8nV_5ZHcYkFUmSv/view?usp=sharing</t>
  </si>
  <si>
    <t>_0734</t>
  </si>
  <si>
    <t>https://twitter.com/bernyzm/status/1390807748082868230?s=20</t>
  </si>
  <si>
    <t>La gente corrre por las aturdidoras lanzadas.</t>
  </si>
  <si>
    <t>La voz que grita "Se nos vinieron", es la misma del video anterior.</t>
  </si>
  <si>
    <t>https://drive.google.com/file/d/1FyFnPDjldsyJVtlozCppY7cFXXqlGoPL/view?usp=sharing</t>
  </si>
  <si>
    <t>_0735</t>
  </si>
  <si>
    <t>Un hombre sangra con la boca destrozada. Las personas a su alrededor intentan conseguir ayuda. El narrador del vídeo afirma que el ESMAD fue quien hirió al muchacho.</t>
  </si>
  <si>
    <t xml:space="preserve">Por el acento se presume que es en cali, pero no dan lugar ni fecha </t>
  </si>
  <si>
    <t>https://drive.google.com/file/d/1HXY4DZDIHDgYNShj7J61dxwWmrMioblC/view?usp=sharing</t>
  </si>
  <si>
    <t>_0736</t>
  </si>
  <si>
    <t>https://twitter.com/i/status/1390522634664914948</t>
  </si>
  <si>
    <t xml:space="preserve">Un periodista graba y sigue a policías y ESMAD. Con su presencia impide la agresión a un civil. </t>
  </si>
  <si>
    <t>https://drive.google.com/file/d/1k2V2wXdoJt0xwNBHQwkt2g-guhjn3-3H/view?usp=sharing</t>
  </si>
  <si>
    <t>_0737</t>
  </si>
  <si>
    <t>Héctor Fabio Morales, de 24 años, fue impactado por varios disparos, incluido uno en el cráneo, cuando pasaba frenta al Museo de Arte de Pereira, a unas cuadras del parque Olaya Herrera, uno de los puntos de concentración del paro nacional en esa ciudad donde minutos antes hubo manifestaciones. Su muerte fue confirmada por la clínica Los Rosales. Héctor Morales era vigilante de seguridad privada. En el portal Rutas del Conflicto y en La FM recogen que varixs manifestantes aseguraron que Héctor brindaba primeros auxilios en las manifestaciones. Según relató su madre a W Radio, Héctor apoyaba el paro nacional y había manifestado su rechazo a las declaraciones que dio el alcalde de Pereira, Carlos Maya, el 2 de octubre en las que convocaba “a los miembros de la seguridad privada a crear un frente común junto a la Policía". Por otra parte, días previos al ataque contra Héctor, circularon panfletos que amenazaban a vigilantes acusándolxs de tener conexión directa con policías, a raíz de las declaraciones del alcalde Maya.</t>
  </si>
  <si>
    <t>Héctor Fabio Morales Henao</t>
  </si>
  <si>
    <t>Victima de sicariato, frente al Museo de las Artes.</t>
  </si>
  <si>
    <t>https://www.google.com/maps/@4.8042195,-75.6960143,3a,75y,71.62h,79.13t/data=!3m6!1e1!3m4!1sY4u49mA6A7-G3uwCVjT0aw!2e0!7i13312!8i6656</t>
  </si>
  <si>
    <t>https://drive.google.com/file/d/1lMW_7mLCW3DP_0gLUgJolAyI1EkCipK8/view?usp=sharing</t>
  </si>
  <si>
    <t>_0738</t>
  </si>
  <si>
    <t>_0744</t>
  </si>
  <si>
    <t xml:space="preserve">En el sector La Luna, civiles llevan en una camilla a un herido que, según la narración, recibió una bala en el cráneo. </t>
  </si>
  <si>
    <t>Sirve para reconstruir hechos sector La Luna</t>
  </si>
  <si>
    <t>https://www.google.com.co/maps/@3.4331023,-76.5256078,3a,75y,188.56h,87.14t/data=!3m6!1e1!3m4!1sSLoOKVcF7Msg1bRP5Gncgw!2e0!7i13312!8i6656?hl=es&amp;authuser=0</t>
  </si>
  <si>
    <t>https://drive.google.com/file/d/1vrTjw-LfIjAClKCkm8OyK47b7DAUf85E/view?usp=sharing</t>
  </si>
  <si>
    <t>_0739</t>
  </si>
  <si>
    <t>https://twitter.com/DianaSalinasP/status/1390541154333114368?s=1002</t>
  </si>
  <si>
    <t>3 mas granadas aturdidoras</t>
  </si>
  <si>
    <t>Policías en moto. Se escuchan detonaciones y disparos.</t>
  </si>
  <si>
    <t>12:5/12:10 a.m. , dicen que es cali sobre la carrera 13</t>
  </si>
  <si>
    <t>https://drive.google.com/file/d/1IOzWwfyUZLLFQjMaECOiliLZfEX-QiAY/view?usp=sharing</t>
  </si>
  <si>
    <t>_0740</t>
  </si>
  <si>
    <t>https://twitter.com/i/status/1390526713659002883</t>
  </si>
  <si>
    <t>Se escuchan disparos, y explota lo que parece ser una granada aturdidora.</t>
  </si>
  <si>
    <t xml:space="preserve">no hay pistas para geolocalización ya que la mayoria de lo que se ve es pasto, pero dicen clara la fecha y se escuchan los disparos </t>
  </si>
  <si>
    <t>https://drive.google.com/file/d/1AJlcw1pyhosnX8aKOl3xmr49JqEb0jQ3/view?usp=sharing</t>
  </si>
  <si>
    <t>_0741</t>
  </si>
  <si>
    <t>https://twitter.com/i/status/1390537488939339776</t>
  </si>
  <si>
    <t>Quien graba denuncia que un camión de la Policía disparó hacia la minga y que los quieren encerrar. Sector La Luna, Cali.</t>
  </si>
  <si>
    <t>11:52 p.m.</t>
  </si>
  <si>
    <t>https://www.google.com/maps/@3.4331994,-76.5281553,3a,75y,328.38h,82.41t/data=!3m6!1e1!3m4!1sN_-BPTuhZIL8V-gefvndTA!2e0!7i13312!8i6656</t>
  </si>
  <si>
    <t>https://drive.google.com/file/d/1EvQ4xgjozJdlPhMRF4zh1BMFjMHiVYP9/view?usp=sharing</t>
  </si>
  <si>
    <t>_0742</t>
  </si>
  <si>
    <t>https://twitter.com/i/status/1390518027796500482</t>
  </si>
  <si>
    <t>Una hermana de Lucas Villa, en una entrevista a través de Instagram, aclara el estado de salud de su hermano y anuncia que está vivo.</t>
  </si>
  <si>
    <t>https://drive.google.com/file/d/12cXoiyl2wJU8mwZXfqX_GmIJfXxJuSvW/view?usp=sharing</t>
  </si>
  <si>
    <t>_0743</t>
  </si>
  <si>
    <t>https://twitter.com/sabata311/status/1390855866316906496</t>
  </si>
  <si>
    <t>Informan estar bajo fuego en un punto de asistencia por una camioneta Mazda.</t>
  </si>
  <si>
    <t>8:24 pm en el sector de La Luna, en el tweet referencian una camioneta Mazda CX</t>
  </si>
  <si>
    <t>https://www.google.com.co/maps/@3.4296592,-76.525908,3a,75y,289.13h,81.15t/data=!3m6!1e1!3m4!1sxt7GVTYf5o_4diITflqUyA!2e0!7i13312!8i6656?hl=es&amp;authuser=0</t>
  </si>
  <si>
    <t>https://drive.google.com/file/d/1oHeRRajagl7Zr2-Am1YJUYvWjgrS50tm/view?usp=sharing</t>
  </si>
  <si>
    <t>https://twitter.com/DianaMarMontoya/status/1390851372850032654</t>
  </si>
  <si>
    <t>Un hombre herido, con un disparo en la cabeza, trasladado sobre una camilla , las personas alrededor dicen "nos están matando".</t>
  </si>
  <si>
    <t>7:42 pm en el sector de La Luna, en el tweet referencian nuevamente Toyota blanca ZPW163. El mismo herido en la cabeza de los videos 158 y 186.</t>
  </si>
  <si>
    <t>https://drive.google.com/file/d/1o9SHOxalE71bxscTSe6C27JLx7xd2sQF/view?usp=sharing</t>
  </si>
  <si>
    <t>_0759</t>
  </si>
  <si>
    <t>_0745</t>
  </si>
  <si>
    <t>https://twitter.com/i/status/1390863494354964482</t>
  </si>
  <si>
    <t>Manifestantes auxilian a un joven herido, se trata de Darío Rodríguez, quien recibió un disparo en la cabeza. Darío sobrevivió luego de pasar varios días por un coma inducido. La herida le dejó varias secuelas. Sobre los hechos de esa noche, Luis Rodríguez, el hermano de Darío, contó al diario El Espectador: "De pronto llegó un sujeto en una moto pidiendo que lo dejaran pasar, pero no lo dejaron porque el punto estaba bloqueado y estaban haciendo unas actividades artísticas. Entonces retrocedió 15 metros, desenfundó una pistola 9 milímetros y empezó a disparar indiscriminadamente. Por eso Darío fue herido junto con dos personas más. Un chico al lado de él fue impactado en el pecho y en el cráneo, a la altura de la sien. Lxs que estaban en la primera línea se fueron a socorrerlos. El sujeto huyó mientras otros tiradores le cubrían la espalda, disparando a lxs muchachxs desde el puente de la 15 sobre la autopista suroriental y de una serviteca cercana. Hasta la comisión médica que buscaba subir a la camilla a Darío fue recibida a tiros".</t>
  </si>
  <si>
    <t>Darío Rodríguez</t>
  </si>
  <si>
    <t>Sector de La Luna, se escuchan alrededor de 9 disparos, dicen la fecha y la hora en que tomaron el video. Otro ángulo del video 186.</t>
  </si>
  <si>
    <t>https://www.google.com.co/maps/@3.433584,-76.5253927,3a,75y,357.97h,77.63t/data=!3m6!1e1!3m4!1swOwxXYVnbOg-V_-HCyGGZA!2e0!7i13312!8i6656?hl=es&amp;authuser=0</t>
  </si>
  <si>
    <t>https://drive.google.com/file/d/1Tr6tH2eW-EoQbUqTBrzXSblxxn-5GWeH/view?usp=sharing</t>
  </si>
  <si>
    <t>_0746</t>
  </si>
  <si>
    <t>Una mujer de la misión médica denuncia que una camioneta Toyota Prado blanca les dispara.</t>
  </si>
  <si>
    <t>Sector de La Luna, refieren en el video disparos en 3 ocasiones, 3 heridos, 1 de gravedad</t>
  </si>
  <si>
    <t>https://drive.google.com/file/d/1v8z1VIInyWpY-aRP6lPs_hW9d5uRxEXr/view?usp=sharing</t>
  </si>
  <si>
    <t>_0747</t>
  </si>
  <si>
    <t>Joven herido del video 171 se encuentra ya en una camilla para llevarlo en una ambulancia. Sector La Luna.</t>
  </si>
  <si>
    <t xml:space="preserve">7:47 p.m. </t>
  </si>
  <si>
    <t>https://www.google.com.co/maps/@3.4320096,-76.5258745,3a,75y,270.07h,112.59t/data=!3m6!1e1!3m4!1sFTNTg9v1gS5ImCYMZcQiEQ!2e0!7i13312!8i6656?hl=es&amp;authuser=0</t>
  </si>
  <si>
    <t>https://drive.google.com/file/d/1Fo30Y6Z7h6UilLK6XdMB5Wc3CBz2j3Vj/view?usp=sharing</t>
  </si>
  <si>
    <t>_0748</t>
  </si>
  <si>
    <t>https://twitter.com/laorejaroja/status/1390854571308818433</t>
  </si>
  <si>
    <t>Mujer denuncia una camioneta disparando en Paso del Comercio, Cali.</t>
  </si>
  <si>
    <t>7:34 p.m.</t>
  </si>
  <si>
    <t>https://drive.google.com/file/d/1zUN1sfHUft_Qa3kOBxTPxxz770D7H0B8/view?usp=sharing</t>
  </si>
  <si>
    <t>_0749</t>
  </si>
  <si>
    <t>Quien graba el video dice que escucharon disparos en el sector La Luna. En ese momento una ambulancia se lleva a un herido.</t>
  </si>
  <si>
    <t>7:45 p.m. El video tiene metadatos visibiles.</t>
  </si>
  <si>
    <t>https://www.google.com.co/maps/@3.4318621,-76.5275141,3a,60y,133.63h,90.8t/data=!3m6!1e1!3m4!1seatqslAm7MiTt59Aaz3yGw!2e0!7i13312!8i6656?hl=es&amp;authuser=0</t>
  </si>
  <si>
    <t>https://drive.google.com/file/d/1DjFbDYMedpR03jZyZBgy5L7yPQXRskIR/view?usp=sharing</t>
  </si>
  <si>
    <t>_0750</t>
  </si>
  <si>
    <t xml:space="preserve">Mientras paramédicxs atienden a un joven herido de bala en el pecho se escuchan disparos. La gente busca cómo resguardarse. En cuanto cesa el ataque, se llevan al joven herido para trasladarlo a una clínica en una ambulancia. </t>
  </si>
  <si>
    <t>José David Murcia Cabrera</t>
  </si>
  <si>
    <t>Sirve para reconstruir hechos en el sector La Luna.</t>
  </si>
  <si>
    <t>https://www.google.com.co/maps/@3.4324114,-76.5261965,3a,60y,299.06h,80.09t/data=!3m6!1e1!3m4!1s2gowcDJHPB-Gmq7rpjQn2Q!2e0!7i13312!8i6656?hl=es&amp;authuser=0</t>
  </si>
  <si>
    <t>https://drive.google.com/file/d/1ymBNoCr8yaIMwPS5lV7QwhFfvCa_SJl1/view?usp=sharing</t>
  </si>
  <si>
    <t>_0751</t>
  </si>
  <si>
    <t>Denuncian que civiles disparan desde una camioneta en el sector La Luna y están intimidando al cuerpo médico.</t>
  </si>
  <si>
    <t>https://www.google.com.co/maps/@3.4295212,-76.5258062,3a,37.5y,316.74h,84.78t/data=!3m6!1e1!3m4!1saxPMTs3l9p2Yc-9dRMncmA!2e0!7i13312!8i6656?hl=es&amp;authuser=0</t>
  </si>
  <si>
    <t>https://drive.google.com/file/d/1VH8yavtzygVb8qptSL_mRprGCAKFHoPg/view?usp=sharing</t>
  </si>
  <si>
    <t>_0752</t>
  </si>
  <si>
    <t>Quien graba denuncia disparos en el sector La Luna. Una ambulancia se lleva a uno de los heridos. En otro video grabado desde el puente, quien graba explica el contexto de lo sucedido.</t>
  </si>
  <si>
    <t>El vídeo permite ver otro ángulo sobre los disparos en el sector La Luna</t>
  </si>
  <si>
    <t>https://www.google.com.co/maps/@3.4319531,-76.5271728,3a,75y,162.81h,90.49t/data=!3m7!1e1!3m5!1sFUMR5gUTLMDeQTqWTZzWzQ!2e0!6shttps:%2F%2Fstreetviewpixels-pa.googleapis.com%2Fv1%2Fthumbnail%3Fpanoid%3DFUMR5gUTLMDeQTqWTZzWzQ%26cb_client%3Dmaps_sv.tactile.gps%26w%3D203%26h%3D100%26yaw%3D78.77453%26pitch%3D0%26thumbfov%3D100!7i13312!8i6656?hl=es&amp;authuser=0</t>
  </si>
  <si>
    <t>https://drive.google.com/file/d/1kLn9Gv9PX_HKHRsECsI65a2STZLz_ztg/view?usp=sharing</t>
  </si>
  <si>
    <t>_0753</t>
  </si>
  <si>
    <t>https://twitter.com/i/status/1390761938754342916</t>
  </si>
  <si>
    <t>Sibaté, Cundinamarca</t>
  </si>
  <si>
    <t>El equipo de periodistas del medio alternativo Loco Sapiens resulta agredido por agentes del ESMAD en una zona rural de Sibaté, sobre la vía Sibaté-Soacha, cerca a la entrada al barrio Pablo Neruda, donde la noche anterior se realizaba un plantón con música y proyecciones audiovisuales, entre otras actividades culturales a modo de protesta y que fue disuelto con gases lacrimógenos disparados por el ESMAD sin que hubiera un diálogo previo. Según denunció el medio en sus redes sociales y el relato que el reportero Camilo Andrés Rojas dio en el pódcast "Perifoneo" de la Fundación para la Libertad de Prensa (FLiP), unos minutos antes de la 1 a.m., los periodistas quedaron atrapados entre manifestantes y los oficiales del grupo antimotines. En el primer video los reporteros hacen lo posible por identificarse y quitarse del camino, segundos después los agentes disparan varios proyectiles de gases lacrimógenos sin respetar el ángulo de tiro. Los periodistas se escuchan asustados y alertan que les están disparando. En el segundo video, ya resguardados contra un muro de piedras, uno de los reporteros grita "ESMAD, acá atrás está la prensa. Estamos identificados"; a continuación, se escucha la tanqueta del ESMAD avanzando hacia donde ellos se encuentran. Uno de los reporteros advierte que tengan cuidado porque les pueden disparar desde la tanqueta y les dice a sus compañeros que levanten las manos. Una vez pasa la tanqueta y son visibles los agentes del ESMAD, los reporteros gritan "¡Prensa, prensa!". Uno de los oficiales les dice "¡qué hubo, hijueputas! ¡Voy a pelar acá a estas gonorreas", y avanza apuntando hacia ellos mientras los reporteros siguen gritando que son prensa. El oficial antimotines les dispara un proyectil de perdigones hiriendo a uno de los reporteros, que era quien estaba grabando la transmisión en vivo desde un celular. Uno de los tres agentes que se aproximan les pide los documentos, está identificado con el número 173388. Otro oficial les preguna qué hacen ahí metidos, el periodista le responde que son prensa y que estaban transmitiendo. Otro agente les pregunta "¿Ustedes por qué se están escondiendo?", el reportero responde "¡Porque nos dispararon!", refiriéndose a los proyectiles de gas lacrimógeno que les dispararon en el primer video. Los oficiales empiezan a retirarse y el reportero anuncia que tienen a un compañero herido. Uno de los reporteros, de casco amarillo, le reclama a el último oficial que queda cerca, a lo que les responde "ustedes solo vienen a hacer amarillismo, hermano". La agresión fue registrada y confirmada por la FLiP en un comunicado.</t>
  </si>
  <si>
    <t>Fernando Espinosa</t>
  </si>
  <si>
    <r>
      <rPr>
        <sz val="12.0"/>
      </rPr>
      <t xml:space="preserve">2:47 a.m. Zona rural de Sibaté. </t>
    </r>
    <r>
      <rPr>
        <color rgb="FF1155CC"/>
        <sz val="12.0"/>
        <u/>
      </rPr>
      <t>https://flip.org.co/index.php/es/informacion/pronunciamientos/item/2719-esmad-dispara-contra-periodistas-que-cubrian-el-paro-nacional</t>
    </r>
  </si>
  <si>
    <t>https://www.google.com.co/maps/@4.5320099,-74.2408517,3a,75y,65.92h,84.53t/data=!3m6!1e1!3m4!1szSSbBa0UGh9BLzTO4yd39Q!2e0!7i13312!8i6656?hl=es&amp;authuser=0</t>
  </si>
  <si>
    <t>https://drive.google.com/file/d/1OF9g097i3KCm26U4lSrxejugpdL8t1yg/view?usp=sharing</t>
  </si>
  <si>
    <t>_0754</t>
  </si>
  <si>
    <t>https://twitter.com/i/status/1390746922328240128</t>
  </si>
  <si>
    <t xml:space="preserve">El equipo de periodistas del medio alternativo Loco Sapiens resulta agredido por agentes del ESMAD en una zona rural de Sibaté, sobre la vía Sibaté-Soacha, cerca a la entrada al barrio Pablo Neruda, donde la noche anterior se realizaba un plantón con música y proyecciones audiovisuales, entre otras actividades culturales a modo de protesta y que fue disuelto con gases lacrimógenos disparados por el ESMAD sin que hubiera un diálogo previo. Según denunció el medio en sus redes sociales y el relato que el reportero Camilo Andrés Rojas dio en el pódcast "Perifoneo" de la Fundación para la Libertad de Prensa (FLiP), unos minutos antes de la 1 a.m., los periodistas quedaron atrapados entre manifestantes y los oficiales del grupo antimotines. En el primer video los reporteros hacen lo posible por identificarse y quitarse del camino, segundos después los agentes disparan varios proyectiles de gases lacrimógenos sin respetar el ángulo de tiro. Los periodistas se escuchan asustados y alertan que les están disparando. En el segundo video, tomado exactamente cinco minutos después de la primera agresión, ya resguardados contra un muro de piedras, uno de los reporteros grita "ESMAD, acá atrás está la prensa. Estamos identificados"; a continuación, se escucha la tanqueta del ESMAD avanzando hacia donde ellos se encuentran. Uno de los reporteros advierte que tengan cuidado porque les pueden disparar desde la tanqueta y les dice a sus compañeros que levanten las manos. Una vez pasa la tanqueta y son visibles los agentes del ESMAD, los reporteros gritan "¡Prensa, prensa!". Uno de los oficiales les dice "¡qué hubo, hijueputas! ¡Voy a pelar acá a estas gonorreas", y avanza apuntando hacia ellos mientras los reporteros siguen gritando que son prensa. El oficial antimotines les dispara un proyectil de perdigones hiriendo a Fernando Espinosa, uno de los reporteros, que era quien estaba grabando la transmisión en vivo desde un celular. Uno de los tres agentes que se aproximan les pide los documentos, está identificado con el número 173388. Otro oficial les pregunta qué hacen ahí metidos, el periodista le responde que son prensa y que estaban transmitiendo. Otro agente les pregunta "¿Ustedes por qué se están escondiendo?", el reportero responde "¡Porque nos dispararon!", refiriéndose a los proyectiles de gas lacrimógeno que les dispararon en el primer video. Los oficiales empiezan a retirarse y el reportero anuncia que tienen a un compañero herido. Uno de los reporteros, de casco amarillo, le reclama a el último oficial que queda cerca, a lo que les responde "ustedes solo vienen a hacer amarillismo, hermano...", camina unos pasos y se gira para decirles "... ustedes en contra de nosotros". Según reportó la FLiP, el 9 de junio fue archivada la investigación que adelantaba la Fiscalía contra los agentes del ESMAD involucrados en esta agresión; la FLiP rechazó esta disposición y gracias a esta presión la Fiscalía retomó el caso. </t>
  </si>
  <si>
    <r>
      <rPr>
        <color rgb="FF000000"/>
        <sz val="12.0"/>
      </rPr>
      <t xml:space="preserve">En vivo de FB donde quedaron registrados los hechos: </t>
    </r>
    <r>
      <rPr>
        <color rgb="FF1155CC"/>
        <sz val="12.0"/>
        <u/>
      </rPr>
      <t>https://www.facebook.com/273619486000047/videos/334375791387254</t>
    </r>
  </si>
  <si>
    <t>https://www.google.com.co/maps/@4.5320629,-74.240894,3a,75y,65.92h,84.53t/data=!3m6!1e1!3m4!1s52Il37KbhGb9_HUukU6CkQ!2e0!7i13312!8i6656?hl=es&amp;authuser=0</t>
  </si>
  <si>
    <r>
      <rPr>
        <rFont val="Calibri, Arial"/>
        <color rgb="FF1155CC"/>
        <sz val="12.0"/>
        <u/>
      </rPr>
      <t>https://drive.google.com/file/d/1OF9g097i3KCm26U4lSrxejugpdL8t1yg/view?usp=sharing</t>
    </r>
    <r>
      <rPr>
        <rFont val="Calibri, Arial"/>
        <color rgb="FF1155CC"/>
        <sz val="12.0"/>
        <u/>
      </rPr>
      <t>g</t>
    </r>
  </si>
  <si>
    <t>_0755</t>
  </si>
  <si>
    <t>https://twitter.com/BaudoAP/status/1390763637128765446</t>
  </si>
  <si>
    <t>Andres Felipe Castaño superó su segunda cirurgía, la más complicada al parecer. Se trata del joven herido severamente con Lucas Villa en Pereira.</t>
  </si>
  <si>
    <t>3:21 p.m</t>
  </si>
  <si>
    <t>https://drive.google.com/file/d/1-guAhbjJpGF6KN7VM2PJ4V2VRd8ex8Zv/view?usp=sharing</t>
  </si>
  <si>
    <t>_0756</t>
  </si>
  <si>
    <t>Archivo 070 [Parece no funcionar]</t>
  </si>
  <si>
    <t>n/a</t>
  </si>
  <si>
    <t>Audio de una mujer que cuenta que en Siloe, carrera 45 con calle 1a, cuatro hombres en moto empezaron a disparar indiscriminadamente. Hay un herido.</t>
  </si>
  <si>
    <t>8:30 p:m</t>
  </si>
  <si>
    <t>https://drive.google.com/file/d/1q1ektuVpG241dB2OaTx7eh9GCxgpY86b/view?usp=sharing</t>
  </si>
  <si>
    <t>_0757</t>
  </si>
  <si>
    <t>https://www.facebook.com/cristina.cabalbln/videos/4450470838324443/?sfnsn=scwspwa</t>
  </si>
  <si>
    <t>La escena es tomada desde lejos en una zona alta. Comentan que los manifestantes siguen protestado del lado de la Nave en Siloé. Se escuchan lo que podría ser disparos. Denuncian heridos y la presencia de una camioneta blanca.</t>
  </si>
  <si>
    <t xml:space="preserve">9:41 p.m. Para geolocalización dicen " en el puente,  por la 39, por la entrada de la libre" aunque al ser grabado de noche no es posible ver el sitio </t>
  </si>
  <si>
    <t>https://drive.google.com/file/d/16DdgKYE6pZNi5G-UAgAIznhUkkf19kFS/view?usp=sharing</t>
  </si>
  <si>
    <t>_0758</t>
  </si>
  <si>
    <t>Se denuncia que disparan en contra el puesto de la misión médica ubicado en el sector La Luna.</t>
  </si>
  <si>
    <t>https://www.google.com.co/maps/@3.4296592,-76.525908,3a,75y,4.64h,90.62t/data=!3m6!1e1!3m4!1sxt7GVTYf5o_4diITflqUyA!2e0!7i13312!8i6656?hl=es&amp;authuser=0</t>
  </si>
  <si>
    <t>https://drive.google.com/file/d/1GBNYY6cbhq3jBlhaN0LYJDxAWn4ZZDtw/view?usp=sharing</t>
  </si>
  <si>
    <t xml:space="preserve">Encuentran a un hombre herido de bala en la cabeza bajo un puente en el sector La Luna. </t>
  </si>
  <si>
    <t>Sirve para reconstruir hechos en el sector La Luna. Hay dos videos más donde transportan a este herido en la camilla por la avenida. Es el mismo que luego transportan en camilla en otro video.</t>
  </si>
  <si>
    <t>https://www.google.com.co/maps/@3.4335314,-76.5254671,3a,75y,142.69h,88.6t/data=!3m6!1e1!3m4!1sRTSLuL_aynbtGG-e0dMRTQ!2e0!7i13312!8i6656?hl=es&amp;authuser=0</t>
  </si>
  <si>
    <t>https://drive.google.com/file/d/1uBvtKFNhCQNb6HaUYUm_3wqJk-KaEB68/view?usp=sharing</t>
  </si>
  <si>
    <t>_0760</t>
  </si>
  <si>
    <t>Quien graba reporta la subida de tres camiones de la Policía. Terrón, Cali.</t>
  </si>
  <si>
    <t>10:10:00 p. m. - Para geolocalización " aquí en la malvina sobre la vía al mar"</t>
  </si>
  <si>
    <t>https://drive.google.com/file/d/1hDSP1giCkrUfAa2Vb7bzU8QVMqs6-iT8/view?usp=sharing</t>
  </si>
  <si>
    <t>_0761</t>
  </si>
  <si>
    <t>Pasa una van blanca y las personas alrededor se resguardan. Alguien le lanza algo mientras un sujeto en el fondo parece apuntarle con una arma. La mayoría de la gente se bota al piso o se esconde.</t>
  </si>
  <si>
    <t xml:space="preserve">8 de la noche, no se alcanza a ver la hora exacta. </t>
  </si>
  <si>
    <t>https://drive.google.com/file/d/1WQNadhnndsTauEr_LMUdN8NLFjZS6Cw0/view?usp=sharing</t>
  </si>
  <si>
    <t>_0762</t>
  </si>
  <si>
    <t xml:space="preserve">Más de 70, incesantes durante los 5  primeros minutos de video </t>
  </si>
  <si>
    <t>Un hombre graba cómo un gran número de policías disparan armas cortas en el sector La Luna. Les hace todo tipo de reclamos lleno de indignación. En un momento del video se identifica como periodista.</t>
  </si>
  <si>
    <t>https://www.google.com/maps/@3.4321071,-76.5288216,3a,75y,110h,92.12t/data=!3m6!1e1!3m4!1s8tYEH2R_PO7HIPuChIb0Og!2e0!7i13312!8i6656</t>
  </si>
  <si>
    <t>https://drive.google.com/file/d/1KUPXPrRg1f4eonBj0yZPw2rKc-TkaMCM/view?usp=sharing</t>
  </si>
  <si>
    <t>_0763</t>
  </si>
  <si>
    <t>Cinco camiones sospechosos pasan bajo el puente de la 15, en el sector La Luna.</t>
  </si>
  <si>
    <t>11:50 p.m.</t>
  </si>
  <si>
    <t>https://www.google.com/maps/@3.4340461,-76.5248609,3a,75y,222.62h,79.58t/data=!3m6!1e1!3m4!1sO-lmPSYDq2tYLGuSgS-SkQ!2e0!7i13312!8i6656</t>
  </si>
  <si>
    <t>https://drive.google.com/file/d/1amqPJdiYQDLP-yUPFLBWG1dq7IrjlLvH/view?usp=sharing</t>
  </si>
  <si>
    <t>_0764</t>
  </si>
  <si>
    <t>Transmisión En Vivo desde el barrio Nuevo Latir, Cali.</t>
  </si>
  <si>
    <t xml:space="preserve">en el video mencionan el barrio nuevo latir de cali para la geolocalización, pero las imagenes por la hora no son claras y es dificil encintrar un punto de referencia --- Un  en vivo en facebook ubicado en el barrio Nuevo Latir,  el video tiene una cálidad borrosa por lo que no se disntingue mucho sin embargo al fondo se ven las luces de lo que podría ser una patrulla  el narraodor da el día y la hora en que es grabado. Relata que anda un automovil blanco disparando y que atrás viene una furgoneta, pero nada de esto se ve en el video. Dice que no esta pasando "aqui, aqui en el punto de resistencia" pero que lo escuchan y que la eventualida de que "los policias tuvieron que neutralizar ese carro a punta de bala" (5:52 -6:11).  En el minuto (10:11) dice " al parecer hubo un homicidio ...los policias lo neutralizaron de muerte porque pues hay mucho movimiento, la gente salió y no se quita de ahí (10:24) enfoca una multitud.  Más adelante dice que la persona del piso salió del carro blanco y que no se ha parado, pero que no saben si esta muerto o herido. (14.30) dice que las personas se van a albortar y que los policias están apuntando con sus pistolas a los civiles. En el minuto 14:45 aprox se escucha un disparo. En el minuto 15:11 alguien toma un microfono y empiezan a pedir una ambulancia. Reporta que La policia parece no querer llamar una ambulancia ni dejar irse el herido para el hospital. En el minuto 19:47 dice: "la pelicula fue que ellos venían en el carro, la polícia los encendió a bala, al parecer al conductor. (...) porque el despues de los tiros paro el carro, lo estrello, y ya despues dentro del carro como no querían abrir el carro el policia les dió más bala "Depues de unos momentos, se deja ir el herido en moto.  Hacia el minuto 24 la camara enfoca una patrulla a lo lejos y dice siguen llegando policias. En el minuto 37 dice que el grupo no ha dejado vandalizar nuevo latir ni el CAI, no se entiende a que se refiere, se ven motos pasar y el narrador relata que tienen armas de fuego en las manos. </t>
  </si>
  <si>
    <t>https://www.google.com/maps/place/Nuevo+Latir/@3.4168527,-76.4773626,966a,35y,155.95h,2.09t/data=!3m1!1e3!4m12!1m6!3m5!1s0x8e30a77eab28e481:0x870911c7c9d3e05f!2sNuevo+Latir!8m2!3d3.4163965!4d-76.4814475!3m4!1s0x8e30a77eab28e481:0x870911c7c9d3e05f!8m2!3d3.4163965!4d-76.4814475</t>
  </si>
  <si>
    <t>https://drive.google.com/file/d/1FuE-B-Pnmd9k4dKySPghTwIWl9dT_B66/view?usp=sharing</t>
  </si>
  <si>
    <t>_0765</t>
  </si>
  <si>
    <t>https://twitter.com/UP_Colombia/status/1390534039975731200?s=20</t>
  </si>
  <si>
    <t>Pasan motos de la Policía por el barrio y suenan disparos. El narrador provoca al policía y parece que le apuntan. Fontibón.</t>
  </si>
  <si>
    <t>Se podría ubicar el cruce por el nombre del barrio y el sector. dicen que están en fontibón en el sector Villa Andrea, La Alameda.</t>
  </si>
  <si>
    <t>https://drive.google.com/file/d/16XzW-f_BDNJwjSpaW8E1Vl6zo34x4fQ3/view?usp=sharing</t>
  </si>
  <si>
    <t>_0766</t>
  </si>
  <si>
    <t>El subdirector de la Policía Nacional, general Hoover Penilla, da instrucciones a un grupo de policías. Afirma que pueden y van a hacer uso de la fuerza mientras se cumplan los principios de legalidad, oportunidad, proporcionalidad, temporalidad... y necesidad. Termina diciendo: "Si nos apegamos a eso, de malas al que tengamos que joder también".</t>
  </si>
  <si>
    <t>Aunque  no tiene ubicación ni día , es claro que es la policia de Colombia y da un discurso muy fuerte</t>
  </si>
  <si>
    <t>https://drive.google.com/file/d/19Xuz_atigyeRpziJoci_LWXnIKb59t2G/view?usp=sharing</t>
  </si>
  <si>
    <t>_0767</t>
  </si>
  <si>
    <t>Denuncia sobre un oficial de la marina retirado hace presencia en una zona residencial con uniforme de cuerpo de seguridad y un arma larga. La comunidad le reclama y lo presionan hasta que se retira.</t>
  </si>
  <si>
    <t>Conjunto residencial Santa Fe pijao. La denuncia dice que el sujeto se llama Jorge Luis Araújo López y ronda la zona aledaña al CC. Santafé, al norte de Bogotá. Vive en Tejares.</t>
  </si>
  <si>
    <t>https://www.google.com/maps/@4.7594425,-74.0460005,3a,62.1y,217.08h,79.08t/data=!3m6!1e1!3m4!1syS2214eeDPY6Qk7541kPjA!2e0!7i13312!8i6656?hl=es</t>
  </si>
  <si>
    <t>https://drive.google.com/file/d/1UUZ1UEgUAMabcAy160A2qLQVLP_stCyW/view?usp=sharing</t>
  </si>
  <si>
    <t>_0768</t>
  </si>
  <si>
    <t>Imágenes de contexto del oficial de la Marina retirado que presuntamente disparó contra manifestantes en la autopista norte con calle 182, Bogotá.</t>
  </si>
  <si>
    <t>Esta imagenes son el contexto del caso del Conjunto residencial Santa Fe Pijao.</t>
  </si>
  <si>
    <r>
      <rPr>
        <rFont val="Calibri, Arial"/>
        <color rgb="FF0563C1"/>
        <sz val="12.0"/>
        <u/>
      </rPr>
      <t>https://drive.google.com/file/d/1VoFqQfpxnbX9-4LMEv5InnmILNoOcp8v/view?usp=sharing</t>
    </r>
    <r>
      <rPr>
        <rFont val="Calibri, Arial"/>
        <color rgb="FF000000"/>
        <sz val="12.0"/>
        <u/>
      </rPr>
      <t xml:space="preserve">  </t>
    </r>
  </si>
  <si>
    <t>_0769</t>
  </si>
  <si>
    <t>Un hombre graba un video desde una terraza. Dice que "los policías se están metiendo a saquear" el D1 del centro comercial Río Cauca, en Cali.</t>
  </si>
  <si>
    <t>Es de noche así que no se puede ver bien, pero se alcanza a observar una luz contra la pared del D1 que parece ser de la policía, además, se alcanzan a distinguir a los hombres en moto con cascos verdes. Al lado derecho del video se alcanza a ver lo que parece un camión, pero se ve muy borroso.</t>
  </si>
  <si>
    <t>https://drive.google.com/file/d/1XoUt6mwhqMf8a4ec917JH7ky3A-dZ8G-/view?usp=sharing</t>
  </si>
  <si>
    <t>_0770</t>
  </si>
  <si>
    <t>Un soldado graba una multitud de manifestantes que se agolpa y canta en la entrada a del batallón.</t>
  </si>
  <si>
    <t>Parece que es en Suarez, Cauca. En la casa de máquinas de la represa de la Salvajina (esto apareció en un video de Juampis González y se puede confirmar). Se pueden ver unas rejas y una portería de color blanco y anaranjado. Están rodeados por montañas. Pero no se sabe el lugar ni la fecha. El militar dice: "estoy poniendo mi arma hacia el piso porque estoy con el pueblo".  Él pregunta "usted está con el pueblo" a un compañero que no responde. Luego se voltea y le pregunta a otro que le responde  "con el pueblo papi QSL". Al final del video, el que graba dice "Muerte pa Duque" y lo repite una vez más.</t>
  </si>
  <si>
    <t>https://drive.google.com/file/d/1NkNhQfQw5YwWuXaP62xQL8QkgWZOlZCg/view?usp=sharing</t>
  </si>
  <si>
    <t>_0771</t>
  </si>
  <si>
    <t>El representante a la Cámara por la Alianza Verde, Inti Asprilla, denuncia las intenciones del gobierno de propiciar la declaratoria del estado de Conmoción Interior.</t>
  </si>
  <si>
    <t>¿07/06/2021?</t>
  </si>
  <si>
    <t>No tine ubacion ni fecha  pero se ve que es en el congreso de Bogota</t>
  </si>
  <si>
    <t>https://drive.google.com/file/d/1NbPwrvkDyZ8Kp2CG-ym0CNxQn0_Nr2OH/view?usp=sharing</t>
  </si>
  <si>
    <t>_0772</t>
  </si>
  <si>
    <t>Imágenes de un intento de bloqueo en una vía.</t>
  </si>
  <si>
    <t>no tirnr ubicacion ni fecha</t>
  </si>
  <si>
    <t>https://drive.google.com/file/d/1FazmbFRyYRbqr_SXKG3W-F79qP-1HEjC/view?usp=sharing</t>
  </si>
  <si>
    <t>_0773</t>
  </si>
  <si>
    <t>Comunicado de Colombia Informa dice que la Guardia Indígena del CRIC capturó a un civil armado. Presuntamente se trata de un policía con la orden de infiltrarse entre los manifestantes en el sector La Luna.</t>
  </si>
  <si>
    <t>publicación de twitter</t>
  </si>
  <si>
    <t>https://www.google.com/maps/@3.3759702,-76.5326003,3a,75y,297.58h,85.65t/data=!3m6!1e1!3m4!1sb0i6XFdy2Yn7vUuqDMn60Q!2e0!7i13312!8i6656</t>
  </si>
  <si>
    <t>https://drive.google.com/file/d/1ZOIM9OqPgjbkSeRPq0MpP38hPK0IAwUn/view?usp=sharing</t>
  </si>
  <si>
    <t>_0774</t>
  </si>
  <si>
    <t>https://www.facebook.com/100002192832145/posts/3943875392362183/?sfnsn=scwspwa</t>
  </si>
  <si>
    <t>Un hombre graba los anaqueles de un supermercado para desmentir que haya desabaestecimiento.</t>
  </si>
  <si>
    <t>Da un ejemplo en bogota pero ¿qué seria en otros lugares mas a fuera de las ciudades y mas dificiles de acceso?</t>
  </si>
  <si>
    <t>https://drive.google.com/file/d/1vXQx23aTMH8FXppQHptkX8Tf1HuGlPd0/view?usp=sharing</t>
  </si>
  <si>
    <t>_0775</t>
  </si>
  <si>
    <t>Un sujero cambia las placas de un vehículo particular blanco en lo que parece ser el parqueadero de una estación de Policía. El tuit que lo publica denuncia que se trata de un comando de policía en Pereira.</t>
  </si>
  <si>
    <t>El tuit que lo publica denuncia que se trata de un comando de policía en Pereira.</t>
  </si>
  <si>
    <t>https://drive.google.com/file/d/1l7E5leuBujUVXo4zAjeFsflkRvtSO-Ms/view?usp=sharing</t>
  </si>
  <si>
    <t>_0776</t>
  </si>
  <si>
    <t>https://www.facebook.com/685198128/videos/pcb.10158310508433129/10158310507958129</t>
  </si>
  <si>
    <t>Una tanqueta del ESMAD lanza varias granadas aturdidoras con el nuevo dispositivo Venom.</t>
  </si>
  <si>
    <t>2 pm , para geolocalización se ve un local que dice casino negro al frente de lo que parece ser un parqueadero</t>
  </si>
  <si>
    <t>https://goo.gl/maps/WmPgNKcgyYNgVpyq6</t>
  </si>
  <si>
    <t>https://drive.google.com/file/d/1yG8P_QVlEPJ_Q91-QhEPMrD9dhZCsWxQ/view?usp=sharing</t>
  </si>
  <si>
    <t>_0777</t>
  </si>
  <si>
    <t>Audio de un hombre confirmando una situación (contexto 206).</t>
  </si>
  <si>
    <t>https://drive.google.com/file/d/1G-IubjsdCGWUQA9hss1mysnKIVwtsItZ/view?usp=sharing</t>
  </si>
  <si>
    <t>_0778</t>
  </si>
  <si>
    <t>https://twitter.com/i/status/1390488893582102533</t>
  </si>
  <si>
    <t>Manifestantes huyen de los gases lacrimógenos y granadas aturdidoras que lanza el ESMAD. Portal Américas, Bogotá.</t>
  </si>
  <si>
    <t>https://www.google.com/maps/@4.6313528,-74.1755967,3a,75y,60.67h,86.79t/data=!3m6!1e1!3m4!1sbkCbuqbESIEDRsTzQDh9fg!2e0!7i13312!8i6656</t>
  </si>
  <si>
    <t>https://drive.google.com/file/d/1JyyzUbSOhs8fLRP6Md29eloM56zfA7FP/view?usp=sharing</t>
  </si>
  <si>
    <t>_0779</t>
  </si>
  <si>
    <t>https://twitter.com/i/status/1390508947338059780</t>
  </si>
  <si>
    <t>Una mujer denuncia que el ESMAD lanza gases lacrimógenos a las casas. Un chico asegura que ya ha sacado 5 gases de su casa.</t>
  </si>
  <si>
    <t>https://www.google.com/maps/@4.6311804,-74.1755137,3a,75y,315.66h,78.14t/data=!3m6!1e1!3m4!1sCUvb3hKoMsvxW058n-LT0Q!2e0!7i13312!8i6656</t>
  </si>
  <si>
    <t>https://drive.google.com/file/d/1gsMmB0U0g97YwAOjgGzOWMQ4ANKU1v4W/view?usp=sharing</t>
  </si>
  <si>
    <t>_0780</t>
  </si>
  <si>
    <t>https://twitter.com/i/status/1390768541578760194</t>
  </si>
  <si>
    <t>Persona grabando denuncia que policias no identificados se llevan a dos personas detenidas.</t>
  </si>
  <si>
    <t>Para geolocalización pasan por una rotonda, que tiene unas casas amarillas a la izquierda y un conjunto de edificios bajitos a la derecha. Placas de la camioneta Mitsubishi blanca de platón: DFK-745.</t>
  </si>
  <si>
    <t>https://drive.google.com/file/d/1tOyeDHevXqAvWAZAmFUk2qYbTRNKXUlL/view?usp=sharing</t>
  </si>
  <si>
    <t>_0781</t>
  </si>
  <si>
    <t>https://twitter.com/i/status/1390768497165275139</t>
  </si>
  <si>
    <t>Personas a un lado de la carretera ven pasar una caravana de agentes y tanquetas del ESMAD que se dirige hacia Gachancipá.</t>
  </si>
  <si>
    <t>Es dificil de geolocalizar, ya que solo se observa zona rural</t>
  </si>
  <si>
    <t>https://drive.google.com/file/d/198iM0YlPI-k6UlOqOfAhKUt-Nvm5FNQz/view?usp=sharing</t>
  </si>
  <si>
    <t>_0782</t>
  </si>
  <si>
    <t>https://twitter.com/i/status/1390543275220774914</t>
  </si>
  <si>
    <t>Una mujer tendida en la calle con una herida en la cabeza. Convulsiona y los vecinos se acercan para prestar ayuda. No hay referencia del origen o la causa de la herida.</t>
  </si>
  <si>
    <t>Es de noche en un sector popular de Cali, no hay ninguna referncia para geolocalizar. El video no tiene fecha claea, pero fue subido a twitter el 7 de Mayo en horas de la madrugada</t>
  </si>
  <si>
    <t>https://drive.google.com/file/d/1ss8FqT9HgNpcmsbsf1sBNPnIoZpoQP49/view?usp=sharing</t>
  </si>
  <si>
    <t>_0783</t>
  </si>
  <si>
    <t>https://www.instagram.com/tv/COmEqt1CYmS/?igshid=vgd1pe2e6dfm</t>
  </si>
  <si>
    <t>Declaraciones del cuerpo de bomberos que atendió la fuga de gas en el sector La Luna. Una miembro de DDHH denuncia que en ese momento se producen disparos.</t>
  </si>
  <si>
    <t>https://www.google.com/maps/@3.4317459,-76.5274627,3a,75y,38.43h,89.37t/data=!3m6!1e1!3m4!1sdMEqbxvYaAvNUa3bXo7Bfw!2e0!7i13312!8i6656</t>
  </si>
  <si>
    <t>https://drive.google.com/file/d/1b-MSWL8Fc-t3Y_07SnWnfIxIFqe6VvGs/view?usp=sharing</t>
  </si>
  <si>
    <t>_0784</t>
  </si>
  <si>
    <t>https://mobile.twitter.com/Laresisstencia/status/1390876816131375106</t>
  </si>
  <si>
    <t>Un hombre en representación de la Cruz Roja afirma que ellos prestan servicio tanto a policías como a manifestantes y que en ese momento los están atacando.</t>
  </si>
  <si>
    <t xml:space="preserve">El tweet fue subido el 7 de Mayo, es de noche y solo se ve un puesto de la cruz roja atrás, por el acento el narrador parece paisa, pero los hashtags indican que es en siloé, cali en todo caso mencionan que se ha visto antes, y el video no tiene fecha y hora clara </t>
  </si>
  <si>
    <t>_0785</t>
  </si>
  <si>
    <t>Un hombre yace en el suelo con una grave herida en el ojo.</t>
  </si>
  <si>
    <t>3:00:00 p. m., como se centra en el herido no tenemos mayor contexto a letreros que dicen gachancipá, cundinamarca 3 pm agregados en instgram</t>
  </si>
  <si>
    <t>https://drive.google.com/file/d/1efHTqW9ZZtEPFOoIL64sgI-6Jy3lHXTv/view?usp=sharing</t>
  </si>
  <si>
    <t>_0786</t>
  </si>
  <si>
    <t>Jóvenes capturados por policías y Esmad. Gachancipá.</t>
  </si>
  <si>
    <t xml:space="preserve">Otra vez , dada la cercanía de la cámara no se puede ver mucho de contexto, se nota que es territorio rural y el instagram dice que es Gachancipa. Se alcanzan a escuchar dos identificaciones: 107313412, Alejandro Sanchez 1019111708. </t>
  </si>
  <si>
    <t>https://drive.google.com/file/d/1mOTxU6krm0C5qrm5szXlDmDkfOql91bD/view?usp=sharing</t>
  </si>
  <si>
    <t>_0787</t>
  </si>
  <si>
    <t>Lista de detenidos en Gachancipá publicada por la Red de Derechos Humanos Sabana Centro: Jhon Alexander Cuncanchón Sánchez, Astrid Guerrero, David Duarte, Nelson Garzón, Camilo Eduardo Guachetá, Bryan Steven Rachen (desaparecido en Tocancipá), Ismael Alexander López, Sergio Moreno (capturado en la mañana), Martínez, Jhon Freddy Lagos Ochoa, Camilo Cuevas, Andrés Monsalve, Miguel Angel Monsalve.</t>
  </si>
  <si>
    <t>https://drive.google.com/file/d/1iSiGb1Fp8Bs6MJ4PhUeD9RwKH8TrctCc/view?usp=sharing</t>
  </si>
  <si>
    <t>_0788</t>
  </si>
  <si>
    <t>Imagen de una publicación de Facebook del Coordinador Nacional Agrario CNA, quien denuncia que miembros de DDHH estan siendo atacados por personas de civil con disparos. Y denuncia un herido en el sector La Luna.</t>
  </si>
  <si>
    <t>contexto 163 al 167, Sector la Luna , Cali. Sin embargo la publicación no tiene fecha ni hora</t>
  </si>
  <si>
    <t>https://drive.google.com/file/d/1H_EC7OfVXGuRtE00OxQgfe6uCcr0_0xQ/view?usp=sharing</t>
  </si>
  <si>
    <t>_0789</t>
  </si>
  <si>
    <t>Vehículo sospechoso. Varias denuncias aseguran que se trata de la camioneta que está disparando contra la gente en el sector La Luna.</t>
  </si>
  <si>
    <t>No dice el lugar, ni la fecha ni la hora</t>
  </si>
  <si>
    <t>https://drive.google.com/file/d/1M22TUlnUCCvpSNSV2gZ5py8mxduDc-5I/view?usp=sharing</t>
  </si>
  <si>
    <t>_0790</t>
  </si>
  <si>
    <t>Contexto de la fuga de gas en el sector La Luna. Se reporta la presencia de bomberos.</t>
  </si>
  <si>
    <t>Contexto sector la Luna , Cali</t>
  </si>
  <si>
    <t>https://www.google.com.co/maps/@3.4314087,-76.5272828,3a,75y,51.65h,88.42t/data=!3m6!1e1!3m4!1sc9t7i9NItfVo0mr_qnQSwA!2e0!7i13312!8i6656?hl=es&amp;authuser=0</t>
  </si>
  <si>
    <t>https://drive.google.com/file/d/1zMjhby9GgEz4Qa3TFUYQL6PIXfyLM17V/view?usp=sharing</t>
  </si>
  <si>
    <t>_0791</t>
  </si>
  <si>
    <t>_1762</t>
  </si>
  <si>
    <t>https://twitter.com/i/status/1390873099562885121</t>
  </si>
  <si>
    <t>En un punto de bloqueo en El Nuevo Latir, policías detienen un vehículo y agreden a lxs ocupantes. Testigos en el sitio manifiestan que se escucharon disparos momentos antes. El vidrio panorámico está roto, posiblemente por un impacto de bala. No hay mayores detalles en prensa o redes sociales sobre este hecho, sobre la suerte de lxs ocupantes del carro o las razones por las que la Policía lxs detuvo, pero se destaca que haya sucedido a pocos metros de uno de los puntos de bloqueo.</t>
  </si>
  <si>
    <t>es de noche, en la madrugada,  sector Nuevo Latir, puede estar relacionado con video 193</t>
  </si>
  <si>
    <t>https://www.google.com.co/maps/@3.4176682,-76.4858575,3a,75y,284.26h,87.2t/data=!3m6!1e1!3m4!1saG21CJWJbyfFAh6rOQtZwA!2e0!7i13312!8i6656?hl=es&amp;authuser=0</t>
  </si>
  <si>
    <t>https://drive.google.com/file/d/1D2NhiIdDzER-vNl5djZLe3ZQ7OK7bNvE/view?usp=sharing</t>
  </si>
  <si>
    <t>_0792</t>
  </si>
  <si>
    <t>Declaraciones del comandante de bomberos sobre los hechos en el sector La Luna. En ese momento se presentan disparos.</t>
  </si>
  <si>
    <t>Es otra toma de lo mismo que se relata en el 215</t>
  </si>
  <si>
    <t>https://www.google.com.co/maps/@3.4317459,-76.5274627,3a,75y,105.43h,79.22t/data=!3m6!1e1!3m4!1sdMEqbxvYaAvNUa3bXo7Bfw!2e0!7i13312!8i6656?hl=es&amp;authuser=0</t>
  </si>
  <si>
    <t>https://drive.google.com/file/d/1CrEH1WWxzDSLoab1KmyCkysgwIXiBdzQ/view?usp=sharing</t>
  </si>
  <si>
    <t>_0793</t>
  </si>
  <si>
    <t>https://m.facebook.com/story.php?story_fbid=10219887759446096&amp;id=1284411188&amp;sfnsn=scwspwa</t>
  </si>
  <si>
    <t>Entrega de un soldado de reserva, Jhon Fredy de la Cruz, acusado de estar haciendo intligencia, tomando fotos. En el barrio Calimío Norte.</t>
  </si>
  <si>
    <t xml:space="preserve">Sector de Calimio Norte, 10:06:00 p. m. para geolocalización, casa blanca con rejas negras, y una malla metálica negra atras de la reja, sector la luna. FB: (https://www.facebook.com/jhonfredy.seguradelacruz).  C.C. 16926458. Hacia registro fotografico de la zona. </t>
  </si>
  <si>
    <t>https://drive.google.com/file/d/1u2ZCwho4zc7yk7XN8K_n67qqzDXGekOE/view?usp=sharing</t>
  </si>
  <si>
    <t>_0794</t>
  </si>
  <si>
    <t>https://twitter.com/ESCOBARMORA3/status/1390777189105348609</t>
  </si>
  <si>
    <t>Foto de casquilllos de bala. Sector La Luna.</t>
  </si>
  <si>
    <t>15:40, un tweet del fotografo Christian Escobar Mora. Se denuncia que camioneta blanca de vidrios oscuros realiza de 5 a 6 disparos sobre manifestación pacífica... 3 fotoperiodistas presentes en el momento</t>
  </si>
  <si>
    <t>https://drive.google.com/file/d/1deSGS37DEICSUs4jiqVIwTkrvf32sff0/view?usp=sharing</t>
  </si>
  <si>
    <t>_0795</t>
  </si>
  <si>
    <t>Se escuchan disparos, aparece una camioneta blanca. Se alcanza a ver un sujeto que sobre sale del techo de la camioneta y es posiblemente quien dispara.</t>
  </si>
  <si>
    <t xml:space="preserve">es de noche, cerca al barrio Tequendama. </t>
  </si>
  <si>
    <t>https://drive.google.com/file/d/1NvR9gBSRW8tgbxWGHLelnrlmoCln1YIt/view?usp=sharing</t>
  </si>
  <si>
    <t>_0796</t>
  </si>
  <si>
    <t>_0798</t>
  </si>
  <si>
    <t>_0801</t>
  </si>
  <si>
    <t>https://m.facebook.com/story.php?story_fbid=295685402200963&amp;id=139333282835732</t>
  </si>
  <si>
    <t>Fragmento de video de la persecusión que miembros de la Guardia Indígena hicieron a sujetos sospechosos de haber sido quienes disparaban desde camionetas en el sector La Luna. Esa noche se presentaron varias personas heridas con impactos de bala y hubo ataques e intimidación a la misión médica. Las denuncias señalaban la presencia de camionetas con hombres vestidos de civil que disparaban contra lxs manifestantes. También un hombre en moto disparó hiriendo en la cabeza a Darío Rodríguez, entre otrxs. Ante estos hechos, la Guardia Indígena, que se encontraba en las instalaciones de UniValle, se trasladó hasta el lugar y persiguieron a los sospechosos hasta acorralarlos en un local comercial del barrio Junín. Allí capturaron a uno de los sujetos, que también quedaron retratados en las cámaras de seguridad del local mientras intentaban huir.</t>
  </si>
  <si>
    <t>Es de noche. Live a las 22:49 En el vídeo el narrador cuenta que mientras la guardia indígena iba pasando por La Luna, alguien les disparó. Ellos reaccionaron rápido y la persona que disparó huyó. Sin embargo, enfocan una casa en donde el narrador da a entender que se esconde la persona que disparó y en la entrada de la casa encuentran la funda de una pistola . Video de contexto para el ID 240</t>
  </si>
  <si>
    <t>https://www.google.com.co/maps/@3.4360252,-76.526554,3a,75y,2.27h,97.39t/data=!3m6!1e1!3m4!1s2Jq4xJJmP7nSdL-e9CZgww!2e0!7i13312!8i6656?hl=es&amp;authuser=0</t>
  </si>
  <si>
    <t>https://drive.google.com/file/d/1FH673fV0nhtOBjiqOyPwi9MyCI4JuDyn/view?usp=sharing</t>
  </si>
  <si>
    <t>_0797</t>
  </si>
  <si>
    <t>https://www.facebook.com/cric.colombia/videos/540507580690902</t>
  </si>
  <si>
    <t>Transmisión en vivo de la persecusión que miembros de la Guardia Indígena hicieron a sujetos sospechosos de haber sido quienes disparaban desde camionetas en el sector La Luna y Junín en Cali.</t>
  </si>
  <si>
    <t>Es de noche. Live a las 22:39. Hay dos geolocalizaciones, donde inicia y donde termina el video. Es un live de 30 minutos desde la perspectiva de la guardia indígena. Persiguen a la persona que les diparó, se escucha una balacera. Encuentran la casa en donde se esconde quien se supone que disparo y también encuentran un carro negro y un pick up blanco con seguro abierto (el video está muy movido para identificaros) pero requisan al conductor. También se escucha que ahora están disparando con silenciador. Llega una patrulla de policia y los manifestantes, el ejército y la guardia la sacan. En el minuto 18 logran entrar a la casa y las personas se aglomeran en la entrada de la casa. En el minuto 23 empiezan a interrogar al presunto atacante y  queda registrado que el taller es de la policía . Al final dicen que saldrá un comunicado en las redes de la Guardia Indigena sobre DDHH</t>
  </si>
  <si>
    <t>https://drive.google.com/file/d/1sCCPP9HA39ZZgAeYhXP2-8aa0DLDWiST/view?usp=sharing</t>
  </si>
  <si>
    <t>Video tomado desde una terraza. En una esquina cercana se ve una camioneta. Quien graba narra que hubo disparos y que "la minga indígena los está repeliendo".</t>
  </si>
  <si>
    <t>Es de noche, sector La Luna (calle 14 con 23).</t>
  </si>
  <si>
    <t>https://www.google.com.co/maps/@3.4357068,-76.5266178,3a,90y,323.35h,98.89t/data=!3m6!1e1!3m4!1so13po1-3RtMd0k-YYuudIQ!2e0!7i13312!8i6656?hl=es&amp;authuser=0</t>
  </si>
  <si>
    <t>https://drive.google.com/file/d/1BJDF0S1IX4wDxJq6MPXTlsrj69wFsWA_/view?usp=sharing</t>
  </si>
  <si>
    <t>_0799</t>
  </si>
  <si>
    <t>https://twitter.com/Andrs37308573/status/1390886507720937474?s=20</t>
  </si>
  <si>
    <t>Captura del soldado reservista Jhon Fredy de la Cruz por parte de la Guardia Indígena.</t>
  </si>
  <si>
    <t xml:space="preserve">Es de noche, sector La Luna , misma locación que ID 229. </t>
  </si>
  <si>
    <t>https://drive.google.com/file/d/1o2srZgUjZ00i3n-BcGIVKb5OoAKcwqpu/view?usp=sharing</t>
  </si>
  <si>
    <t>_0800</t>
  </si>
  <si>
    <t>https://twitter.com/LeMamerte/status/1390884681823006720?s=1002</t>
  </si>
  <si>
    <t>Quien graba dice que la Guardia Indígena reaccionó con velocidad y logró retener a una de las personas que les estaba disparando.</t>
  </si>
  <si>
    <t>Es de noche, Sector La Luna 11.17 pm</t>
  </si>
  <si>
    <t>https://www.google.com.co/maps/@3.4360237,-76.5266538,3a,75y,171.71h,88.61t/data=!3m6!1e1!3m4!1sMLV8YghY0i1eIHC98VYycA!2e0!7i13312!8i6656?hl=es&amp;authuser=0</t>
  </si>
  <si>
    <t>https://drive.google.com/file/d/1CLnEGBPXFnD2KZZrWZUFNSdCVLncAK4H/view?usp=sharing</t>
  </si>
  <si>
    <t>https://twitter.com/i/status/1390882992709591042</t>
  </si>
  <si>
    <t>Durante la persecusión de los sospechosos de estar disparando contra la minga, hace presencia el Ejército. Junín, Cali.</t>
  </si>
  <si>
    <t>Es de noche, Sector La Luna</t>
  </si>
  <si>
    <t>https://drive.google.com/file/d/1bDHia7FPqHEo1TQ-qZKFdniExBl4cLeC/view?usp=sharing</t>
  </si>
  <si>
    <t>_0802</t>
  </si>
  <si>
    <t>https://twitter.com/i/status/1391033155746992132</t>
  </si>
  <si>
    <t>La tarde del 1ro de mayo, Elvis Vivas se unió a las manifestaciones en el barrio el Sosiego de Madrid, Cundinamarca. Allí, según testigxs, agentes de la Policía lo golpearon y lo trasladaron a la subestación de Policía del barrio. En el video se puede ver herido, rodeado por agentes de la Policía. Más tarde, Vivas fue trasladado a un hospital en Facatativá donde estuvo ocho días en ciudados intensivos, donde, según testimonios de la familia, Elvis confirmó que quienes lo agredieron fueron policías. Su muerte se confirmó el 8 de mayo.</t>
  </si>
  <si>
    <t>Elvis Vivas</t>
  </si>
  <si>
    <t>El vídeo es del primero de mayo, el hilo de ese tuit cuenta la historia de Elvis y fue publicado el 8M cuando se hizo publica la muerte de Elvis.</t>
  </si>
  <si>
    <t>https://www.google.com/maps/@4.736786,-74.2766261,3a,75y,136.65h,89.62t/data=!3m6!1e1!3m4!1sxrc0aSz5MPMmDEQ047f2Ww!2e0!7i13312!8i6656?hl=es-419</t>
  </si>
  <si>
    <t>https://drive.google.com/file/d/1vv3MzFeQEE85d2BOBLp-PR3THoE_m7zR/view?usp=sharing</t>
  </si>
  <si>
    <t>_0803</t>
  </si>
  <si>
    <t>https://www.facebook.com/ComoLoImagino/videos/305471594490124</t>
  </si>
  <si>
    <t>Video que muestra otro momento de la persecusión de los sospechosos de estar disparando contra la minga en Junín y el sector La Luna. Cali.</t>
  </si>
  <si>
    <t>Hay dos geolocalizaciones, donde inicia y donde termina el video.</t>
  </si>
  <si>
    <t>https://www.google.com.co/maps/@3.4320508,-76.5276726,3a,75y,24.24h,61.97t/data=!3m6!1e1!3m4!1sS6J7rop3cFNsbxapcsxnmA!2e0!7i13312!8i6656?hl=es&amp;authuser=0</t>
  </si>
  <si>
    <t>https://drive.google.com/file/d/1VxkYwOx5HoJGfx5gd0b4QgpjB59LHuvX/view?usp=sharing</t>
  </si>
  <si>
    <t>https://www.facebook.com/100007797573237/videos/pcb.2917881068481784/2917880938481797</t>
  </si>
  <si>
    <t>Denuncian disparos en vía pública del sector La Luna. No se identifica el origen de los disparos pero se escuchan.</t>
  </si>
  <si>
    <t>Sirve para reconstruir los hechos en el sector La Luna. [REPETIDO]</t>
  </si>
  <si>
    <t>https://www.google.com.co/maps/@3.4330809,-76.5260609,3a,75y,307.29h,86.69t/data=!3m6!1e1!3m4!1s_hPtxdPFECmoJZDoaD1qFw!2e0!7i13312!8i6656?hl=es&amp;authuser=0</t>
  </si>
  <si>
    <t>https://drive.google.com/file/d/1QM1b9S8kgAgLDgesxIpsdtvyRlkIdiim/view?usp=sharing</t>
  </si>
  <si>
    <t>_0805</t>
  </si>
  <si>
    <t>https://www.facebook.com/100007797573237/videos/pcb.2917881068481784/2917880978481793</t>
  </si>
  <si>
    <t>Denuncia de disparos con silenciador junto a la bomba Gazel. Hay una ambulancia. Quien graba habla de un muerto y un herido. Sector La Luna, Cali.</t>
  </si>
  <si>
    <t>Sirve para reconstruir los hechos en el secor La Luna, el video fue publicado el dia 7 de Mayo a las20:35</t>
  </si>
  <si>
    <t>https://www.google.com.co/maps/@3.4317459,-76.5273971,3a,75y,117.27h,78.95t/data=!3m6!1e1!3m4!1sctTUP0eIEqPucg4gYAKItg!2e0!7i13312!8i6656?hl=es&amp;authuser=0</t>
  </si>
  <si>
    <t>https://drive.google.com/file/d/1KkOggaH4lxigxLqNcvy7qDhaqCNRMA5-/view?usp=sharing</t>
  </si>
  <si>
    <t>_0806</t>
  </si>
  <si>
    <t>https://www.facebook.com/100007797573237/videos/pcb.2917881068481784/2917881041815120</t>
  </si>
  <si>
    <t>Momento en que llega una ambulancia a recoger a un herido en la bomba Gazel.</t>
  </si>
  <si>
    <t>quien graba dice que son las 8 p.m., pero hay otro video del mismo momento en donde aparece el metadato con la hora: 7:45 p.m. Sirve para reconstruir los hechos en el secor La Luna. hay varios videos de este mismo momento</t>
  </si>
  <si>
    <t>https://www.google.com.co/maps/@3.4314087,-76.5272828,3a,75y,48.52h,94.66t/data=!3m6!1e1!3m4!1sc9t7i9NItfVo0mr_qnQSwA!2e0!7i13312!8i6656?hl=es&amp;authuser=0</t>
  </si>
  <si>
    <t>https://drive.google.com/file/d/1KhfxfUj-ctJ1zKMQs4HlIcYxWf9fgwdq/view?usp=sharing</t>
  </si>
  <si>
    <t>_0807</t>
  </si>
  <si>
    <t>https://twitter.com/Zyberia/status/1390853962660732928</t>
  </si>
  <si>
    <t>Desde la calle donde está el puesto de salud de la misión médica, la gente se resguarda de los posibles disparos. Se oyen gritos y mucha tensión. Sector La Luna, Cali.</t>
  </si>
  <si>
    <t>Sirve para reconstruir los hechos en el secor La Luna.</t>
  </si>
  <si>
    <t>https://www.google.com.co/maps/@3.4295212,-76.5258062,3a,75y,346.92h,85.65t/data=!3m6!1e1!3m4!1saxPMTs3l9p2Yc-9dRMncmA!2e0!7i13312!8i6656?hl=es&amp;authuser=0</t>
  </si>
  <si>
    <t>https://drive.google.com/file/d/1v3WRqHdDjNeRJdvcsOprZDH1UkHS8Cdm/view?usp=sharing</t>
  </si>
  <si>
    <t>_0808</t>
  </si>
  <si>
    <r>
      <rPr>
        <rFont val="Calibri"/>
        <color theme="1"/>
        <sz val="12.0"/>
      </rPr>
      <t xml:space="preserve">Video de </t>
    </r>
    <r>
      <rPr>
        <rFont val="Calibri"/>
        <i/>
        <color theme="1"/>
        <sz val="12.0"/>
      </rPr>
      <t>El Espectador</t>
    </r>
    <r>
      <rPr>
        <rFont val="Calibri"/>
        <color theme="1"/>
        <sz val="12.0"/>
      </rPr>
      <t xml:space="preserve">. Recopilan diferentes videos sobre lo ocurrido con el camión con policías vestidos de civil, que aparentemente dispararon contra manifestantes. </t>
    </r>
  </si>
  <si>
    <t>Aparece un fragmento que no está acá y es de una mujer con un hombre en una moto que graban el momento en el que bajan del camión y luego se van rápido para huir.</t>
  </si>
  <si>
    <t>https://drive.google.com/file/d/1ZDlgs51uCkiL-wgYWCya25_koY9caQgs/view?usp=sharing</t>
  </si>
  <si>
    <t>_0809</t>
  </si>
  <si>
    <t>Quien graba denuncia que dispararon contra los manifestantes mientras se encontraban pacíficamente en el sector La Luna, Cali.</t>
  </si>
  <si>
    <t xml:space="preserve">Sector la Luna, en Cali. Es en la noche. </t>
  </si>
  <si>
    <t>https://www.google.com/maps/@3.4323655,-76.5277265,3a,75y,97.08h,85.69t/data=!3m6!1e1!3m4!1sSe7_2doK_L0LdWo5_huDvg!2e0!7i13312!8i6656?hl=en</t>
  </si>
  <si>
    <t>https://drive.google.com/file/d/1Jj7dm0wl2RckXszAapnNolFoM-Lejol4/view?usp=sharing</t>
  </si>
  <si>
    <t>_0810</t>
  </si>
  <si>
    <t>https://www.instagram.com/p/COmUFVhF3zY/?igshid=e7ayph4up45t</t>
  </si>
  <si>
    <t>Una cámara de seguridad de uno de los negocios registra donde se escondieron los hombres que aparentemente estaban disparando contra la minga. Se puede ver a uno de los sujetos con un arma en la mano. El mismo hombre fue capturado minutos después por la Guardia Indígena.</t>
  </si>
  <si>
    <t>10.36 pm, sector La Luna</t>
  </si>
  <si>
    <t>https://drive.google.com/file/d/1e7hFqnqY6uxiYOak8g1N7jrQ1LuYeJoO/view?usp=sharing</t>
  </si>
  <si>
    <t>_0811</t>
  </si>
  <si>
    <t>https://twitter.com/TodosporCali_/status/1390885009029046275?s=1002</t>
  </si>
  <si>
    <t>José David Murcia Cabrera se identifica antes de ser trasladado en ambulancia por una herida de bala. Sector La Luna, Cali.</t>
  </si>
  <si>
    <t>7.50 pm. La ambulancia de placas ONK-631 lo recogió.</t>
  </si>
  <si>
    <t>https://drive.google.com/file/d/1wMpo3212fm-CU6U4RTN1eh-mm7yvuQvO/view?usp=sharing</t>
  </si>
  <si>
    <t>_0812</t>
  </si>
  <si>
    <t>https://twitter.com/SandSuarez/status/1390877681273737218?s=08</t>
  </si>
  <si>
    <t>Pantallazo de un mensaje donde denuncian que el carro sospechoso de hacer los disparos en Cali está registrado a nombre de la Alcaldía, y suguiere que están cambiando las placas de los vehículos.</t>
  </si>
  <si>
    <t>https://drive.google.com/file/d/1JqzEnT62YXAqb_RwtIUjUPBYlPuB7HfV/view?usp=sharing</t>
  </si>
  <si>
    <t>_0813</t>
  </si>
  <si>
    <t>https://www.instagram.com/p/COmcFK3L65q/?igshid=15a7w40ud68zm</t>
  </si>
  <si>
    <t>La Guardia Indígena interroga al dueño del local donde se escondieron los hombres sospechosos de haber disparado contra la minga. El comerciante aclara que no tiene nada que ver con los hechos.</t>
  </si>
  <si>
    <t>https://www.google.com.co/maps/@3.4360237,-76.5266538,3a,75y,197.16h,78.24t/data=!3m6!1e1!3m4!1sMLV8YghY0i1eIHC98VYycA!2e0!7i13312!8i6656?hl=es&amp;authuser=0</t>
  </si>
  <si>
    <t>https://drive.google.com/file/d/1wrDq67ECubol2T36xAeO8xTMPq5qssN8/view?usp=sharing</t>
  </si>
  <si>
    <t>_0814</t>
  </si>
  <si>
    <t>https://www.instagram.com/p/COoVt3vDAGF/?igshid=1hm0mbasuo8os</t>
  </si>
  <si>
    <t>Una camioneta blanca, de placa ICU-946 de Cali, hace maniobras para huir luego de atacar con disparos a manifestantes en un plantón. Univalle.</t>
  </si>
  <si>
    <t>Es de día, Univalle. El video 302 fue grabado al mismo tiempo en vivo. Mayo 8, 5:57pm.</t>
  </si>
  <si>
    <t>https://www.google.com/maps/@3.3712433,-76.5367362,3a,75y,277.16h,89.43t/data=!3m6!1e1!3m4!1sGTtd5kmHGINl8FzHgkxUpA!2e0!7i13312!8i6656</t>
  </si>
  <si>
    <t>https://drive.google.com/file/d/1xF5_gy6cC_CpM9Zgsn2jlzLiHawwplxL/view?usp=sharing</t>
  </si>
  <si>
    <t>_0815</t>
  </si>
  <si>
    <t>https://twitter.com/i/status/1391057101653479424</t>
  </si>
  <si>
    <t>El mayor Giovanni Yule, dinamizador político del CRIC, explica lo sucedido en Cali. Cuenta cómo neutralizaron a uno de los sujetos que disparaban contra los manifestantes en el sector La Luna. También hace una invitación a organizar guardias comunitarias que velen por la vida, el territorio y la comunidad. Dice que lo fundamental es que no estén armadas estas guardias y que "la acción colectiva puede neutralizar a estos sujetos así vengan con armas".</t>
  </si>
  <si>
    <t xml:space="preserve">Está en un campamento dentro de un edificio que debe ser en Cali. </t>
  </si>
  <si>
    <t>https://drive.google.com/file/d/1CxCVT8fjAEYfYkgkMJ03qiABuT9whfml/view?usp=sharing</t>
  </si>
  <si>
    <t>_0816</t>
  </si>
  <si>
    <t>https://www.facebook.com/100023132752660/videos/915738105873939/</t>
  </si>
  <si>
    <t>Camioneta Toyota blanca con las placas tapadas. Cali.</t>
  </si>
  <si>
    <t xml:space="preserve">El hombre que graba el video dice la fecha y la ubicación. Sábado a las 11:20 de la mañana. </t>
  </si>
  <si>
    <t>https://drive.google.com/file/d/1bpawHCFOi4RflIbuJNpIko5VM-q3eTTM/view?usp=sharing</t>
  </si>
  <si>
    <t>_0817</t>
  </si>
  <si>
    <t>Desde su vehículo, un hombre graba carros en contravía por la autopista sur oriental. Culpa de esa situación a la minga indígena. Luego dice: "Los caleños secuestrados dentro de Cali por indígenas que no son ni siquiera de aquí, es hora de que los caleños se unan".</t>
  </si>
  <si>
    <t>https://drive.google.com/file/d/1HRNoWvRo6BznhDHsnN1SLLjdoaofwl8x/view?usp=sharing</t>
  </si>
  <si>
    <t>_0818</t>
  </si>
  <si>
    <t xml:space="preserve">, </t>
  </si>
  <si>
    <t>Un hombre en la "Marcha Blanca" en Cali graba un breve encuentro con la minga. Habla de "indios" para referirse a los indígenas.</t>
  </si>
  <si>
    <t>Se ve el chaleco de un miembro de la minga que dice: TERRITORIO NASA USS. Adentro de ese mensaje otro: Kiwe. Musse, Ukwe. Un señor, que está en medio de una marcha de personas con camisetas blancas, graba a la minga indígena el que graba dice "Indios, estamos gritando "queremos paz y esta gente está (los indígenas) llenos de rabia, somos de los mismos". Luego hay gente con camisetas y banderas blancas que le aplaude al ejército, y les dicen "gracias" "todos somos colombianos" y "ejército, ejército". También hay varios hombres del ejército. El man también les dice a los indígenas "ustedes tienen una situación terrible allá, en donde los obligan a punta de fusil a trabajar con narcotráfico y todo eso, todos estamos conscientes". Y termina "intentamos dialogar y el indio me decía que sí, es que ellos están acá obligados, por el narcotráfico".</t>
  </si>
  <si>
    <t>https://drive.google.com/file/d/18Z8cF1z2tna38lxxZcAFWGNctpK5jgsE/view?usp=sharing</t>
  </si>
  <si>
    <t>_0819</t>
  </si>
  <si>
    <t>https://www.facebook.com/soni.aux/videos/10157861534881697/?sfnsn=scwspwa</t>
  </si>
  <si>
    <t>Momento en que una camioneta blanca de placas ICU-946 huye después de disparar contra manifestantes en Univalle.</t>
  </si>
  <si>
    <t>La mujer dice "Univalle hoy, mayo 8, calle 13". Y dice que venía con otra camioneta también blanca. Pero de esas no alcanzaron a coger las placas. Es otro punto de vista del video anterior, el 301. Una mujer graba y muestra a varias personas mientras dice "Nos atacó esta camioneta con placas ICU 946". Dice que es "mayo 8 a las 5:57 p.m".  Al fondo se escucha "pasó derribando todas las barricadas" y después grita "se vino, se vino, se vino, ojo, ojo nos disparan bebés". Después la mujer dice "cojamos rocas y le damos, así como le estábamos dando". También dice que "la barrera nos salvo, armemos de nuevo las barreras" y agrega "nos acaba de atacar la famosa camioneta blanca, la que cambia de placas". Al final, la mujer camina un poco y se ve en una calle varias "barreras" tierra y lo que parece madera que van de lado a lado, sujetos a unos soportes pesados en el suelo. Contexto ID 290</t>
  </si>
  <si>
    <t>https://drive.google.com/file/d/1cTWA0vB0hI2aZi5A1IEXKsiC6f58Y8rU/view?usp=sharing</t>
  </si>
  <si>
    <t>_0820</t>
  </si>
  <si>
    <t>Denuncia de un taxi involucrado en hechos sospechosos en Cali.</t>
  </si>
  <si>
    <t>Es la noche. Es un vídeo que muestra un taxi saliendo de un barrio residencial en Cali, la persona que envió el vídeo afirma que ese taxi estaba acompañado de cuatro motos y que está relacionado con algo que pasó en Cali por la noche.</t>
  </si>
  <si>
    <t>https://drive.google.com/file/d/1t_tZvfcY-Z0piEVcEzsJF1WGRvTOn8Z8/view?usp=sharing</t>
  </si>
  <si>
    <t>_0821</t>
  </si>
  <si>
    <t>https://twitter.com/i/status/1388798469767372800</t>
  </si>
  <si>
    <t>Manifestantes de Primera Línea cargan a quien parece ser Brayan Niño para prestarle primeros auxilios en el lugar. Brayan falleció horas después. Madrid, Cundinamarca.</t>
  </si>
  <si>
    <t>es de noche, cuando acaban de disparar la ghranada sobre Bryan</t>
  </si>
  <si>
    <t>https://www.google.com.co/maps/@4.7371006,-74.2745402,3a,75y,282.39h,86.91t/data=!3m6!1e1!3m4!1sureQ0lO7hmBNva13tLtU1Q!2e0!7i13312!8i6656?hl=es&amp;authuser=0</t>
  </si>
  <si>
    <t>https://drive.google.com/file/d/1y1MhZ3xo1Xo2ILMFfQSWmo2ejFEwSHcl/view?usp=sharing</t>
  </si>
  <si>
    <t>_0822</t>
  </si>
  <si>
    <t>https://twitter.com/brian_rodd94/status/1389030966165970949</t>
  </si>
  <si>
    <t>Plantón en homenaje a Bryan Niño, quien murió el primero de mayo en medio de las manifestaciones. Madrid, Cundinamarca.</t>
  </si>
  <si>
    <t>es de noche, el tweet esta enviado a las 8:30 pm y dice que esta pasando a esta hora.</t>
  </si>
  <si>
    <t>https://www.google.com.co/maps/@4.7374212,-74.2748627,3a,75y,125.39h,93.84t/data=!3m6!1e1!3m4!1sUfVndq6mW7hWwCxZ2uj6TA!2e0!7i13312!8i6656?hl=es&amp;authuser=0</t>
  </si>
  <si>
    <t>https://drive.google.com/file/d/1g0jkbg8uZSqu2Yz_nhtnRCW1_iB7LqfY/view?usp=sharing</t>
  </si>
  <si>
    <t>_0823</t>
  </si>
  <si>
    <t>https://twitter.com/ClaudiaSpinel/status/1390759007711809540</t>
  </si>
  <si>
    <t xml:space="preserve">Policias disparan gas lacrimogeno contra manifestantes. </t>
  </si>
  <si>
    <t xml:space="preserve">La mujer que graba dice "7 de mayo, 1:32 p.m, Gachancipá, Cundinamarca" al fondo se alcanza a ver una casa amarilla con rejas y puertas verdes. Más allá se ve un potrero y montañas. </t>
  </si>
  <si>
    <t>https://www.google.com/maps/@4.9878575,-73.8758062,3a,75y,219.82h,74.49t/data=!3m6!1e1!3m4!1spBt0zwpJ6b0dJC-y4ve1oQ!2e0!7i13312!8i6656</t>
  </si>
  <si>
    <t>https://drive.google.com/file/d/1QR705-dZ5jHWJTV0gcc3Z3VhIHRx460y/view?usp=sharing</t>
  </si>
  <si>
    <t>_0824</t>
  </si>
  <si>
    <t>https://twitter.com/ClaudiaSpinel/status/1390759120228204544/photo/2</t>
  </si>
  <si>
    <t>Fotografía de una herida en la pierna de alguien.</t>
  </si>
  <si>
    <t xml:space="preserve">No hay descripción de la hora o el lugar de la foto. En el hilo de Twitter asocian todo a Gachancipá, pero no es posible saberlo. </t>
  </si>
  <si>
    <t>https://drive.google.com/file/d/1Vxbn48QPcqqX8pyzl7HfmIMd7bCDZDAH/view?usp=sharing</t>
  </si>
  <si>
    <t>_0825</t>
  </si>
  <si>
    <t>Fotografía de la parte trasera de un taxi denunciado por actitud sospechosa.</t>
  </si>
  <si>
    <t>Es de noche</t>
  </si>
  <si>
    <t>https://drive.google.com/file/d/1HTC0iO0wx57UgvLegBOOMUrSCeFchQS2/view?usp=sharing</t>
  </si>
  <si>
    <t>_0826</t>
  </si>
  <si>
    <t>https://twitter.com/DiegoASantos/status/1391247293551099908?s=1002</t>
  </si>
  <si>
    <t>Quien graba afirma que desde el conjunto residencial Aguacatal, en el punto de resistencia de La Portada, están disparando contra los manifestantes.</t>
  </si>
  <si>
    <t>Es en la tarde, por la luz se ve que es en el atardecer.  (Avenida 5 Oeste  #5-330)</t>
  </si>
  <si>
    <t>https://www.google.com/maps/@3.4545584,-76.5463883,3a,75y,12.83h,92.54t/data=!3m6!1e1!3m4!1s3qQqfT1Ld9G54jfoBCyQqA!2e0!7i13312!8i6656</t>
  </si>
  <si>
    <t>https://drive.google.com/file/d/1AczLcqaaiKYyEsOquj4hp-iKGj_9UphD/view?usp=sharing</t>
  </si>
  <si>
    <t>_0827</t>
  </si>
  <si>
    <t>https://twitter.com/i/status/1391153699809112065</t>
  </si>
  <si>
    <t>En el punto de Sameco, en horas de la mañana, integrantes del Comité de Estudiantes y Egresados del Sena (COES) realizaban un plantón pacífico con equipos de sonido. El ESMAD y la Policía, sin ningún tipo de mediación previa, desconectaron los equipos y, entre otrxs manifestantes, detuvieron a Yina Pitu y a Alejandra Patiño. Horas más tarde, ambas dieron su testimonio al senador Wilson Arias, a través de una transmisión en vivo en Facebook. Allí contaron cómo fueron agredidas dentro de la patrulla número 27-3197 (placas OLD-215) luego de la captura, cómo les dañaron y les quitaron los equipos de sonido y las llevaron a la Estación de Policía La Flora, a 5 kilómetros de Sameco, donde no les recibieron la denuncia por las agresiones ni les quisieron revelar la identificación del policía que las agredió. Las identificaciones visibles de algunxs de lxs agentes del ESMAD que participaron en la detención arbitraria son: 049421, 086504 y uno terminado en **9156.</t>
  </si>
  <si>
    <t>Es de día. Un comentario del tweet dice que fue el primero de mayo.</t>
  </si>
  <si>
    <t>https://www.google.com/maps/@3.4935042,-76.5089596,3a,75y,146.44h,89.54t/data=!3m6!1e1!3m4!1sPiSNLtOVP3XrgBeUAUEwvQ!2e0!7i13312!8i6656</t>
  </si>
  <si>
    <t>https://drive.google.com/file/d/1E9FI_G_jKCNlve6cn4ubBqXTZ8_yfoEG/view?usp=sharing</t>
  </si>
  <si>
    <t>_0828</t>
  </si>
  <si>
    <t>https://www.instagram.com/p/COmOGmWLQjK/?igshid=s1xyapax86d2</t>
  </si>
  <si>
    <t>Fotografía de un agente de policía que habla con el o los ocupantes de una camioneta. Se denuncia que se trata de la llamada "camioneta del terror" en Cali.</t>
  </si>
  <si>
    <t>Es de noche, sirve para contexto</t>
  </si>
  <si>
    <t>https://drive.google.com/file/d/1qQcqvi-Abc1pR8PFhAxryso0SQknBiWN/view?usp=sharing</t>
  </si>
  <si>
    <t>_0829</t>
  </si>
  <si>
    <t>https://twitter.com/geraldbermudez_/status/1391218652129660930?s=21</t>
  </si>
  <si>
    <t xml:space="preserve">Fotografía que retrata alrededor de veinte policías que no están debidamente identificados. </t>
  </si>
  <si>
    <t>Es de noche,  la altura del Metro de la 70 en Cali</t>
  </si>
  <si>
    <t>https://www.google.com/maps/@3.4693888,-76.486023,3a,75y,80.25h,78.67t/data=!3m6!1e1!3m4!1sfWIqT-xuaJpExEOvz0Rysw!2e0!7i13312!8i6656</t>
  </si>
  <si>
    <t>https://drive.google.com/file/d/1yQ2rPge4mHia-d7YDfDsUgJaTQDOf269/view?usp=sharing</t>
  </si>
  <si>
    <t>_0830</t>
  </si>
  <si>
    <t>https://www.instagram.com/p/COmcxRfoA8f/?igshid=19he54r47dyqm</t>
  </si>
  <si>
    <t>Una mujer denuncia que recuperaron, escondidas en un local, las armas usadas para dispararles a los manifestantes en el sector La Luna.</t>
  </si>
  <si>
    <t>NA</t>
  </si>
  <si>
    <t>No se dice ni la fecha, ni la hora, ni el lugar en dónde se tomó el vídeo. Sirve como contexto para la casilla 222</t>
  </si>
  <si>
    <t>https://drive.google.com/file/d/1dfD4u5JiaeI03ItyRGSbBy8h7ayRN6q0/view?usp=sharing</t>
  </si>
  <si>
    <t>_0831</t>
  </si>
  <si>
    <t>https://twitter.com/Blg1M/status/1391277492892282880?s=1002</t>
  </si>
  <si>
    <t>Quien graba afirma que las personas que andan en moto están disparando indiscriminadamente a cualquiera que se mueva. Se escuchan dos posibles disparos durante la grabación.</t>
  </si>
  <si>
    <t>23:45PM puente de los mil días</t>
  </si>
  <si>
    <t>https://drive.google.com/file/d/1lzk3joqF6QthllP8suBeyeN9-GdkR5ee/view?usp=sharing</t>
  </si>
  <si>
    <t>_0832</t>
  </si>
  <si>
    <t>https://twitter.com/JUANCAELBROKY/status/1391242750738288640?s=1002</t>
  </si>
  <si>
    <t>Un camión sin placas que presuntamente salió de la a estación de policía de La Rivera, en Cali.</t>
  </si>
  <si>
    <t xml:space="preserve">Son las 8.43 pm. </t>
  </si>
  <si>
    <t>https://drive.google.com/file/d/17ivOOUFphPhRq9H4tbaaDLDpatQjnSOr/view?usp=sharing</t>
  </si>
  <si>
    <t>_0833</t>
  </si>
  <si>
    <t>https://twitter.com/FisicoImpuro/status/1391267240721502210?s=1002</t>
  </si>
  <si>
    <t>Quien graba denuncia sospechosos cortes de electricidad en el sector La Luna, Cali.</t>
  </si>
  <si>
    <t>Sirve para reconstuir lo que está pasando en el sector la Luna</t>
  </si>
  <si>
    <t>https://drive.google.com/file/d/1k1EQBhdQXhSZKWSgL5TU1FBcR2nGeePA/view?usp=sharing</t>
  </si>
  <si>
    <t>_0834</t>
  </si>
  <si>
    <t>https://twitter.com/willj84753699/status/1391209311297314823?s=1002</t>
  </si>
  <si>
    <t>Una multitud acorrala a un hombre en una moto sin placa. Lo acusan de hacer parte de los policías inflitrados que disparan contra los manifestantes.</t>
  </si>
  <si>
    <t>Son las 8.11 pm.  Ya que el video solo graba la moto es imposible localizar el lugar de los hechos, pero por contexto se puede deducir que es cerca al Paso del comercio, y al sector la Luna. En el vídeo muestra un hombre montado en una motocicleta sin placa a quien acusan de ser un agente de la policía vestido de civil. La comunidad decide retener al hombre en la iglesia del paso del comercio y dicen que se lo van a entregar a la Minga.</t>
  </si>
  <si>
    <t>https://drive.google.com/file/d/1Gr9Hg6Myh44Fm3J9wB6jxsL1YNe-9f4j/view?usp=sharing</t>
  </si>
  <si>
    <t>_0835</t>
  </si>
  <si>
    <t>https://twitter.com/hastisa1803/status/1390893204342517764?s=1002</t>
  </si>
  <si>
    <t>La Guardia Indígena interroga a uno de los sujetos que capturaron en Junín, Cali, acusado de hacer parte del grupo de hombres que disparó contra la minga.</t>
  </si>
  <si>
    <t>Sirve para reconstruir la persecusión hecha por la minga.</t>
  </si>
  <si>
    <t>https://drive.google.com/file/d/1kjrMHbFNbhcKrAsloiZCgvfcdcEC_MIC/view?usp=sharing</t>
  </si>
  <si>
    <t>_0836</t>
  </si>
  <si>
    <t>https://twitter.com/lbertoortiz/status/1391185865964142592?s=1002</t>
  </si>
  <si>
    <t>Otro ángulo del momento en que una camioneta blanca dispara a los manifestantes reunidos en Univalle. Cali.</t>
  </si>
  <si>
    <t>Es de día</t>
  </si>
  <si>
    <t>https://drive.google.com/file/d/116Ln6wAFDjEv4YT13GvLh3hwwOoO8QEh/view?usp=sharing</t>
  </si>
  <si>
    <t>_0837</t>
  </si>
  <si>
    <t>https://twitter.com/graffitiborrao/status/1391222292865294341?s=1002</t>
  </si>
  <si>
    <t>Walter Triviño Gómez, director del equipo Scout de emergencia médica en Cali, denuncia que la misión médica ha recibido ataques la noche anterior haciendo su trabajo, por lo tanto, ya no van a poder prestar ayuda humanitaria.</t>
  </si>
  <si>
    <t>Es de día, sirve para reconstruir los hehcos en la luna, pero no da información de dónde esta hablando para la geolocalización</t>
  </si>
  <si>
    <t>https://drive.google.com/file/d/1E93fR8so8YR4h7fHGNGlAlepwjy7zY9-/view?usp=sharing</t>
  </si>
  <si>
    <t>_0838</t>
  </si>
  <si>
    <t>Fotografía de un posible cartucho de granada antimotines en una casa.</t>
  </si>
  <si>
    <t xml:space="preserve">No hay descripción de la hora o el lugar de la foto. Al igual que el anterior (250) parece que están relacionados, pero no hay más información, más allá del hilo de Twitter. </t>
  </si>
  <si>
    <t>https://drive.google.com/file/d/1dBWSoVoAVqnhi8hrjh8tJQSuR8mP7Pe2/view?usp=sharing</t>
  </si>
  <si>
    <t>_0839</t>
  </si>
  <si>
    <t>https://twitter.com/ClaudiaSpinel/status/1390763232474894336</t>
  </si>
  <si>
    <t xml:space="preserve">En una zona residencial varios agentes del ESMAD detienen y arrastran a una persona. Los vecinos gritan y hacen reclamos desde las ventanas. </t>
  </si>
  <si>
    <t xml:space="preserve">La publicación es del 7 de mayo, no se puede asegurar el lugar, pero en varias publicaciones dicen que es en Gachancipá.Al fondo se ven apartamentos de ladrillo con color gris y un parque. Tal vez se pueda encontrar el lugar. Se está grabando desde un edificio de color verde con ladrillo. Al fondo, en el parque se alcanza a ver una zona de ejercicio, por lo tanto el lugar puede estar relacionado con el del 254 (puede ser el mismo lugar desde diferentes perspectivas). Se podría tratar de geolocalizar. Podría ser en el centro de los conjuntos "Keranta". </t>
  </si>
  <si>
    <t>https://www.google.com/maps/place/Gachancip%C3%A1,+Cundinamarca/@4.9868508,-73.8789469,242a,35y,38.89t/data=!3m1!1e3!4m5!3m4!1s0x8e40730197edad59:0xfaf8304861e3069b!8m2!3d4.980389!4d-73.884664</t>
  </si>
  <si>
    <t>https://drive.google.com/file/d/1921kyDDEt4XUiYCYHmvKZXggE-YmaFkO/view?usp=sharing</t>
  </si>
  <si>
    <t>_0840</t>
  </si>
  <si>
    <t>https://twitter.com/i/status/1390765377605488641</t>
  </si>
  <si>
    <t>En la zona residencial del conjunto Kerantá Gran Amanecer, agentes del ESMAD avanzan por el parque con una persona detenida.</t>
  </si>
  <si>
    <t xml:space="preserve">Parece la continuación de la secuencia del video _0839. En el video se puede ver al fondo unos conjuntos blancos con una parte gris y ladrillo. Se alcanza a observar un parque en el centro y una zona para hacer ejercicio. También se alcanza a ver el logo de un conjunto en una portería: un círculo negro. Este círculo puede corresponder al logo del conjunto "Keranta" en Gachancipá, de dirección Calle 3 A No. 6-89 sur. También se puede ver al lado derecho del video un conjunto de colores verde con ladrillo. Esto puede tener relación con el video 253. Habría que geolocalizarlo mejor, pero pongo un punto de referencia en "geolocalización" para que se revise** </t>
  </si>
  <si>
    <t>https://drive.google.com/file/d/1Szj5TlKebC8JA4Jftc6GUa2oBPSMvIi5/view?usp=sharing</t>
  </si>
  <si>
    <t>_0841</t>
  </si>
  <si>
    <t>https://twitter.com/i/status/1390780217598296065</t>
  </si>
  <si>
    <t>Una mujer le limpia los ojos a un niño afectado por los gases. La señora afirma que le lanzaron una bomba lacrimógena dentro del apartamento.</t>
  </si>
  <si>
    <t xml:space="preserve">Está incluido en el hilo de Twitter sobre Gachancipá, pero no se puede ver el lugar. Se sabe que es dentro de un conjunto, pero tampoco se sabe la hora. </t>
  </si>
  <si>
    <t>https://www.google.com/maps/place/Gachancip%C3%A1,+Cundinamarca/@4.9870676,-73.880071,949m/data=!3m1!1e3!4m5!3m4!1s0x8e40730197edad59:0xfaf8304861e3069b!8m2!3d4.980389!4d-73.884664</t>
  </si>
  <si>
    <t>https://drive.google.com/file/d/1tccPRf8u7pa5yvGoZcyuduTmkVhanTVV/view?usp=sharing</t>
  </si>
  <si>
    <t>_0842</t>
  </si>
  <si>
    <t>https://twitter.com/ClaudiaSpinel/status/1390792317834076161</t>
  </si>
  <si>
    <t>Un hombre, a la orilla de una carretera en Gachancipá, graba una moto negra. Denuncia que es una moto de la Policía y señala marcas de pintura verde debajo de la capa de pintura negra.</t>
  </si>
  <si>
    <t>Es de día, el hombre dice "via Gachancipá". Está incluído en el hilo de Tweets sobre Gachancipá.</t>
  </si>
  <si>
    <t>https://drive.google.com/file/d/1L7Zdq8nQZdi0O8pchLUE9ykZ1wTGuikE/view?usp=sharing</t>
  </si>
  <si>
    <t>_0843</t>
  </si>
  <si>
    <t>Un policía herido y solo es ayudado por algunos civiles. No hay referencia del origen ni la gravedad de su lesión. En una mano lleva empuñada la pistola y con la otra parece comunicarse por radio.</t>
  </si>
  <si>
    <t xml:space="preserve">El video es de día. Se desarrolla en el Barrio Calimio Decepaz, Cali, Valle del Cauca.  </t>
  </si>
  <si>
    <t>https://drive.google.com/file/d/1_uo7IdpMVZEnwVTfXXCiZnG6gA_6GnM4/view?usp=sharing</t>
  </si>
  <si>
    <t>_0844</t>
  </si>
  <si>
    <t xml:space="preserve">Desde un conjunto residencial se puede ver el paso de dos chivas transportando a la Guardia Indígena. Se escuchan detonaciones y varios indígenas se bajan corriendo de la primera chiva. </t>
  </si>
  <si>
    <t>Este video sirve para reconstruir los acontecimientos en Ciudad Jardín/Pance.</t>
  </si>
  <si>
    <t>https://www.google.com.co/maps/@3.3556427,-76.5299697,3a,75y,297.91h,90.4t/data=!3m6!1e1!3m4!1sYVsLcRxE1xhA7v98glyBNw!2e0!7i13312!8i6656?hl=es&amp;authuser=0</t>
  </si>
  <si>
    <t>https://drive.google.com/file/d/1o2OmB7zCz9xLlSCtHeJFxW2e4iOw08ad/view?usp=sharing</t>
  </si>
  <si>
    <t>_0845</t>
  </si>
  <si>
    <t>https://www.instagram.com/reel/COo583gjLBI/?igshid=1lstxrwdfc2cx</t>
  </si>
  <si>
    <t>Una multitud a lo lejos y posibles detonaciones. Imágenes confusas.</t>
  </si>
  <si>
    <t>Denuncia de hostigamientos a personas en el puente de los Mil Días, info que venía con el video. no es claro el lugar desde donde se esta grabando para intentar geolocalizar</t>
  </si>
  <si>
    <t>https://drive.google.com/file/d/1eBHU7z-XhPz7X9Eac5ct1qQlqf1gHeBP/view?usp=sharing</t>
  </si>
  <si>
    <t>_0846</t>
  </si>
  <si>
    <t>https://www.instagram.com/p/COpEuMAFGM5/?igshid=p70whnrrrqgg</t>
  </si>
  <si>
    <t>Denuncia de venta de agua con soda cáustica a integrantes de la misión médica.</t>
  </si>
  <si>
    <t>7:50 p.m. Punto de asistencia médica Cra. 1a con 66.</t>
  </si>
  <si>
    <t>https://www.google.com.co/maps/@3.4837483,-76.4967117,3a,75y,224.49h,90.4t/data=!3m6!1e1!3m4!1sQteEk_1gLfdPHw0pUkC41w!2e0!7i13312!8i6656?hl=es&amp;authuser=0</t>
  </si>
  <si>
    <t>https://drive.google.com/file/d/1LBbuVrvMleZUe6o2M-qd6CtYkRslrxvP/view?usp=sharing</t>
  </si>
  <si>
    <t>_0847</t>
  </si>
  <si>
    <t>https://twitter.com/j/status/1391393941493329920</t>
  </si>
  <si>
    <t xml:space="preserve">Cúcuta, Norte de Santander </t>
  </si>
  <si>
    <t>Un joven denuncia la censura de un mural en Cúcuta. Un hombre lo insulta, amenaza y agrede. Según varias publicaciones se trata de Héctor Paredes, escolta de Diego Villamizar, coordinador del Centro Democrático en Norte de Santander.</t>
  </si>
  <si>
    <t>El mural es en el puente de San Mateo. Denuncian que había sido censurado ya en otras ocasiones.</t>
  </si>
  <si>
    <t>https://www.google.com.co/maps/@7.8831966,-72.4880199,3a,75y,317.63h,88.05t/data=!3m6!1e1!3m4!1sG6z0q6i7GYo0dQL8dNTV_Q!2e0!7i13312!8i6656?hl=es&amp;authuser=0</t>
  </si>
  <si>
    <t>https://drive.google.com/file/d/1eW4V3p3HA0q4uc_ncB1_ts6EGhdSHDww/view?usp=sharing</t>
  </si>
  <si>
    <t>_0848</t>
  </si>
  <si>
    <t>Un hombre armado con un machete deshace barricadas y agrede verbalmente a quienes mantienen un bloqueo en la vía Cali-Jamundí, justo al lado de la Universidad Autónoma de Occidente.</t>
  </si>
  <si>
    <t>Placa de camioneta RAK-689</t>
  </si>
  <si>
    <t>https://www.google.com.co/maps/@3.353156,-76.5233278,3a,75y,320.83h,85.25t/data=!3m6!1e1!3m4!1sFHyvllv8N_1e50CC1F_B8Q!2e0!7i13312!8i6656?hl=es&amp;authuser=0</t>
  </si>
  <si>
    <t>https://drive.google.com/file/d/1lgYz3SA83WbAZsUzFHE8nxZVieXWY9ja/view?usp=sharing</t>
  </si>
  <si>
    <t>_0849</t>
  </si>
  <si>
    <t>Impacto de proyectil en la ventana de una camioneta. Posible resultado de los disparos contra la minga en Ciudad Jardín y Pance, Cali.</t>
  </si>
  <si>
    <t xml:space="preserve">Fotografía tomada en el día. </t>
  </si>
  <si>
    <t>https://drive.google.com/file/d/1znBq7Zkwd71LSgCWHUhZfsCu6Uhmzh9z/view?usp=sharing</t>
  </si>
  <si>
    <t>_0850</t>
  </si>
  <si>
    <t>https://www.facebook.com/cric.colombia/videos/2916664611986403</t>
  </si>
  <si>
    <t>Transmisión en vivo del momento de los disparos contra la minga en la avenida Cañasgordas, cerca a Ciudad Jardín y Pance.</t>
  </si>
  <si>
    <t>Se agrega geolocalización del punto de inicio y final del video. Los disparos se pueden escuchar hacia el minuto 1:20 y el narrador dice "la policia, la policia , vea".</t>
  </si>
  <si>
    <t>https://www.google.com.co/maps/@3.3330492,-76.5325655,3a,60y,274.08h,90.58t/data=!3m6!1e1!3m4!1sh_QxnCBeoMiln0mfVuZvRQ!2e0!7i13312!8i6656?hl=es&amp;authuser=0</t>
  </si>
  <si>
    <t>https://www.google.com.co/maps/@3.3330036,-76.5361084,3a,75y,322.33h,70.3t/data=!3m6!1e1!3m4!1szkF7soQMO27SA7ERArsaqg!2e0!7i13312!8i6656?hl=es&amp;authuser=0</t>
  </si>
  <si>
    <t>https://drive.google.com/file/d/1qZAHvyq13iO6l9ywDVyX_-Ho9OPAGdEA/view?usp=sharing</t>
  </si>
  <si>
    <t>_0851</t>
  </si>
  <si>
    <t>Otro ángulo del momento en que pasan dos chivas de la Guardia Indígena por la avenida Cañasgordas. Varias personas corren por la vía.</t>
  </si>
  <si>
    <t>Video que no nos da un contexto preciso de violencia, pero si hay tensión que se puede notar en el video.</t>
  </si>
  <si>
    <t>https://www.google.com.co/maps/@3.3553828,-76.5302973,3a,75y,187.15h,79.98t/data=!3m6!1e1!3m4!1sRQwAS1m7mS2_6IK6FJfdXw!2e0!7i13312!8i6656?hl=es&amp;authuser=0</t>
  </si>
  <si>
    <t>https://drive.google.com/file/d/1btAl7HVKD1q1x5sFiSe9ttsVNZ5wLnnU/view?usp=sharing</t>
  </si>
  <si>
    <t>_0852</t>
  </si>
  <si>
    <t>Un hombre graba cómo varias personas impiden el paso a la Guardia Indígena que se dirigía hacia la Universidad del Valle para reunirse con el Comité del Paro en el Valle del Cauca. Se refiere a la comunidad indígena en términos racistas y hace un llamado a unirse para devolver a "esos sinvergüenzas con sus guerrilleros".</t>
  </si>
  <si>
    <t>Video tomado en el día, se podria referenciar por la referencia verbal a la comuna 22 Cali.</t>
  </si>
  <si>
    <t>https://drive.google.com/file/d/1QKSUkN6PufF2vUcbZrT28F_E_5LSMaJM/view?usp=sharing</t>
  </si>
  <si>
    <t>_0853</t>
  </si>
  <si>
    <t>Captura de pantalla que muestra a un ciudadano armado con un machete.</t>
  </si>
  <si>
    <t>Fotografía tomada en el día, placa de la camioneta RAK-689. La geo es justo al lado de la universidad autónoma de occidente.</t>
  </si>
  <si>
    <t>https://drive.google.com/file/d/1OjB1M2I-4ukXnvDd60Xw-Ys6r3m0SZzw/view?usp=sharing</t>
  </si>
  <si>
    <t>_0854</t>
  </si>
  <si>
    <t>Desde una de las chivas de la Minga graban el momento en que se escuchan disparos. En la calle, los muchachos de la guardia se tiran al suelo. Gritan que hay un herido.</t>
  </si>
  <si>
    <t xml:space="preserve">Video tomado alrededor de las 2:20pm cuando empezó el enfrentamiento. El ángulo del video es desde la chiva, el vehículo donde se transportaba la Minga. Info que venía con el video: En la tarde de este domingo 9 de mayo se presenta una delicada situación de agresión con armas de fuego a la minga que se encontraba desplazándose por la zona de Jamundí. Los mingueros fueron atacados por residentes del sector donde estaban que intentaban bloquear el paso de la chiva. En este video se escuchan los disparos y la amenaza en la que se encontraba la Minga. </t>
  </si>
  <si>
    <t>https://www.google.com.co/maps/@3.3334675,-76.5326138,3a,75y,224.78h,102.92t/data=!3m6!1e1!3m4!1sriictXshmMwIhNlfQMMaOA!2e0!7i13312!8i6656?hl=es&amp;authuser=0</t>
  </si>
  <si>
    <t>https://drive.google.com/file/d/1WV3yBXcXVcfyhZqkaBwNfYZQ_qtm334H/view?usp=sharing</t>
  </si>
  <si>
    <t>_0855</t>
  </si>
  <si>
    <t>https://m.facebook.com/MALEJO69/posts/pcb.10225449638886448/?photo_id=10225449638726444&amp;mds=%2Fphotos%2Fviewer%2F%3Fphotoset_token%3Dpcb.10225449638886448%26photo%3D10225449638726444%26profileid%3D1048762457%26source%3D48%26refid%3D52%26__tn__%3DEH-R%26cached_data%3Dfalse%26ftid%3D&amp;mdp=1&amp;mdf=1</t>
  </si>
  <si>
    <t>Agentes del ESMAD llevan detenido a un muchacho en una zona residencial. La gente, desde sus casas, grita que lo suelten. Gachancipá, Cundinamanrca.</t>
  </si>
  <si>
    <t xml:space="preserve">Al fondo se ven unos edificios de un conjunto de color gris y blanco con ladrillo. Podría estar relacionado con los videos de 253 y 254 que tienen edificios del mismo color.  Se compartió por un mismo grupo de videos en facebook. </t>
  </si>
  <si>
    <t>https://drive.google.com/file/d/1wStrT1jwbUa-APmmw9P6Lko7MG68SYU0/view?usp=sharing</t>
  </si>
  <si>
    <t>_0856</t>
  </si>
  <si>
    <t>Momento en que disparan contra la Minga cerca a Ciudad Jardín y Pance. La gente corre y se escuchan múltiples disparos.</t>
  </si>
  <si>
    <t>Video tomado por una persona que se siente agredida y se protege, y pide a su comunidad que se proteja también. , por contexto debe ser cerca a ciudad jardin</t>
  </si>
  <si>
    <t>https://www.google.com.co/maps/@3.3337447,-76.5325503,3a,75y,52.1h,71.76t/data=!3m6!1e1!3m4!1szQ_e86Vl87tnKmdfPCOUmw!2e0!7i13312!8i6656?hl=es&amp;authuser=0</t>
  </si>
  <si>
    <t>https://drive.google.com/file/d/1gFInf5iPga2SNlRZb7j5SCydi0tBmKKE/view?usp=sharing</t>
  </si>
  <si>
    <t>_0857</t>
  </si>
  <si>
    <t>A bordo de la chiva luego de los disparos, se registra cómo los miembros de la guardia cargan a dos heridos.</t>
  </si>
  <si>
    <t xml:space="preserve">Video tomado desde la chiva de la comunidad indígena la Minga, se supone que </t>
  </si>
  <si>
    <t>https://www.google.com.co/maps/@3.3334358,-76.5326398,3a,75y,260.78h,79.14t/data=!3m6!1e1!3m4!1sVNBy8dF0qNNm-ghgXf3pWg!2e0!7i13312!8i6656?hl=es&amp;authuser=0</t>
  </si>
  <si>
    <t>https://drive.google.com/file/d/1rb_uRTUEFJRtFOd0GOsKxKOJUsy3t6xZ/view?usp=sharing</t>
  </si>
  <si>
    <t>_0858</t>
  </si>
  <si>
    <t>https://fb.watch/5otSgiLmJY/</t>
  </si>
  <si>
    <t>Transmisión en vivo del bloqueo de la Minga en Pance y Ciudad Jardín, momentos antes de los ataques y disparos en su contra.</t>
  </si>
  <si>
    <t xml:space="preserve">Para geolocalización se pueden tomar de referencia otros videos de la Minga en Ciudad Jardin </t>
  </si>
  <si>
    <t>https://www.google.com.co/maps/@3.3387145,-76.5314354,3a,75y,140.61h,90.31t/data=!3m6!1e1!3m4!1sAclZGna07ZE6JA2BUeuOtA!2e0!7i13312!8i6656?hl=es&amp;authuser=0</t>
  </si>
  <si>
    <t>https://drive.google.com/file/d/1K_LKTtadyI7OcIsnHxgmjUbHdSLJSw6v/view?usp=sharing</t>
  </si>
  <si>
    <t>_0859</t>
  </si>
  <si>
    <t>Presencia de helicóptero que sobrevuela la zona de Jamundí, Valle del Cauca.</t>
  </si>
  <si>
    <t xml:space="preserve">El video es tomado de día, no hay claridad de la hora con exactitud. </t>
  </si>
  <si>
    <t>https://drive.google.com/file/d/1e5dDv7zXbmRUewm1iZcFW-ep57hAclFZ/view?usp=sharing</t>
  </si>
  <si>
    <t>_0860</t>
  </si>
  <si>
    <t>En medio de los enfrentamientos que se presentaron en el barrio Pance y Ciudad Jardín en Cali, hay camionetas Toyota con las placas tapadas. Se escuchan disparos y la persona que graba el video narra cómo están armados estos civiles.</t>
  </si>
  <si>
    <t xml:space="preserve">El video es tomado en el día, en el barrio de Ciudad Jardín en Cali. Las placas no logran ser identificadas. </t>
  </si>
  <si>
    <t>https://www.google.com.co/maps/@3.3330519,-76.5325285,3a,75y,290.79h,87.93t/data=!3m6!1e1!3m4!1s3lqQIroquaEr5YZR7fYX_A!2e0!7i13312!8i6656?hl=es&amp;authuser=0</t>
  </si>
  <si>
    <t>https://drive.google.com/file/d/1PXWX6Zh4POTCGIGlHDQIQnpjwlhim5pU/view?usp=sharing</t>
  </si>
  <si>
    <t>_0861</t>
  </si>
  <si>
    <t>https://twitter.com/i/status/1391476522981150720</t>
  </si>
  <si>
    <t>Disparos en el sector La María.</t>
  </si>
  <si>
    <t>https://www.google.com.co/maps/@3.3332032,-76.5332152,3a,75y,78.18h,76.6t/data=!3m6!1e1!3m4!1szFaBFdf0Iv9T_UdqpW3u_Q!2e0!7i13312!8i6656?hl=es&amp;authuser=0</t>
  </si>
  <si>
    <t>https://drive.google.com/file/d/1G9xzgQDn6h8Ffybjl-bY2cHbZ12p4q4k/view?usp=sharing</t>
  </si>
  <si>
    <t>_0862</t>
  </si>
  <si>
    <t>https://www.instagram.com/p/COqeEeXFxTR/?igshid=1imm7kdua3eth</t>
  </si>
  <si>
    <t xml:space="preserve">Comunicado hecho por las misiones médicas y agentes de DD.HH que insisten en los derechos que se están violando y las agresiones por partes de civiles a estas entidades en medio de las manifestaciones. </t>
  </si>
  <si>
    <t xml:space="preserve">Noticia, EL TIEMPO. 2:33pm. </t>
  </si>
  <si>
    <t>https://drive.google.com/file/d/1vywPQoadNntinFcOLdNLZxDtqSXUYeO4/view?usp=sharing</t>
  </si>
  <si>
    <t>_0863</t>
  </si>
  <si>
    <t xml:space="preserve">se escucha una detonación en el inicio </t>
  </si>
  <si>
    <t>Desde un auto se esta grabando maniestantes en unn pick up blanco, la via esta bloqueada, no se avanza. En un momento se ve agitacion al lado del pick up blanco sin saber lo que sucede, la señora comenta ah terrible, ah no que susto</t>
  </si>
  <si>
    <t>es de dia, Avenida Cañasgordas</t>
  </si>
  <si>
    <t>https://www.google.com/maps/@3.3557253,-76.5304274,3a,75y,160.9h,100.98t/data=!3m6!1e1!3m4!1sm_XOHB8I6BGZs3BtX4T8fg!2e0!7i13312!8i6656</t>
  </si>
  <si>
    <t>https://drive.google.com/file/d/1lQTqgkMmCsxj0DdpWclJG-oO2ahis-GZ/view?usp=sharing</t>
  </si>
  <si>
    <t>_0864</t>
  </si>
  <si>
    <t>Jamundí, Valle</t>
  </si>
  <si>
    <t>Hay una fila de motos y vehiculos bloqueados en una carretera.Hay un hombre que habla y tiene la cabeza cubierta con una camiseta amarillam la cara tapada con una pañoleta de colores rojo y verde (como los colores de los indígenas del Cáuca) y un chaleco pero no se alcanza a ver lo que dice allí. Esto hombre está dando instrucciones a las personas que se encuentran allí paradas : "a partir de Lunes, no hay paso para nadie, la única manera de poder pasar es que tengan helicóptero, de resto no puedo pasar. HAY PARO ARMADO, de ustedes como ciudadanos depende que salgan a la calle y que no les pase nada. Esto cuestión de ustedes. Las personas podran pasar con carné en mano, ningun uniformado sera tolerado. Si no me tienen el carné, no pasan. Por esto se esta dando vía libre, para que puedan ir a comprar sus mercancias porque no va haber paso para nadie, los centros comerciales y las tiendas estaran cerrados."</t>
  </si>
  <si>
    <t>Es de dia, ingreso a Jamundí por tecnoquimicas O panamericana. En el mensaje de Whatsaap decía que era allí, pero en el video no se puede identificar nada sobre la hora y el lugar.</t>
  </si>
  <si>
    <t>https://drive.google.com/file/d/1pT3_Nxd2siYPm0l_u-CkRtiy0i_6Toj3/view?usp=sharing</t>
  </si>
  <si>
    <t>_0865</t>
  </si>
  <si>
    <t xml:space="preserve">En el video se ven varios vehiculos con el panorámico roto, y el señor que toma el video dice que es por culpa de la minga indigena. </t>
  </si>
  <si>
    <t>es de dia, ingreso a Jamundí por tecnoquimicas O panamericana. Esto dice en el mensaje de Whatsapp adjunto con el video.  Pero en el video no se puede ver esta información.</t>
  </si>
  <si>
    <t>https://www.google.com/maps/@3.3541308,-76.5303566,3a,75y,13.06h,90t/data=!3m7!1e1!3m5!1syHbn1QcLFbFpEkeD3XcNJw!2e0!6shttps:%2F%2Fstreetviewpixels-pa.googleapis.com%2Fv1%2Fthumbnail%3Fpanoid%3DyHbn1QcLFbFpEkeD3XcNJw%26cb_client%3Dmaps_sv.tactile.gps%26w%3D203%26h%3D100%26yaw%3D13.03344%26pitch%3D0%26thumbfov%3D100!7i13312!8i6656</t>
  </si>
  <si>
    <t>https://drive.google.com/file/d/1si5HytqLMUywfQNwadYYCQwyQ4_RxqsM/view?usp=sharing</t>
  </si>
  <si>
    <t>_0866</t>
  </si>
  <si>
    <t>una detonación</t>
  </si>
  <si>
    <t xml:space="preserve">Contexto 362 y otro angulo 373. Se ven la dos chivas de la minga mas carros con manifestantes. La señora que toma el video comenta: "Los indígenas estan atacando a la gente que esta tanqueando". Un "civil" lanza un tipo de gas y suena una detonación. Se alcanza a ver una pelea con el señor de camiseta verde del 362. La señora dice que estan atacando a la gente con machete. (Se alcanza a ver alguien con machete). Se ven camionetas blancas y pareciera que los indígenas están peleando con gente que tiene camisetas blancas. No se ve nada del fin de la pelea, pero todos corren hacia el otro lado ahora. Se ve el señor del 362 al piso cogiendose la cabeza, hay gente que intenta ayudarlo, viene un policia y el señor que quizo ayudar se va. </t>
  </si>
  <si>
    <t>es de dia, ingreso a Jamundí por tecnoquimicas O panamericana. Parece que cerca a una bomba Terpel en la Av. Cañasgordas. Se ve una carretera amplia, en un punto se alcanza a ver un aviso azul en el separador que dice "Diseño", pero no se alcanza a leer mucho más. Al fondo se ven como casas o apartamentos, pero la zona en la que sucede este altercado se da al lado de un potrero grande. Por otro lado, no se puede confirmar quién inició la pelea que se da. Se adjunta la ubicación cercana para verificar y asegurar*</t>
  </si>
  <si>
    <t>https://www.google.com/maps/@3.3539968,-76.530351,3a,75y,191.06h,80.63t/data=!3m6!1e1!3m4!1ssbg2GNJcT_jmuajfhrBVUA!2e0!7i13312!8i6656</t>
  </si>
  <si>
    <t>https://drive.google.com/file/d/1si5HytqLMUywfQNwadYYCQwyQ4_RxqsM/view</t>
  </si>
  <si>
    <t>_0867</t>
  </si>
  <si>
    <t>[No esta en el archivo]</t>
  </si>
  <si>
    <t>_0868</t>
  </si>
  <si>
    <t>_0869</t>
  </si>
  <si>
    <t>_0870</t>
  </si>
  <si>
    <t>Se ve a un herido que es bajado por una escalera dentro de un edificio rojo con blanco numero 22 en el barrio La nueva base. Se escuchan disparos. Este video está asociado al _0449</t>
  </si>
  <si>
    <t xml:space="preserve">Manifestantes corren al recibir fuego sin referencia de origen. La persona grabando informa que alguien ha sido herido.  </t>
  </si>
  <si>
    <t>Momento en el que los vecinos de la unidad roja con blanco del barrio La nueva base bajan por las escaleras a un joven herido por una bala de la torre 22. Este video está asociado al _0449</t>
  </si>
  <si>
    <t>https://www.google.com/maps/@3.4433996,-76.4931888,3a,75y,9.52h,85.88t/data=!3m6!1e1!3m4!1sJP6EsFqmORcB62-aXBNTiQ!2e0!7i13312!8i6656</t>
  </si>
  <si>
    <t>https://drive.google.com/file/d/150EmVvLI763ag4KfuAWiA7fe_1vXjVMv/view?usp=sharing</t>
  </si>
  <si>
    <t>_0874</t>
  </si>
  <si>
    <t>La mujer que graba dice denuncia que hace un momento los policías estaban disparando. A continuación unos vecinos corren por la calle. Al fondo pasan algunos policías en moto.</t>
  </si>
  <si>
    <t>(0:46) 10:07 pm. Fontibón, Puente Grande. No hay evidencia de disparos en el video. lo que se oye parece ser un golpe de una puerta o ventana.</t>
  </si>
  <si>
    <t>https://www.google.com/maps/place/Puente+Grande,+Fontib%C3%B3n,+Bogot%C3%A1/@4.6911857,-74.158047,887a,35y,280.02h,38.81t/data=!3m1!1e3!4m5!3m4!1s0x8e3f9cdc0bf0e7f5:0xd5a94731214b83d7!8m2!3d4.6930886!4d-74.1643652</t>
  </si>
  <si>
    <t>https://drive.google.com/file/d/1nY4bS7ywwDwKOQ0brKU_FFIGwKPK0acT/view?usp=sharing</t>
  </si>
  <si>
    <t>_0875</t>
  </si>
  <si>
    <t>Varios matrimonios en moto detienen a un hombre, aparentemente. Parecen usar exceso de fuerza. Es una calle residencial.</t>
  </si>
  <si>
    <t xml:space="preserve">(2:47) Es en horas de la noche. Se presume que fue por la zona de Puente Grande o en el Recodo en Fontibón. </t>
  </si>
  <si>
    <t>https://www.google.com/maps/place/El+Recodo/@4.6796564,-74.1527585,1905a,35y,288.04h,44.73t/data=!3m1!1e3!4m5!3m4!1s0x8e3f9ce37e71aa31:0x9b4c02d2498f831b!8m2!3d4.6804275!4d-74.1656156</t>
  </si>
  <si>
    <t>https://drive.google.com/file/d/11I8CmZ9TWCfVLEzFqXwcpg7Uxyv7JVtj/view?usp=sharing</t>
  </si>
  <si>
    <t>_0876</t>
  </si>
  <si>
    <t>Horas de la noche. Matrimonios llegan a un barrio.</t>
  </si>
  <si>
    <t>(0:03) Pareciera que es el antecedente al video 262 (habría que confirmar). Se presume que fue por la zona de Puente Grande o el Recodo en Fontibón.</t>
  </si>
  <si>
    <t>https://drive.google.com/file/d/1OkT3KZBaVKQ4wKqQj-2hWHavp2j8EEvb/view?usp=sharing</t>
  </si>
  <si>
    <t>_0877</t>
  </si>
  <si>
    <t xml:space="preserve">Manifestantes en un barrio lanzan cosas a lo lejos. </t>
  </si>
  <si>
    <t xml:space="preserve">(0:06) Horas de la noche. Se presume que fue por la zona de Puente Grande o el Recodo en Fontibón. </t>
  </si>
  <si>
    <t>https://drive.google.com/file/d/1FSai--QedMXURwouRsZJWcUTRHiwtyCR/view?usp=sharing</t>
  </si>
  <si>
    <t>_0878</t>
  </si>
  <si>
    <t>https://twitter.com/i/status/1391466240372264967</t>
  </si>
  <si>
    <t>Quien graba anuncia que se están organizando para detener la minga. "La gente mamada de tanta güevonada van a parar a los de la minga".</t>
  </si>
  <si>
    <t>https://www.google.com.co/maps/@3.3076659,-76.5400738,3a,75y,231.53h,96.31t/data=!3m6!1e1!3m4!1sJVOrttVSryVaQzop-EfMwg!2e0!7i13312!8i6656?hl=es&amp;authuser=0</t>
  </si>
  <si>
    <t>https://drive.google.com/file/d/1Trw-bt4XfqJUDs_VRoI9fQRZknMyy77l/view?usp=sharing</t>
  </si>
  <si>
    <t>_0879</t>
  </si>
  <si>
    <t>https://twitter.com/i/status/1391499150404034568</t>
  </si>
  <si>
    <t>En el ataque contra una caravana de la minga indígena que llevaron a cabo residentes del sur de Cali con armas traumáticas y de fuego, queda registrado cómo un civil vestido de camiseta blanca dispara un arma corta en presencia de de un policía. En el video se ve cuando hace un disparo, pero se escuchan dos detonaciones.</t>
  </si>
  <si>
    <t xml:space="preserve">es en el mismo cruce donde se produce el enfrentamiento y balas entre civiles y la minga, cerca a ciudad jardin </t>
  </si>
  <si>
    <t>https://www.google.com/maps/@3.3330425,-76.5328681,3a,75y,10.13h,83.29t/data=!3m6!1e1!3m4!1sFJ4uUHvAAf6zjjcMenKkEw!2e0!7i13312!8i6656</t>
  </si>
  <si>
    <t>https://drive.google.com/file/d/13AvHeXPwf4h3JacMkgyo74_q3IuLp7RN/view?usp=sharing</t>
  </si>
  <si>
    <t>_0880</t>
  </si>
  <si>
    <t>En la vía obstaculizan el paso a la chiva de la minga. Quien graba dice que no los van a dejar pasar a la Universidad del Valle.</t>
  </si>
  <si>
    <t xml:space="preserve">se puede localizar con los otros videos de ciudad jardin donde se bloqueo la minga </t>
  </si>
  <si>
    <t>https://drive.google.com/file/d/18FyQd7yiAThhpKgiXZMygX4tSIdwNQuh/view?usp=sharing</t>
  </si>
  <si>
    <t>_0881</t>
  </si>
  <si>
    <t>https://www.facebook.com/watch/live/?v=1912371335579377&amp;ref=watch_permalink</t>
  </si>
  <si>
    <t>Quien graba denuncia que 6 personas de la minga fueron heridas. También denuncia que hubo disparos de la Policía.</t>
  </si>
  <si>
    <t xml:space="preserve">12:53 p.m. Minutos después de los disparos. </t>
  </si>
  <si>
    <t>https://www.google.com/maps/place/MR.+BROSS+Ciudad+Jardin/@3.3642119,-76.5319673,3a,37.5y,64.68h,85.12t/data=!3m6!1e1!3m4!1slviD-EGIHfTdQQJyDPnDmQ!2e0!7i13312!8i6656!4m13!1m7!3m6!1s0x8e30a1805965b535:0x260cea08114fcecd!2sCiudad+Jard%C3%ADn,+Cali,+Valle+del+Cauca!3b1!8m2!3d3.3648742!4d-76.5372893!3m4!1s0x8e30a177593085a9:0x9f8ae94ee21b6d5!8m2!3d3.3642402!4d-76.5321208</t>
  </si>
  <si>
    <t>https://drive.google.com/file/d/1luP-UbUi0ScJyZN4VtIH7F3v3ksG2F7H/view?usp=sharing</t>
  </si>
  <si>
    <t>_0882</t>
  </si>
  <si>
    <t>https://www.facebook.com/100009460621260/videos/2953517208306938/</t>
  </si>
  <si>
    <t xml:space="preserve">Transmisión en vivo de la minga en un bloqueo de la vía, se ve a la policia y helicopteros provocándolos. </t>
  </si>
  <si>
    <t>Es un live de 1h y 15 min. Podriamos intentar localización de dónde comienza y donde acaba, pues hay mucho moviemiento</t>
  </si>
  <si>
    <t>https://www.google.com/maps/@3.3676081,-76.529805,3a,75y,208.7h,89.79t/data=!3m6!1e1!3m4!1sHlki-UMe-TekoEmdEoltpQ!2e0!7i13312!8i6656</t>
  </si>
  <si>
    <t>https://drive.google.com/file/d/1M34z3LyIGVQrJVsvej6lgWxOStwlVRuF/view?usp=sharing</t>
  </si>
  <si>
    <t>_0883</t>
  </si>
  <si>
    <t xml:space="preserve">Se ve una persona con camilla corriendo hacia dentro de las isntalaciones de la Universidad del Valle. </t>
  </si>
  <si>
    <t>https://www.google.com/maps/@3.375113,-76.5338211,3a,75y,8.21h,72.24t/data=!3m8!1e1!3m6!1sAF1QipOYjKOW9jMojWA13nG3-U5Qt7fRHA1pZ6DrkJiR!2e10!3e11!6shttps:%2F%2Flh5.googleusercontent.com%2Fp%2FAF1QipOYjKOW9jMojWA13nG3-U5Qt7fRHA1pZ6DrkJiR%3Dw203-h100-k-no-pi-0-ya188.71614-ro0-fo100!7i8192!8i4096</t>
  </si>
  <si>
    <t>https://drive.google.com/file/d/1QbC9I_XIGKAEwwH9Dn3P1Xc3KXPA2viu/view?usp=sharing</t>
  </si>
  <si>
    <t>_0884</t>
  </si>
  <si>
    <t>https://m.facebook.com/story.php?story_fbid=1478911895787705&amp;id=100010067264232</t>
  </si>
  <si>
    <t>Transmisión en vivo de disparos contra la minga. En el minuto 10 se muestra la atención a un herido.  hacia el minuto 12 denuncian que los que les disparaban eran " el de casco y luego el mayor" haciendo referencia a policia que salio de una camioneta Toyota. en el minuto 13 denuncian que hay 8 heridos.  en el minuto 16 se ve como curan a otro herido, y pasan helicopteros arriba. Hacia el minuto 29 reporta que dentro de los heridos hay mujeres. En el minuto 34 empiezan a sonar disparos, y dicen que estan siendo atacados. Hacia el minuto 40 estan dicendo "no grabe que es la propia guardia, borre eso"  Hacia el minuto 48 vuelven a sonar disparos.</t>
  </si>
  <si>
    <t xml:space="preserve">Para la ubicación cuando empiezan a sonar los disparos, dicen estar en "cañasgordas". Para el análisis tener en cuenta que parece que omiten información sobre lo que pasa con la guardia indígena en los ataques ( ver min 40) </t>
  </si>
  <si>
    <t>https://www.google.com/maps/@3.3329751,-76.5327992,3a,75y,22.54h,89.17t/data=!3m7!1e1!3m5!1sw9pUGqeqJAPVlxs63S_Cqw!2e0!6shttps:%2F%2Fstreetviewpixels-pa.googleapis.com%2Fv1%2Fthumbnail%3Fpanoid%3Dw9pUGqeqJAPVlxs63S_Cqw%26cb_client%3Dmaps_sv.tactile.gps%26w%3D203%26h%3D100%26yaw%3D89.49494%26pitch%3D0%26thumbfov%3D100!7i13312!8i6656</t>
  </si>
  <si>
    <t>https://drive.google.com/file/d/1s204ATnZGVOjLYxfqdJU8C954u0JjZsY/view?usp=sharing</t>
  </si>
  <si>
    <t>_0885</t>
  </si>
  <si>
    <t>Contexto 362 y otro angulo 373.  Se ve a el señor de los videos anteriores ataque entre la minga y este sujeto de esqueleto verde</t>
  </si>
  <si>
    <t xml:space="preserve">Voceros de las comunidades de haciendo el Castillo, Country, 5 soles, Angola, Isla Morada en conjunto con la ciudadanía del paro. Es de día y se pueden identificar las ubicaciones de estos conjuntos que mencionan. </t>
  </si>
  <si>
    <t>https://drive.google.com/file/d/1E8cN3w9M19tASMq9UZomxgUP37zZyNX0/view?usp=sharing</t>
  </si>
  <si>
    <t>_0886</t>
  </si>
  <si>
    <t xml:space="preserve">Es por la Av. Cañasgordas, al sur de Cali. Este video está relacionado con el 362, 373 y el 376. </t>
  </si>
  <si>
    <t>https://www.google.com/maps/@3.356012,-76.5304395,3a,75y,153.78h,100.34t/data=!3m6!1e1!3m4!1sNJPC00N5id8YncxoTtW5HA!2e0!7i13312!8i6656</t>
  </si>
  <si>
    <t>https://drive.google.com/file/d/1FbHHueQN86aJ21KH2-tEy28bfNg-8SYQ/view?usp=sharing</t>
  </si>
  <si>
    <t>_0887</t>
  </si>
  <si>
    <t xml:space="preserve">Suenan tiros.  Las personas se esconden detras de camionetas que están atravesadas a lo largo de la calle. Se esta buscando quien esta disparando y el que graba dice "cojan al hijueputa, cojamoslo"  se ven varias camionetas blancas y se alcanza a ver un carro de policia que tambien se va. Se lanzan proyectiles desde el lado de los indigenas. Al final se ve que están desplazando a un herrido. </t>
  </si>
  <si>
    <t>En el video, el herido que se ve es llevado sobre una tela por los integrantes de la minga indígena. Al fondo se ve lo que parece ser un gas lacrimógeno. Está relacionado con el ataque a la minga, por lo tanto se podría buscar por la Av. Cañasgordas, igual en el video se ven varias cosas que sirven para geolocalizar. Sur de Cali.</t>
  </si>
  <si>
    <t>https://www.google.com/maps/@3.3331868,-76.5328616,3a,75y,256.33h,83.51t/data=!3m7!1e1!3m5!1s4LwA616eup6DYMGhidHAMA!2e0!5s20140401T000000!7i13312!8i6656</t>
  </si>
  <si>
    <t>https://drive.google.com/file/d/1g4xl6Mfl8JdSf8BGAOpBnTx5PmlL-WWh/view?usp=sharing</t>
  </si>
  <si>
    <t>_0888</t>
  </si>
  <si>
    <t>Se esta formando un bloqueo en la via panamericana para no dejar pasar a la minga. Hay varias camionetas sobre la calle. El señor que toma el video dice que "si la fuerza publica no nos ayuda, nos toca a nosotros". Sin embargo, dice que lo estan haciendo de manera pacifica, pero se ve que muchas placas de matricula están cubiertas.</t>
  </si>
  <si>
    <t>El que graba el video dice que están en el puente de Comfandi, a la altura del Castillo. En la vía que comunica Jamundi con el sur de Cali.</t>
  </si>
  <si>
    <t>https://www.google.com/maps/@3.3073705,-76.5402873,3a,75y,71.26h,84.75t/data=!3m6!1e1!3m4!1sBcvUstrxu_zbiTObF8sn4Q!2e0!7i13312!8i6656</t>
  </si>
  <si>
    <t>https://drive.google.com/file/d/1zM3yafm3uRJOR8fLEmgbkwptYn0VJ1mT/view?usp=sharing</t>
  </si>
  <si>
    <t>_0889</t>
  </si>
  <si>
    <t xml:space="preserve">Hombre con un chaleco que dice "Pu soc"(falta una letra allí, por eso el espacio) hace un reporte sobre los ochos heridos (por medio de balas) de la minga a manos de civíles armados en compañía de la policía, quienes se enfentaron con ella. Este hombre afirma que los heridos fueron trasladados temporalmente a Univalle, Melendez. </t>
  </si>
  <si>
    <t>El hombre que aparece en el video dice que son las "3:01:00 p. m. del 9 de mayo". Dice que es en la zona de "La maría".</t>
  </si>
  <si>
    <t>https://drive.google.com/file/d/1l5N7KJ0Ayw8w6qojv3xXoOrQrc-zuys_/view?usp=sharing</t>
  </si>
  <si>
    <t>_0890</t>
  </si>
  <si>
    <t xml:space="preserve">Desde el interior de un vehículo se ven varios cíviles con camisetas blancas escondidos (detrás de árbboles) disparando frente a ellos, se alcanza a escuchar, "allá está el hijueputa con la bandera del CRIC", y también "hiueputa esto es una guerra civil" el que filma saca na pistola por la ventana y dispara una vez. Alrededor se ven otros hombres con pistolas disparando hacia el fondo, pero aún no se alcanza a ver a que le disparan. </t>
  </si>
  <si>
    <t xml:space="preserve">Se puede ver el entorno y parece que es el mismo del video 386. La camioneta blanca que está adelante tiene la placa cubierta. Se puede inferir que están al Sur de Cali, esperando la llegada de la minga indígena. </t>
  </si>
  <si>
    <t>https://www.google.com/maps/@3.3330677,-76.5347847,3a,75y,137.61h,89.71t/data=!3m6!1e1!3m4!1sOI8QsvesbbMrJRJNzOZA9Q!2e0!7i13312!8i6656</t>
  </si>
  <si>
    <t>https://drive.google.com/file/d/1c_MSJrEh9JwelzotFXtHUtjxKFR-u4wE/view?usp=sharing</t>
  </si>
  <si>
    <t>_0891</t>
  </si>
  <si>
    <t xml:space="preserve">Se ven dos civiles armados con pistolas, son siete al total, al rededor de un pick-up blanco con placas cubiertas segun el comentario del señor que toma el video. Detras de él se escucha gente en contra de que filme, el reponde "pues si no le gusta, hagase pa´lla". </t>
  </si>
  <si>
    <t xml:space="preserve">El hombre dice que es en Ciudad Jardín, al fondo se ve un edificio blanco que tiene un nombre "El Molino". </t>
  </si>
  <si>
    <t>https://www.google.com/maps/@3.3639811,-76.5331128,3a,75y,110.6h,83.34t/data=!3m6!1e1!3m4!1s2674Lv0ZpaldYQaWidf1NQ!2e0!7i13312!8i6656</t>
  </si>
  <si>
    <t>https://drive.google.com/file/d/1owQiuN7X3-bj3vcNVkIlM-gbjr7OqNOM/view?usp=sharing</t>
  </si>
  <si>
    <t>_0892</t>
  </si>
  <si>
    <t>Un miembro de la minga habla sobre la situación de los bloqueos a manos de civíles en camionetas blancas y de los 8 heridos de la minga. Manifiesta que ellos (los indígenas) no son los que están haciendo los bloqueos. "Eso es falso. Primero en las horas de la mañana, personas con camionetas y placas cubiertas taponaron la via de Cañasgordas en la altura de La Maria" y un segundo bloqueo lo hicieron en el rio panse. Atravezaron piedras y son los que no dejan pasar la alimentación que se va a corrolara todo el municipio (no seguro del final, es un poco enrredado)." Dice que tienen ochos guardias heridos de gravedad porque dispararon contra la guardia. Quieren hacerle responsable al general Zapateiro por la actuación militar que se esta desarollando y hacen un llamado a la comunidad intenacional por los crimenes de estado que se estan cometiendo a en este gobierno a manos de Iván Duque Marquez. Condena a la Alcaldía de Cali. Y al final repite que los que bloquean son los ricos" y que "como quieren atacar nosotros no queremos entrar en esta confrotación."</t>
  </si>
  <si>
    <t>Parece estar sobre una carretera.</t>
  </si>
  <si>
    <t>https://drive.google.com/file/d/11Oe63LWFZpyDVak3oEmYlN7QIoxU6WM3/view?usp=sharing</t>
  </si>
  <si>
    <t>_0893</t>
  </si>
  <si>
    <t>https://www.instagram.com/p/COrbAdLj1WC/?utm_source=ig_web_copy_link</t>
  </si>
  <si>
    <t>El mayor Giovanny Yule, Dinamizador Político del Consejo Regional Indígena del Cauca (CRIC), pone en contexto lo sucedio en la via Cañasgordas contra la guardia indigena. Hace relato de 10 heridos, entre ellos uno gravemente.</t>
  </si>
  <si>
    <t xml:space="preserve">Al fondo se puede ver un campamento que podría ser dentro de la Univalle. </t>
  </si>
  <si>
    <t>https://drive.google.com/file/d/1Xptr9pVyf8Lat9wKRSfIcOp2ggg-xy7w/view?usp=sharing</t>
  </si>
  <si>
    <t>_0894</t>
  </si>
  <si>
    <t>https://twitter.com/i/status/1391590199986163717</t>
  </si>
  <si>
    <t>Atienden a un joven herido y ayudan para que sea trasladado en una moto. Calipso, Cali.</t>
  </si>
  <si>
    <t>Es de noche y es en el barrio Calipso, en Cali,  según el texto del tweet.</t>
  </si>
  <si>
    <t>https://www.google.com/maps/@3.4259553,-76.5005934,3a,75y,280.76h,66.85t/data=!3m6!1e1!3m4!1syPs_0oHaBfZJJ-_7rt7lgw!2e0!7i13312!8i6656</t>
  </si>
  <si>
    <t>https://drive.google.com/file/d/1rz2ogpwegk-l1Ih1DlWdxsmiIVm72LI8/view?usp=sharing</t>
  </si>
  <si>
    <t>_0895</t>
  </si>
  <si>
    <t>Una mujer graba la estatua caída de Gonzálo Jímenez de Quesada, ubicada al frente de la Universidad del Rosario y la estación de transmilenio "Museo del Oro".  A las 7 de la mañana. Graba alrededor, todo se ve tranquilo.</t>
  </si>
  <si>
    <t>https://www.google.com/maps/@4.6008168,-74.0730376,3a,60y,112.08h,90t/data=!3m6!1e1!3m4!1sWBTStcI_jIOwC9Q-wwiTWA!2e0!7i13312!8i6656</t>
  </si>
  <si>
    <t>https://drive.google.com/file/d/1QnEg0lUVlh5ArxHqZpQxOfrgsFWNjbzS/view?usp=sharing</t>
  </si>
  <si>
    <t>_0896</t>
  </si>
  <si>
    <t xml:space="preserve">Fotografía de la estátua de Gonzálo Jímenez de Quesada en el suelo </t>
  </si>
  <si>
    <t>https://drive.google.com/file/d/1hPltO6GHkVryzIiuiE8zN9K5Rui4ciX_/view?usp=sharing</t>
  </si>
  <si>
    <t>_0897</t>
  </si>
  <si>
    <t>Imagen de varios policías en compañía de varios miembros del ESMAD. Al lado se ve un bus de "Capillas de la fe"</t>
  </si>
  <si>
    <t>Están en el Centro religioso de la policía. Al lado de la calle 63.</t>
  </si>
  <si>
    <t>https://www.google.com/maps/place/Centro+Religioso+de+La+Polic%C3%ADa/@4.6562219,-74.086992,51a,35y,149.41h,45t/data=!3m1!1e3!4m5!3m4!1s0x0:0x6d5478e841720104!8m2!3d4.65458!4d-74.0865</t>
  </si>
  <si>
    <t>https://drive.google.com/file/d/1TBX8YHpjrmnXk91Z3WY8R-S9piq-qw4-/view?usp=sharing</t>
  </si>
  <si>
    <t>_0898</t>
  </si>
  <si>
    <t xml:space="preserve">Se ve un escenario parecido que el de la foto 271. Policías y ESMAD, sin embargo, se ve un poco más el panorama. </t>
  </si>
  <si>
    <t>https://drive.google.com/file/d/12av3S1U_3BGUS8kBffXCuDj1wUbsLSEz/view?usp=sharing</t>
  </si>
  <si>
    <t>_0899</t>
  </si>
  <si>
    <t>https://www.facebook.com/100048043731794/videos/294266618851460/</t>
  </si>
  <si>
    <t xml:space="preserve">Cuatro matrimonios (policía/ ESMAD) llegan a un parque y golpean a tres jóvenes sentados en una banca. No hay ningun arresto, los policías vuelven a subir a sus motos y se van. </t>
  </si>
  <si>
    <t xml:space="preserve">El video publicado en facebook fue publicado el 5 de mayo a las 2:13 de la mañana y dice que fue en el barrio Villas del dorado, en Bogotá.  Se ve un parque y una esquina de una casa que se podrían ubicar. </t>
  </si>
  <si>
    <r>
      <rPr>
        <rFont val="Calibri"/>
        <color rgb="FF000000"/>
        <sz val="12.0"/>
        <u/>
      </rPr>
      <t xml:space="preserve">VERIFICAR ESTA GEOLOCALIZACION. SE PARECE PER NO VEO TAN CLARO  </t>
    </r>
    <r>
      <rPr>
        <rFont val="Calibri"/>
        <color rgb="FF0563C1"/>
        <sz val="12.0"/>
        <u/>
      </rPr>
      <t>https://www.google.com/maps/search/Villa+del+Dorado,+canchas/@4.7026594,-74.1280059,127a,35y,111.12h,45t/data=!3m1!1e3</t>
    </r>
  </si>
  <si>
    <t>https://drive.google.com/file/d/11gCoypX6ZRmt32eDW5xLU1fxeK_9Nd6g/view?usp=sharing</t>
  </si>
  <si>
    <t>_0900</t>
  </si>
  <si>
    <t>https://twitter.com/i/status/1390634991932030977</t>
  </si>
  <si>
    <t>Policías detienen a manifestantes Misak en la plaza de la estatua de Gonzálo Jímenez de Quesada e intentan llevarlos a una estacion de policia.</t>
  </si>
  <si>
    <t xml:space="preserve">Este video es fácil de ubicar al frente de la U del Rosario y de la estación de transmilenio del Museo del Oro, es de día. El video se publicó a las 6:49 de la mañana. </t>
  </si>
  <si>
    <t>https://www.google.com/maps/@4.6008043,-74.072977,3a,75y,123.51h,82.72t/data=!3m6!1e1!3m4!1s16Vgd8w2QL2CUegcLtDu0Q!2e0!7i13312!8i6656</t>
  </si>
  <si>
    <t>https://drive.google.com/file/d/1B1aispjaimlYjHMkZqlgZOJeRIFeWGeU/view?usp=sharing</t>
  </si>
  <si>
    <t>_0901</t>
  </si>
  <si>
    <t>El video muestra a un supuesto agente vestido de civil, una agente de policía, una estudiante y un otro hombre defendiendo a la estudiante. Ella acusa al supesto agente vestido de civil de ser un policia que intentaba ahorcarla y retenerla. Él dice que no era así que ella estaba obstruyendo a la autoridad. La agente de policía esta en favor del "agente en civil".</t>
  </si>
  <si>
    <t>4 con 45 2 pm</t>
  </si>
  <si>
    <t>https://www.google.com/maps/@4.6296709,-74.0627559,3a,75y,303.9h,81.37t/data=!3m6!1e1!3m4!1smBXsJBtxgPeUZnOnAplPAw!2e0!7i13312!8i6656</t>
  </si>
  <si>
    <t>https://drive.google.com/file/d/1dJTs4EIPEQZNle0eUkYhbbLWWijq1v7n/view?usp=sharing</t>
  </si>
  <si>
    <t>_0902</t>
  </si>
  <si>
    <t>https://www.instagram.com/tv/COoiMMYFeaZ/?igshid=mbdyozjwpiag</t>
  </si>
  <si>
    <t>En el norte de Bogotá un estudiante de derecho de UExternado, salió a hacer ejercicio. En el parque en el que estaba se acercaron dos policías identificados con las placas 261825 y 20587, le hicieron preguntas sobre dónde vivía. Un señor mayor "parte de la comunidad" patea al joven y le dice "que ojalá tenia plata para matar esta noche"</t>
  </si>
  <si>
    <t>Es de día. Los comentarios dicen que es en el Mazuren pero no se pudo comprobar</t>
  </si>
  <si>
    <t>https://www.google.com/maps/@4.746334,-74.0538938,3a,90y,249.29h,83.68t/data=!3m7!1e1!3m5!1s88v_5B_1Jn9xwsUUZkpszw!2e0!5s20190401T000000!7i13312!8i6656</t>
  </si>
  <si>
    <t>https://drive.google.com/file/d/1nZ1mxx67uztjCGup98QHjh2rZZcvOBVE/view?usp=sharing</t>
  </si>
  <si>
    <t>_0903</t>
  </si>
  <si>
    <t>https://m.facebook.com/story.php?story_fbid=4491007630913861&amp;id=139333282835732</t>
  </si>
  <si>
    <t>Video del momento del tiroteo contra la minga.</t>
  </si>
  <si>
    <t>https://www.google.com/maps/@3.3330924,-76.5329485,3a,75y,260.51h,94.49t/data=!3m6!1e1!3m4!1sQ1ZQdBGPEDKSdwPFOp4ypA!2e0!7i13312!8i6656</t>
  </si>
  <si>
    <t>https://drive.google.com/file/d/1A8ezaET0mp19ZkXAuOl8XA25FAW3xQp2/view?usp=sharing</t>
  </si>
  <si>
    <t>_0904</t>
  </si>
  <si>
    <t>https://m.facebook.com/story.php?story_fbid=10158085266000817&amp;id=660485816</t>
  </si>
  <si>
    <t>Momento de los disparos contra la minga . El narrador del video afirma que es la policia quien esta disparandoles. Aunque los disparos no se ven en cámara si se escuchan.</t>
  </si>
  <si>
    <t>[04:20] Video sobre los hechos en Ciudad Jardín, Cali. Sirve de contexto.</t>
  </si>
  <si>
    <t>https://www.google.com/maps/@3.3328068,-76.5325811,3a,75y,269.54h,86.47t/data=!3m6!1e1!3m4!1sfKLBrGPj3GlPXj_tsexJNA!2e0!7i13312!8i6656</t>
  </si>
  <si>
    <t>https://drive.google.com/file/d/1LJk4KxSuzRHEXjDkpu1fUkH5-f0f3fXd/view?usp=sharing</t>
  </si>
  <si>
    <t>_0905</t>
  </si>
  <si>
    <t>https://www.facebook.com/CesarPachonAgro/videos/2891541587782779</t>
  </si>
  <si>
    <t>Traslado de heridos de bala en la minga que llegan a ser atendidos en el Edificio 320 de la Universidad del Valle.</t>
  </si>
  <si>
    <t xml:space="preserve">[Video extenso -contexto] El audio de este video esta dañado por partes, lo cual lo puede hacer dificil de entender. </t>
  </si>
  <si>
    <t>https://drive.google.com/file/d/1Btf9XAuYSLwxiCNtmoWUuvy-B5QPst6B/view?usp=sharing</t>
  </si>
  <si>
    <t>_0906</t>
  </si>
  <si>
    <t xml:space="preserve">Se ve un señor hablando, otra señora que dice que respete, un policia 183750, viene a detenerlo con esposas ya en la mano, el detenido le dice no me pegue varias veces. Se sigue filmando la detención, ahora son tres peronas sobre el señor, dos uniformados y un civil, intentando controlar al detenido, el que detuvo al señor le da un golpe al telefono que graba, el telefono se cae al piso, lo recojan, y se alcanza a ver la segunda placa de otro oficial 26922 </t>
  </si>
  <si>
    <t>es de dia, en fontibon segun el comentario</t>
  </si>
  <si>
    <t>https://www.google.com/maps/@4.6818746,-74.1543176,3a,75y,228.73h,89.42t/data=!3m6!1e1!3m4!1sv4h0thFuld6SZs06B6LDgg!2e0!7i13312!8i6656</t>
  </si>
  <si>
    <t>https://drive.google.com/file/d/1amQ4aY8V4ckIvUGkev_k1LMNrLbHaEx2/view?usp=sharing</t>
  </si>
  <si>
    <t>_0907</t>
  </si>
  <si>
    <t>https://twitter.com/i/status/1391612976642285568</t>
  </si>
  <si>
    <t xml:space="preserve">La mujer que graba dice que la brigada médica  está siendo atacada con gases lacrimógenos del ESMAD, reitera que fueron ellos. Se escuchan algunos disparos (o eso parece) , pero está muy oscuro y no se puede ver nada. Al final, ella pide ayuda.  </t>
  </si>
  <si>
    <t xml:space="preserve">La mujer que habla en el video dice al inicio que es el "Domingo 9 de mayo 11:22 p.m". En el punto de resistencia de Meléndez, Cali. </t>
  </si>
  <si>
    <t>https://drive.google.com/file/d/16rUDxQ4QmQYMFzYGOFLn0UgleJLl9mN8/view?usp=sharing</t>
  </si>
  <si>
    <t>_0908</t>
  </si>
  <si>
    <t>https://twitter.com/i/status/1391607168537923585</t>
  </si>
  <si>
    <t>no se alcanzan a contar bien, 10 por lo menos</t>
  </si>
  <si>
    <t xml:space="preserve">Una mujer graba. Dice que necesitan apoyo, que los están acorralando. Se escuchan disparos en continuo mientras ella corre. </t>
  </si>
  <si>
    <t>La mujer dice "siendo hoy 9 de mayo a las 10:30:00 p. m." Alguien en los comentarios de la publicación dice que "parece Melendez" en Cali. Pero se debe verificar. Es de noche.</t>
  </si>
  <si>
    <t>https://drive.google.com/file/d/1Q1Reb7wt1QJID3IgoPSmHm9w-yAZvWoU/view?usp=sharing</t>
  </si>
  <si>
    <t>_0909</t>
  </si>
  <si>
    <t>https://www.facebook.com/watch/live/?v=303107077952100&amp;ref=watch_permalink</t>
  </si>
  <si>
    <t>Es una rueda de prensa de la guardia indígena en dónde cuentan su versión de los hechos de ese día, el ataque de civiles y policía nacional a varios miembros de la guardia indígena (declaran que hay 12 comuneros heridos, cuatro de esos de gravedad). Mantienen su postura de no armas y manifestaciones pacíficas. En la rueda de prensa se encuentran los siguientes miembros: Hermes Pete (consejero mayor del consejo regional indígena del Cauca) y Rosana Mejía Caicedo Representante (de ACONC de las comunidades afrodescendientes).</t>
  </si>
  <si>
    <t xml:space="preserve">[Video extenso - contexto] "Domingo 9 de mayo, faltanto 22 minutos para las 8 p.m" 50.31 minutos. Univalle, Cali. </t>
  </si>
  <si>
    <t>https://www.google.com/maps/@3.3716998,-76.533371,3a,75y,351.82h,81.01t/data=!3m8!1e1!3m6!1sAF1QipOSKBiVrMq7jgaVhX4b0zxyG4tv4WRqMlEpKW5A!2e10!3e11!6shttps:%2F%2Flh5.googleusercontent.com%2Fp%2FAF1QipOSKBiVrMq7jgaVhX4b0zxyG4tv4WRqMlEpKW5A%3Dw203-h100-k-no-pi-0-ya93.00153-ro-0-fo100!7i8192!8i4096</t>
  </si>
  <si>
    <t>https://drive.google.com/file/d/1Aq5G4HQDoDQHQswc10onwg5eISC4z2Eu/view?usp=sharing</t>
  </si>
  <si>
    <t>_0910</t>
  </si>
  <si>
    <t>https://twitter.com/JUANMATOER/status/1391560154454319113</t>
  </si>
  <si>
    <t>Es una captura de pantalla de un tuit de alerta. En el tuit afirman que un carro blanco spark de placas KHD 693 de Seguridad SEGAL iba con cinco personas y tenían dos revólveres.</t>
  </si>
  <si>
    <t xml:space="preserve"> Norte de Cali . En vivo Paso del Comercio, iba sobre el carril del MIO. Se podría contactar al hombre que publicó el Tweet, que es coordinador de "Pares Pacífico" adjunto a la organización "Pares Colombia".</t>
  </si>
  <si>
    <t>https://drive.google.com/file/d/1o32ySvdzPR8tDmp89t-YjvqnpeW3Y_wa/view?usp=sharing</t>
  </si>
  <si>
    <t>_0911</t>
  </si>
  <si>
    <t>https://www.instagram.com/p/COrAxl5JBV6/?igshid=tsn2f31hvaid</t>
  </si>
  <si>
    <t>Es una fotografía que muestra a Daniela Soto, integrante de la guardia indígena y lideresa del CRIC, que fue herida de gravedad en el ataque de la avenida cañasgordas, a las 2 p.m.</t>
  </si>
  <si>
    <t xml:space="preserve">2pm, Av. Cañasgordas, Cali. En el texto de la publicación dan mucho contexto sobre quién es y lo que significa, para los indígenas, que los hieran y que los asesinen. </t>
  </si>
  <si>
    <t>No localizable</t>
  </si>
  <si>
    <t>https://drive.google.com/file/d/1_DlaUSq7eA0pmZPjSoPtV487A2EY4bA8/view?usp=sharing</t>
  </si>
  <si>
    <t>_0912</t>
  </si>
  <si>
    <t>https://www.instagram.com/p/COq-j7Npuys/?igshid=1si6la5o79qig</t>
  </si>
  <si>
    <t>Es una captura de pantalla de la lista de fallecidos, en el marco del paro nacional, que publicó y verificó Temblores ONG junto a Indepaz.</t>
  </si>
  <si>
    <t>https://drive.google.com/file/d/10QK_ZCKRuEOxN016RpfKZiUWR-QR0PI2/view?usp=sharing</t>
  </si>
  <si>
    <t>_0913</t>
  </si>
  <si>
    <t>https://twitter.com/drpaolandmd/status/1391538459668533249?s=1002</t>
  </si>
  <si>
    <t xml:space="preserve">38 secs En el vídeo muestran varias camionetas blancas rondando por la zona de Ciudad Jardín, en Cali. Es filmado por una ventana en un apartamento, se ve desde arriba. Cincos vehiculos pasan en una calle, el último, una camioneta negra, se para, se empiezan a escuchar disparos, repetidos, la gente en la calle empieza a correr. Al fondo se ve un hombre de camiseta blanca, que parece que es el que está disparando. </t>
  </si>
  <si>
    <t>40 secs. Es de día, Ciudad Jardín, Cali. Se oyen varios disparos.</t>
  </si>
  <si>
    <t>https://drive.google.com/file/d/1RuwVQEzwcTGurEnai-0oio6ifygqesAZ/view?usp=sharing</t>
  </si>
  <si>
    <t>_0914</t>
  </si>
  <si>
    <t>https://twitter.com/Nataliaescribe/status/1391519303283916807</t>
  </si>
  <si>
    <t xml:space="preserve">El video muestra a varios policías en moto escoltando una van blanca que recoge hombres vestidos de civil que están armados. El camión pertenecía la policía, y los civiles que se suben a ese camión sin ningún tipo de forcejeo. Las personas que graban denunciaban que estaban siendo agredidos. </t>
  </si>
  <si>
    <t xml:space="preserve">58 secs, es de día, Cali. Posible evidencia de infiltrados. El video tenia adjinta la info:  La policía sacó un comunicado informando que efectivamente si eran miembros de la institución. Por el acento de los narradores se presume que es en Cali. </t>
  </si>
  <si>
    <t>https://drive.google.com/file/d/1uQdFDNA9Qt0VKUn9DUo36C3K2F4YZW2a/view?usp=sharing</t>
  </si>
  <si>
    <t>_0915</t>
  </si>
  <si>
    <t>https://twitter.com/cric_cauca/status/1391533846437445633?s=24</t>
  </si>
  <si>
    <t xml:space="preserve">El vídeo es una declaración oficial de la CRIC, del mayor Giovanny Yule. Allí le dice a Duque "No sea sínico y no le mienta al país, quienes nos dispararon a nosotros fueron esa turba escoltada por la policía, no fuimos nosotros quienes atacamos". Denuncia el ataque de la turba y la complicidad de la fuerza pública cuando eso pasó. Le solicitan al presidente Duque que no mienta y lo invita a conversar. </t>
  </si>
  <si>
    <t>55 secs, es de día en Cali probablemente en Univalle. Es otra parte del discurso que también está en el 395.</t>
  </si>
  <si>
    <t>https://drive.google.com/file/d/1OWyR2SzxPI_Ug-mbLebFC7YNVRiqtkXV/view?usp=sharing</t>
  </si>
  <si>
    <t>_0916</t>
  </si>
  <si>
    <t>https://twitter.com/i/status/1390544696078962693</t>
  </si>
  <si>
    <t>Un hombre corre por una calle. Lo persiguen 8 matrimonios de policía y ESMAD. El hombre queda tendido junto a la acera. No es posible identificar el tipo de agresión que recibe. Barrio Molinos, Bogotá.</t>
  </si>
  <si>
    <t>En la publicación de Facebook de "Sebastian Silva" (que ya bajaron de la página) aparecía lo siguiente: Barrio Molinos, 6 de mayo de 2021.</t>
  </si>
  <si>
    <t>https://www.google.com.co/maps/@4.5580233,-74.1233797,3a,90y,12.1h,68.47t/data=!3m6!1e1!3m4!1sVRPTTrdOiKJZusfuq_VL3w!2e0!7i13312!8i6656?hl=es&amp;authuser=0</t>
  </si>
  <si>
    <t>https://drive.google.com/file/d/1ycytQkMvOf98f5kNKfiHPVjz0lq-hkSB/view?usp=sharing</t>
  </si>
  <si>
    <t>_0917</t>
  </si>
  <si>
    <t>Una persona en moto que va tras los policías que acaban de pasar encuentra al hombre tendido en el suelo junto a la acera. Gritan que lo mataron. No es posible identificar su condición. Barrio Molinos, Bogotá.</t>
  </si>
  <si>
    <r>
      <rPr>
        <rFont val="Calibri"/>
        <sz val="12.0"/>
      </rPr>
      <t xml:space="preserve">Otro video de momentos después desde una casa cercana. Se ve que atienden al hombre. </t>
    </r>
    <r>
      <rPr>
        <rFont val="Calibri"/>
        <color rgb="FF1155CC"/>
        <sz val="12.0"/>
        <u/>
      </rPr>
      <t>https://twitter.com/Yosef_cortes/status/1389800755348090880</t>
    </r>
    <r>
      <rPr>
        <rFont val="Calibri"/>
        <sz val="12.0"/>
      </rPr>
      <t xml:space="preserve"> La fecha de publicación de este trino permite rectificar la fecha del hecho: noche del 4 de mayo.</t>
    </r>
  </si>
  <si>
    <t>https://www.google.com.co/maps/@4.5578554,-74.123672,3a,75y,314.14h,55.49t/data=!3m6!1e1!3m4!1srzYO4VChKVGKOAfQOukBbA!2e0!7i13312!8i6656?hl=es&amp;authuser=0</t>
  </si>
  <si>
    <t>https://drive.google.com/file/d/1CFmxuRLHh0WtjkQYY7IWoX5czODypa7J/view?usp=sharing</t>
  </si>
  <si>
    <t>_0918</t>
  </si>
  <si>
    <t>Se ve una fila de carros y a la derecha se alcanzan a ver tres motos de policía.</t>
  </si>
  <si>
    <t>No se puede saber fecha ni lugar, pero se ve que es en carretera. Fue en el día.</t>
  </si>
  <si>
    <t>https://drive.google.com/file/d/1BBKNxRKcoEATie8C8_ejMR0KIowFJLOQ/view?usp=sharing</t>
  </si>
  <si>
    <t>_0919</t>
  </si>
  <si>
    <t xml:space="preserve">Se alcanza a ver la montaña donde está pasando aquel que toma la anterior foto. </t>
  </si>
  <si>
    <t xml:space="preserve">No se puede saber fecha ni lugar, pero se ve que es  en carretera. Estas montañas pueden servir para ubicar la fotografía. </t>
  </si>
  <si>
    <t>https://drive.google.com/file/d/197KpdhDheIa0KkvxbgBovyRUft_Hy0M9/view?usp=sharing</t>
  </si>
  <si>
    <t>_0920</t>
  </si>
  <si>
    <t>Se ve al fondo a 4 hombres de negro. Está relacionado con las tres fotos anteriores.</t>
  </si>
  <si>
    <t xml:space="preserve">No se puede saber fecha ni lugar, pero se ve que es  en carretera. </t>
  </si>
  <si>
    <t>https://drive.google.com/file/d/18po2GEBPaUwJIy6kkC3m3dZ5cs3LOuXZ/view?usp=sharing</t>
  </si>
  <si>
    <t>_0921</t>
  </si>
  <si>
    <t xml:space="preserve">El hombre graba a personas corriendo por la calle y dice "Están dando bala". Pero no se alcanza a escuchar nada, sólo se ve a las personas corriendo. </t>
  </si>
  <si>
    <t>Podría ser Cali? Es en la noche y se puede ver un puente.</t>
  </si>
  <si>
    <t>https://drive.google.com/file/d/1ylH3HyTswyl2uC27fI2vgn5JENIldSdU/view?usp=sharing</t>
  </si>
  <si>
    <t>_0922</t>
  </si>
  <si>
    <t>https://twitter.com/jolguin07/status/1390892584130785281</t>
  </si>
  <si>
    <t>Este vídeo es la versión de los policías sobre el cambio de placas del vehículo en Pereira. El vídeo ofrece información sobre el vehículo y explica por qué el hombre (agente de la SIJIN) estaba revisando y cambiando las placas (la información puede ser verificada) y sirve para dar contexto.</t>
  </si>
  <si>
    <t>https://drive.google.com/file/d/1CJRUivcSEJI4e04INyZRgrr1JQTcYgbD/view?usp=sharing</t>
  </si>
  <si>
    <t>_0923</t>
  </si>
  <si>
    <t>https://twitter.com/xhopeseok/status/1390865506559737856?s=20</t>
  </si>
  <si>
    <t>Tibú, Norte de Santander</t>
  </si>
  <si>
    <t>Es una fotografía que retrata el cadaver de un hombre.</t>
  </si>
  <si>
    <t>Es de noche pero la imagen no especifica el lugar. El siguiente tweet del hilo dice que es un policía vestido de civil.</t>
  </si>
  <si>
    <t>https://drive.google.com/file/d/1ntQc7nSyZ3LZzRxq_QaI1dDpS685FZ1D/view?usp=sharing</t>
  </si>
  <si>
    <t>_0924</t>
  </si>
  <si>
    <t>https://www.instagram.com/reel/COl-G2Jgxja/?igshid=rio7p27eqw0q</t>
  </si>
  <si>
    <t>Yopal, Casanare</t>
  </si>
  <si>
    <t xml:space="preserve">En el vídeo muestran a un par de hombres que estaban armados en una protesta pacífica en Yopal. Quien graba el vídeo les pregunta si son de la SIJIN y están inflitrados. A final unos agentes de la policía sometene al hombre que tenía el arman e intentan quitarsela, alguien quiere quiere evitar que el hombre que graba el vídeo logre capturar eso. </t>
  </si>
  <si>
    <t>Posible caso de infiltrados</t>
  </si>
  <si>
    <t>https://drive.google.com/file/d/1Ro6oAbyeGPZB_StJySZpbt5r1V_r09YA/view?usp=sharing</t>
  </si>
  <si>
    <t>_0925</t>
  </si>
  <si>
    <t>https://twitter.com/i/status/1391138079247900675</t>
  </si>
  <si>
    <t>Candelaria, Valle</t>
  </si>
  <si>
    <t xml:space="preserve">Aparecen varios hombres armados y cubiertos con tapabocas, sombreros y algunos con camisetas alrededor de la cara (con revolver, escopetas y machetes). Un hombre toma la voz dice que advierte a la gente de los alrededores de Candelaria y de Cali que "aquí no se le está regalando pollo a nadie" y dice que la gente se está metiendo a robar. También dice que "el pueblo está dispuesto a defender todas las granjas y a todas las personas que quieren trabajar honestamente, si toca devolver la gente de la manera que nos toque estamos dispuestos, ustedes verán si quieren arriesgar sus vidas" </t>
  </si>
  <si>
    <t>El hombre dice que es 8 de mayo a las 3:05 de la tarde. En la publicación dice que son los "dueños avícolas del Valle del Cauca".</t>
  </si>
  <si>
    <t>https://drive.google.com/file/d/1Zfm4GXMK6SA_rRk37sQZFgzJCsLJXvpQ/view?usp=sharing</t>
  </si>
  <si>
    <t>_0926</t>
  </si>
  <si>
    <t xml:space="preserve">Se puede ver a una mujer herida en el suelo. Hay un hombre del ejército atendiendola con otras 3 personas que se ven (dos mujeres y un hombre) que tienen agua y también están ayudando. Al fondo se pueden ver las piernas de un par de personas del ejercito y al fondo también se ven las piernas de varios civiles. </t>
  </si>
  <si>
    <t>Esto viene acompañado de la foto que se compartió por WhatsApp: "En cumplimiento de la asistencia militar, los soldados del Ejército Nacional, brindan asistencia médica en Candelaria, #Valle, a una mujer que resultó herida en medio de una turba que se disponía a saquear galpones de una finca". Fue copartido el 8 de mayo, pero no se puede confirmar la fecha.</t>
  </si>
  <si>
    <t>https://drive.google.com/file/d/1vPs6pZ_kYe56s-ei-JdiCnxw6mHz1I79/view?usp=sharing</t>
  </si>
  <si>
    <t>_0927</t>
  </si>
  <si>
    <t>Hay varios miembros del ejército. Dos de ellos, en compañía de dos hombres y una mujer de civil, acomodan a una persona sobre una camilla. Se alcanza a escuchar en el video cuando un hombre (que no se alcanza a ver) dice "el que se ha metido aquí es a robar este pollo, porque este pollo nunca ha sido regalado".</t>
  </si>
  <si>
    <t xml:space="preserve">Esto viene acompañado del video "Hombres armados protegen granjas avicolas en Candelaria, Valle". Parece que este video tiene relación con el 294, 295. Pareciera que todos refieren a lo mismo, en Candelaria, Valle. </t>
  </si>
  <si>
    <t>https://drive.google.com/file/d/1MucWbEy2AY1VQuT0OGBOqkvFfETL6Gt8/view?usp=sharing</t>
  </si>
  <si>
    <t>_0928</t>
  </si>
  <si>
    <t>Un hombre moreno,con algo que parece una camiseta negra cubriéndole la cara, una camiseta blanca y una gorra negra del América, dice lo siguiente: "No estamos dejando pasar nada de trabajadores de vigilancia"."Les vamos a seguir quemando la ropa y las motos"</t>
  </si>
  <si>
    <t>Parece relacionado con lo de las granjas avícolas, pero no es posible saber fecha ni hora.</t>
  </si>
  <si>
    <t>https://drive.google.com/file/d/1rjlKjXSBGRv1Dw43gy8mfBVdCNU1OrNj/view?usp=sharing</t>
  </si>
  <si>
    <t>_0929</t>
  </si>
  <si>
    <t>https://www.instagram.com/p/COnupqPDr_r/?igshid=mk3u8roczmgr</t>
  </si>
  <si>
    <t>Desde una ventana graban a dos policías en moto. El parrillero dispara hacia la calle. No se identifica el obejtivo de los disparos ni tampoco si hay manifestantes cerca.</t>
  </si>
  <si>
    <r>
      <rPr>
        <rFont val="Calibri"/>
        <sz val="12.0"/>
      </rPr>
      <t xml:space="preserve">Aparece publicado el 5 de mayo en youtube </t>
    </r>
    <r>
      <rPr>
        <rFont val="Calibri"/>
        <color rgb="FF1155CC"/>
        <sz val="12.0"/>
        <u/>
      </rPr>
      <t>https://www.youtube.com/watch?app=desktop&amp;v=508ZpPcA-fk</t>
    </r>
    <r>
      <rPr>
        <rFont val="Calibri"/>
        <sz val="12.0"/>
      </rPr>
      <t xml:space="preserve"> Sin embargo, es una captura de pantalla con Xataka, no encuentro el video original. Aparece publicado también el 1 de mayo. </t>
    </r>
    <r>
      <rPr>
        <rFont val="Calibri"/>
        <color rgb="FF1155CC"/>
        <sz val="12.0"/>
        <u/>
      </rPr>
      <t>https://twitter.com/MorganPicture/status/1388498693947600897</t>
    </r>
    <r>
      <rPr>
        <rFont val="Calibri"/>
        <sz val="12.0"/>
      </rPr>
      <t xml:space="preserve"> </t>
    </r>
  </si>
  <si>
    <t>https://drive.google.com/file/d/1g1px3BZPMQaUAgf1bINd__AZd9wPoxzP/view?usp=sharing</t>
  </si>
  <si>
    <t>_0930</t>
  </si>
  <si>
    <t>https://www.instagram.com/p/COn2XbujypS/?igshid=16zv0btm7bfmx</t>
  </si>
  <si>
    <t xml:space="preserve">En el video muestran a varios agentes de la policía tanqueando sus motos y una patrulla en la bomba de gasolina Terpel, quien graba el vídeo afirma que la administradora de la gasolinera no deja tanquear su vehículo que es de misión médica y lo necesitan para transportar pacientes de diálisis. </t>
  </si>
  <si>
    <t>https://drive.google.com/file/d/1UkHZSFG8OLorECDxyOemCQLAeT1MjrMB/view?usp=sharing</t>
  </si>
  <si>
    <t>_0931</t>
  </si>
  <si>
    <t>https://twitter.com/melidardila/status/1391054350169120768?s=1002</t>
  </si>
  <si>
    <t>Es una fotografía que muestra la tanqueta que se usa para dispersar a los manifestantes y el pie de foto drescribe "Las armas que utilizan la policía ninguna dictadura las ha utilizado."</t>
  </si>
  <si>
    <t>https://drive.google.com/file/d/1E4qjBpxbeW56YLzZwQ1juY9eqhgAQTy8/view?usp=sharing</t>
  </si>
  <si>
    <t>_0932</t>
  </si>
  <si>
    <t>https://www.instagram.com/p/COqZScBHqrZ/?igshid=157u8tp76sthk</t>
  </si>
  <si>
    <t xml:space="preserve">Sobre la avenida Colombia, cerca a la estación de metro del Parque Berrío, un agente de policía amenaza con lanzar una piedra y se arrepiente al ver que lo están grabando. Luego, un policía agrede con el bolillo a un joven. </t>
  </si>
  <si>
    <t>https://www.google.com.co/maps/@6.2500242,-75.5691483,3a,75y,41.59h,81.47t/data=!3m6!1e1!3m4!1sNJEhP_FTPgIjkXIwJ8rDVw!2e0!7i13312!8i6656?hl=es&amp;authuser=0</t>
  </si>
  <si>
    <t>https://drive.google.com/file/d/1KDr3INUU2WTwl86KS-PKION46z4gQaNZ/view?usp=sharing</t>
  </si>
  <si>
    <t>_0933</t>
  </si>
  <si>
    <t>https://www.instagram.com/p/COqqRTAj8yS/?igshid=1fgew9hdbag96</t>
  </si>
  <si>
    <t>Ubaté, Cundinamarca</t>
  </si>
  <si>
    <t>En la vía hacia Viento Libre, policías avanzan por una calle. Se escuchan disparos. Desde el día anterior se presentaron bloqueos de transportadores en la glorieta Ubaté Cundinamarca, conocida como la glorieta de "La Vaca", que queda a pocos metros de donde se graba el video.</t>
  </si>
  <si>
    <t>2:45 a.m.</t>
  </si>
  <si>
    <t>https://www.google.com.co/maps/@5.2999021,-73.8157042,3a,75y,257.4h,68.29t/data=!3m6!1e1!3m4!1s9ZN0oapQ5dH0SAgil3F9jg!2e0!7i13312!8i6656?hl=es&amp;authuser=0</t>
  </si>
  <si>
    <t>https://drive.google.com/file/d/1EAiNg4GiIOL4UyuTGw0Qtv3cQCEkmarS/view?usp=sharing</t>
  </si>
  <si>
    <t>_0934</t>
  </si>
  <si>
    <t xml:space="preserve">Un señor se graba, tiene una herida en la cabeza, dice que son los indigenas que le lanzaron piedras porque el se estaba poniendo en contra de ello, dice que no es armado y que lo atacaron a el y a su compañero, dice que lo amenazaron con machete, dice que cincuenta personas se le metieron porque el y su amigo quicieron "atravesarse". </t>
  </si>
  <si>
    <t>Pasó en la Av. Cañasgordas cerca a una estación Terpel en Jamundí. Sobre el caso de Ciudad Jardín</t>
  </si>
  <si>
    <t>https://www.google.com/maps/@3.3568976,-76.5303672,3a,60y,140.04h,91.6t/data=!3m6!1e1!3m4!1s7uuInL9bgfupuJ-0Gh7tPA!2e0!7i13312!8i6656</t>
  </si>
  <si>
    <t>https://drive.google.com/file/d/1sMicwwAOFsf2Enh1wczlWDc_paMIUV22/view?usp=sharing</t>
  </si>
  <si>
    <t>_0935</t>
  </si>
  <si>
    <t>https://twitter.com/velascoluisf/status/1391483117819531266</t>
  </si>
  <si>
    <t>Un tweet de Luis Fernando Velasco Chaves, senador de la Republica, miembro del partido liberal : La situación en Cañas Gordas cerca a la bomba Terpel está muy dificil, muy prudente que alguien de la @AlcaldiaDeCalio de la @Arqui_Cali ayude a mediar entre vecinos del sector y la guardia Indigena pues ya se han presentado enfrentamientos y todo tiende a empeorar</t>
  </si>
  <si>
    <t>https://drive.google.com/file/d/1gnk96_pffKyjIZqhGFdGo01uwPnRz96z/view?usp=sharing</t>
  </si>
  <si>
    <t>_0936</t>
  </si>
  <si>
    <t xml:space="preserve">Un policia quejandose: Que puede hace uno ahi, nada, casi nos matan ahi, a trer qué, a traer nada, con machete: Que hace uno ahi, hay impotencia porque uno no puuede hacer nada, entonces uno hay que dejarse matar para que los demas (no se entiende el resto)... no </t>
  </si>
  <si>
    <t xml:space="preserve">es de dia </t>
  </si>
  <si>
    <t>https://drive.google.com/file/d/16DofdIuYO5rm9wpnMBsNTjdlgImt_ONE/view?usp=sharing</t>
  </si>
  <si>
    <t>_0937</t>
  </si>
  <si>
    <t>El video esta tomado desde el campo de los uribistas, apoyando a las fuerzas armada. Un mayor de 80 años, sur dice llamarse Maximo, dice que los derechos humanos son una porqueria porque dicen que no se puede hacer nada con la situación. "son la misma porqueria que esta cosa que nos esta pasando. Yo tengo 80 años y me quiero enfrentar a estos desgraciados, no les tengo ningun miedo." El señor que comenta le responde: tenemos que unirnos con fuerza, ya no podemos permitir esto. El video se acaba cuando el Esmad se pone en marcha y todos los aplauden.</t>
  </si>
  <si>
    <t>Contexto sobre CIudad Jardín. Un hombre insulta a miembros de Derechos Humanos</t>
  </si>
  <si>
    <t>https://www.google.com/maps/@3.3385293,-76.531564,3a,75y,92.51h,72.86t/data=!3m6!1e1!3m4!1smxyb93nYHsxrnJgJuHwhNw!2e0!7i13312!8i6656</t>
  </si>
  <si>
    <t>https://drive.google.com/file/d/1wTGC_htrOdknIWcYhLUWZI8HzMv9YYDj/view?usp=sharing</t>
  </si>
  <si>
    <t>_0938</t>
  </si>
  <si>
    <t>Video tomado desde la casa de un señor que parece apoyar a las fuerzas armadas. Dice varias veces: Va el apoyo, va el apoyo de la policia. Aplaude a por lo menos 36 motos, más la tanqueta que pasan frente a su ventana.</t>
  </si>
  <si>
    <t xml:space="preserve">es de dia, presuntamente en cali, para geolocalización un centro comercial con Falabella y luego una carretera con una zona verde. </t>
  </si>
  <si>
    <t>https://drive.google.com/file/d/179JJf88KS_0laiRzjS7i6uWqKAvlSOXb/view?usp=sharing</t>
  </si>
  <si>
    <t>_0939</t>
  </si>
  <si>
    <t>11 mas una detonación</t>
  </si>
  <si>
    <t xml:space="preserve">Video tomado desde el lado opuesto a los indigenas. Comentario: Llegaron los refuerzos de ellos, dos chivas, puros pelados trabaditos, dañando los carros." Se forma un tumulto sobre un carro, se escucha que se esta rompierndo algo, una detonación, se ve el humo, y suenan los disparos sin parar </t>
  </si>
  <si>
    <t>Contexto de Ciudad Jardín.</t>
  </si>
  <si>
    <t>https://www.google.com/maps/@3.3331868,-76.5328616,3a,75y,81.58h,85.18t/data=!3m6!1e1!3m4!1s4LwA616eup6DYMGhidHAMA!2e0!7i13312!8i6656</t>
  </si>
  <si>
    <t>https://drive.google.com/file/d/1AbybcQEJ-PyrE-KrkmLgDcducvHwErg4/view?usp=sharing</t>
  </si>
  <si>
    <t>_0940</t>
  </si>
  <si>
    <t>Se escuchan diparos, manifestantes se suben a un pick up, un carro blanco quien estaba disparando al parecer atropella violamente un manifestantes, varios empiezan a pegar al carro con palos, el conductor saca su pistola y dispara en el aire y se va</t>
  </si>
  <si>
    <t>https://www.google.com/maps/@3.363904,-76.5321483,3a,75y,353.1h,82.1t/data=!3m7!1e1!3m5!1sBhn_ldf12h948wVLPQrQrw!2e0!6shttps:%2F%2Fstreetviewpixels-pa.googleapis.com%2Fv1%2Fthumbnail%3Fpanoid%3DBhn_ldf12h948wVLPQrQrw%26cb_client%3Dmaps_sv.tactile.gps%26w%3D203%26h%3D100%26yaw%3D120.534195%26pitch%3D0%26thumbfov%3D100!7i13312!8i6656</t>
  </si>
  <si>
    <t>https://drive.google.com/file/d/1vqY7TCF7fZuTV9kNBmei2LZLvuzU8MzO/view?usp=sharing</t>
  </si>
  <si>
    <t>_0941</t>
  </si>
  <si>
    <t xml:space="preserve">Unos manifestantes voltean y tumban un pick up blanco </t>
  </si>
  <si>
    <t>Contexto, Ciudad Jardín. El carro blanco atropella a un miembro d ela guardía, cuando lo intentan detener, abre la ventana del piloto y dispara al aire.</t>
  </si>
  <si>
    <t>https://www.google.com/maps/@3.3330538,-76.5350533,3a,75y,1.17h,68.06t/data=!3m6!1e1!3m4!1s4oJEmG3djduPEdvoIuWvrw!2e0!7i13312!8i6656</t>
  </si>
  <si>
    <t>https://drive.google.com/file/d/1wH6wN9HAqexIBDFw67WNkJIoOkhvSO57/view?usp=sharing</t>
  </si>
  <si>
    <t>_0942</t>
  </si>
  <si>
    <t xml:space="preserve"> se ve un carro quemando en la calle. Commentario : "El carro de un vecino muchachos, eso no es un juego, esos no son indios son guerrilla (no se entinde)... con un rocker"</t>
  </si>
  <si>
    <t>Contexto Ciudad Jardín.</t>
  </si>
  <si>
    <t>https://www.google.com/maps/@3.3329883,-76.5356429,3a,75y,63.15h,82.4t/data=!3m6!1e1!3m4!1sYJyDmgdBO6azeiKCrQsS4A!2e0!7i13312!8i6656</t>
  </si>
  <si>
    <t>https://drive.google.com/file/d/1tuLQohRWJscbBF1Wt6nGMPxKZNIYXNIj/view?usp=sharing</t>
  </si>
  <si>
    <t>_0943</t>
  </si>
  <si>
    <t>https://www.instagram.com/p/COqn5cLCANB/?igshid=1co40eipk03hw</t>
  </si>
  <si>
    <t xml:space="preserve">Un audio de reporte sobre el ataque contra la minga: 8 compañeros herido, dentro de ellos Daniela Peña, que no se sabe a que hospital trasladaron. La policia se junto a los manifestantes uribistas, dispararon el conjunto. "Eso se convirtió en un ataque contra la minga sabiendo que nosotros llegamos de manera pacifica. Esta mañana el alcalde Ospina incentivo para que la minga saliera, desconociendo los mecanismos del paro. Responsabiliso a la minga" Commentario del post : Reporte de heridos en incidente con la turba uribista y la Policia Nacional hace unos instantes al sur de Cali. A su vez, de manera irresponsable el alcalde Jorge Iván Ospina con sus declaraciones pone en riesgo a la Guardia Indígena. </t>
  </si>
  <si>
    <t>es un audio con imagenes de genre herida o haciendoce curar</t>
  </si>
  <si>
    <t>https://drive.google.com/file/d/1eYvYb4raDp8ZeqDIuN07BS0NAR6Y67G-/view?usp=sharing</t>
  </si>
  <si>
    <t>_0944</t>
  </si>
  <si>
    <t>https://www.cric-colombia.org/portal/alerta-minga-indigena-atacada-en-la-ciudad-de-cali-9-mingueros-heridos/</t>
  </si>
  <si>
    <t>declaracion en la pagina oficial del CRIC, donde se reporta el ataque contra la minga indigena. Contenido: 9 mingueras y mingueros heridos a bala, deja una marcha convocada por simpatizantes del uribismo, respaldada por la fuerza pública e incitada por el alcalde Jorge Iván Ospina en la ciudad de Cali.
Hoy 9 de mayo, algunos ciudadanos del sur de Cali que se manifestaban en contra del paro Nacional y la minga indígena, que pretendían quitar uno de los puntos de resisten, retienen un vehículo donde se movilizaban autoridades y mingueros; los agreden y ante la llegada de más comunidad a protegerlos, estos disparan con armas de fuego.
Es evidente el plan para acabar con el paro Nacional, que el gobierno Nacional y del departamento de Valle del Cauca viene ejecutando en su incompetencia por solucionar problemáticas estructurales como salud, educación y trabajo, que afectan a la sociedad Colombiana.</t>
  </si>
  <si>
    <t>https://drive.google.com/file/d/1BRy-shdo5e8c102z14oUgLC_KcLjW36w/view?usp=sharing</t>
  </si>
  <si>
    <t>_0945</t>
  </si>
  <si>
    <t>Video desde un dron, se ven un carro volteado y en llamas, personas al lado.</t>
  </si>
  <si>
    <t xml:space="preserve">Contexto CIudad Jardín. </t>
  </si>
  <si>
    <t>https://www.google.com/maps/@3.3330944,-76.5345068,3a,60y,170.39h,75.53t/data=!3m6!1e1!3m4!1spU-SvGH5_UgaugWvLheb5Q!2e0!7i13312!8i6656</t>
  </si>
  <si>
    <t>https://drive.google.com/file/d/1Hf9MRzEGc2EfS1NDPcReSjfRpvdOWHqV/view?usp=sharing</t>
  </si>
  <si>
    <t>_0946</t>
  </si>
  <si>
    <t>Lista de los heridos indígenas, son 8 : Segundo Pequi-Toribio, Alexander Yule Ramos-Toribio, Mailen Martinez Pueblo Nuevo,  Yerson J Talaga-Lopez A., Eduardo Ul-Huellas, Daniela Soto-Sattama, Yeison Tenono Munchique</t>
  </si>
  <si>
    <t>https://drive.google.com/file/d/1N_flpPTQQERxGpYFueTUBsx9Gspa9b9p/view?usp=sharing</t>
  </si>
  <si>
    <t>_0947</t>
  </si>
  <si>
    <t>https://twitter.com/i/status/1391221816262266881</t>
  </si>
  <si>
    <t xml:space="preserve">se ve un joven arrodillado, con gases detras de el, esta herido en la cara, lo que dice es poco perseptible, no logre entender. Se coge la cabeza, se para, y regresa detras de el, todos empiezan a gritar no, fin del video. </t>
  </si>
  <si>
    <t>es de dia, el video parece ser tomado desde la ventana una casa, primer piso. No hay ninguna claridad sobre la posible agresión.</t>
  </si>
  <si>
    <t>https://drive.google.com/file/d/1va6y212kwVbI5k5OWRxdYygTnewWOtIQ/view?usp=sharing</t>
  </si>
  <si>
    <t>_0948</t>
  </si>
  <si>
    <t>https://twitter.com/i/status/1391274210325053441</t>
  </si>
  <si>
    <t xml:space="preserve">se ve un joven brazos abiertos, el ESMAD esta frente a el, el joven esta avanzando y retrocesiendo, moviendose en el espacio, siempre brazos abiertos. De un momento un agente del ESMAD se acera parece apuntarle con algo y se escucha un disparo y ruidos agudos de algo que se estalla, el joven retrocede y se tiene la cabeza como si fuera herido. El que graba le dice de mostrar su cara, y se puede percebir que esta herido, el joven dice no veo nada mientras se escucha, "el le saco el ojo." </t>
  </si>
  <si>
    <t>es de dia, es relacionado en el video anterior. No hay ninguna claridad sobre la posible agresión.</t>
  </si>
  <si>
    <t>https://drive.google.com/file/d/1QVmDjr2F5VqPstlP-tPDViKVuxf30NAa/view?usp=sharing</t>
  </si>
  <si>
    <t>_0949</t>
  </si>
  <si>
    <t>https://www.infobae.com/america/colombia/2021/05/09/joven-en-bogota-murio-en-confuso-accidente-de-transito-con-tanqueta-del-esmad/</t>
  </si>
  <si>
    <t xml:space="preserve">Es un articulo de prensa relatando la muerte de Dyla Barbosa, quien le paso una tanqueta del ESMAD por encima mientras estaba en moto. ahi esta el video del padre quien dice que les parece </t>
  </si>
  <si>
    <t>_0950</t>
  </si>
  <si>
    <t>https://www.facebook.com/watch/?v=943620803157789</t>
  </si>
  <si>
    <t>Personas asaltando el exito de Calipso, Cali</t>
  </si>
  <si>
    <t>Personas saliendo de la tienda con articulos, TV, muebles, etc. No hay evidencia de agresion policial. Saqueos en Exito de Calipso, sirve de contexto.</t>
  </si>
  <si>
    <t>https://www.google.com/maps/@3.4283164,-76.4995124,3a,75y,186.18h,81.7t/data=!3m6!1e1!3m4!1sewtrUBA7WSfsAE8kydo51g!2e0!7i13312!8i6656</t>
  </si>
  <si>
    <t>_0951</t>
  </si>
  <si>
    <t>https://www.facebook.com/watch/?v=2909392632665173</t>
  </si>
  <si>
    <t xml:space="preserve">La estación del mio de Calipso es consumida por las llamas. </t>
  </si>
  <si>
    <t>Estacion de transporte en llamas</t>
  </si>
  <si>
    <t>_0952</t>
  </si>
  <si>
    <t>un camión entrega un caldo a los manifestantes que siguen en Simón bolivar con carrera 29, Sector calipso. Suena el himno nacional</t>
  </si>
  <si>
    <t>Jovenes sirviendo comida y soportando manifestacion. En el fondo el Himno Nacional. Bandera M19 visible. Jovenes gritan insultos</t>
  </si>
  <si>
    <t>https://www.google.com/maps/@3.4245376,-76.5024909,3a,75y,302.69h,74.93t/data=!3m6!1e1!3m4!1sJnp2QTG6pQoeJuEjTUiy2g!2e0!7i13312!8i6656</t>
  </si>
  <si>
    <t>_0953</t>
  </si>
  <si>
    <t>Situación en este momento ente Calipso y El Diamante. Reportan que en estos Barrios en el ambiente se siente el gas lanzado por más de dos horas por el Esmad</t>
  </si>
  <si>
    <t>Hombre reporta situacion tranquila en el sector del Diamante Bolivar con 29. Sin evidencia de agresion. Reporte sugiere el ESMA se estaba preparando para retirarse</t>
  </si>
  <si>
    <t>https://www.google.com/maps/@3.4241801,-76.5029108,3a,48.8y,316.45h,87.45t/data=!3m6!1e1!3m4!1s9jTfn8_BBSJsx3NnRDLYKw!2e0!7i13312!8i6656</t>
  </si>
  <si>
    <t>_0954</t>
  </si>
  <si>
    <t>saqueos Confandi Calipso. Testigo dice que pasan llevan cosas y se devuelven. hasta 3 en moto. Si que al parecer también hay varios hombres enmascarados y en moto</t>
  </si>
  <si>
    <t>_0955</t>
  </si>
  <si>
    <t>_0956</t>
  </si>
  <si>
    <t>Saqueos Confandi Calipso. Se llevan un cajero o una caja fuerte</t>
  </si>
  <si>
    <t>_0957</t>
  </si>
  <si>
    <t xml:space="preserve">Fachada de Confandi Calipso siendo saquedado. </t>
  </si>
  <si>
    <t>https://www.google.com/maps/@3.4273051,-76.499619,3a,75y,151.67h,74.38t/data=!3m6!1e1!3m4!1se68KrhU-MhR0fIEH8-d1_Q!2e0!7i13312!8i6656</t>
  </si>
  <si>
    <t>_0958</t>
  </si>
  <si>
    <t>Una moto se escapa con algo robado del confandi ce calipso</t>
  </si>
  <si>
    <t>_0959</t>
  </si>
  <si>
    <t>Otro ángulo del saqueo al confandi de Calipso, desde la calle</t>
  </si>
  <si>
    <t>Sin evidencia de agresiones. Solo saqueos</t>
  </si>
  <si>
    <t>https://www.google.com/maps/@3.4268343,-76.5001089,3a,75y,40.5h,95.13t/data=!3m6!1e1!3m4!1sFV7dKYqCURzbaG3AHH7wLQ!2e0!7i13312!8i6656</t>
  </si>
  <si>
    <t>_0960</t>
  </si>
  <si>
    <t>Quien narra dice que la gente del barrio está golpeando a los ladrones del confandi de Calipso y quitándoles lo que se robaron.</t>
  </si>
  <si>
    <t>Solo reporte de comunidad actuando para detener a ladrones/saqueadores. Sin evidencia visual</t>
  </si>
  <si>
    <t>https://www.google.com/maps/@3.4254924,-76.4970927,3a,48.9y,263.99h,89.65t/data=!3m6!1e1!3m4!1sJgNAhwhP_SgMdqErwHEptA!2e0!7i13312!8i6656</t>
  </si>
  <si>
    <t>_0961</t>
  </si>
  <si>
    <t>https://www.facebook.com/jordancito.valle/videos/2948543732140010</t>
  </si>
  <si>
    <t>Toma desde la calle del saqueo al éxito de calipso</t>
  </si>
  <si>
    <t>_0962</t>
  </si>
  <si>
    <t>https://www.facebook.com/frasesargenis/videos/801950574078929</t>
  </si>
  <si>
    <t>Otroa toma desde la calle del saqueo al éxito de calipso</t>
  </si>
  <si>
    <t>_0963</t>
  </si>
  <si>
    <t>https://www.facebook.com/miller.a.gomez.77/videos/10165108387285117</t>
  </si>
  <si>
    <t>La ciudadanía recupera televisores robados y los devuelve al éxito. Gritan los buenos somos más</t>
  </si>
  <si>
    <t>_0964</t>
  </si>
  <si>
    <t>https://www.facebook.com/171280749364/videos/291382726032632</t>
  </si>
  <si>
    <t>bomberos apagan incendio en estación mio barrio calipso</t>
  </si>
  <si>
    <t>_0965</t>
  </si>
  <si>
    <t>https://twitter.com/Nataliaescribe/status/1391518409523933187</t>
  </si>
  <si>
    <t xml:space="preserve">En el vídeo se muestran varias camionetas blancas, se escuchan disparos al fondo y el hombre que graba el vídeo muestra su arma, abre la puerta de su auto y dispara hacia la carretera, Luego se baja a mirar algo en la carretera y dice "se le montaron al de la camioneta, montate, montate" luego la pantalla se pone negra y el hombre que graba dice "se me acabaron las balas, cogete duro que vamos a salir" y el hombre que lo acompaña dice "¿le doy bala?" y suena como si recargan el arma. </t>
  </si>
  <si>
    <t>Contexto Ciudad Jardín. 1.31 minutos, día, Cali.</t>
  </si>
  <si>
    <t>https://www.google.com/maps/@3.3330344,-76.5353301,3a,75y,227.27h,81.3t/data=!3m6!1e1!3m4!1sREpWmV-XS3nP7FP-4UdDOg!2e0!7i13312!8i6656</t>
  </si>
  <si>
    <t>https://drive.google.com/file/d/1QHfjhzE3Rcavme0VH7Yu3zhJBJenveuC/view?usp=sharing</t>
  </si>
  <si>
    <t>_0966</t>
  </si>
  <si>
    <t>https://twitter.com/Nataliaescribe/status/1391518678286536704</t>
  </si>
  <si>
    <t xml:space="preserve">El vídeo muestra una fila de camionetas blancas que están parqueadas. La persona que graba, un hombre, dice que la cosa está muy complicada mientras muestra su arma y procede a dispararle a alguien en una moto. Luego, pide que disparen a esa que tiene " la bandera de la CRIC" </t>
  </si>
  <si>
    <t xml:space="preserve">45 secs. Es de día, Cali. </t>
  </si>
  <si>
    <t>Contexto Ciudad Jardín. Video duplicado con 0890</t>
  </si>
  <si>
    <t>https://drive.google.com/file/d/1qKJpOelg17OeCfMq-LAxGCb_bUv69WT5/view?usp=sharing</t>
  </si>
  <si>
    <t>_0967</t>
  </si>
  <si>
    <t>El video muestra las chivas que salen de Jambaló. Esto fue en la mañana antes del ataque a la guardia indígena.</t>
  </si>
  <si>
    <t xml:space="preserve">Contexto Ciudad Jardín. 36 secs, es de día en la mañana, Jambaló. </t>
  </si>
  <si>
    <t>https://drive.google.com/file/d/138f92R9xjd3emW0c1iGo5pAZPKvMcyE4/view?usp=sharing</t>
  </si>
  <si>
    <t>_0968</t>
  </si>
  <si>
    <t xml:space="preserve">El vídeo muestra un cruce de avenida que está vación y quien graba el vídeo incita a los ciudadanos caleños a retomar la ciudad de Cali que los comando indígena tiene "secuestrada" y también dice que si se puede hacerlos retroceder, que ellos lo hicieron con camisetas blancas como simbolo de paz y que la guardia indígena respondió con agresión y violencia. </t>
  </si>
  <si>
    <t>Contexto Ciudad Jardín. 1.30 mins. Es de día, Cali. ¿El que habla es un concejal del Centro Democrático?</t>
  </si>
  <si>
    <t>https://drive.google.com/file/d/1w89dgL9xQFE3zQMGMwCVBDoupwa5MUr1/view?usp=sharing</t>
  </si>
  <si>
    <t>_0969</t>
  </si>
  <si>
    <t xml:space="preserve">Es una fotografía que muestra el cadaver de un hombre, se ve un auto plateado con placas (Es dificil identificar cone xactitud pero parece ser PBP-142) que parece baleado en el vidrio de atrás. </t>
  </si>
  <si>
    <t>https://drive.google.com/file/d/1AeQICgKNJvXRmfgxet40wFHbpxU-8_TJ/view?usp=sharing</t>
  </si>
  <si>
    <t>_0970</t>
  </si>
  <si>
    <t>https://twitter.com/hollmanmorris/status/1391503852181000201?s=24</t>
  </si>
  <si>
    <r>
      <rPr>
        <rFont val="Calibri, Arial"/>
        <color theme="1"/>
        <sz val="12.0"/>
      </rPr>
      <t xml:space="preserve">La persona que graba muestra unas camionetas de civil, y luego correo junto a un grupo de personas que hacen parte de la guardia indígena (o al menos tienen la bandera y algunos bastones) y se proponen perseguir a las camionetas y personas que les están disparando. Hacia el minuto 1.38 se muestra un herido que llevan en una camilla. Finalmente, algunos miembros de la guardia indígena se suben a una de las camionetas blancas que les disparó. </t>
    </r>
    <r>
      <rPr>
        <rFont val="Calibri, Arial"/>
        <b/>
        <color theme="1"/>
        <sz val="12.0"/>
      </rPr>
      <t>Este vídeo es la vista del otro lado de los vídeos 410 y 411</t>
    </r>
  </si>
  <si>
    <t xml:space="preserve">Contexto Ciudad Jardín. 2.12 mins es de día, Cali. </t>
  </si>
  <si>
    <t>https://www.google.com/maps/@3.3332027,-76.5327608,3a,88.1y,273.39h,81.02t/data=!3m6!1e1!3m4!1sSiT4q2b7TJMXtXPNorLFZw!2e0!7i13312!8i6656</t>
  </si>
  <si>
    <t>https://drive.google.com/file/d/1AwMaZ49ZMAZLqA4jeuDewMg-drc4GhNo/view?usp=sharing</t>
  </si>
  <si>
    <t>_0971</t>
  </si>
  <si>
    <t xml:space="preserve">El vídeo muestra a un policía dandole ordenes avarios agentes de la policía y el ESMAD, agradeciendoles por su trabajo y acompañamiento. Dice el que da las ordenes &gt;" nosotros hacemos el trabajo , no ellos. Yo se que es dificil pero fue el trabajo que escogimos" El vídeo también muestra a ciudadanos vestidos con camisetas blancas que le agradecen al ESMAD lo que están haciendo para protegerlos de la guardia indígena. </t>
  </si>
  <si>
    <t>Contexto Ciudad Jardín. 1.44 mins es de día Cali, por contexto es en la comuna 22 cali. Evidencia de actuación de la Policía cuando se trata de los habitantes de Ciudad Jardín.</t>
  </si>
  <si>
    <t>https://www.google.com/maps/@3.3386061,-76.5314477,3a,75y,317.18h,78.14t/data=!3m6!1e1!3m4!1sgVGv4rdxzdm9qp3vbz8-gw!2e0!7i13312!8i6656</t>
  </si>
  <si>
    <t>https://drive.google.com/file/d/1UM14DvT1sEfT0g_TRbwU49izqpeY8DsD/view?usp=sharing</t>
  </si>
  <si>
    <t>_0972</t>
  </si>
  <si>
    <t>https://www.facebook.com/watch/live/?v=277110350802377&amp;ref=watch_permalink</t>
  </si>
  <si>
    <t xml:space="preserve">Comunicado Oficial de la Minga Indígena y el proceso nacional de mujeres negras y la asociación de mujeres afrodescendientes del Cauca. Rechazan toda la represión y lo actos de atentados a la Minga Indígena. Están desde la Universidad del Valle. Rechazan la represión militar y la opresión sistemática a las comunidades que fueron agredidos. Confirman también el rechazo a las declaraciones dadas por el alcalde de Cali que le pedía a la Minga Indígena que se retirara de la ciudad, donde no pertenecían. </t>
  </si>
  <si>
    <t xml:space="preserve">"El Consejo Regional Indígena del Cauca y otras organizaciones indígenas y afros del Valle del Cauca manifiestan su rechazo a los sucesos ocurridos hoy en la tarde en Cali, cuando sujetos armados atacaron a los mingueros que se desplazaban por Jamundí, provocando al menos 8 heridos." - En vivo publicado en Facebook a las 4:26pm. Desde la página oficial del CRIC. </t>
  </si>
  <si>
    <t>https://www.google.com/maps/place/University+of+Valle/@3.3758137,-76.5355613,17z/data=!3m1!4b1!4m5!3m4!1s0x8e30a171c4c65349:0x2c57d167960c9149!8m2!3d3.3758083!4d-76.5333726</t>
  </si>
  <si>
    <t>https://drive.google.com/file/d/1EoGkpypIsReCHsqzfZRTuXqfPZFTOn6A/view?usp=sharing</t>
  </si>
  <si>
    <t>_0973</t>
  </si>
  <si>
    <t xml:space="preserve">Hay civiles presentes en la escena, muchos de ellos armados. La señora que graba el video le grita a la Minga indígena "Váyanse", y muchos de los civiles que llevan camiseta blanca, están golpeando a la Minga. Ellos itentan defenderse también, y hay varios carros parqueados en la la calle, bloqueando el camino. </t>
  </si>
  <si>
    <t>Contexto Ciudad Jardín. Otro ángulo de lo sucedido en 0941</t>
  </si>
  <si>
    <t>https://www.google.com/maps/@3.3641124,-76.532149,3a,75y,201h,72.69t/data=!3m6!1e1!3m4!1sHZ9kpc7kMF82jI-FXhPqmg!2e0!7i13312!8i6656</t>
  </si>
  <si>
    <t>https://drive.google.com/file/d/1hyCZtXDv6XKzLNKlmwaldqQtRIESAZ5w/view?usp=sharing</t>
  </si>
  <si>
    <t>_0974</t>
  </si>
  <si>
    <t xml:space="preserve">Un civil de camiseta blanca y pantalonetas azules oscuras, dispara desde detrás de una camioneta blanca. El video muestra otros vehículos mobilizandose por la zona. </t>
  </si>
  <si>
    <t xml:space="preserve">Contexto Ciudad Jardín. por situación y similtud de camionetas, se presume en zona comuna 22 Cali. </t>
  </si>
  <si>
    <t>https://www.google.com/maps/@3.3330509,-76.5351293,3a,71.6y,103.46h,80.31t/data=!3m6!1e1!3m4!1sZu_kixQQxuEyHypScvyCWg!2e0!7i13312!8i6656</t>
  </si>
  <si>
    <t>https://drive.google.com/file/d/1FXs7CQhR5z4xUPKyEhN3EBpMV31FhVUR/view?usp=sharing</t>
  </si>
  <si>
    <t>_0975</t>
  </si>
  <si>
    <t>https://twitter.com/patrici11498444/status/1391513289310547974?s=21</t>
  </si>
  <si>
    <t>Hombre relata lo ocurrido en la portería del conjunto Solares de Pance II, en Cali. Se ve camionetas de alta gama vandalizadas. El narrador explica que habían sido puestas allí para evitar el ingreso de extraños al conjunto.</t>
  </si>
  <si>
    <t xml:space="preserve">Imagen tomada del tweet, pero con muy poca información. </t>
  </si>
  <si>
    <t>https://www.google.com/maps/@3.3171777,-76.5409319,3a,60y,329.13h,87.53t/data=!3m6!1e1!3m4!1sOXB1oepPDIDJiqXeVKitZg!2e0!7i13312!8i6656</t>
  </si>
  <si>
    <t>https://drive.google.com/file/d/1uDBZOL7s6EbKPt5zAvSHNA51RmFhRSWi/view?usp=sharing</t>
  </si>
  <si>
    <t>_0976</t>
  </si>
  <si>
    <t xml:space="preserve">Aparece una mujer con camiseta blanca que graba todo el tiempo a la Minga Indígena, cuando ya habían sido bloqueados por los mismos que se presentan en el video con camiseta blanca. Hay algunos altercados, ya que la mujer no deja pasar la chiva y se le para al frente. Algunos de la Minga tratan de correrla, pero los otros dicen que "no la toquen" y la señora se queda ahí.  Casi finalizando el video, un indígena dice que les estaban disparando. </t>
  </si>
  <si>
    <t xml:space="preserve">Video de 1min 30s. De día. Puede ser al sur de Cali. En la zona de los videos cerca a Ciudad Jardin o Pance. </t>
  </si>
  <si>
    <t>https://drive.google.com/file/d/1qHL33zz8kQhfGxZGKcT36q6AI6tW3VMo/view?usp=sharing</t>
  </si>
  <si>
    <t>_0977</t>
  </si>
  <si>
    <t>La persona que se encuentra en el suelo es un policía vestido de civil, infiltrado que atacaba a la Minga Indígena. Eso dicen los que graban el video. Además, se nota que el hombre en el suelo tiene un chaleco que parece antibalas.</t>
  </si>
  <si>
    <t>Contexto ciudad jardín. Video de 12s, de día. No se puede saber el lugar porque están grabando hacia el suelo.</t>
  </si>
  <si>
    <t>https://drive.google.com/file/d/1ZgqCE8Bny6eWLpmngi-_bYZGeJRwzYaQ/view?usp=sharing</t>
  </si>
  <si>
    <t>_0978</t>
  </si>
  <si>
    <t xml:space="preserve">Un hombre muestra en el video como su carro se está quemando por completo. Esta persona usa lenguaje ofensivo hablando de la minga Indígena, a quienes hace responsables por los hechos ocurridos. También hay presencia del ESMAD, que como indica la persona que graba, llega a la escena durante este hecho. </t>
  </si>
  <si>
    <t>Posible infiltrado. Video de 53s, de día. EL hombre dice que es en Ciudad Jardín, en Cali.</t>
  </si>
  <si>
    <t>https://www.google.com/maps/@3.3335372,-76.536123,3a,75y,178.25h,74.64t/data=!3m6!1e1!3m4!1sRNqMR8j5eN-GMhBV4Zmwog!2e0!7i13312!8i6656</t>
  </si>
  <si>
    <t>https://drive.google.com/file/d/1AItpAxVEQOoOeMmB63p98_Riy4gI4AJD/view?usp=sharing</t>
  </si>
  <si>
    <t>_0979</t>
  </si>
  <si>
    <t xml:space="preserve">Se ve borroso al inicio. Una persona graba a un integrante de la Minga Indígena mientras éste describe qué tienen que hacer con las personas que los están atacando, dice también que "a la guardia se respeta", hablando puntualmente de la Guardia Indígena. TAmbién dice que si no los respetan, van a colgarlos por 3 días. Esto se lo dicen a quien graba y a un señor que pasa corriendo. Hay presencia de agentes de Derechos Humanos en la escena. </t>
  </si>
  <si>
    <t xml:space="preserve">Video de 1min 16 s, de día. Hay unos comentarios a lo largo del video que funcionan como contexto de lo que sucede. </t>
  </si>
  <si>
    <t>https://drive.google.com/file/d/14mFeP0YQsvD6MfJD9hJCtnsTrrxS7H7b/view?usp=sharing</t>
  </si>
  <si>
    <t>_0980</t>
  </si>
  <si>
    <t xml:space="preserve">Una mujer graba a unos hombres corriendo hacia un carro, se presume que es La Guardia Indígena, que entra al conjunto residencial en el Sur de Cali. Hacen referencia a los hechos ocurridos desde el edificio en donde se encuentran. Y se alcanza a ver una camioneta blanco arrancando. También se ve cómo atacan un carro. A lo largo del video suenan varios disparos. </t>
  </si>
  <si>
    <t xml:space="preserve">Contexto Ciudad Jardín. Video de 36s, de día. Es en uno de los conjuntos de Ciudad Jardín o de Pance. </t>
  </si>
  <si>
    <t>https://www.google.com/maps/@3.3339901,-76.5361587,3a,75y,185.05h,73.9t/data=!3m6!1e1!3m4!1srEUDKDQEG-HZGiHqXJ_kbw!2e0!7i13312!8i6656</t>
  </si>
  <si>
    <t>https://drive.google.com/file/d/12hjDZ9Nil6kKdz0iOrfAZzerKLAyj8bv/view?usp=sharing</t>
  </si>
  <si>
    <t>_0981</t>
  </si>
  <si>
    <t xml:space="preserve">Un civil armado con camiseta blanca dispara y se escuda detrás de su camioneta. Luego lo vemos entrando al conjunto residencial que queda al Sur de Cali, con más personas. La siguiente imagen es la Guardia Indígena acercandose a la camioneta causandole daños. </t>
  </si>
  <si>
    <t>Contexto. Ciudad Jardín. Video de 1min 11 s, de día. Parece ser un video relacionado al 435, momentos antes de que llegaran los indígenas. Lo graban, al parecer, del mismo conjunto. En Ciudad Jardín o Pance, al sur de Cali.</t>
  </si>
  <si>
    <t>https://drive.google.com/file/d/1mozzQ0LuTcbm6jrGsvNq0cJy4h1cIw2z/view?usp=sharing</t>
  </si>
  <si>
    <t>_0982</t>
  </si>
  <si>
    <t>En el video parece que la persona que fue agredida ya había sido recogida, sin embargo se ve la sangre en la calle, y la persona que graba indica que los policías acababan de matar a uno de los de la resistencia. No se precisa si fue el ESMAD o la policía como institución involucrada en los hechos.  Se ve a un hombre de camiseta amarilla que se cubre la cara, puede que esté herido.</t>
  </si>
  <si>
    <t>Video tomado en horas de la noche. Duración del video : 1min 26s. Fue en el barrio Caliso, en Cali.</t>
  </si>
  <si>
    <t>https://www.google.com/maps/@3.4260479,-76.5007193,3a,75y,136.55h,77.85t/data=!3m7!1e1!3m5!1sDP35pG-hvwrcnzFtR9xfwg!2e0!5s20190701T000000!7i13312!8i6656</t>
  </si>
  <si>
    <t>https://drive.google.com/file/d/1_LBtRQY-vOy8XTC4OD-4Tv0QuV7cqZ88/view?usp=sharing</t>
  </si>
  <si>
    <t>_0983</t>
  </si>
  <si>
    <t>https://www.instagram.com/p/COrHfPwFMBF/?igshid=ccd6jnl0zzsd#</t>
  </si>
  <si>
    <t xml:space="preserve">6 civiles armados, se ven caminando por la calle con sus armas, yendo hacia a una dirección desconocida. Estos hechos ocurren en el Barrio Ciudad Jardin en el Sur de Cali. </t>
  </si>
  <si>
    <t xml:space="preserve">Contexto Ciudad Jardín. Video tomado en el día. Duración del video: 10s. </t>
  </si>
  <si>
    <t>https://www.google.com/maps/@3.3640665,-76.5331567,3a,75y,22.11h,79.25t/data=!3m6!1e1!3m4!1sjfvrFbb9Z8E5xjD24-8teA!2e0!7i13312!8i6656</t>
  </si>
  <si>
    <t>https://drive.google.com/file/d/1QUb41IXmpLpgC5RcmvNXgNvT-_X5yszK/view?usp=sharing</t>
  </si>
  <si>
    <t>_0984</t>
  </si>
  <si>
    <t>https://www.facebook.com/1125674702/posts/10224915541932225/</t>
  </si>
  <si>
    <t xml:space="preserve">Después del forcejeo de la Minga Indígena para entrar al conjunto residencial Solares de Pance, la persona que graba muestra los daños de los vehículos, y también indican que estaban cerca al conjunto aún. Este hecho ocurrió al Sur de Cali. </t>
  </si>
  <si>
    <t xml:space="preserve">Contexto Ciudad Jardín. Video tomado en el día, alrededor de las horas de la tarde. Duración del video: 2min 15s. </t>
  </si>
  <si>
    <t>https://www.google.com/maps/@3.3171829,-76.5410235,3a,75y,34.77h,82.18t/data=!3m6!1e1!3m4!1s0EEIjuy-p5aE9iKou11wqA!2e0!7i13312!8i6656</t>
  </si>
  <si>
    <t>https://drive.google.com/file/d/1ktSNfMHctIxCoj0gjroRcVrhstqP5KSP/view?usp=sharing</t>
  </si>
  <si>
    <t>_0985</t>
  </si>
  <si>
    <t xml:space="preserve">El audio acompaña el video donde se ven Civiles subiendose a un camión que le pertenecía a la policía. Estos eran policías infiltrados que estaban atacando a los ciudadanos, y que en el audio menciona también los hechos ocurridos en la Minga. </t>
  </si>
  <si>
    <t xml:space="preserve">Audio: 20s. </t>
  </si>
  <si>
    <t>https://drive.google.com/file/d/1UK6honGZ_D7uNphP8eo35Dp4l2ZZsAFO/view?usp=sharing</t>
  </si>
  <si>
    <t>_0986</t>
  </si>
  <si>
    <t xml:space="preserve">Comunicado de Prensa de la policía metropolitana de Santiago de Cali donde se especifica que los ataques venían de la Minga Indígena a residentes y personas que transitaban en ese momento por la zona. </t>
  </si>
  <si>
    <t>https://drive.google.com/file/d/15TrYKoEtJdvN1wLTAalOyPZOlUyLziRv/view?usp=sharing</t>
  </si>
  <si>
    <t>_0987</t>
  </si>
  <si>
    <t xml:space="preserve">Imagen que afirma que diferentes comunidades indígenas del país yendo a reunirse a cali con la Minga Indígena en muestra de apoyo </t>
  </si>
  <si>
    <t>https://drive.google.com/file/d/1O_L2-e7OqmrE7tT8ttozO4gPm0jF1XCu/view?usp=sharing</t>
  </si>
  <si>
    <t>_0988</t>
  </si>
  <si>
    <t xml:space="preserve">Declaraciones oficiales y comunicado de prensa por ONU mujeres, Embajada de Noruega, y la defensoría del Pueblo. En este comunicado de prensa se denuncian los ataques contra lideresas y defensoras de DD.HH en Cali, quienes fueron heridas. Estos actos se condenaron y se hizo un llamado al cese de la violencia contra estas comunidades. </t>
  </si>
  <si>
    <t>https://drive.google.com/file/d/1A8t9bqaHrkPM66rWeLJvwxufDlEgapXx/view?usp=sharing</t>
  </si>
  <si>
    <t>_0989</t>
  </si>
  <si>
    <t xml:space="preserve">Habla el propietario del carro que fue incinerado durante los hechos que ocurrieron en Ciudad Jardin, en Cali. Afirma que fue victima de disparos, y que no tenía nada que ver con las marchas. También dice que ha sido amenzada ya que sus documentos estaban en el vehículo. Por otro lado el video declara a los de la Minga Indígena como asesinos y vándalos. Durante todo el video hay una ventana con videos de los civiles armados donde con rojo señalan a uno de ellos que parece ser correspondería a la persona que está dando las declaraciones en el video. </t>
  </si>
  <si>
    <t xml:space="preserve">Contexto Ciudad Jardín. El video tiene duración de 1min 48 s, y no se ve con claridad en la ventana que esa persona que da las declaraciones sea el civil armado que señalan. </t>
  </si>
  <si>
    <t>https://drive.google.com/file/d/1UUTEyz51JRiXtYADxuXv2-vZw_XYW3x2/view?usp=sharing</t>
  </si>
  <si>
    <t>_0990</t>
  </si>
  <si>
    <t xml:space="preserve">Un representante de la minga indígena cuenta como civiles armados, lo detuvieron en vehículos, específicamente camionetas, con placas tapadas y que había sido arrinconado, insultado y amenazado. Estaban sobre el puente del río Jamundí, y que había unos hombres que les habían disparado a la guardia indígena. </t>
  </si>
  <si>
    <t xml:space="preserve">Contexto Ciudad Jardín. Duración del video: 1min08s. Dice que fue sobre las 2:30pm. </t>
  </si>
  <si>
    <t>https://drive.google.com/file/d/1_RTcTOazzUGPOV5GMmg0IL4usGUNcLIT/view?usp=sharing</t>
  </si>
  <si>
    <t>_0991</t>
  </si>
  <si>
    <t xml:space="preserve">En Puerto Resistencia, uno de los barrios de Cali más afectados por los abusos policiales se envió este comunicado, y este video que se viralizaba en redes sociales. Donde manifestantes con la cara tapada cuentan que no han tenido ninguna conversación, ni han llegado a ningún acuerdo con el Alcalde de la Ciudad. También menciona que desconocen las conversaciones que han tenido otros puntos con el Alcalde, y que al día siguiente estarían saliendo el documento con las peticiones para el Alcade de Cali. </t>
  </si>
  <si>
    <t>Duración del video 48s. Había visto un video donde explican que los manifestantes del barrio puerto resistencia, se tapaban la cara por miedo a ser estigmatizados, o buscados por las autoridades como blancos específicos.</t>
  </si>
  <si>
    <t>https://drive.google.com/file/d/1Jjag4ewtQHCfrumqL8mPKu7qufms1wt-/view?usp=sharing</t>
  </si>
  <si>
    <t>_0992</t>
  </si>
  <si>
    <t>Según testigos podría tratarse del joven que es golpeado y que recibe un impacto de un agente del Esmad en el barrio Calipso hacia las 4pm</t>
  </si>
  <si>
    <t>_0993</t>
  </si>
  <si>
    <t>foto de un joven muerto con una herida maxilar inferior izquierda. podría ser Rosemberg Duglas. Puede ser en Calipso y corresponde con foto _0402 y con _0240. Está en verificación</t>
  </si>
  <si>
    <t>_0994</t>
  </si>
  <si>
    <t>Pantallazo al trino de Álvaro Uribe velez catalogado como glorificación a la violencia</t>
  </si>
  <si>
    <t>_0995</t>
  </si>
  <si>
    <t xml:space="preserve">Una mujer se ve resistiendo a una detención del ESMAD, la persona que va grabando el video grita "Suéltenla, ella no estaba haciendo nada", y continúa filmando. </t>
  </si>
  <si>
    <t>Cerca al Portal américas la gente interviene en la detención de una persona</t>
  </si>
  <si>
    <t>https://drive.google.com/file/d/1idcUbV9kOXuGbMicu039JwHMtdxml_tf/view?usp=sharing</t>
  </si>
  <si>
    <t>_0996</t>
  </si>
  <si>
    <t>https://twitter.com/i/status/1390907512531177474</t>
  </si>
  <si>
    <t>En el "Parque de la Resistencia" (Parque de los Deseos) un hombre le reclama a un grupo de policías por, según él, no portar identificación. Un policía discute con el hombre. En medio del halegato, uno de lxs policías toma a una persona que lleva chaqueta azul. Al final del video el hombre que reclama dice que no le tiren piedras.</t>
  </si>
  <si>
    <t xml:space="preserve">Parque de los deseos Medellín </t>
  </si>
  <si>
    <t>https://www.google.com/maps/@6.2684296,-75.5658909,3a,83.2y,89.47h,90.65t/data=!3m6!1e1!3m4!1syjPBbYbmu1fpEULhg_giZw!2e0!7i13312!8i6656</t>
  </si>
  <si>
    <t>https://drive.google.com/file/d/1paw66lkZaLbcRIV551UkTCKr622HF8-w/view?usp=sharing</t>
  </si>
  <si>
    <t>_0997</t>
  </si>
  <si>
    <t>https://m.facebook.com/story.php?story_fbid=291940685807123&amp;id=100049735814908</t>
  </si>
  <si>
    <t xml:space="preserve">Por lo que se entiende estan grabando desde la "resistencia" en Siloé, Cali. Hacia el minuto 11 dicen "afortunadamente estan usando de las pistolas que tienen balines" , hacia el minuto 17 reporta que solo hay heridos leves. SObre el minuto 25 se escucha mucho ruido y dicen "se nos estan metiendo" pero la imagen no es clara. Hacia el minuto 40 dicen " llegaron los tombos" pero no se ven, porque la persona está grabando con la cámara frontal.En el  minuto 44 dice que llegó el personal de la salud, pero en cámara no se ve nada. Hacia el minuto 55 empieza a gritar "vamos a sacar al ESMAD,¿ quienes son de primera línea? "pero no se ve nada relevante en cámara. En el minuto 1:11 se agacha y recoge del piso balas, que dice que quedaron del ataque de la policia. lo llama "tiros de fusil" </t>
  </si>
  <si>
    <t>[Video extenso - contexto] el video dura una 1:20:00 Es un directo, no se logra identificar mucho. segun dice la persona que narra son alredeodr de las 9 pm en Siloé, Cali, lo más importabnte es cuando hacia el final muestra las balas en el piso, de resto es bastante confuso</t>
  </si>
  <si>
    <t>https://drive.google.com/file/d/1xQ4N7AZA8N13LGq8bn7geVoZAFsSrGC0/view?usp=sharing</t>
  </si>
  <si>
    <t>_0998</t>
  </si>
  <si>
    <t>https://www.facebook.com/carlosandres.monsalvevelasquez/videos/973378590157594/</t>
  </si>
  <si>
    <t>Hay disparos sin referencias, la gente se tira al piso y tratan de indentificar de dónde provienen los disparos.</t>
  </si>
  <si>
    <t xml:space="preserve">Puente de Juanchito, gente de puerte mallarino </t>
  </si>
  <si>
    <t>https://drive.google.com/file/d/1Lk3F6O0XumNYoRYRHDDqfdAzd0CJt0KU/view?usp=sharing</t>
  </si>
  <si>
    <t>_0999</t>
  </si>
  <si>
    <t>Disparos en lo que parece ser el puente de Juanchito, es otro ángulo de los mismos sucesos del ID 456</t>
  </si>
  <si>
    <t>Puente Juanchito</t>
  </si>
  <si>
    <t>https://drive.google.com/file/d/1Q_W6NNPkqtDejVIJbjeOBqVKAydG0krv/view?usp=sharing</t>
  </si>
  <si>
    <t>_1000</t>
  </si>
  <si>
    <t>https://www.facebook.com/UnivalleUnida/videos/483366189783479</t>
  </si>
  <si>
    <t>Video de casi media hora de situación en Meléndez, Cali</t>
  </si>
  <si>
    <t>es de noche en el punto Mendelez, la hora del post es 22:47</t>
  </si>
  <si>
    <t>https://drive.google.com/file/d/17miqnKbszCR_9DtxO2J7HLqAvbIPjUlY/view?usp=sharing</t>
  </si>
  <si>
    <t>_1001</t>
  </si>
  <si>
    <t>https://twitter.com/i/status/1391824812302086152</t>
  </si>
  <si>
    <t>Un escuadrón de la policía con ESMAD todos a pie se llevan unos manifestantes para detención. No parece haber violencia en el video y las placas de los agentes del ESMAD y policía son visibles. Se alcanza a escuchar la cédula de uno de los detenidos: 1078106278</t>
  </si>
  <si>
    <t>es de dia en porta de las Americas segun el tweet</t>
  </si>
  <si>
    <t>https://drive.google.com/file/d/1zndkWDtRxh1jQbkVsIPdKVOavUaDe_wK/view?usp=sharing</t>
  </si>
  <si>
    <t>_1002</t>
  </si>
  <si>
    <t>https://twitter.com/i/status/1391825702270427136</t>
  </si>
  <si>
    <t>Cerca al "Portal Resistencia", una tanqueta del ESMAD lanza agua a los manifestantes. Varios agentes corren para realizar capturas y se ve que detienen al menos a uno. Por otra parte, sobre el separador de la vía, en el segundo 0:15, un agente del ESMAD dispara su arma menos letal sin respetar el ángulo de tiro.</t>
  </si>
  <si>
    <t>es de dia, en portal de las americas segun el tweet</t>
  </si>
  <si>
    <t>https://www.google.com/maps/@4.6269694,-74.1740868,3a,60y,328.61h,90.49t/data=!3m6!1e1!3m4!1szkEdK_51jtA__P8HCoUtkg!2e0!7i13312!8i6656</t>
  </si>
  <si>
    <t>https://drive.google.com/file/d/1LE7tcI5IoShparG-m1PVOIb6_s1ASEq5/view?usp=sharing</t>
  </si>
  <si>
    <t>_1003</t>
  </si>
  <si>
    <t>https://www.facebook.com/nnana.enriquez.5/videos/2928056577517889/?sfnsn=scwspwa</t>
  </si>
  <si>
    <t>En vivo de 1 hora 14 minutos de diálogo con la CRIC, explicación de lo que sucedio en Jamundí.</t>
  </si>
  <si>
    <t>[Video extenso - contexto] es de noche, el post es a las 20:57</t>
  </si>
  <si>
    <t>https://drive.google.com/file/d/1QEn1_Bd-yXfiQI6LaZTqOo5dp-zMquEc/view?usp=sharing</t>
  </si>
  <si>
    <t>_1004</t>
  </si>
  <si>
    <t>https://twitter.com/i/status/1391824129721044992</t>
  </si>
  <si>
    <t xml:space="preserve">Una tanqueta de la policia le lanza agua a manifestantes. </t>
  </si>
  <si>
    <t>es de dia en portal de las Americas segun el tweet</t>
  </si>
  <si>
    <t>https://www.google.com/maps/@4.6272415,-74.174819,3a,74.4y,188.97h,90.95t/data=!3m6!1e1!3m4!1sw-KJ9OvjMU2pgfw80jqbaA!2e0!7i13312!8i6656</t>
  </si>
  <si>
    <t>https://drive.google.com/file/d/15RBX7Lp1MJGMpngYoM9ajoXsoa8UxCp_/view?usp=sharing</t>
  </si>
  <si>
    <t>_1005</t>
  </si>
  <si>
    <t>https://www.instagram.com/p/COs5cynrFTd/?igshid=1ekeovsor0fgo</t>
  </si>
  <si>
    <t>Un aviso dice que a Andrés Felipe Cardona le dispararon en la cabeza en Portal de las Américas en horas de la mañana, 10:10, no se sabe en qué clínica está ni los detalles de lo que sucedido.</t>
  </si>
  <si>
    <t>a verificar</t>
  </si>
  <si>
    <t>https://drive.google.com/file/d/1CJ9f6efGMJbdQAnW0R4Xjos84Topy7iu/view?usp=sharing</t>
  </si>
  <si>
    <t>_1006</t>
  </si>
  <si>
    <t>https://twitter.com/NoticiasCaracol/status/1391833224033280002?s=20</t>
  </si>
  <si>
    <t>Caracol anuncia la muerte cerbral de Lucas Villa</t>
  </si>
  <si>
    <t>https://drive.google.com/file/d/1PtiWGMsge8_fgygnTknWEOr7L3pCuPs0/view?usp=sharing</t>
  </si>
  <si>
    <t>_1007</t>
  </si>
  <si>
    <t>https://www.instagram.com/p/COtYJe9jQzi/?igshid=1ns26jln7yv9i</t>
  </si>
  <si>
    <t xml:space="preserve">Se esuchan disparos cerca de una zona medica. Los medicos corren del sitio. </t>
  </si>
  <si>
    <t>es de dia, comentario del post: A esta hora,10 de mayo 2021, hay presencia de militares, ESMAD y Policía en el punto de resistencia Portada al Mar. El ESMAD y Policía arremeten contra lxs manifestantes disparando directamente contra ellxs. Es atacada la Misión médica en una clara violación del DIH.</t>
  </si>
  <si>
    <t>https://drive.google.com/file/d/1zGOf1qsQ--H3aIxNAkiRGIp7uMr4xjy4/view?usp=sharing</t>
  </si>
  <si>
    <t>_1008</t>
  </si>
  <si>
    <t>Se ve un hombre herido. El que graba el video dice que fue la policía.</t>
  </si>
  <si>
    <t xml:space="preserve"> Dicen que están en Siloé, Cali 4:04:00 p. m.</t>
  </si>
  <si>
    <t>https://drive.google.com/file/d/1b6PS5mbQDYcKrEb9jsI3S3sqS4xo2yjI/view?usp=sharing</t>
  </si>
  <si>
    <t>https://www.instagram.com/p/COtcTGlldk9/</t>
  </si>
  <si>
    <t>Con pronóstico reservado permanece manifestante víctima de la agresión policial en Bogotá
Miembros de la primera línea de Bogotá aseguran que en medio de las manifestaciones desarrolladas en el sur de la capital en el marco del día número 13 del Paro Nacional, uno de sus integrantes fue impactado por un proyectil traumático disparado por el escuadrón móvil antidisturbios.
De acuerdo con las versiones entregadas por algunos de los testigos del hecho luego de que la fuerza pública llegaran a intervenir y disipar la concentración presentada en el portal de Transmilenio de las Américas, el marchante identificado como, Andrés Felipe Cardona, fue impactado por este proyectil. Declaraciones anónimas del personal de salud encargado de atender los heridos en este punto de la capital afirman que Cardona fue trasladado a la Clínica Colombia con un diagnostico preliminar de trauma craneoencefálico, sin embargo la institución mantiene un pronóstico reservado del joven.
Al decimo tercer día de paro en Colombia de acuerdo con las últimas cifras reportadas por Indepaz y la ONG temblores, 47 personas han perdido la vida y 39 de ella a causa de la brutalidad policial.</t>
  </si>
  <si>
    <t>contexto sobre el caso andres felipe Cardona</t>
  </si>
  <si>
    <t>_1009</t>
  </si>
  <si>
    <t>https://www.instagram.com/p/COsgGOplDuF/?utm_source=ig_web_copy_link</t>
  </si>
  <si>
    <t xml:space="preserve">Se ven varios policias, uno esta apuntándole a alguien fuera de campo, le dice "malparida, haz la prueba y te pego tu tiro". </t>
  </si>
  <si>
    <t xml:space="preserve">pri mera hora de la noche, el cielo es rosado, purpura, 18:00 algo asi depende del lugar </t>
  </si>
  <si>
    <t>https://drive.google.com/file/d/1f_lYC0DWxj5D7skywqI1Kjhz5kkAaOM-/view?usp=sharing</t>
  </si>
  <si>
    <t>_1011</t>
  </si>
  <si>
    <t xml:space="preserve">Declaración oficial del presidente Iván Duque hacia los jovenes, diciendo que conoce las quejas y las propuestas, que va a dar un acceso gratis a la educación para los estratos 1/2/3, y más acceso a la cultura. </t>
  </si>
  <si>
    <t>https://drive.google.com/file/d/1IEOhuAaej2Rr5zDokwtTksrQPagKSXqo/view?usp=sharing</t>
  </si>
  <si>
    <t>_1012</t>
  </si>
  <si>
    <t>Segunda parte de la declaración oficial de Iván Duque donde define los diferentes roles de los actores involucrados en este diálogo.</t>
  </si>
  <si>
    <t>https://drive.google.com/file/d/1vmoBF5Gf0loL9EkEuNtTO_-XAHtqCsx7/view?usp=sharing</t>
  </si>
  <si>
    <t>_1013</t>
  </si>
  <si>
    <t>_1489</t>
  </si>
  <si>
    <t>https://www.instagram.com/tv/COtg4nWHguy/?utm_source=ig_web_copy_link</t>
  </si>
  <si>
    <t>En la vía Cali-Jamundí, la Fuerza Pública les niega el paso miembros de la Guardia Indígena que van en dirección hacia Cali. El personero de Jamundí, Jorge Iván Mejía, pide explicaciones a la Policía de la razón para negarles el paso y le indica que hay un decreto departamental. El policía también le impide el paso al personero bajo el argumento de que su jurisdicción es Jamundí y que en ese punto se encuentran en Cali. Este hecho sucede un día después de los ataques a la minga en Ciudad Jardín por parte de hombres armados vestidos de civil.</t>
  </si>
  <si>
    <t>es de dia, justo detras del letrero Cali de la via desde Jamundi</t>
  </si>
  <si>
    <t>https://www.google.com/maps/@3.2875044,-76.5249073,3a,75y,162.81h,105.54t/data=!3m6!1e1!3m4!1syAvrER90cNjZgvkpF89rrQ!2e0!7i13312!8i6656</t>
  </si>
  <si>
    <t>https://drive.google.com/file/d/1BbNdQR2btaa4JlpL9UoMD7d8lnI0L5hH/view?usp=sharing</t>
  </si>
  <si>
    <t>_1014</t>
  </si>
  <si>
    <t>https://twitter.com/i/status/1391907144858021888</t>
  </si>
  <si>
    <t xml:space="preserve">Adultos intentan consolar a dos niños que están llorando. La persona que graba dice que los niños fueron afectados por gases lacrimógenos en la zona. </t>
  </si>
  <si>
    <t xml:space="preserve">ES de dia, comentariodel tweet Me informa la comunidad que en el sector de Aguacatal en Cali, la Policia ha disparado gases indiscriminadamente contra la población, afectando a niños y niñas en el sector
</t>
  </si>
  <si>
    <t>https://www.google.com/maps/@3.4572508,-76.5497616,3a,60y,48.28h,93.05t/data=!3m6!1e1!3m4!1snp2btzk6pn1Vx5Bs7yHidQ!2e0!7i13312!8i6656</t>
  </si>
  <si>
    <t>https://drive.google.com/file/d/1x0L5h4vIw2p3ohRFj_8VY2KTif_pBrw_/view?usp=sharing</t>
  </si>
  <si>
    <t>_1015</t>
  </si>
  <si>
    <t xml:space="preserve">Se ven varios jóvenes algunos venían de Aguacatal, detenidos por la policía, el comentario del inicio decía que no tenían identificación. Se alcanza a escuchar varias cedulas:c Michel Torres, 1193296734, Edwin Santiago Martinez Garces 1061686618, no se sabe donde los van a llevar. </t>
  </si>
  <si>
    <t>https://drive.google.com/file/d/1rG4orBunsKo9SgZgCHMMrQ3xcaRKmr3L/view?usp=sharing</t>
  </si>
  <si>
    <t>_1016</t>
  </si>
  <si>
    <t>https://twitter.com/i/status/1389025590179778566</t>
  </si>
  <si>
    <t xml:space="preserve">Denuncia mamá de Elvis Vivas, quien en el momento del video está en cirugía intensa. Llamado y denuncia para que no sucede lo mismo. </t>
  </si>
  <si>
    <t>es de noche</t>
  </si>
  <si>
    <t>https://drive.google.com/file/d/1V1K3I-r18uUUCi9wmyhnEVxpIafqT6Oj/view?usp=sharing</t>
  </si>
  <si>
    <t>_1017</t>
  </si>
  <si>
    <t>https://twitter.com/i/status/1388862747375542278</t>
  </si>
  <si>
    <t xml:space="preserve">El video está tomado de lejos desde una casa. Se ven las luces de la policía lejos, en el comentario  dice que los estan matando en el barrio Sosiego.  </t>
  </si>
  <si>
    <t>es de noche en el barrio sosiego en Madrid</t>
  </si>
  <si>
    <t>https://drive.google.com/file/d/1hn-erKgoIqmdD3QJYzv3grjS2kXxeylu/view?usp=sharing</t>
  </si>
  <si>
    <t>_1018</t>
  </si>
  <si>
    <t>Se ve un joven con camisa amarilla en el piso, el que toma el video dice que policías en moto acaban de herirlo, Calipso, Cali.</t>
  </si>
  <si>
    <t>20:05 en Calipso Cali</t>
  </si>
  <si>
    <t>https://drive.google.com/file/d/1egfUqkWFsBLw8JIkcOeii3joJCPAkWzz/view?usp=sharing</t>
  </si>
  <si>
    <t>_1019</t>
  </si>
  <si>
    <t>https://twitter.com/i/status/1388703769785999363</t>
  </si>
  <si>
    <t>Se ve lo que parece ser Bryan Niño (por su ropa), herido en el piso inconsciente.</t>
  </si>
  <si>
    <t>Brayan Niño</t>
  </si>
  <si>
    <t xml:space="preserve">es de noche en Madrid  </t>
  </si>
  <si>
    <t>https://drive.google.com/file/d/11Y0Lv5eSBsoR6Q_wm3n6D-TM8OG4PkVS/view?usp=sharing</t>
  </si>
  <si>
    <t>_1020</t>
  </si>
  <si>
    <t xml:space="preserve">Esta nota se publicó con una serie de imágenes que van después de este archivo, donde describen como un bebé en una casa quedó levemente quemado después de un roce de bala que entró por el techo y que se asoció directamente con un helicoptero que estaba precisamente sobrevolando el lugar. </t>
  </si>
  <si>
    <t>No hay lugar específico en la nota, solo menciona Cali. Serie de imágenes publicadas en twitter.</t>
  </si>
  <si>
    <t>https://drive.google.com/file/d/1tGpJIf4XxqLh2bmStYowIOmrPsZceF1R/view?usp=sharing</t>
  </si>
  <si>
    <t>_1021</t>
  </si>
  <si>
    <t>_1022</t>
  </si>
  <si>
    <t>_1023</t>
  </si>
  <si>
    <t xml:space="preserve">La imagen muestra la munición que se usó que rozó al bebé, y también se puede ver la imagen del techo impactado por la bala, que ayudó a que esa bala no impactara al bebé directamente si no que pudiera amortiguar causándole solo un quemón al bebé. </t>
  </si>
  <si>
    <t xml:space="preserve">No se puede definir el momento del día en el que se tomaron las fotos. </t>
  </si>
  <si>
    <t>https://drive.google.com/file/d/1WjgrxGjRBNA4aaVyyTPUJmlRPS7GmZpK/view?usp=sharing</t>
  </si>
  <si>
    <t xml:space="preserve">Esta es una imagen de la plancha del techo por dentro, donde impactó la bala. </t>
  </si>
  <si>
    <t>En esta imagen vemos que es de día. (id 482 en relación con esta imagen).</t>
  </si>
  <si>
    <t>https://drive.google.com/file/d/155kRdulc-4H92Sljj-btyoNwl2E-jXHt/view?usp=sharing</t>
  </si>
  <si>
    <t xml:space="preserve">En esta imagen se ve la pierna del bebé quemada, esto se debe al roce de la bala en su pierna. La bala pudo reducir el impacto gracias al techo. </t>
  </si>
  <si>
    <t xml:space="preserve">ID 481, 482, 483. </t>
  </si>
  <si>
    <t>https://drive.google.com/file/d/1ySsM2YdUAubinkMXbhAPaG1jE0aDAqzB/view?usp=sharing</t>
  </si>
  <si>
    <t>_1024</t>
  </si>
  <si>
    <t xml:space="preserve">El tweet da el nombre de un joven de 18 años que había sido detenido y que pide respuesta ante la detención. </t>
  </si>
  <si>
    <t xml:space="preserve">Tweet publicado el 10 de mayo del 2021 a las 12:40am. El usuario que hizo la publicación fue @marylenserna. </t>
  </si>
  <si>
    <t>https://drive.google.com/file/d/1ouxR5VIiPgdNqOwP6JDm4yHuD-TduJLT/view?usp=sharing</t>
  </si>
  <si>
    <t>_1025</t>
  </si>
  <si>
    <t xml:space="preserve">La minga indígena intentando protegerse de los disparos. Se escuchan varios disparos pero no se ve el origen de los disparos. La persona que graba menciona que son civiles disparando en el lugar de los hechos. </t>
  </si>
  <si>
    <t xml:space="preserve">Contexto CIudad Jardín. Video: 1:00. No hay ningún tipo de información específica sobre los disparos, pero podrían haber más videos desde otra perspectiva. </t>
  </si>
  <si>
    <r>
      <rPr>
        <rFont val="Calibri"/>
        <color rgb="FF000000"/>
        <sz val="12.0"/>
        <u/>
      </rPr>
      <t xml:space="preserve">DUPLICADO </t>
    </r>
    <r>
      <rPr>
        <rFont val="Calibri"/>
        <color rgb="FF0563C1"/>
        <sz val="12.0"/>
        <u/>
      </rPr>
      <t>https://www.google.com/maps/@3.333182,-76.5326637,3a,75y,269.11h,95.15t/data=!3m6!1e1!3m4!1snkol3fPivgvmQSxIQD08aw!2e0!7i13312!8i6656</t>
    </r>
  </si>
  <si>
    <t>https://drive.google.com/file/d/1pApFINV8bL6jRUpFG9xmIWXo7IjZ4wqN/view?usp=sharing</t>
  </si>
  <si>
    <t>_1026</t>
  </si>
  <si>
    <t xml:space="preserve">Se ve pasando la minga indígena y el video señala a un civil que está armado y dispara hacia la chiva de la minga indígena. El sujeto tiene una camiseta blanca y gorra negra. </t>
  </si>
  <si>
    <t xml:space="preserve">Contexto Ciudad Jardín. Video de 13s. Podría identificarse al sujeto que dispara con otros videos. </t>
  </si>
  <si>
    <t>https://www.google.com/maps/@3.3055948,-76.5407738,3a,75y,60.79h,92.53t/data=!3m6!1e1!3m4!1sKPAFdivJ8nEQFMucjDzRhQ!2e0!7i13312!8i6656</t>
  </si>
  <si>
    <t>https://drive.google.com/file/d/1QMhRCQE5fJMKoMFFB8wg7T4xiNYTWDry/view?usp=sharing</t>
  </si>
  <si>
    <t>_1027</t>
  </si>
  <si>
    <t xml:space="preserve">Vista áerea sobre el enfrentamiento entre la Guardia Indígena y los ciudadanos en un conjunto residencial en Cali. El narrador afirma que la la Guardia Indígena entró con violencia pero la persona que reenvió el vídeo (nos abemos quién exactamente porque fue por whatsapp) afirma que uno de los hombres de las camionetas blancas que dispararon a la guardia indígena entró a esa unidad a esconderse. </t>
  </si>
  <si>
    <t xml:space="preserve">Contexto Ciudad Jardín. 1.49 secs. Este vídeo se grabó con un dron, de día y sé que es en el Sur de Cali probablemente en la Comuna 22 (faltaría ver en cuál de los conjuntos de esa zona) </t>
  </si>
  <si>
    <t>https://www.google.com/maps/place/Condominio+Solares+de+Pance+II/@3.3172613,-76.5413725,172m/data=!3m1!1e3!4m5!3m4!1s0x8e309f51c652d569:0xc9b22bb6b93f5254!8m2!3d3.3172531!4d-76.5409987</t>
  </si>
  <si>
    <t>https://drive.google.com/file/d/1vsHN9BEZ7bqLsTayvlWVWTvLBGcgu9_o/view?usp=sharing</t>
  </si>
  <si>
    <t>_1028</t>
  </si>
  <si>
    <t xml:space="preserve">Este vídeo muestra los daños que tuvo la unidad luego del ataque de la Guardia Indígena: la puerta estropeada, (una camioneta negra de placas tapadas, una camioneta blanca con placas tapadas y una camioneta gris) la camioneta negra tiene vidrios rotos, las puertas sueltas. La camioneta blanca tiene todos los vidrios rotos y la tapicería dañada al igual que la camioneta gris. </t>
  </si>
  <si>
    <t>Contexto Ciudad Jardín. 1 min 20 sec. Este vídeo se grabó de día y fue en Solares de Pance II.</t>
  </si>
  <si>
    <t>https://www.google.com/maps/@3.3171829,-76.5410235,3a,75y,38.01h,90t/data=!3m7!1e1!3m5!1s0EEIjuy-p5aE9iKou11wqA!2e0!6shttps:%2F%2Fstreetviewpixels-pa.googleapis.com%2Fv1%2Fthumbnail%3Fpanoid%3D0EEIjuy-p5aE9iKou11wqA%26cb_client%3Dmaps_sv.tactile.gps%26w%3D203%26h%3D100%26yaw%3D37.96624%26pitch%3D0%26thumbfov%3D100!7i13312!8i6656</t>
  </si>
  <si>
    <t>https://drive.google.com/file/d/1wZar1aes9raNezDcj1u6WpgWh7iVegmw/view?usp=sharing</t>
  </si>
  <si>
    <t>_1029</t>
  </si>
  <si>
    <t xml:space="preserve">Es una captura de pantalla de un post en facebook que tiene una fotografía con ciudadanos de camisetas blancas armados y acompañados por la policía. </t>
  </si>
  <si>
    <t>Contexto Ciudad JardínLa imagen dice que la foto fue tomada a las 3.46 pm en la avenida cañasgordas de Cali</t>
  </si>
  <si>
    <t>https://drive.google.com/file/d/1Rsm6UQdIThQt7RakslGjVuaROoWj5a9-/view?usp=sharing</t>
  </si>
  <si>
    <t>_1030</t>
  </si>
  <si>
    <t>Declaraciones del Alcalde de Cali, Jorge Iván Ospina, ante los hechos del ataque a la Minga.</t>
  </si>
  <si>
    <t>5 minu el vídeo se grabó a las 6.16 pm en el paso del Comercio Cali</t>
  </si>
  <si>
    <t>https://drive.google.com/file/d/1SQsuR1Cw7WySio7TyW_h2thYRoeDQjIj/view?usp=sharing</t>
  </si>
  <si>
    <t>_1031</t>
  </si>
  <si>
    <t>Florencia, Caquetá</t>
  </si>
  <si>
    <t xml:space="preserve">Es una captura de pantalla del testimonio Andrés Artunduaga, un estudiante, que fue perseguido y amenzado por un civil que iba armado y parecía ser parte de la SIJIN. El civil armado iba en un carro, intentó forzar al muchacho a subirse y el carro rodó de una loma y tuvo un accidente. </t>
  </si>
  <si>
    <t xml:space="preserve">Dicen que fue en el barrio Pablo VI </t>
  </si>
  <si>
    <t>https://drive.google.com/file/d/13gYqnRqD4DCjFlBTG4Ro9glFKccc_5SJ/view?usp=sharing</t>
  </si>
  <si>
    <t>_1032</t>
  </si>
  <si>
    <t>Es la otra parte del testimonio de Andrés Artunduaga.</t>
  </si>
  <si>
    <t>https://drive.google.com/file/d/1wskw2DcXL7q_gLqGfixPbIC_DsD7tbbs/view?usp=sharing</t>
  </si>
  <si>
    <t>_1033</t>
  </si>
  <si>
    <t xml:space="preserve">Es una fotografía de las personas involucradas. </t>
  </si>
  <si>
    <t>https://drive.google.com/file/d/1ccWNgajPPjV9KznQyRQ3yp_AZKlmyg2y/view?usp=sharing</t>
  </si>
  <si>
    <t>_1034</t>
  </si>
  <si>
    <t>https://drive.google.com/file/d/1tk7DFXbG3VMi8UxdO05ZPeLPhlflxaHW/view?usp=sharing</t>
  </si>
  <si>
    <t>_1035</t>
  </si>
  <si>
    <t>Es una imagen escaneada de la petición que hicieron a la defensoría del pueblo</t>
  </si>
  <si>
    <t>https://drive.google.com/file/d/10ESKI7CIGOgcoKA72DrCvJyfKjzFIhfd/view?usp=sharing</t>
  </si>
  <si>
    <t>_1036</t>
  </si>
  <si>
    <t>https://drive.google.com/file/d/1fJ4cDxvmpTbq9VJMF0ca7GKl69MP-IKU/view?usp=sharing</t>
  </si>
  <si>
    <t>_1037</t>
  </si>
  <si>
    <t>https://twitter.com/Cramos_v/status/1391503548878360578</t>
  </si>
  <si>
    <t>[Repetido] Se ven civiles en camiseta blanca amenazando con armas y pateando a algunos indígenas. Alguien grita "Váyanse".</t>
  </si>
  <si>
    <t>35 secs. Es de día, probablemente es en la avenida Cañasgordas Cali.</t>
  </si>
  <si>
    <r>
      <rPr>
        <rFont val="Calibri"/>
        <color rgb="FF000000"/>
        <sz val="12.0"/>
        <u/>
      </rPr>
      <t xml:space="preserve">DUPLICADO </t>
    </r>
    <r>
      <rPr>
        <rFont val="Calibri"/>
        <color rgb="FF0563C1"/>
        <sz val="12.0"/>
        <u/>
      </rPr>
      <t>https://www.google.com/maps/@3.3641124,-76.532149,3a,75y,187.7h,79.43t/data=!3m6!1e1!3m4!1sHZ9kpc7kMF82jI-FXhPqmg!2e0!7i13312!8i6656</t>
    </r>
  </si>
  <si>
    <t>https://drive.google.com/file/d/1SsxLxQ8er839_-8Zy280A8Pg1G8Xb0ng/view?usp=sharing</t>
  </si>
  <si>
    <t>_1038</t>
  </si>
  <si>
    <t>https://twitter.com/ClavijoAndres83/status/1391490007278436353?s=08</t>
  </si>
  <si>
    <t>Es un vídeo que muestra varios chicos skaters tomándose vídeos con dos agentes de policía que van en una moto.</t>
  </si>
  <si>
    <t>35 secs. Es de día. Medellín, avenida las Vegas, cerca al Politécnico jic.</t>
  </si>
  <si>
    <t>https://drive.google.com/file/d/1uL4X68aVule4B3dLGsZ3GAn7GA-7yHnf/view?usp=sharing</t>
  </si>
  <si>
    <t>_1039</t>
  </si>
  <si>
    <t>https://twitter.com/i/status/1392682189641355269</t>
  </si>
  <si>
    <t>Cerca al Parque La Libertad, en la salida a la avenida que da al viaducto, un sujeto (no es posible identificar si se trata de un policía o un civil), dispara un arma corta en dirección hacia lxs manifestantes. Esa misma noche hubo registro de una persona herida en la mano en un punto muy cercano.</t>
  </si>
  <si>
    <t xml:space="preserve">Es de noche en sectores aledaños al viaducto de Pereira. En la publicación dice que se reporta una persona herida. </t>
  </si>
  <si>
    <t>https://www.google.com/maps/@4.8139681,-75.6878541,3a,75y,111.09h,65.96t/data=!3m6!1e1!3m4!1slEXqJDz4R6P7V4P0GwV2OQ!2e0!7i13312!8i6656</t>
  </si>
  <si>
    <t>https://drive.google.com/file/d/1-w1D-U8Dd0lJmZs-GGjjQY8w04okKmv5/view?usp=sharing</t>
  </si>
  <si>
    <t>_1040</t>
  </si>
  <si>
    <t>https://twitter.com/andrescamilo_rc/status/1392679310201348096?s=19</t>
  </si>
  <si>
    <t>AL inicio del video, se ve cómo agentes de la policía y el ESMAD capturan a un hombre. El que graba el video dice "el compañero estaba haciendo labores de prensa". Tienen a varias personas rodeadas en el suelo. Se ve a un hombre con un chaleco que parece de DD.HH que dice "yo estoy trabajando" y el agente del ESMAD le dice que no tiene identificación, a lo que el hombre responde "el señor la tiene" señalando a otro policía. En varias ocasiones un policía trata de alejar al que está grabando, pero finalmente este se acerca lo suficiente para mostrar que hay personas sentadas en el piso rodeadas de policías.  Héroes, revisar*</t>
  </si>
  <si>
    <t xml:space="preserve">Están en una bomba de gasolina. Uno de los agentes del ESMAD tiene el número 045490. En la publicación dicen que tienen a gente de prensa y de DD.HH. Al fondo de la estación se ve una bandera de Colombia. </t>
  </si>
  <si>
    <r>
      <rPr>
        <rFont val="Calibri, Arial"/>
        <color rgb="FF1155CC"/>
        <sz val="12.0"/>
        <u/>
      </rPr>
      <t>https://drive.google.com/file/d/1g0o3NYR9a2x8fjkLi4mibxjCY5GVl6S3/view?usp=sharing</t>
    </r>
    <r>
      <rPr>
        <rFont val="Calibri, Arial"/>
        <color rgb="FF1155CC"/>
        <sz val="12.0"/>
        <u/>
      </rPr>
      <t>g</t>
    </r>
  </si>
  <si>
    <t>_1041</t>
  </si>
  <si>
    <t>https://twitter.com/patdilon/status/1392620618584109058?s=19</t>
  </si>
  <si>
    <t>Tanqueta del ESMAD dispara cohetes de aturdimento directamente contra un grupo de jóvenes. Portal Américas.</t>
  </si>
  <si>
    <t xml:space="preserve">El video dura 2s. Se alcanzan a ver tres de esos proyectiles de la tanqueta. </t>
  </si>
  <si>
    <t>https://drive.google.com/file/d/1NiOykR55d1HDTUxwrAK1_MEyKWcqFU5K/view?usp=sharing</t>
  </si>
  <si>
    <t>_1042</t>
  </si>
  <si>
    <t>https://twitter.com/garzon_ceron/status/1392711177365557250</t>
  </si>
  <si>
    <t>Tanqueta del ESMAD dispara cohetes de aturdimento directamente contra un grupo de jóvenes (este video parece ser grabado por uno de los policías)</t>
  </si>
  <si>
    <t>https://drive.google.com/file/d/1w2JCe2_5wLXCIaZ5v_3ZOTES7qvgcObP/view?usp=sharing</t>
  </si>
  <si>
    <t>_1043</t>
  </si>
  <si>
    <t>https://twitter.com/Col_Informa/status/1392687730275008513?s=19</t>
  </si>
  <si>
    <t>ESMAD dispersa a manifestantes, lanzando bombas aturdidoras desde una tanqueta. Dispositivo VENOM</t>
  </si>
  <si>
    <t xml:space="preserve">Bosa Chicalá en Bogotá. En la publicación dicen que hay 5 heridos y una mujer de gravedad. </t>
  </si>
  <si>
    <t>https://drive.google.com/file/d/1thBWs-05rraas6RtIXZtkbdsC6aqxxWc/view?usp=sharing</t>
  </si>
  <si>
    <t>_1044</t>
  </si>
  <si>
    <t>https://twitter.com/Colombiavive_01/status/1392697459160326146</t>
  </si>
  <si>
    <r>
      <rPr>
        <rFont val="Calibri, Arial"/>
        <sz val="12.0"/>
      </rPr>
      <t xml:space="preserve">Aparece un hombre caminando y un policía lo agarra a patadas. Luego se ve otro civil que llega y levanta las manos. Los policías les dicen "tirate al piso hijueputa" y los hacen ir a los dos al </t>
    </r>
    <r>
      <rPr>
        <rFont val="Calibri, Arial"/>
        <color rgb="FF1155CC"/>
        <sz val="12.0"/>
        <u/>
      </rPr>
      <t>suelo.</t>
    </r>
    <r>
      <rPr>
        <rFont val="Calibri, Arial"/>
        <sz val="12.0"/>
      </rPr>
      <t xml:space="preserve"> Allí los golpean con bolillos.  Las personas parecen sólo ir caminando por ahí. </t>
    </r>
  </si>
  <si>
    <t>Barrio Diana Turbay en Rafael Uribe.</t>
  </si>
  <si>
    <t>https://drive.google.com/file/d/1RVcWbTczHn9kXrpP0ztrFcx_QF4UAoiv/view?usp=sharing</t>
  </si>
  <si>
    <t>_1045</t>
  </si>
  <si>
    <t>https://twitter.com/Col_Informa/status/1392700358779097088</t>
  </si>
  <si>
    <t>Parapolicías con sus chalecos al revés y sin los números de identificación a la vista retienen por la fuerza a civiles.</t>
  </si>
  <si>
    <t>Barrio Chicalá en Bogotá. En la pubicación dicen que hay varias personas heridas.</t>
  </si>
  <si>
    <t>https://drive.google.com/file/d/1MON1kPfbXu8Sz2NScNzVDlkFF1yabrvb/view?usp=sharing</t>
  </si>
  <si>
    <t>_1046</t>
  </si>
  <si>
    <t>_1811</t>
  </si>
  <si>
    <t>https://twitter.com/elgordomejia/status/1392727137031950339?s=20</t>
  </si>
  <si>
    <t xml:space="preserve">Cerca al "Portal Resistencia", a las 10:58 p.m., una tanqueta del ESMAD sigue a un grupo reducido de manifestantes que lanzan piedras u otros objetos contra la tanqueta. Un agente del ESMAD dispara desde la ventana delantera derecha un proyectil menos letal apuntando directamente hacia el grupo de manifestantes. El proyectil impacta primero el piso pero lleva tal velocidad que luego impacta un muro posterior. Pasa a escasos centímetros del cuerpo de un manifestante con saco gris y morral negro que estaba de en la esquina. Lxs manifestantes se dispersan. Una versión ralentizada del video publicado en redes sociales permite ver en detalle lo sucedido. </t>
  </si>
  <si>
    <t>No dice la fecha, pero se sabe que es en el Portal Américas en Bogotá y que es a las 22:58.</t>
  </si>
  <si>
    <t>https://www.google.com/maps/@4.627392,-74.1775601,3a,75y,168.09h,101.83t/data=!3m6!1e1!3m4!1s4odGiFs449gKmURm-H1WrA!2e0!7i13312!8i6656</t>
  </si>
  <si>
    <t>https://drive.google.com/file/d/1zj84Kb0Ty3p3X2ln0EDGzd0UgHobo74Q/view?usp=sharing</t>
  </si>
  <si>
    <t>_1047</t>
  </si>
  <si>
    <t>https://twitter.com/lanuevaprensaco/status/1391525590675693568?s=24</t>
  </si>
  <si>
    <t>Atención médica a varios heridos de la Guardia Indígena. Universidad del Valle.</t>
  </si>
  <si>
    <t xml:space="preserve">2 minutos 4 secs. Univalle, Cali. Es de día. </t>
  </si>
  <si>
    <t>https://www.google.com/maps/@3.375113,-76.5338211,3a,75y,351.68h,81.61t/data=!3m8!1e1!3m6!1sAF1QipOYjKOW9jMojWA13nG3-U5Qt7fRHA1pZ6DrkJiR!2e10!3e11!6shttps:%2F%2Flh5.googleusercontent.com%2Fp%2FAF1QipOYjKOW9jMojWA13nG3-U5Qt7fRHA1pZ6DrkJiR%3Dw203-h100-k-no-pi-0-ya134.37447-ro-0-fo100!7i8192!8i4096</t>
  </si>
  <si>
    <t>https://drive.google.com/file/d/1pjs_eZ11ej_-TAP5L842EVDCpot_e9sw/view?usp=sharing</t>
  </si>
  <si>
    <t>_1048</t>
  </si>
  <si>
    <t>https://www.instagram.com/p/COqyh2Fr_LO/?igshid=1s9wjwusbgxea</t>
  </si>
  <si>
    <t>El vídeo muestra de cerca una de las camionetas que fueron destruidas por la guardia indígena.</t>
  </si>
  <si>
    <t>Es de día en la vía cerca a Solares de Pance II</t>
  </si>
  <si>
    <t>https://drive.google.com/file/d/1J9JZpN2WSW72kEdrD2keK027gC36TRBv/view?usp=sharing</t>
  </si>
  <si>
    <t>_1049</t>
  </si>
  <si>
    <t>https://www.facebook.com/NoticiasUnoColombia/videos/228543665736874</t>
  </si>
  <si>
    <t xml:space="preserve">Es la transmisión del noticieron Noticias Uno. El noticiero hizo una compilación de lo que estaba pasando en Cali, muestran diferentes vídeos sobre lo que pasó con la Guardia Indígena. Este noticieron hace un énfasis en la problemática de los civiles armados y la idea de un bando en contra de otro. </t>
  </si>
  <si>
    <t>45 minutos</t>
  </si>
  <si>
    <t>https://drive.google.com/file/d/1xqUW_MCcIuZajKOkiqEE_GW6C_CZHM49/view?usp=sharing</t>
  </si>
  <si>
    <t>_1050</t>
  </si>
  <si>
    <t>https://twitter.com/Mov_UCentral/status/1391599681881399308?s=20</t>
  </si>
  <si>
    <t xml:space="preserve">Es un vídeo que muestra la Universidad del Valle a oscuras. La persona que graba afirma la policía está atacando la universidad con la gente de Ciudad Jardín y pide que pasen la voz. </t>
  </si>
  <si>
    <t>17 sec. Univalle en la noche</t>
  </si>
  <si>
    <t>https://drive.google.com/file/d/1gEviPq1WuBzQSXFBeQxhqp3KWHtJYE1o/view?usp=sharing</t>
  </si>
  <si>
    <t>_1051</t>
  </si>
  <si>
    <t>https://twitter.com/bernyzm/status/1391493051030417410?s=1002</t>
  </si>
  <si>
    <t>Es otra perspectiva de lo que pasó en Pance. La persona que graba, muestra la chiva de la guardia indígena, luego el vídeo muestra que civiles los atacan y ellos (la guardia indígena) reaccionan. Quien graba el vídeo dice "estoy que saco ese revovler" y hay alguien que le responde "Abelardo, la violencia trae violencia, no seas bruto"</t>
  </si>
  <si>
    <t xml:space="preserve">45 secs. Es de día Pance. </t>
  </si>
  <si>
    <t>https://www.google.com/maps/@3.3556443,-76.5300282,3a,75y,259.21h,82.78t/data=!3m6!1e1!3m4!1sHSnFswsWSZLjCkiF31bB1g!2e0!7i13312!8i6656</t>
  </si>
  <si>
    <t>https://drive.google.com/file/d/1JTMSYpw5fYlRDfA5ursjoeHo5DkaB3l3/view?usp=sharing</t>
  </si>
  <si>
    <t>_1052</t>
  </si>
  <si>
    <t>https://twitter.com/Rivas_Santiago/status/1391577152525635585?s=1002</t>
  </si>
  <si>
    <t xml:space="preserve">Es una captura de pantalla a un post de facebook que tiene una fotografía una camioneta blanca con placas tapadas y la bandera representativa de la guardia indígena. En el post afirman que ese carro no hace parte de los que están listados con/para la guardia indígena y también afirman que hay civiles que están usando esa bandera para disparar a otros civiles y que culpen a la guardia indígena. </t>
  </si>
  <si>
    <t>https://drive.google.com/file/d/1QArcdy7b7bOHDo_9IQX9lLwy1EDXBPq5/view?usp=sharing</t>
  </si>
  <si>
    <t>_1053</t>
  </si>
  <si>
    <t>https://twitter.com/JeffersonNTN24/status/1391576467000152071?s=1002</t>
  </si>
  <si>
    <t xml:space="preserve">En este vídeo un miembro de la guardia indígena cuenta que vienen del Cauca y afirma que la guardia se movilizó para apoyar el paro y tumbar el gobierno de Duque. También dice que hay alrededor de 12 mil personas, que ese día llegaron 2 mil más y que así como Duque va a mandar su ejército ellos todos se van a movilizar a Cali para resistir. </t>
  </si>
  <si>
    <t>27 sec</t>
  </si>
  <si>
    <t>https://drive.google.com/file/d/1y8weAMOG3D7g2QC0DEeR1jIoa4GRsTw8/view?usp=sharing</t>
  </si>
  <si>
    <t>_1054</t>
  </si>
  <si>
    <t>https://twitter.com/poqweryy/status/1391598854403940356?s=20</t>
  </si>
  <si>
    <t>El vídeo muestra un grupo grande de agentes del ESMAD caminando por una avenida. Al fondo se escucha el grito de una mujer que dice "sin violencia" y "los estamos grabando".</t>
  </si>
  <si>
    <t xml:space="preserve">17 secs. Es de día. Univalle. </t>
  </si>
  <si>
    <t>https://drive.google.com/file/d/1ITtMy0IsvoFmPt-857kZnqoBgRxWkis4/view?usp=sharing</t>
  </si>
  <si>
    <t>_1055</t>
  </si>
  <si>
    <t>https://twitter.com/rubi_cano/status/1391598424097710083?s=20</t>
  </si>
  <si>
    <t xml:space="preserve">El vídeo muestra varios matrimonios (agente de policía y agente del ESMAD) que van hacia Univalle. </t>
  </si>
  <si>
    <t xml:space="preserve">45 secs- Es de noche, avenida quinta camino hacia Univalle. </t>
  </si>
  <si>
    <t>https://drive.google.com/file/d/1b61Atf_uZ76ikNhK92L7TAypsTHbMNbQ/view?usp=sharing</t>
  </si>
  <si>
    <t>_1056</t>
  </si>
  <si>
    <t>https://twitter.com/AlertaNews24/status/1391594807265566720?s=20</t>
  </si>
  <si>
    <t>Presencia militar en Cali.</t>
  </si>
  <si>
    <t>https://drive.google.com/file/d/1VfhplhxYPC3LQOUE_0uD7uLEABDc51Q6/view?usp=sharing</t>
  </si>
  <si>
    <t>_1057</t>
  </si>
  <si>
    <t>Una chiva llena de manifestantes está transitando sobre la vía a baja velocidad, pitando.</t>
  </si>
  <si>
    <t>es de dia el comentario del whatsapp dice que es de dia en popayan</t>
  </si>
  <si>
    <t>https://drive.google.com/file/d/1iW3-OkY2erd6pbFxA7MbUe35nYHwwb87/view?usp=sharing</t>
  </si>
  <si>
    <t>_1058</t>
  </si>
  <si>
    <t>Un desfile de carros, buses y chivas trasportando gente.</t>
  </si>
  <si>
    <t>es de dia, el comentario hace mención de 32 chivas, 261 vehiculos, 80 motos saliendo de Robles para Jamundi, de santander van a salir más pueblo, para que la gente de Ciudad Jardín les tenga listo el cafe</t>
  </si>
  <si>
    <t>https://drive.google.com/file/d/1aPg3X5crBQnnvst6KbCIflyyAspu2fxT/view?usp=sharing</t>
  </si>
  <si>
    <t>_1059</t>
  </si>
  <si>
    <t>Puente Valencia, Cauca</t>
  </si>
  <si>
    <t>Audio donde se escucha que los militares, la fuerza PM, cerraron el puente Valencia hasta el 15 de mayo, no dejan pasar a la guardia indigena.  No hay paso para nadie.</t>
  </si>
  <si>
    <t>https://www.google.com/maps/place/Puente+Valencia/@3.2055254,-76.4947867,17.5z/data=!4m5!3m4!1s0x0:0xafaa8c8147e015c!8m2!3d3.205654!4d-76.494665</t>
  </si>
  <si>
    <t>https://drive.google.com/file/d/1d4bseZuQTpsIrn4E0Ufzv3cGUEM7Pb4o/view?usp=sharing</t>
  </si>
  <si>
    <t>_1060</t>
  </si>
  <si>
    <t>https://twitter.com/i/status/1388690978622644225</t>
  </si>
  <si>
    <t>Declaraciones del alcalde de Madrid frente al desbordamiento que está en su ciudad, le pide a todo el mundo que se regresen a la casa.</t>
  </si>
  <si>
    <t>https://drive.google.com/file/d/1p7cjzmFTqpt4Cdr2w8fF6V8ZiW17Jlcr/view?usp=sharing</t>
  </si>
  <si>
    <t>_1061</t>
  </si>
  <si>
    <t>Se ven miembros del ESMAD y manifestantes retreocediendo.</t>
  </si>
  <si>
    <t>es de dia enportada del mar segun el whatsapp</t>
  </si>
  <si>
    <t>https://drive.google.com/file/d/1Rzi5ijOmj6tLDXdsBeUIK7SShnOD53Yf/view?usp=sharing</t>
  </si>
  <si>
    <t>_1062</t>
  </si>
  <si>
    <t>Se ven policias que avanzan y una tanqueta que parece usar Venom.</t>
  </si>
  <si>
    <t>es de dia en portada del mar segun el whatsapp</t>
  </si>
  <si>
    <t>https://drive.google.com/file/d/1yWDuTlPs-bYyMkSJHrD6GOwpH-IGFSP_/view?usp=sharing</t>
  </si>
  <si>
    <t>_1063</t>
  </si>
  <si>
    <t>Una tanqueta y meimbros del ESMAD se enfrentan a manifestantes.</t>
  </si>
  <si>
    <t>15:30 en el oeste de Cali, sigue en portada al mar</t>
  </si>
  <si>
    <t>https://drive.google.com/file/d/1l08ngXI8iJ8EcicrPlF6jMLXpo6mCaBW/view?usp=sharing</t>
  </si>
  <si>
    <t>_1064</t>
  </si>
  <si>
    <t>Se ven policias deteniendo las chivas repletas de gente</t>
  </si>
  <si>
    <t>Es en la via panamericana</t>
  </si>
  <si>
    <t>https://drive.google.com/file/d/1QIrssso0GOsyhctbd5rR1iE5V2N6kFLH/view?usp=sharing</t>
  </si>
  <si>
    <t>_1065</t>
  </si>
  <si>
    <t>Otro momento con otro ángulo de la policía bloqueando las chivas en la vía Panamericana.</t>
  </si>
  <si>
    <t>https://drive.google.com/file/d/1fB7irB4Ogu8k_WpZpEyZT38ps8ByLpgZ/view?usp=sharing</t>
  </si>
  <si>
    <t>_1066</t>
  </si>
  <si>
    <t>Se ve una tanqueta entre los gases y un escuadrón de ESMAD con escudos en el piso. Se lanza una lacrimegena y el que graba se poen a correr</t>
  </si>
  <si>
    <t>En portada del mar en una glorieta, hay una estatua de pajaro que puede ayudar a geolocalizae</t>
  </si>
  <si>
    <t>https://drive.google.com/file/d/161erW-ih9laORta9AyeLeIzsMkeys-Vz/view?usp=sharing</t>
  </si>
  <si>
    <t>_1067</t>
  </si>
  <si>
    <t>Un manifestante graba enfrentamientos con el ESMAD en la Glorieta de Siloé. Al inicio del video se escuchan posibles disparos sin referencia de origen. Hay uso de gases y un hombre herido.</t>
  </si>
  <si>
    <t>Hora: 14:24. Está editado en el _0541</t>
  </si>
  <si>
    <t>https://www.google.com.co/maps/@3.4162571,-76.5544901,3a,90y,201.01h,88.24t/data=!3m6!1e1!3m4!1sStvBJsACPL8QecJ1e-aVvw!2e0!7i13312!8i6656?hl=es&amp;authuser=0</t>
  </si>
  <si>
    <t>https://drive.google.com/file/d/1YET9lzUk-JN0L8nrG_ZYd9-chqYQ_aCC/view?usp=sharing</t>
  </si>
  <si>
    <t>_1068</t>
  </si>
  <si>
    <t>facebook.com/387342395084729/videos/527868161906904</t>
  </si>
  <si>
    <t xml:space="preserve">en vivo de dos horas por la cuenta de Humana Radio hay gente en la calle, bloquean la via, la policia o el ESMAD lanza gas, se escuchan disparos de escopeta que lanzan balas de goma, pero tambien disparos al minuto 24 y se ve una tanqueta  al minuto 26. </t>
  </si>
  <si>
    <t>Portal de las Americas, 20:08</t>
  </si>
  <si>
    <t>https://drive.google.com/file/d/1jzSRwJbQnklxpBOm-5jqzxT28LOBUOch/view?usp=sharing</t>
  </si>
  <si>
    <t>_1069</t>
  </si>
  <si>
    <t>https://www.instagram.com/p/CORlRRzD9T5/</t>
  </si>
  <si>
    <t>Se ven policia tirando piedras granadas aturdidoras y lacrimogenos. En un momento parece que les cae un objeto explosivo cerca.</t>
  </si>
  <si>
    <t>Es de noche en lo que parece ser en el barrio Sociego de Madrid, según el comentario de la publicación.</t>
  </si>
  <si>
    <t>https://drive.google.com/file/d/1-7o6DrgrqVspvWth7hC84ij5EsO2trJr/view?usp=sharing</t>
  </si>
  <si>
    <t>_1070</t>
  </si>
  <si>
    <t>https://www.instagram.com/p/COTJQpqjOL1/</t>
  </si>
  <si>
    <t>Se ve policías lanzando piedras. El señor del comentario dice que están rompiendo los vidrios también, no se alcanza a ver por la oscuridad de la noche.</t>
  </si>
  <si>
    <t>es de noche en en barrio del sosiego segun el comentario del video, es una seria de cuatro videos</t>
  </si>
  <si>
    <t>https://drive.google.com/file/d/112BI8EYlDX5cP9FHuHigH2t_4uD7xIVc/view?usp=sharing</t>
  </si>
  <si>
    <t>_1071</t>
  </si>
  <si>
    <t>Se ve una niña y unos adultos lavandose la cara por haber recibido gas.</t>
  </si>
  <si>
    <t xml:space="preserve">es de noche comentario del post: Ayer el ESMAD vandalizó las casas de los vecinos del barrio Sosiego con piedras. Gaseó indiscriminadamente a pesar de haber adultos mayores y niñ@s. Dejó heridos a quienes estaban en sus casas y negocios. Bloqueó la entrada de los barrios, y quienes viven allá tuvieron que pasar a través del gas y las bombas aturdidoras (Que hirieron a varixs). Incluso una mamá que iba a buscar a su hijo herido por la policía no pudo pasar y tuvo que correr cuando la tanqueta se fue encontra de la gente.
</t>
  </si>
  <si>
    <t>https://drive.google.com/file/d/15X1Qd2NyixOnHQ6RaF-k-yN6xXPQUVGx/view?usp=sharing</t>
  </si>
  <si>
    <t>_1072</t>
  </si>
  <si>
    <t>Un señor herido, resultado de lo que cuentan los dos videos anteriores.</t>
  </si>
  <si>
    <t>https://drive.google.com/file/d/1C80EgEy-NWzJ7QvNdnP1RYJ1UKGCdEZ3/view?usp=sharing</t>
  </si>
  <si>
    <t>_1073</t>
  </si>
  <si>
    <t>https://twitter.com/i/status/1391923663860031488</t>
  </si>
  <si>
    <t>10(2)</t>
  </si>
  <si>
    <t>Cerca al monumento de Portada al Mar, donde se presentaron bloqueos de vía por parte de manifestantes durante varios días, dos policías suben una calle corriendo. Al parecer, uno de ellos dispara su arma corta apuntando a una persona que corre en la parte superior de la calle. El video fue editado para proteger la ubicación e identidad de quien grabó el hecho.</t>
  </si>
  <si>
    <t>El video fue publicado el 10 de mayo. En los comentarios del tweet, el usuario dice que fue ese 10 de mayo en el tablazo, terrón colorado. Además dice que el joven logró escapar.</t>
  </si>
  <si>
    <t>https://www.google.com.co/maps/@3.4541526,-76.5492491,203a,35y,236.75h,23.88t/data=!3m1!1e3?hl=es&amp;authuser=0</t>
  </si>
  <si>
    <t>3.4542918564585827, -76.55001929100042</t>
  </si>
  <si>
    <t>https://drive.google.com/file/d/1NZwhjqhdhqOXFlMqiv6AkYZR9cYRRIY7/view?usp=sharing</t>
  </si>
  <si>
    <t>_1074</t>
  </si>
  <si>
    <t>https://twitter.com/cancinodiegoa/status/1391941809077641225?s=21</t>
  </si>
  <si>
    <t>Foto de Diego Palma, quien recibió un impacto de una aturdidora en el pecho, en inmediaciones del Portal de las Américas. En reporte de la Secretaría de Salud manifestaron que en horas de la noche fue atendido en el Hospital de Kennedy y se encontraba estable sin heridas graves.</t>
  </si>
  <si>
    <t>Diego Palma</t>
  </si>
  <si>
    <t>https://drive.google.com/file/d/1-QhUi08rrio9mWj49Ctt0_h2qPyTtWLp/view?usp=sharing</t>
  </si>
  <si>
    <t>https://drive.google.com/file/d/1zTxpdx7Vwnayi7Fl_j8mymPDBqUzWs6p/view?usp=sharing</t>
  </si>
  <si>
    <t>_1075</t>
  </si>
  <si>
    <t>https://twitter.com/Col_Informa/status/1391941857945563139</t>
  </si>
  <si>
    <t>Hay varios agentes del Esmad en zona residencial cerca al Portal de las Américas. Hacen una detención.</t>
  </si>
  <si>
    <t>https://drive.google.com/file/d/1rq_a-_6IsMskaHLsK2JU6yOEhEkmvbaN/view?usp=sharing</t>
  </si>
  <si>
    <t>_1076</t>
  </si>
  <si>
    <t>https://twitter.com/Col_Informa/status/1391942496293462018</t>
  </si>
  <si>
    <t>Los vecinos de la zona residencial le reclaman al Esmad. Relacionado al video anterior.</t>
  </si>
  <si>
    <t>https://drive.google.com/file/d/1jcDaEMcdtwxFcg66khFnIYjU7w-TIxz_/view?usp=sharing</t>
  </si>
  <si>
    <t>_1077</t>
  </si>
  <si>
    <t>https://twitter.com/Col_Informa/status/1391943820674220034?s=20</t>
  </si>
  <si>
    <t>Se ve una tanqueta del Esmad disparando hacia los manifestantes. Es un video de Colombia Informa donde denuncia que su corresponsal fue herido en la pierna pero esto no se ve en el video.</t>
  </si>
  <si>
    <t>https://drive.google.com/file/d/1FztVjBHHe68SI-V5EsFpiPm7nebHBA2V/view?usp=sharing</t>
  </si>
  <si>
    <t>_1078</t>
  </si>
  <si>
    <t>https://twitter.com/Juandav14978345/status/1391629667254378497?s=1002</t>
  </si>
  <si>
    <t xml:space="preserve">Este vídeo muestra según los ojos de un vecino del conjunto Solares de Pance II cómo quedó la unidad después de que la guardia indígena destruyera la puerta y los vehículos. </t>
  </si>
  <si>
    <t xml:space="preserve">Es de día, el vídeo fue publicado el 10 de mayo. </t>
  </si>
  <si>
    <t>Video duplicado.</t>
  </si>
  <si>
    <t>https://drive.google.com/file/d/12MxhGyO99syHkM9i9ngK5N8qxyZAj9XY/view?usp=sharing</t>
  </si>
  <si>
    <t>_1079</t>
  </si>
  <si>
    <t>https://www.instagram.com/p/COqkAdfDNU1/?igshid=19k7x4abp9hga</t>
  </si>
  <si>
    <t xml:space="preserve">Este vídeo muestra una chiva pasando por la Avenida Cañasgordas, la persona que graba afirma que esta chiva está lanzando pólvora y está dañando autos y no sabe si son la Guardia Indígena o no. </t>
  </si>
  <si>
    <t xml:space="preserve">Es de día, Cali, en un conjunto al frente de la avenida Cañasgordas. Graban desde un piso alto. </t>
  </si>
  <si>
    <t>https://drive.google.com/file/d/1pofMY8tO6YBlmQZWV8C-72EE9pk3xcpG/view?usp=sharing</t>
  </si>
  <si>
    <t>_1080</t>
  </si>
  <si>
    <t>https://www.instagram.com/p/COqqWB3LV8J/?igshid=16jlmmnw3brci</t>
  </si>
  <si>
    <t xml:space="preserve">Este vídeo muestra todos los papeles (cédula, pase, billetera, tarjetas de tiendas y tarjetas de crédito) que los miembros de la guardia indígena encontraron en el carro que les estaba disparando. Quedaron en entregárselos a derechos humanos. </t>
  </si>
  <si>
    <t xml:space="preserve">Es de día, Cali. </t>
  </si>
  <si>
    <t>https://drive.google.com/file/d/1kEalUPo9mFFf3VpJiSgl7I7szBZbf7-B/view?usp=sharing</t>
  </si>
  <si>
    <t>_1081</t>
  </si>
  <si>
    <t xml:space="preserve">Este vídeo muestra un carro quemándose. El hombre que está grabando el vídeo afirma que son los Uribistas quemando las pruebas. </t>
  </si>
  <si>
    <t>Es de día, Cali</t>
  </si>
  <si>
    <t>https://drive.google.com/file/d/16794SBHalpQbJPB97ZgOyRudtiFUCZA_/view?usp=sharing</t>
  </si>
  <si>
    <t>_1082</t>
  </si>
  <si>
    <t xml:space="preserve">Es un audio que reporta que la guardia indígena fue atacada, que tienen heridos y le piden a la gente que por favor los ayude. </t>
  </si>
  <si>
    <t>https://drive.google.com/file/d/19pveEjVzzi8cN2mGK-55FOO--dlDqmC7/view?usp=sharing</t>
  </si>
  <si>
    <t>_1083</t>
  </si>
  <si>
    <t xml:space="preserve">Es una fotografía que muestra a varias personas sacando a alguien -posiblemente, un herido- en una camilla. </t>
  </si>
  <si>
    <t>Univalle</t>
  </si>
  <si>
    <t>https://drive.google.com/file/d/1dKMVvYqzaECwsYaI8OqfjGAaQ3u9L_dB/view?usp=sharing</t>
  </si>
  <si>
    <t>_1084</t>
  </si>
  <si>
    <t>https://twitter.com/polimartinezzz/status/1392639423557349376?s=21</t>
  </si>
  <si>
    <t xml:space="preserve">Se ven manifestantes, mientras son atacados con gases </t>
  </si>
  <si>
    <t xml:space="preserve">En el tweet mencionan que los sucesos ocurren a las afueras del estadio de Barranquilla, mientras juegan los equipos Junior vs River, 7:34 pm </t>
  </si>
  <si>
    <t>https://www.google.com/maps/@10.9961412,-74.8045603,3a,75y,148.53h,78.96t/data=!3m6!1e1!3m4!1sg8zFef-Be7SQuI1UodhNPg!2e0!7i13312!8i6656</t>
  </si>
  <si>
    <t>https://drive.google.com/file/d/1XytmDVqsXojYmTBxrsAMKoYrX7KdEXH2/view?usp=sharing</t>
  </si>
  <si>
    <t>_1085</t>
  </si>
  <si>
    <t>https://twitter.com/pilarbustamantb/status/1392640326792327170?s=19</t>
  </si>
  <si>
    <t>Una mujer denuncia que hay varios heridos de DDHH, durante las manifestaciones para impedir la realización del partido de fútbol</t>
  </si>
  <si>
    <t>En el tweet mencionan que el lugar de los hechos es en la calle 70 carrera 52, en Barranquilla, 7:38 pm</t>
  </si>
  <si>
    <t>https://drive.google.com/file/d/1Y7GCnqK_stZ1cqGdZ0zo8umiWL9dWdRI/view?usp=sharing</t>
  </si>
  <si>
    <t>_1086</t>
  </si>
  <si>
    <t>https://twitter.com/JoseGuarnizoA/status/1392649976048721920</t>
  </si>
  <si>
    <t>Se ve policia lanzando objetos contra los manifestantes y una tanqueta usando Venom</t>
  </si>
  <si>
    <t>En el tweet mencionan que los hechos tienen desarrollo durante el partido Junior vs River, 8:16 pm</t>
  </si>
  <si>
    <t>https://drive.google.com/file/d/16kX_CTHEX9ZOLzs0h6ZmulF48qfAVEy-/view?usp=sharing</t>
  </si>
  <si>
    <t>_1087</t>
  </si>
  <si>
    <t>https://twitter.com/TNTSportsAR/status/1392644669302050822?s=1002</t>
  </si>
  <si>
    <t>Se ven varios miembros del ESMAD disparando directamente sus armas a los manifestantes</t>
  </si>
  <si>
    <t>En el tweet del medio de fútbol argentino TNT sports titulan "Un descontrol" afuera del estadio Romelio Martínez, 7:55 pm</t>
  </si>
  <si>
    <t>https://drive.google.com/file/d/1-tuVZafYIKuwgdLn1Xnn-3wSMIPbWOBA/view?usp=sharing</t>
  </si>
  <si>
    <t>_1088</t>
  </si>
  <si>
    <t>https://twitter.com/Ccajar/status/1392647200019206145?s=1002</t>
  </si>
  <si>
    <t>Se ven a varios policias capturando a defensores de DDHH en el Parque Caldas</t>
  </si>
  <si>
    <t>En el tweet afirman que son varios los miembros detenidos de DDHH, en el vídeo se escucha "nos están llevando detenidos", 8:05 pm</t>
  </si>
  <si>
    <t>https://drive.google.com/file/d/1_EcS8ZQtxKFIrd_DZG4bgEuPRl0nPPXk/view?usp=sharing</t>
  </si>
  <si>
    <t>_1089</t>
  </si>
  <si>
    <t>https://twitter.com/Contagioradio1/status/1392634824712667138?s=1002</t>
  </si>
  <si>
    <t>En el centro de Popayán, manifestantes llevan en brazos a una persona herida.</t>
  </si>
  <si>
    <t>En el tweet afirman que son en total tres heridos durante las manifestaciones, en el parque Caldas, la hora del tweet es de las 7:16 pm, pero en el video aun hay luz de día</t>
  </si>
  <si>
    <t>https://www.google.com/maps/@2.4399879,-76.6075357,3a,75y,108.61h,82.92t/data=!3m6!1e1!3m4!1sWYC63_YM6zimfKMs9e9gkA!2e0!7i13312!8i6656</t>
  </si>
  <si>
    <t>https://drive.google.com/file/d/1xRwFWCxchJQha-nFlZKEJQF1LBasYWuO/view?usp=sharing</t>
  </si>
  <si>
    <t>_1090</t>
  </si>
  <si>
    <t>https://twitter.com/norte_periodico/status/1392663771030687745?s=1002</t>
  </si>
  <si>
    <t>Al lado de la Estación de Policía de Pereira, cerca al viaducto, un ciudadano que grababa a policías lanzando piedras contra manifestantes es insultado e intimidado por un oficial que usa un casco de civil. El policía le ordena que se retire diciéndole "¡váyase para su hijuputa casa, viejo!".</t>
  </si>
  <si>
    <t>Tweet del periódico el norte, de Cartago, Valle, 9:11 pm</t>
  </si>
  <si>
    <t>https://www.google.com.co/maps/@4.8119278,-75.6868473,3a,75y,0.78h,83.74t/data=!3m6!1e1!3m4!1szb1D4kySHvDRfmo9aZDFRg!2e0!7i13312!8i6656?hl=es&amp;authuser=0</t>
  </si>
  <si>
    <t>https://drive.google.com/file/d/12OXQo1qWz-FWFNDeKRmmQnokZZepwSRX/view?usp=sharing</t>
  </si>
  <si>
    <t>_1091</t>
  </si>
  <si>
    <t>https://www.instagram.com/p/COzBLQoHr-E/?igshid=1sa9fedgqzxce</t>
  </si>
  <si>
    <t>Cerca al Parque La Libertad, varias personas trasladan a un joven con una herida en la mano. Luego se detienen en una esquina para que personal de la brigada médica lo atienda. Quienes graban denuncian que se trata de un herido de bala, sin embargo, esto no ha sido posible confirmarlo. Aunque esa noche, en ese mismo sector aledaño al Viaducto Pereira-Dos Quebradas, la organización Congreso de los Pueblos denunció la presencia de policías y hombres vestidos de civil disparando armas cortas.</t>
  </si>
  <si>
    <t>Está derramando sangre en la mano, 9:30 pm</t>
  </si>
  <si>
    <t>https://www.google.com.co/maps/@4.814083,-75.6890019,3a,60y,232.88h,83.19t/data=!3m6!1e1!3m4!1spW4iVjWsB-7OAYyPLLHbkA!2e0!7i13312!8i6656?hl=es&amp;authuser=0</t>
  </si>
  <si>
    <t>https://drive.google.com/file/d/1xP-V7yzpS1xVSps9iJjKp7-wgen0E2FE/view?usp=sharing</t>
  </si>
  <si>
    <t>_1092</t>
  </si>
  <si>
    <t>https://twitter.com/i/status/1392651561407373314</t>
  </si>
  <si>
    <t>En el barrio Santa Inés, un hombre armado vestido de civil, con camisa blanca, dispara una arma corta contra manifestantes. A medida que avanza el video, quien graba (que se identifica como periodista) pide que no dispare. El hombre armado retrocede y se escuda en un punto cercano al CAI Cándido, donde hay policías y una tanqueta del ESMAD.</t>
  </si>
  <si>
    <t>En el tweet afirman que el civil, que dispara, se cubre con los miembros de la policia nacional, el tweet es de las 8:23 pm, pero en el video aun hay luz de día</t>
  </si>
  <si>
    <t>https://www.google.com/maps/@2.9487908,-75.2981091,3a,75y,342.99h,75.86t/data=!3m6!1e1!3m4!1sV5KPEPrj5islATfGJb1dRg!2e0!7i13312!8i6656</t>
  </si>
  <si>
    <t>https://drive.google.com/file/d/19LcF9KL6suSMfTE47QAjWYRK4oSOqUkh/view?usp=sharing</t>
  </si>
  <si>
    <t>_1093</t>
  </si>
  <si>
    <t>https://twitter.com/SolReyes_/status/1392678028376002561?s=1002</t>
  </si>
  <si>
    <t>En el barrio Britalia, un joven herido en la cabeza relata cómo fue perseguido y agredido por agentes del ESMAD y policías.</t>
  </si>
  <si>
    <t>En el tweet afirman que es en Roma, Kennedy, 10:08 pm</t>
  </si>
  <si>
    <t>https://www.google.com/maps/@4.6250858,-74.1718484,3a,75y,213.32h,75.57t/data=!3m6!1e1!3m4!1sDtPJMmQ_iNGikWvfFvVTnQ!2e0!7i13312!8i6656</t>
  </si>
  <si>
    <t>https://drive.google.com/file/d/1-QNMFOGvdbaAUkraqqwK8GxUm2WEZkBT/view?usp=sharing</t>
  </si>
  <si>
    <t>_1094</t>
  </si>
  <si>
    <t>https://twitter.com/ElParcheCritico/status/1392677920993316865?s=1002</t>
  </si>
  <si>
    <t>En el video se escuchan varias detonacionas y se observa el gas disperso en el panorama</t>
  </si>
  <si>
    <t>En el tweet afirman que es en la localidad de Usme, 10:07 pm</t>
  </si>
  <si>
    <t>https://drive.google.com/file/d/1o_tIZT9Cy8pr0TSsgalvV39JrMOtwoQ8/view?usp=sharing</t>
  </si>
  <si>
    <t>_1095</t>
  </si>
  <si>
    <t>https://twitter.com/jeniiespitia/status/1392679749206609924</t>
  </si>
  <si>
    <t>En la imagen se observa policia disparando directamente y a corta distancia a una persona</t>
  </si>
  <si>
    <t>En el tweet afirman que es en la calle 13, salida Bogotá - Mosquera</t>
  </si>
  <si>
    <t>https://drive.google.com/file/d/1G43vkjq7KSzDytmsz8xqvE-cCf_3XDiZ/view?usp=sharing</t>
  </si>
  <si>
    <t>_1096</t>
  </si>
  <si>
    <t>https://twitter.com/BluRadioCo/status/1392665525650706434?s=1002</t>
  </si>
  <si>
    <t>En la imagen se observan varios miembros del esmad cerca de conjuntos residenciales y una tanqueta accionando chorros de agua</t>
  </si>
  <si>
    <t>En el tweet afirman que es en portal americas, 9:18 pm</t>
  </si>
  <si>
    <t>https://drive.google.com/file/d/1HDQhHVeJpAB9DK3R05jCMLPeWavQpfVx/view?usp=sharing</t>
  </si>
  <si>
    <t>_1097</t>
  </si>
  <si>
    <t>https://twitter.com/ElParcheCritico/status/1392666390918799366?s=1002</t>
  </si>
  <si>
    <t xml:space="preserve">Policia desplazandose con ESMAD </t>
  </si>
  <si>
    <t>En el tweet afirman que se encuentran cerca al portal américas, contexto del 586, 9:21 pm</t>
  </si>
  <si>
    <t>https://drive.google.com/file/d/1lI9LnFxMv_mtqhDIHsnXnl1FNZyCaLVJ/view?usp=sharing</t>
  </si>
  <si>
    <t>_1098</t>
  </si>
  <si>
    <t>https://twitter.com/IntergalaZurdo/status/1392682067595571200/photo/2</t>
  </si>
  <si>
    <t>Miembros del ESMAD detienen a 10 personas en una esquina</t>
  </si>
  <si>
    <t>En el tweet afirman que es cerca a la estación Polo de TM, en la imagen se ve la hora 9:41 pm, Héroes.</t>
  </si>
  <si>
    <t>https://drive.google.com/file/d/1u0gK2YF8kUCYrp6u0HWALeZVDwkmz3l4/view?usp=sharing</t>
  </si>
  <si>
    <t>_1099</t>
  </si>
  <si>
    <t>https://twitter.com/heidy_up/status/1392678611367366656?s=1002</t>
  </si>
  <si>
    <t>Se ve un herido dando sus datos a personal de DDHH</t>
  </si>
  <si>
    <t>En el tweet afirman que el herido se encuentra cerca a portal américas</t>
  </si>
  <si>
    <t>https://drive.google.com/file/d/1E3-rAFbLBGMx9-0POJu2u1amBtOe_33h/view?usp=sharing</t>
  </si>
  <si>
    <t>_1100</t>
  </si>
  <si>
    <t>En el sector La Luna, un policía pincha las llantas de una moto y otro la tumba al suelo. Quien graba les grita "¡sinvergüenzas, están siendo filmados! ¡Bandidos!". Luego se escucha el ruido de vidrios quebrándose. El hombre dice: "... y matame, si me vas a disparar con esa pistola, haciendo tiros...". En ese momento se escuchan dos disparos, el hombre se resguarda.</t>
  </si>
  <si>
    <r>
      <rPr>
        <rFont val="Calibri"/>
        <sz val="12.0"/>
      </rPr>
      <t xml:space="preserve">Video recortado para proteger la ubicación desde donde se graba. El original está en archivo. </t>
    </r>
    <r>
      <rPr>
        <rFont val="Calibri"/>
        <color rgb="FF1155CC"/>
        <sz val="12.0"/>
        <u/>
      </rPr>
      <t>https://twitter.com/GeoObregon/status/1389438218966286339</t>
    </r>
  </si>
  <si>
    <t>https://www.google.com/maps/@3.4305839,-76.526532,3a,75y,246.17h,82.44t/data=!3m6!1e1!3m4!1siiTcAY2adtM3yGL_HePcKQ!2e0!7i13312!8i6656</t>
  </si>
  <si>
    <t>https://drive.google.com/file/d/1mFwMeTKNwqLxQ9PmeqkWcXPvLqNq4uXh/view?usp=sharing</t>
  </si>
  <si>
    <t>_1101</t>
  </si>
  <si>
    <t>Imagen enviada por Whatsapp y un mensaje que dice "el esmad está tirando acido"</t>
  </si>
  <si>
    <t>No hay fecha ni forma de buscar una geolocalización, por que la foto es muy de cerca. La imagén llego a la base el 13 de Mayo</t>
  </si>
  <si>
    <t>https://drive.google.com/file/d/1m4eGgPkEROSv49ns-IFMxFrVWXrfVTAy/view?usp=sharing</t>
  </si>
  <si>
    <t>_1102</t>
  </si>
  <si>
    <t xml:space="preserve">Imagén de una bala. </t>
  </si>
  <si>
    <t>_1103</t>
  </si>
  <si>
    <t>https://twitter.com/Julianaramirez6/status/1392873135679102978</t>
  </si>
  <si>
    <t xml:space="preserve">En el video se ven personas vestidas de naranja, seguramente primeros auxilios, con una bandera blanca, corriendo con una niña en brazos. Lo que narra quién grabo es que estan evacuando a los bebés porque el RESMAd está lanzando gas lacrimógeno al barrio. </t>
  </si>
  <si>
    <t>En el texto del tweet dice que es información que llega desde Buga, Valle</t>
  </si>
  <si>
    <t>https://drive.google.com/file/d/1T0nZzsUv3G4ZNKpmSCUX17Vtin8J5t0u/view?usp=sharing</t>
  </si>
  <si>
    <t>_1104</t>
  </si>
  <si>
    <t>https://twitter.com/i/status/1392830111808950272</t>
  </si>
  <si>
    <t>Es un testimonio de 3 personas de DDHH que relatan que fueron agredidas por el ESMAD con gases lacrimogenos y que presenciaron como una persona fue agredida con aturdidora.Los hechos sucedieron según el tweet en el barrio Chicalá.</t>
  </si>
  <si>
    <t>El tweet tiene un hilo con evidencias de lo que relatan las personas (ID596 y 597)</t>
  </si>
  <si>
    <t>https://drive.google.com/file/d/16FSZSWD5soBeL4bHqZ_D13mJOMULIxlQ/view?usp=sharing</t>
  </si>
  <si>
    <t>_1105</t>
  </si>
  <si>
    <t>_1106</t>
  </si>
  <si>
    <t>https://twitter.com/i/status/1392830318562926594</t>
  </si>
  <si>
    <t>En Chicalá, un equipo de observadorxs de derechos humanos graba el momento en que un agente del ESMAD lanza una aturdidora a los pies de un hombre en bicicleta. Lxs agentes del ESMAD exigen que se vayan y que dejen de grabar. En otro video, luego de la agresión al hombre en bicicleta, el equipo de DDHH sigue grabando y denuncian que una de sus integrantes fue herida en una pierna. Lxs agentes del ESMAD insisten en que se retiren y dejen de grabar. Intentan detener a otro joven en bicicleta, al iniciarse el forcejeo disparan gases lacrimógenos y aturdidoras.</t>
  </si>
  <si>
    <t>Relacionado con id 595 y 597. Al frente de la cancha sintética. Sobre la carrera 86.</t>
  </si>
  <si>
    <t>https://www.google.com/maps/@4.6224617,-74.1810329,3a,75y,249.89h,99.06t/data=!3m6!1e1!3m4!1sbzFe6PlIGqJlrfesdDnfPA!2e0!7i13312!8i6656</t>
  </si>
  <si>
    <t>https://drive.google.com/file/d/1Sz3a59evQa-pp96nSPy9RognRixcJNs7/view?usp=sharing</t>
  </si>
  <si>
    <t>https://twitter.com/i/status/1392830593893904390</t>
  </si>
  <si>
    <t>Luego de la agresión a un hombre en bicicleta a quien el ESMAD le lanza una aturdidora a las piernas, el equipo de DDHH sigue grabando y se ve que una de las mujeres que hace parte de DDHH humanos fue herida en una pierna. Los agentes del ESMAD insisten en que se retiren y dejen de grabar. Intentan detener a un joven en bicicleta, al iniciarse el forcejeo lanzan gases y aturdidoras. Chicalá.</t>
  </si>
  <si>
    <t>https://www.google.com/maps/@4.6226671,-74.180953,3a,75y,203.13h,85.38t/data=!3m6!1e1!3m4!1sJuRJRs9XR61Y4aVUcI939w!2e0!7i13312!8i6656</t>
  </si>
  <si>
    <t>https://drive.google.com/file/d/1TCDh7tqnBPh33T1CpYX90qAotIRiXXP1/view?usp=sharing</t>
  </si>
  <si>
    <t>_1107</t>
  </si>
  <si>
    <t xml:space="preserve">Es un video de 6 segundos en el que se ve presencia del ESMAD, por la hora y el lugar reportado coinciden con los heridos de los ID591 y 598. </t>
  </si>
  <si>
    <t>Relacionado con ID 591 y 598</t>
  </si>
  <si>
    <t>https://drive.google.com/file/d/1ihDThENzVbqvU7gu-Al4PNvTyxajrc_0/view?usp=sharing</t>
  </si>
  <si>
    <t>_1108</t>
  </si>
  <si>
    <t xml:space="preserve">Se puede ver un grupo de manifestantes botando piedras a una tanqueta, quien graba intenta pedirle a sus compañeros que se paren en frente pero la tanqueta no para, por lo que tienen que correrse. No es claro lugar fecha o hora. </t>
  </si>
  <si>
    <t>El video llego a la base de datos el 13/05/2021 pero no sabemos lugar, fecha ni hora.</t>
  </si>
  <si>
    <t>https://drive.google.com/file/d/131b8Ge8f6LG-B1kCjFsV4gGB-DrUDyXF/view?usp=sharing</t>
  </si>
  <si>
    <t>_1109</t>
  </si>
  <si>
    <t>El video es grabado de lejos por lo que resulta un poco confuso, pero muestra a  agentes del ESMAD reunidos. Atras de la cámara se escuchan personas gritando que no le peguen a alguien, pareciera que los agentes reunidos estan atacando a una persona. No hay hora ni lugar claro</t>
  </si>
  <si>
    <t>https://drive.google.com/file/d/1ZntI-0Xo8NJTMnd50ZtBVHlxsVlpjx32/view?usp=sharing</t>
  </si>
  <si>
    <t>_1110</t>
  </si>
  <si>
    <t xml:space="preserve">Es un video de primera linea de Bga valle, se ven desde la barricada como los agentes lanzan una aturdidora. Todos mantienen distancia </t>
  </si>
  <si>
    <t>https://drive.google.com/file/d/1M8RMLp2EmZQepYykjjZ0Cx-FkHCv_GGt/view?usp=sharing</t>
  </si>
  <si>
    <t>_1111</t>
  </si>
  <si>
    <t xml:space="preserve">Es un video de 9 segundos de manifestantes pacificos. No conocemos lugar, fecha ni hora. </t>
  </si>
  <si>
    <t>https://drive.google.com/file/d/1T9Ak3ojW5VBC0Wgq73MNLpTb_rsaBgHj/view?usp=sharing</t>
  </si>
  <si>
    <t>_1112</t>
  </si>
  <si>
    <t>Imagen de una Tanqueta y pareciera que agentes del ESMAD. No hay fecha ni geolocalización disponible.</t>
  </si>
  <si>
    <t>https://drive.google.com/file/d/14irz_B2lXtd2nZNc60nYsxIOhffdSYeL/view?usp=sharing</t>
  </si>
  <si>
    <t>_1113</t>
  </si>
  <si>
    <t>https://twitter.com/i/status/1392701524464254976</t>
  </si>
  <si>
    <t>En el barrio Britalia, cerca a "Portal Resistencia" (Portal Américas), varixs policías golpean a un joven en bicicleta. No lo detienen. En otro video, el joven agredido es atendido por la brigada médica, tiene varias heridas en la cabeza. Allí relata lo sucedido. Cuenta cómo hacía parte de las manifestaciones y lxs motorizadxs lo persiguieron, lo lanzaron al piso y lo golpearon en la cabeza con bolillos entre cuatro policías. Relata también que le preguntaron qué llevaba en la maleta, él les dijo: "yo no estaba haciendo nada, vine pacíficamente". Les muestra que solo lleva agua con bicarbonato para protegerse de los gases lacrimógenos. A continuación, uno de lxs policías le tiró la bicicleta al piso y le dijo "váyase de acá, hijueputa". Luego le estallaron las llantas de la bicicleta y se fueron.</t>
  </si>
  <si>
    <t>El video no tiene sonido, pero el tweet dice que sucedió en Britalia, Kennedy. Fue publicado el 12 de mayo.</t>
  </si>
  <si>
    <t>https://www.google.com/maps/@4.6251443,-74.1718435,3a,75y,201.03h,77.15t/data=!3m6!1e1!3m4!1srOFm8YmVqBHGhkPnvjxKPw!2e0!7i13312!8i6656</t>
  </si>
  <si>
    <t>https://drive.google.com/file/d/1CXPR2765BVjvsHpzKywp1T869JFtxWUV/view?usp=sharing</t>
  </si>
  <si>
    <t>_1114</t>
  </si>
  <si>
    <t>https://twitter.com/Hekatombe_/status/1392685651842248706?s=1006</t>
  </si>
  <si>
    <t>El Esmad dispersa a los manifestantes en Plaza de las Américas.</t>
  </si>
  <si>
    <t>El video fue publicado el 12 de mayo.</t>
  </si>
  <si>
    <t>https://drive.google.com/file/d/1MM64ETIscGm9W-NXJaRSlCRLvBLw78jS/view?usp=sharing</t>
  </si>
  <si>
    <t>_1115</t>
  </si>
  <si>
    <t>https://twitter.com/heidy_up/status/1392683902012207108?s=24</t>
  </si>
  <si>
    <t>Cinco policías agreden a dos jóvenes.</t>
  </si>
  <si>
    <t>https://drive.google.com/file/d/1LLdZ1YGnr5o_vfvIc9MGDuSnYBD9BXzk/view?usp=sharing</t>
  </si>
  <si>
    <t>_1116</t>
  </si>
  <si>
    <t>https://twitter.com/defenderliberta/status/1392633013633232897?s=24</t>
  </si>
  <si>
    <t>En Popayán agentes del Esmad preparan el arma Venom para ser disparada desde el piso hacia los manifestantes.</t>
  </si>
  <si>
    <t>https://drive.google.com/file/d/1LjeAMeYcJnl8w6rNcB2SF0S-zmNgSS75/view?usp=sharing</t>
  </si>
  <si>
    <t>_1117</t>
  </si>
  <si>
    <t>https://twitter.com/juancaelbroky/status/1392688584419840001?s=24</t>
  </si>
  <si>
    <t>Confrontación entre el Esmad y manifestantes en el Portal de Suba.</t>
  </si>
  <si>
    <t>https://drive.google.com/file/d/1cR8YAKgVSCIohoCH1W3yNcTUx-1v3qqb/view?usp=sharing</t>
  </si>
  <si>
    <t>_1118</t>
  </si>
  <si>
    <t>https://twitter.com/juancaelbroky/status/1392689309057171463?s=24</t>
  </si>
  <si>
    <t>Quien graba denuncia detenciones arbitrarias sobre la Av. Cali luego de que la policía provocara a los manifestantes.</t>
  </si>
  <si>
    <t>https://www.google.com/maps/@4.7455329,-74.0968406,3a,75y,104.07h,81.07t/data=!3m6!1e1!3m4!1sjUkRDefkynw7VFFc9FlDRw!2e0!7i13312!8i6656</t>
  </si>
  <si>
    <t>https://drive.google.com/file/d/1eXORhvwOWKwsjH9rwirkOj_ZRphreo7-/view?usp=sharing</t>
  </si>
  <si>
    <t>_1119</t>
  </si>
  <si>
    <t>Jóvenes muestran las balas que supuestamente la policía de Pereira estaría usando para disparar contra los manifestantes.</t>
  </si>
  <si>
    <t>El video no tiene fecha.</t>
  </si>
  <si>
    <t>https://drive.google.com/file/d/1aoipQq0hLzIkXorzZM1SdTuRH8lCKTs6/view?usp=sharing</t>
  </si>
  <si>
    <t>_1120</t>
  </si>
  <si>
    <t>Grabación en vivo de un manifestante que huye de la policía pero al final es detenido.</t>
  </si>
  <si>
    <t>https://drive.google.com/file/d/1qdmrR98Ar4AMewHFyQKM-Pgr7FAAgKit/view?usp=sharing</t>
  </si>
  <si>
    <t>_1121</t>
  </si>
  <si>
    <t>Compilación de videos grabados por Última Hora Cauca. En su mayoría son confrontaciones entre el Esmad y los manifestantes. En el minuto 1:28 se ve al Esmad utilizando el arma Venom desde el piso.</t>
  </si>
  <si>
    <t>https://www.google.com/maps/@2.4416049,-76.6069269,3a,75y,266.64h,71.76t/data=!3m6!1e1!3m4!1sN8iQprOnfVbqp-XvSEYWIg!2e0!7i13312!8i6656</t>
  </si>
  <si>
    <t>https://drive.google.com/file/d/1KQdu5gnwkRM8MYOQ6aRV6gztpcDctHku/view?usp=sharing</t>
  </si>
  <si>
    <t>_1122</t>
  </si>
  <si>
    <t>https://m.facebook.com/story.php?story_fbid=4321092821256006&amp;id=100000659915760</t>
  </si>
  <si>
    <t>Se encuentran varias personas sobre la carrilera de tren. El hombre que graba denuncia que en el barrio Aures no hay cómo llegar a las casas por las confrontaciones entre la policía y los manifestantes.</t>
  </si>
  <si>
    <t>El video fue publicado el 13 de mayo.</t>
  </si>
  <si>
    <t>https://www.google.com/maps/@3.8964157,-76.3082652,3a,75y,136.4h,81.84t/data=!3m7!1e1!3m5!1snGzdl16z5WdSm_vGMEsfdg!2e0!6shttps:%2F%2Fstreetviewpixels-pa.googleapis.com%2Fv1%2Fthumbnail%3Fpanoid%3DnGzdl16z5WdSm_vGMEsfdg%26cb_client%3Dmaps_sv.tactile.gps%26w%3D203%26h%3D100%26yaw%3D187.95496%26pitch%3D0%26thumbfov%3D100!7i13312!8i6656!5m1!1e4</t>
  </si>
  <si>
    <t>https://drive.google.com/file/d/1lA3WsqmDq2zRojOHcX9DB9hQG6xFrY5e/view?usp=sharing</t>
  </si>
  <si>
    <t>_1123</t>
  </si>
  <si>
    <t>https://m.facebook.com/story.php?story_fbid=10219359022836959&amp;id=1552838009</t>
  </si>
  <si>
    <t>Agentes del Esmad tiran gases en un barrio residencial. Se escucha la voz de un niño pidiendo que los dejen tranquilos.</t>
  </si>
  <si>
    <t>https://drive.google.com/file/d/1WbKJvM6G8AWErLvZxdVW0p7oQFJBX6Mf/view?usp=sharing</t>
  </si>
  <si>
    <t>_1124</t>
  </si>
  <si>
    <t>Quien graba dice que a pesar de tener banderas blancas no les importa y siguen atacando. No es claro a quién se refiere.</t>
  </si>
  <si>
    <t>https://drive.google.com/file/d/1O3YxeBu9EGq-wstY_p8JpeOpIYqPHqDB/view?usp=sharing</t>
  </si>
  <si>
    <t>_1125</t>
  </si>
  <si>
    <t>Un hombre es atendido por una herida abierta en la cabeza en un puesto médico de Palo Blanco.</t>
  </si>
  <si>
    <t>10:45 a.m. Dicen que llevan 20 minutos de confrontación en el puente de Palo Blanco, Buga.</t>
  </si>
  <si>
    <t>https://www.google.com/maps/place/Palo+Blanco/@3.9114256,-76.3089487,640m/data=!3m1!1e3!4m5!3m4!1s0x8e39e64d84d84d2d:0x406f84b6a4372fee!8m2!3d3.909458!4d-76.3068506</t>
  </si>
  <si>
    <t>https://drive.google.com/file/d/1NN3qqZgZan9DrcvT1rg2KyRhEElbCmz6/view?usp=sharing</t>
  </si>
  <si>
    <t>_1126</t>
  </si>
  <si>
    <t>Una mujer se desmaya parece que al intentar subirla a una ambulancia.</t>
  </si>
  <si>
    <t>No es posible confirmar fecha ni lugar del video.</t>
  </si>
  <si>
    <t>https://drive.google.com/file/d/1XWt4g7COH6t1KqGM9KtcBWVJbyJVCFZs/view?usp=sharing</t>
  </si>
  <si>
    <t>_1127</t>
  </si>
  <si>
    <t xml:space="preserve">Relacionado con el video dos puestos arriba. </t>
  </si>
  <si>
    <t>https://drive.google.com/file/d/10z52kfiTOZNw-No6J0tV86dq0Ode0hfl/view?usp=sharing</t>
  </si>
  <si>
    <t>_1128</t>
  </si>
  <si>
    <t>Quien graba denuncia que la policía ingresó al barrio residencial y empezaron a gasear las casas en el barrio San José de las Palmas, Buga.</t>
  </si>
  <si>
    <t>No es posible confirmar fecha del video.</t>
  </si>
  <si>
    <t>https://drive.google.com/file/d/1aMVZhtCVLmL-72nZ1KsfliyaCq5lyOtg/view?usp=sharing</t>
  </si>
  <si>
    <t>_1129</t>
  </si>
  <si>
    <t>En el Puente de las Mil Luchas la primera línea denuncia que hay una carro rojos disparándoles. No se ve.</t>
  </si>
  <si>
    <t>https://drive.google.com/file/d/18LT9LdF-e2bRfZoOrUvyTeZc5twehiMt/view?usp=sharing</t>
  </si>
  <si>
    <t>_1130</t>
  </si>
  <si>
    <t>https://www.instagram.com/p/CO1ojgGCcbV/?igshid=1a38r6l3ivzh2</t>
  </si>
  <si>
    <t>Fuerte confrontación entre los manifestantes de primera línea y el Esmad.</t>
  </si>
  <si>
    <t>El video fue publicado el 14 de mayo.</t>
  </si>
  <si>
    <t>https://drive.google.com/file/d/1zWMlyJQ45OohyCMi-md9uePE_-F5_I-d/view?usp=sharing</t>
  </si>
  <si>
    <t>_1131</t>
  </si>
  <si>
    <t>Agresión de agentes del ESMAD en el barrio Prados del Sur.</t>
  </si>
  <si>
    <t>https://drive.google.com/file/d/1ImBznQoRq12dHAvk2OHEMikT4GUzapsy/view?usp=sharing</t>
  </si>
  <si>
    <t>_1132</t>
  </si>
  <si>
    <t>El personal de la defensoría civil y bomberos de Buga se ve afectado tras haber sido expuesto a gas lacrimógeno.</t>
  </si>
  <si>
    <t>https://www.google.com/maps/@3.8946033,-76.3073002,3a,75y,2.63h,73.41t/data=!3m6!1e1!3m4!1s2IA1ByacXNDEZSslxz0W2Q!2e0!7i13312!8i6656</t>
  </si>
  <si>
    <t>_1133</t>
  </si>
  <si>
    <t>"Desde la oficina de Comunicaciones Estratégicas, nos permitimos compartir las declaraciones del Señor Brigadier General RICARDO AUGUSTO ALARCON CAMPOS Comandante Región de Policía Número Cuatro, en relación a la noticia publicadas  a través de diferentes medios periodísticos donde se menciona el fallecimiento de una adolescente al norte de la ciudad de Popayan."</t>
  </si>
  <si>
    <t>https://drive.google.com/file/d/1zwVGIusP_GU3uOkawt10WTpIEbdmjTDb/view?usp=sharing</t>
  </si>
  <si>
    <t>_1134</t>
  </si>
  <si>
    <t>Imágenes de redes sociales relacionadas al caso de Allison Meléndez. Están marcadas con un "FALSO" rojo.</t>
  </si>
  <si>
    <t>https://drive.google.com/file/d/1LrXH6zgpw7-3OZgokd7O5tj7qBgBeJ9l/view?usp=sharing</t>
  </si>
  <si>
    <t>https://drive.google.com/file/d/1hDHD1If1FEK-bhs4RTNVleCLC2vqqkLq/view?usp=sharing</t>
  </si>
  <si>
    <t>_1135</t>
  </si>
  <si>
    <t>Audios relacionados al caso de Allison Meléndez. La persona dice que el general se equivocó en sus declaraciones.</t>
  </si>
  <si>
    <t>No se sabe de quién es la voz.</t>
  </si>
  <si>
    <t>https://drive.google.com/file/d/1oNbkUhkTs4RUAfhg2Ij18byH7S-AGRrs/view?usp=sharing</t>
  </si>
  <si>
    <t>https://drive.google.com/file/d/1lEuN_7kAQdzay70ZzihrFdedWVpJfSFu/view?usp=sharing</t>
  </si>
  <si>
    <t>_1136</t>
  </si>
  <si>
    <t>Son por los menos 10 policías los que se ven durante la detención de quien parece ser Allison Meléndez.</t>
  </si>
  <si>
    <t>https://drive.google.com/file/d/1qczmZPWsBfmuj5hmqVuknjN7gMgO-20m/view?usp=sharing</t>
  </si>
  <si>
    <t>_1137</t>
  </si>
  <si>
    <t>Invitación a plantón en la Policía de Popayán a raíz del caso de Allison Meléndez.</t>
  </si>
  <si>
    <t>https://drive.google.com/file/d/15KIrGXsI2e2gDPQ0U0la9qwnIOaBhtQn/view?usp=sharing</t>
  </si>
  <si>
    <t>_1138</t>
  </si>
  <si>
    <t>Comunicado Público Ante las declaraciones del Brigadier General Ricardo Augusto Alarcón Campos actual comandante de la Región 4 de la Policía Nacional, con relación al caso de Allison Meléndez</t>
  </si>
  <si>
    <t>https://drive.google.com/file/d/1M5TQw_Z2-ST7gKyj_zxew1P4jC-s7bFk/view?usp=sharing</t>
  </si>
  <si>
    <t>_1139</t>
  </si>
  <si>
    <t>https://www.instagram.com/tv/CO1nPwLj_P5/?igshid=1syb3qwwe61i5</t>
  </si>
  <si>
    <t>Menor de edad denuncia violencia basada en género por parte de los policías cuando la ingresaban a la URI de Popayán.</t>
  </si>
  <si>
    <t>https://drive.google.com/file/d/18xZ4q2I83xIgb4TDwvRSzPtek1HumWB8/view?usp=sharing</t>
  </si>
  <si>
    <t>_1140</t>
  </si>
  <si>
    <t>Agentes del Esmad detienen a una mujer. Entre tres se la llevan fuera de la visión del video.</t>
  </si>
  <si>
    <t>No hay mención del lugar.</t>
  </si>
  <si>
    <t>https://drive.google.com/file/d/1F2HFOd4Oht65DelqjKaffGr09fGa1Omz/view?usp=sharing</t>
  </si>
  <si>
    <t>_1141</t>
  </si>
  <si>
    <t>https://www.eltiempo.com/amp/justicia/delitos/habla-padre-de-menor-que-se-suicido-en-popayan-tras-detencion-de-policia-588514?__twitter_impression=true</t>
  </si>
  <si>
    <t>Declaraciones del padre de Allison Meléndez.</t>
  </si>
  <si>
    <t>_1142</t>
  </si>
  <si>
    <t>https://www.instagram.com/reel/CO0ruJhiAJJ/?igshid=49pudfc8w7f2</t>
  </si>
  <si>
    <t>Presencia de helicóptero en Buga.</t>
  </si>
  <si>
    <t>La publicación dice que sucedió el 13 de mayo.</t>
  </si>
  <si>
    <t>https://drive.google.com/file/d/1qV2FXmQUjICVN65zgwbfM1iuZa-gje0h/view?usp=sharing</t>
  </si>
  <si>
    <t>_1143</t>
  </si>
  <si>
    <t>https://twitter.com/Dr__Fausto/status/1393303659912499201?s=20</t>
  </si>
  <si>
    <t>Dos hombres en una camioneta pickup negra se acercan a dos manifestantes encargados de los bloqueos. Les apuntan con pistola. "Esto es lo que se debe hacer, para ir levantando los bloqueos, dos tres vehículos apoyándose.
Mínimo dejarlos empelota y amarrados; con esas correas plasticas, de pies y manos, por hampones, por ratas.
Las armas toca llevarlas por proteccion, por si acaso."</t>
  </si>
  <si>
    <t>https://drive.google.com/file/d/1p0lkF8ukUZn4k6ltVmJkrOAZ7NPDSwXa/view?usp=sharing</t>
  </si>
  <si>
    <t>_1144</t>
  </si>
  <si>
    <t>https://twitter.com/tmwstw_imp/status/1393300868427141126/photo/1</t>
  </si>
  <si>
    <t>Denuncia que el Esmad está lanzando gases vencidos.</t>
  </si>
  <si>
    <t>La publicación es del 14 de mayo.</t>
  </si>
  <si>
    <t>https://drive.google.com/file/d/13EJi7tivUzdSLF9WtbLceGAPba3pUDHC/view?usp=sharing</t>
  </si>
  <si>
    <t>_1145</t>
  </si>
  <si>
    <t>https://twitter.com/AnayaCYu/status/1393338286081458176</t>
  </si>
  <si>
    <t>Tanqueta del Esmad arremete contra manifestantes al frente de la URI de Popayán. Edificio construido despues de tomar la foto de streetview</t>
  </si>
  <si>
    <t>https://www.google.com/maps/@2.439034,-76.6159649,3a,75y,322.9h,69.96t/data=!3m6!1e1!3m4!1sWTMeBOOEEW7_Hki1zvO8yg!2e0!7i13312!8i6656</t>
  </si>
  <si>
    <t>https://drive.google.com/file/d/1jXNOdarZF7IU8sAu0USjpmnU7r2kOYbJ/view?usp=sharing</t>
  </si>
  <si>
    <t>_1146</t>
  </si>
  <si>
    <t>https://twitter.com/molina__1996/status/1393340754504916999?s=08</t>
  </si>
  <si>
    <t>Hay manifestantes en la calle. Parece que hubiera una confrontación en el fondo. Quien graba el video dice que son 3 en el mismo sector.</t>
  </si>
  <si>
    <t xml:space="preserve">Se ve un edificio con hum. </t>
  </si>
  <si>
    <t>https://www.google.com/maps/@2.4392965,-76.6159111,3a,75y,76.67h,83.05t/data=!3m6!1e1!3m4!1swB2MpadFmudJkOWtel1Idw!2e0!7i13312!8i6656</t>
  </si>
  <si>
    <t>https://drive.google.com/file/d/1-xYa9ytK9R0Fb8OMK0YaAc0dqMsvrxdZ/view?usp=sharing</t>
  </si>
  <si>
    <t>_1147</t>
  </si>
  <si>
    <t>_1812</t>
  </si>
  <si>
    <t>https://twitter.com/i/status/1393342756303552515</t>
  </si>
  <si>
    <t>Sobre la carrera 17 con calle 9, agentes del ESMAD disparan contra manifestantes el arma Venom ubicándola a nivel del suelo, lo que contradice los protocolos de uso de esta arma que Human Rights Watch catalogó como altamente peligrosa. Entre tanto, una tanqueta antimotines avanza por la calle en dirección hacia integrantes de una primera línea que son visibles al fondo sosteniendo tablas o láminas para protegerse. Otro video video grabado desde una vivienda cercana muestra desde otro ángulo a los antimotines cargando y protegiendo el arma Venom. La mujer que graba denuncia que uno de los agentes instiga y provoca a lxs manifestantes para luego dispararles los proyectiles menos letales.</t>
  </si>
  <si>
    <t>https://www.google.com/maps/@2.4399155,-76.6160058,3a,75y,306.92h,86.89t/data=!3m7!1e1!3m5!1soLXRs065TGcjVrdirjaQKA!2e0!5s20190601T000000!7i13312!8i6656</t>
  </si>
  <si>
    <t>https://drive.google.com/file/d/1dtUn72LqeuzBWlFo2rB4D8BOKmNa-yjV/view?usp=sharing</t>
  </si>
  <si>
    <t>_1148</t>
  </si>
  <si>
    <t>https://www.instagram.com/p/CO31NGQHzQL/?igshid=923xnzc7l0je</t>
  </si>
  <si>
    <t>En el barrio Cartagenita, agentes del ESMAD disparan gases lacrimógenos hacia las casas. La comunidad les reclama, incluidas varias mujeres con niños.</t>
  </si>
  <si>
    <r>
      <rPr>
        <rFont val="Calibri"/>
        <sz val="12.0"/>
      </rPr>
      <t xml:space="preserve">El video fue publicado el 14 de mayo. Barrio Cartagenita. Tuit con el video sin editar: </t>
    </r>
    <r>
      <rPr>
        <rFont val="Calibri"/>
        <color rgb="FF1155CC"/>
        <sz val="12.0"/>
        <u/>
      </rPr>
      <t>https://twitter.com/Nath_S06/status/1393336604266270720</t>
    </r>
  </si>
  <si>
    <t>https://www.google.com/maps/place/Cartagenita/@4.7693663,-74.3410363,1985a,35y,44.7t/data=!3m1!1e3!4m5!3m4!1s0x8e3f7bf4d45114ad:0x81dbd15891efb4ba!8m2!3d4.7900217!4d-74.3351546</t>
  </si>
  <si>
    <t>https://drive.google.com/file/d/1X8c4FECxRSID7ULdqvq0Y9aFTpKyPNSM/view?usp=sharing</t>
  </si>
  <si>
    <t>_1149</t>
  </si>
  <si>
    <t>https://www.instagram.com/p/CO31EBpnyIW/?igshid=ljzrpzm9ya9d</t>
  </si>
  <si>
    <t>Un niño y un bebé son atendidos en un puesto médico en Popayán luego de ser expuestos a gases lacrimógenos. Quien graba el video dice que la policía los estaba lanzando a dentro de las casas.</t>
  </si>
  <si>
    <t>https://drive.google.com/file/d/1p_zgF-7olXJUiYaCkWso-uG85nPY7xg1/view?usp=sharing</t>
  </si>
  <si>
    <t>_1150</t>
  </si>
  <si>
    <t>https://twitter.com/i/status/1393359548510085120</t>
  </si>
  <si>
    <t>Sebastián Quintero Múnera murió por el impacto en el cuello de una aturdidora lanzada por el ESMAD. En este video está tendido en el suelo y personas se acercan a socorrerlo.</t>
  </si>
  <si>
    <t>Sebastián Quintero Múnera</t>
  </si>
  <si>
    <t>https://www.google.com/maps/@2.4421313,-76.6155038,3a,75y,270.14h,56.38t/data=!3m6!1e1!3m4!1s2EgkB6aO47T7Kdcs6D9a9w!2e0!7i13312!8i6656</t>
  </si>
  <si>
    <t>https://drive.google.com/file/d/1C6HUCFW7nDR4FjHkn6kyj6Jpj3a4gfKk/view?usp=sharing</t>
  </si>
  <si>
    <t>_1151</t>
  </si>
  <si>
    <t>Imágenes de Sebastián Quintero Múnera. De su cuello con la herida abierta y de su cara.</t>
  </si>
  <si>
    <t>https://drive.google.com/file/d/16LuhkE4QYXHZrewSW0Bfir8ImU40WTvj/view?usp=sharing</t>
  </si>
  <si>
    <t>https://drive.google.com/file/d/1bnKD-MI6YuGIywe7GtPz8dGBBhapodFx/view?usp=sharing</t>
  </si>
  <si>
    <t>_1152</t>
  </si>
  <si>
    <t>Pronunciamiento de la muerte de Sebastián Quintero Múnera y fotografía de su cédula.</t>
  </si>
  <si>
    <t>https://drive.google.com/file/d/15Q2w6QJ-3bOAuNUlUE3sJLXUawveSgll/view?usp=sharing</t>
  </si>
  <si>
    <t>https://drive.google.com/file/d/1y0FZY_Z6gR9V-sfIDXzsM2km6Gb4lttY/view?usp=sharing</t>
  </si>
  <si>
    <t>_1153</t>
  </si>
  <si>
    <t>Salen motos por la puerta trasera de la URI de Popayán. Una de ellas lleva un detenido que pide ayuda, las placas son RUN16D. De otra moto se baja un hombre con un palo que se acerca al detenido. Se ve humo al fondo.</t>
  </si>
  <si>
    <t>https://www.google.com/maps/@2.4400572,-76.6150845,3a,75y,279.34h,75.22t/data=!3m6!1e1!3m4!1sHfONAqS5w7hGS15kywOHxw!2e0!7i13312!8i6656</t>
  </si>
  <si>
    <t>https://drive.google.com/file/d/1VGdpm9J4H7G4-rOtVYxbh0xuWMFMFjyp/view?usp=sharing</t>
  </si>
  <si>
    <t>https://drive.google.com/file/d/1VSi1v-U5vCRdiicZRC2UpyyrgwvrKDfI/view?usp=sharing</t>
  </si>
  <si>
    <t>_1154</t>
  </si>
  <si>
    <t>Otro video de la puerta trasera de la URI de Popayán. Las puertas se cierran y las personas allí, incluidas de DDHH, se alejan.</t>
  </si>
  <si>
    <t>https://drive.google.com/file/d/1y4p45XQpIVmojQL6Mo1O-9hiaf4YooHF/view?usp=sharing</t>
  </si>
  <si>
    <t>_1155</t>
  </si>
  <si>
    <t>Otro video de la puerta trasera de la URI de Popayán, más tarde. Se ven de color naranja el interior por las llamas.</t>
  </si>
  <si>
    <t>https://drive.google.com/file/d/1ZSPALLqLZ6dqiAfxghdztBFw4N_kqE5B/view?usp=sharing</t>
  </si>
  <si>
    <t>_1156</t>
  </si>
  <si>
    <t>Más tarde en la URI de Popayán. Se ven las llamas ardiendo adentro, al igual que una moto afuera.</t>
  </si>
  <si>
    <t>https://drive.google.com/file/d/13NtUcZwvETdimhg8gJnrG2nJlKH6DStz/view?usp=sharing</t>
  </si>
  <si>
    <t>_1157</t>
  </si>
  <si>
    <t>Imágenes aéreas, lejanas y cercanas de la URI de Popayán quemándose.</t>
  </si>
  <si>
    <r>
      <rPr>
        <rFont val="Calibri, Arial"/>
        <color rgb="FF0563C1"/>
        <sz val="12.0"/>
        <u/>
      </rPr>
      <t xml:space="preserve">https://drive.google.com/file/d/1W_ldUu-gm2FrBRRlLgsDvX9rImmDYB_c/view?usp=sharing
</t>
    </r>
    <r>
      <rPr>
        <rFont val="Calibri, Arial"/>
        <color rgb="FF000000"/>
        <sz val="12.0"/>
        <u/>
      </rPr>
      <t xml:space="preserve">https://drive.google.com/file/d/18lLE_LkW26oRD34UvMbNdpcqy2_Qadi6/view?usp=sharing
https://drive.google.com/file/d/1yV9MCMtPdb0tKKH_3V7hTkIv3g6-GiEp/view?usp=sharing
</t>
    </r>
    <r>
      <rPr>
        <rFont val="Calibri, Arial"/>
        <color rgb="FF1155CC"/>
        <sz val="12.0"/>
        <u/>
      </rPr>
      <t>https://drive.google.com/file/d/1knl3g9QP5J40pOvgASfslFis_LO0TU2X/view?usp=sharing</t>
    </r>
  </si>
  <si>
    <t>https://drive.google.com/file/d/1W_ldUu-gm2FrBRRlLgsDvX9rImmDYB_c/view?usp=sharing</t>
  </si>
  <si>
    <t>_1158</t>
  </si>
  <si>
    <t>https://www.instagram.com/reel/CO38tRPn5Xo/?igshid=6198xpl886wf</t>
  </si>
  <si>
    <t>Dos bomberos intentan apagar las llamas de un carro en el parqueadero de la URI de Popayán.</t>
  </si>
  <si>
    <t>https://drive.google.com/file/d/1tsmjWA77Tib4a7wYnP7t6NLmD1AHLDbH/view?usp=sharing</t>
  </si>
  <si>
    <t>_1159</t>
  </si>
  <si>
    <t>https://twitter.com/jfajarria/status/1393395092879298567?s=20</t>
  </si>
  <si>
    <t>Filmado desde adentro de la URI de Popayán por una persona que luego sale al parqueadero y se ven cinco carros quemándose.</t>
  </si>
  <si>
    <t>https://drive.google.com/file/d/1E1sLthchjjHn5jc0m6SEsNsgd31hdt23/view?usp=sharing</t>
  </si>
  <si>
    <t>_1160</t>
  </si>
  <si>
    <t>La URI de Popayán quemándose y manifestantes viendo desde la calle principal. Hay dos hogueras en la calle.</t>
  </si>
  <si>
    <t>https://www.google.com/maps/@2.439688,-76.6158331,3a,75y,93.05h,94.39t/data=!3m6!1e1!3m4!1s-TIhFNTDScmDSAelDR-nHg!2e0!7i13312!8i6656</t>
  </si>
  <si>
    <t>https://drive.google.com/file/d/1cqJj9DC2nPjuPp9uJlOgBVsp9kmyGkQh/view?usp=sharing</t>
  </si>
  <si>
    <t>_1161</t>
  </si>
  <si>
    <t>Se ven las dos hogueras del video anterior, filmadas desde más cerca.</t>
  </si>
  <si>
    <t>https://drive.google.com/file/d/1vnCvRBvYObhRE4rDgyktZOqzmB5O6llc/view?usp=sharing</t>
  </si>
  <si>
    <t>_1162</t>
  </si>
  <si>
    <t>Enfrentamientos entre el Esmad y los manifestantes al frente de la URI de Popayán.</t>
  </si>
  <si>
    <t>https://www.google.com/maps/@2.4398072,-76.6156834,3a,75y,359.53h,94.22t/data=!3m6!1e1!3m4!1sRvvC8SHUeygxQ-cvQAyr0A!2e0!7i13312!8i6656</t>
  </si>
  <si>
    <t>https://drive.google.com/file/d/1T_ZBY99HfD59sZadWvuNrlbxqfBk_0F7/view?usp=sharing</t>
  </si>
  <si>
    <t>_1163</t>
  </si>
  <si>
    <t>https://www.facebook.com/story.php?story_fbid=960289941400368&amp;id=228231534424737&amp;scmts=scwspsdd</t>
  </si>
  <si>
    <t>[Video extenso - contexto] A lo lejos está la primera línea enfrentándose al Esmad. A veces se acercan pero vuelven a tomar su lugar. En el minuto 24 se ve un herido. En el minuto 32 mencionan que Ramiro Sandoval fue herido en la boca y se dirige al Hospital del Norte. En el minuto 53 se ve otro herido en el pie siendo atendido en el puesto médico.</t>
  </si>
  <si>
    <t>Por el sector de Postobón</t>
  </si>
  <si>
    <t>https://drive.google.com/file/d/18g5T2eIOs_dfU55JOHzcCMBGREZ3c_yx/view?usp=sharing</t>
  </si>
  <si>
    <t>_1164</t>
  </si>
  <si>
    <t>https://twitter.com/soyegas/status/1393404729737293829?s=20</t>
  </si>
  <si>
    <t>En el barrio Bello Horizonte, un joven es herido con una aturdidora, no es claro en qué parte del cuerpo. Sale caminando apoyado de otras dos personas.</t>
  </si>
  <si>
    <t>Barrio Bello Horizonte 8:17 p.m.</t>
  </si>
  <si>
    <t>https://www.google.com/maps/place/Bello+Horizonte/@2.4896027,-76.5702252,587m/data=!3m1!1e3!4m5!3m4!1s0x8e3005c54cb4be59:0xabb5de6ef731d3dc!8m2!3d2.4897698!4d-76.5689584</t>
  </si>
  <si>
    <t>https://drive.google.com/file/d/1VbpPYOS-h37NlVM8z35M7V51UpJXCQ-b/view?usp=sharing</t>
  </si>
  <si>
    <t>_1165</t>
  </si>
  <si>
    <t>https://twitter.com/i/status/1393402643276517377</t>
  </si>
  <si>
    <t>Dos policías conducen a una mujer hacia el CAI La Libertad, en Bosa. Una vez entran a la estación lxs policías agreden a la mujer retenida. Horas después la mujer hizo pública en redes sociales la denuncia de la agresión que sufrió. Allí relata que la golpearon en la cabeza y le aplicaron descargas con un 'taser', le robaron el celular y la despojaron de la maleta, que luego aparecería abandonada en Soacha. El 14 de mayo empezó a circular en redes sociales el video que evidenciaba la agresión que sufrió la mujer. Esto llevó a que medios contactaran a la mujer agredida. El 18 de mayo City Noticias publicó una nota con la denuncia de la mujer, quien relató más detalles del hecho. Contó que se encontraba en las movilizaciones de ese día en el sector y que estaba huyendo del efecto de los gases lacrimógenos cuando fue detenida por dos policías en moto. Es allí cuando sufre las primeras agresiones, entre ellas un bolillazo en la cabeza que le produjo un corte de 5 centímetros. Estxs policías la conducen al CAI La Libertad y es allí donde la siguen agrediendo con golpes y descargas eléctricas. Relató que una mujer policía le halaba el cabello y que recibió amenazas de no regresar a su casa. Tanto las autoridades como el Distrito se pronunciaron sobre el caso asegurando que habían buscado a la mujer para atenderla y que se había abierto una investigación disciplinaria en la Policía.</t>
  </si>
  <si>
    <t>Paola Andrea Redondo</t>
  </si>
  <si>
    <t xml:space="preserve">CAI La Libertad, Bosa </t>
  </si>
  <si>
    <t>https://www.google.com/maps/@4.6262452,-74.1916494,3a,90y,259.12h,90.52t/data=!3m6!1e1!3m4!1sD47vCflmA--VvrmrOeYdFw!2e0!7i13312!8i6656</t>
  </si>
  <si>
    <t>https://drive.google.com/file/d/1zQ6vGRa_tR1KudHD67kS_vvzPCVagMZx/view?usp=sharing</t>
  </si>
  <si>
    <t>_1166</t>
  </si>
  <si>
    <t>https://twitter.com/AElfm/status/1393404375196971008?s=20</t>
  </si>
  <si>
    <t>Hay al menos 13 motos de la policía con el Esmad que se detienen en una esquina. Un policía toca la puerta de una casa y al salir un joven lo hieren entre tres y lo dejan en el piso. Se escuchan disparos atenuados. El segundo video es la misma escena filmada desde arriba.</t>
  </si>
  <si>
    <t>No es posible determinar lugar, ni fecha.</t>
  </si>
  <si>
    <t>https://drive.google.com/file/d/1y45_PsDhk3qIisu_XrUukNfQk1hUI8BB/view?usp=sharing</t>
  </si>
  <si>
    <t>_1167</t>
  </si>
  <si>
    <t>https://www.instagram.com/p/CO2yV6cFykP/?igshid=o7zk97gekoth</t>
  </si>
  <si>
    <t>Representante de Venom declara que si el arma se utiliza sobre las tanqueta y a una distancia minimiza el riesgo de generar una lesión, contrario a si se usa desde el piso.</t>
  </si>
  <si>
    <t>https://drive.google.com/file/d/1dQ0As8qRhU3lDeeCWi-gDDejxpQPrlb2/view?usp=sharing</t>
  </si>
  <si>
    <t>https://drive.google.com/file/d/1Q9hiSe3qEM8u3GcmcYCM-fhQqiO2ZUym/view?usp=sharing</t>
  </si>
  <si>
    <t>_1168</t>
  </si>
  <si>
    <t>Hay un edificio quemándose. El señor que graba luego cambia de lugar y muestra una plazoleta y al fondo otro edificio en llamas. Dicde "el Concejo también lo volvieron nada".</t>
  </si>
  <si>
    <t>No es posible determinar fecha. No parece ser la URI de Popayán.</t>
  </si>
  <si>
    <t>https://drive.google.com/file/d/1qfAE5fsbVmsfx2rYvgDW0UveC96UDg4a/view?usp=sharing</t>
  </si>
  <si>
    <t>_1169</t>
  </si>
  <si>
    <t>Hay presencia del Esmad en una calle. Al lado derecho se ven confrontaciones a lo lejos. Antes de terminar la cuadra hay unos cinco agentes que hacen movimientos como si estuvieran pateando algo.</t>
  </si>
  <si>
    <t>Filmado de noche, no es posible ver bien qué hace el grupo de agentes del Esmad. Para referencia hay una tienda Tropika a la izquierda, y a la derecha una tienda Caribe.</t>
  </si>
  <si>
    <t>https://drive.google.com/file/d/1oLpLBK148cA9G4SsEIvuzJ81EnCxXsv2/view?usp=sharing</t>
  </si>
  <si>
    <t>_1170</t>
  </si>
  <si>
    <t>https://www.facebook.com/watch/?v=375328167181289</t>
  </si>
  <si>
    <t>Durante enfrentamientos entre la primera línea y el ESMAD sobre la carrera 17, a pocas cuadras de la Fiscalía de Popayán, Sebastián Quintero Múnera es impactado en el cuello por una aturdidora. Lxs manifestantes lo cargan para darle atención médica en una calle aledaña. Lamentablemente, fallece pocos minutos después.</t>
  </si>
  <si>
    <t>Sebastián estaba en la primera línea al frente de la URI de Popayán.</t>
  </si>
  <si>
    <t>https://www.google.com/maps/@2.4421313,-76.6155038,3a,75y,161.05h,83.67t/data=!3m6!1e1!3m4!1s2EgkB6aO47T7Kdcs6D9a9w!2e0!7i13312!8i6656</t>
  </si>
  <si>
    <t>https://drive.google.com/file/d/1gk9BwrUX9QQyKm5AYjQqg-ibOmiKAhQJ/view?usp=sharing</t>
  </si>
  <si>
    <t>_1171</t>
  </si>
  <si>
    <t>https://twitter.com/Velascomfelipe/status/1393434469210726403?s=08</t>
  </si>
  <si>
    <t>Juan Diego Ortega Garzón relata que estaba en la primera línea de Popayán cuando intentó salvar a un chico que iba a ser atropellado por una tanqueta del Esmad. Juan Diego logra empujarlo pero él queda debajo de la tanqueta. Dice que hasta ahí recuerda, que debajo de la tanqueta había unos chuzos que impactaron en su ojo. Dice que debe someterse a una cirugía estética porque perdió el parpado, y tiene una fractura en el brazo izquierdo. Los médicos aún no saben si perdió el ojo.</t>
  </si>
  <si>
    <t>Juan Diego Ortega</t>
  </si>
  <si>
    <t>https://drive.google.com/file/d/1zUqwzHtYqhA6BlphBuBlCX7NQI46wMRL/view?usp=sharing</t>
  </si>
  <si>
    <t>_1172</t>
  </si>
  <si>
    <t>https://twitter.com/Col_Informa/status/1393433382856626176?s=08</t>
  </si>
  <si>
    <t>Agentes del Esmad están en un punto médico en Bogotá intentando detener a los manifestantes que se encuentran ahí. El personal médico hace una barrera humana cogiéndose las manos para evitar que ingresen a la carpa.</t>
  </si>
  <si>
    <t>El tweet dice que sucedió el 15 de mayo. Dentro de las identificaciones que se ven de los agentes está: 080779, 149151, 002225, 17*527 (el * está tapado), 029078.</t>
  </si>
  <si>
    <t>https://drive.google.com/file/d/1SKNrGzQ2xxv_qREAWlHq4TE268AO0UdX/view?usp=sharing</t>
  </si>
  <si>
    <t>_1173</t>
  </si>
  <si>
    <t>Marcha pacífica.</t>
  </si>
  <si>
    <t>https://drive.google.com/file/d/1PZfikb7n2BsA0KXOGLAThOyCJmkFO820/view?usp=sharing</t>
  </si>
  <si>
    <t>_1174</t>
  </si>
  <si>
    <t>https://twitter.com/i/status/1393410009590030336</t>
  </si>
  <si>
    <t>Varixs policías avanzan por una calle residencial, unos a pie y otrxs a caballo. Lxs vecinxs se asoman y uno de lxs policías les dice "métanse [a las casas] antes de que las golpee". Un hombre de gafas con la nariz sangrando dice que lxs policías lo arrinconaron y le pegaron. Lxs vecinxs les reclaman a lxs policías que en las casas hay niñxs. Preguntan por qué agreden al señor por estar grabando. En respuesta a los reclamos, al menos tres los policías tiran piedras hacia las casas.</t>
  </si>
  <si>
    <t>el video fue publicado el 15 de Mayo 2021</t>
  </si>
  <si>
    <t>https://www.google.com/maps/@2.4404016,-76.6161092,3a,75y,119.54h,76.48t/data=!3m6!1e1!3m4!1sU1XSUXecNWEQ2sp-kcLBew!2e0!7i13312!8i6656</t>
  </si>
  <si>
    <t>https://drive.google.com/file/d/1lxvE1BjmPh_rXkvrnUsILOhaE8IJj-Id/view?usp=sharing</t>
  </si>
  <si>
    <t>_1175</t>
  </si>
  <si>
    <t>https://www.instagram.com/p/CO5TyN7pwpw/?igshid=ak4j8o9qlhgc</t>
  </si>
  <si>
    <t>Policías detienen a un joven. La descripción del video dice que es un clip de cómo hostigan al fotógrafo Federico Rios.</t>
  </si>
  <si>
    <t>https://drive.google.com/file/d/13TagtTcTeZRHbUjhUl5PO_X8fK7bJd3K/view?usp=sharing</t>
  </si>
  <si>
    <t>_1176</t>
  </si>
  <si>
    <t>Indeterminado</t>
  </si>
  <si>
    <t>Reporterxs, observadorxs de derechos humanos y miembros de la misión médica están en una esquina del barrio Betania cerca al "Portal Resistencia" (Portal Américas). Sin razón aparente, el ESMAD dispara un gas lacrimógeno directo hacia ellxs e impacta a uno en el torso. Le prestan primeros auxilios.</t>
  </si>
  <si>
    <t>Testigo: fotoreportero IG @andresbofotos</t>
  </si>
  <si>
    <t>https://www.google.com/maps/place/Jard%C3%ADn+Nuevo+Amanecer/@4.6264263,-74.1780777,3a,74.2y,243.69h,84.22t/data=!3m6!1e1!3m4!1sNrBlEsvejRIQIFp1gX_H5w!2e0!7i13312!8i6656!4m8!1m2!2m1!1sjardin+nuevo+amanecer!3m4!1s0x8e3f9e79219fb58d:0x292104c9eb8e2d0d!8m2!3d4.6264123!4d-74.1781313</t>
  </si>
  <si>
    <t>https://drive.google.com/file/d/1HkJSfGThJmQTd3hA8_xdziHw6B9iM-CJ/view?usp=sharing</t>
  </si>
  <si>
    <t>_1177</t>
  </si>
  <si>
    <t>En la primera escena la policía está lanzando piedras. En la segunda se ve a un agente de la secretaría de Gobierno y a un defensor de DDHH asistir a la periodista Paula Thompson que fue alcanzada por una piedra.</t>
  </si>
  <si>
    <t>https://drive.google.com/file/d/1gg0tIBNPKu7HGUpUTphCYI_JPiqd-Nj8/view?usp=sharing</t>
  </si>
  <si>
    <t>_1178</t>
  </si>
  <si>
    <t>Sobre la avenida Ciudad de Cali, cerca al "Portal Resistencia" (Portal Américas), un fotorreportero que cubre las acciones de la primera línea es alcanzado por una de las aturdidoras que el ESMAD dispara directamente a lxs manifestantes.</t>
  </si>
  <si>
    <t xml:space="preserve">El fotoreportero recibe dos impactos: "Aturdidora en el pecho y también me dio uno de los gases en la pierna izquierda y otro en la derecha", dijo al contactarlo a través de instagram @andresbofotos.
</t>
  </si>
  <si>
    <t>https://www.google.com/maps/@4.6249034,-74.1783167,3a,75y,273.1h,90.85t/data=!3m6!1e1!3m4!1sqJ54zevqmEfy9jEuAyiiHQ!2e0!7i13312!8i6656</t>
  </si>
  <si>
    <t>https://drive.google.com/file/d/1qBEdoHjjqJfvpixcTJl0LhZ798P_L8xs/view?usp=sharing</t>
  </si>
  <si>
    <t>_1179</t>
  </si>
  <si>
    <t>Hay manifestantes en la calle pero cuando se acerca la policía salen a esconderse, hay varios detrás de unas rejas. La policía dispara pólvora que le cae a otro policía.</t>
  </si>
  <si>
    <t>https://drive.google.com/file/d/12E38vGMS8I4Q-Txw8mZTLVDPPghHz50_/view?usp=sharing</t>
  </si>
  <si>
    <t>_1180</t>
  </si>
  <si>
    <t>Manifestantes muestran "recalzadas" que supuestamente están lanzando los del Esmad.</t>
  </si>
  <si>
    <t>Mensaje enviado por whatsapp. Dice que es en Portal Américas.</t>
  </si>
  <si>
    <t>https://drive.google.com/file/d/1dfYtFfMtvX97CH_WCTfllvDbEo2wrfGQ/view?usp=sharing</t>
  </si>
  <si>
    <t>_1181</t>
  </si>
  <si>
    <t>https://twitter.com/i/status/1393638387358310403</t>
  </si>
  <si>
    <t>Foto de Juan Diego Ortega herido luego de ser arrollado por una tanqueta del ESMAD.</t>
  </si>
  <si>
    <t>https://drive.google.com/file/d/1FYKm5Xk1yEdfA_9Slw9oDwsNgilpmOPk/view?usp=sharing</t>
  </si>
  <si>
    <t>_1182</t>
  </si>
  <si>
    <t>https://twitter.com/i/status/1393630939566247936</t>
  </si>
  <si>
    <t>Durante enfrentamientos entre manifestantes y el ESMAD frente a la Fiscalía de Popayán, Juan Diego Ortega es arrollado por una tanqueta. El hecho queda grabado por una cámara GoPro que llevaba Juan Diego. En un video publicado en redes sociales, Juan Diego relata que estaba en la primera línea cuando intentó salvar a un chico que iba a ser atropellado por la tanqueta. Juan Diego logró empujarlo pero él quedó en el trayecto de la tanqueta. Dice que hasta ahí recuerda, que debajo de la tanqueta había unos "chuzos" que impactaron su ojo. Debió someterse a una cirugía estética para reconstruirle el parpado y tenía una fractura en el brazo izquierdo. Para ese momento era incierto si perdedería algo de visión en el ojo afectado.</t>
  </si>
  <si>
    <t xml:space="preserve">En el hilo a continuación, también hay una imagen de las heridas de su cara. </t>
  </si>
  <si>
    <t>https://www.google.com/maps/@2.4398145,-76.6158071,3a,75y,166.1h,89.82t/data=!3m6!1e1!3m4!1sXxilcGnZ94w3vGBApqIAnw!2e0!7i13312!8i6656</t>
  </si>
  <si>
    <t>https://drive.google.com/file/d/1BlUEB81vR0vDh09N9KdL09TZnJfF0g2_/view?usp=sharing</t>
  </si>
  <si>
    <t>https://drive.google.com/file/d/1sWa_lC7eoMof2Kxz_4JGBfY2nOzY0uPk/view?usp=sharing</t>
  </si>
  <si>
    <t>_1183</t>
  </si>
  <si>
    <t>https://twitter.com/torrecavallaro/status/1393387381273858055?s=21</t>
  </si>
  <si>
    <t>Denuncia de posibles infiltrados de la policía en las protestas.</t>
  </si>
  <si>
    <t>https://drive.google.com/file/d/1RAFzHy7WZ8iU-7DTbAf9d9azufq40XTa/view?usp=sharing</t>
  </si>
  <si>
    <t>_1184</t>
  </si>
  <si>
    <t>https://twitter.com/i/status/1394169901431021571</t>
  </si>
  <si>
    <t>En el barrio La Nueva Estancia, se oyen disparos de posible arma de fuego, sin referencia de origen, mientras los vecinos buscan mitigar los efectos de los gases lanzados por el ESMAD en plena madrugada.</t>
  </si>
  <si>
    <t>(00:44) 2:51 a.m. La misma mujer graba varios videos durante toda la madrugada hasta el amanecer desde el mismo punto.  Calle 16A con carrera 13.</t>
  </si>
  <si>
    <t>https://www.google.com.co/maps/@3.573354,-76.4837179,3a,60y,330.88h,79.5t/data=!3m6!1e1!3m4!1sCceWwAUGKrUpokIaQb9Wfg!2e0!7i13312!8i6656?hl=es-419&amp;authuser=0</t>
  </si>
  <si>
    <t>https://drive.google.com/file/d/1Ux_Ubn9Wr1sE2Ys0AjCN0XhvkIwkv1pq/view?usp=sharing</t>
  </si>
  <si>
    <t>_1185</t>
  </si>
  <si>
    <t>https://twitter.com/i/status/1394200108493901824</t>
  </si>
  <si>
    <t>Vecinos del barrio La Nueva Estancia observan desde las calles los enfrentamientos entre jóvenes y ESMAD.</t>
  </si>
  <si>
    <t>(01:15) 2:52 a.m. Se ve fuego a lo lejos.</t>
  </si>
  <si>
    <t>https://www.google.com.co/maps/@3.5735468,-76.4840378,3a,75y,265.46h,80.13t/data=!3m6!1e1!3m4!1sIPgBlhmWxXgA9nGRFF_GrQ!2e0!7i13312!8i6656?hl=es-419&amp;authuser=0</t>
  </si>
  <si>
    <t>https://drive.google.com/file/d/19_e61fJIsmk91Q6JrFEgc_LFQMBLW7Mw/view?usp=sharing</t>
  </si>
  <si>
    <t>_1186</t>
  </si>
  <si>
    <t>https://twitter.com/i/status/1394213920550830081</t>
  </si>
  <si>
    <t>Pasa una moto con una persona herida. La Nueva Estancia, Yumbo.</t>
  </si>
  <si>
    <t>(00:21) 3:48 a.m.</t>
  </si>
  <si>
    <t>https://www.google.com.co/maps/@3.5736284,-76.483928,3a,75y,250.66h,69.87t/data=!3m6!1e1!3m4!1sChFe5OEklT6ejFzuMB4NTg!2e0!7i13312!8i6656?hl=es-419&amp;authuser=0</t>
  </si>
  <si>
    <t>https://drive.google.com/file/d/1Y-mf4Kfe1jMx06lbRkKCH8wClteDy_M2/view?usp=sharing</t>
  </si>
  <si>
    <t>_1187</t>
  </si>
  <si>
    <t>https://twitter.com/i/status/1394240695364472832</t>
  </si>
  <si>
    <t>En el barrio La Nueva Estancia, denuncian el uso excesivo de gases lacrimógenos por parte del ESMAD durante la madrugada, afectando a lxs residentes, especialmente a niñxs.</t>
  </si>
  <si>
    <t>(00:25) 3 a.m. aproximadamente. Hay fuego en la calle.</t>
  </si>
  <si>
    <t>https://www.google.com.co/maps/place/Nueva+Estancia/@3.5749476,-76.4849208,479a,35y,135.7h,44.91t/data=!3m1!1e3!4m5!3m4!1s0x8e30ab7e82ebf899:0x8c1a372d0335198a!8m2!3d3.5710615!4d-76.4823457?hl=es-419&amp;authuser=0</t>
  </si>
  <si>
    <t>https://drive.google.com/file/d/197aTovvaM2BmdL_IE0CJmrYnz1tUDWfc/view?usp=sharing</t>
  </si>
  <si>
    <t>_1188</t>
  </si>
  <si>
    <t>https://twitter.com/i/status/1394249788309315587</t>
  </si>
  <si>
    <t>Amanece y sigue la presencia de gases lacrimógenos en las casas del barrio La Nueva Estancia.</t>
  </si>
  <si>
    <t>(00:14) 6 a.m. aproximadamente.</t>
  </si>
  <si>
    <t>https://www.google.com.co/maps/@3.5733973,-76.4836291,3a,75y,252.55h,94.21t/data=!3m6!1e1!3m4!1sSZewbF63LVV9M_-1wcsPEQ!2e0!7i13312!8i6656?hl=es-419&amp;authuser=0</t>
  </si>
  <si>
    <t>https://drive.google.com/file/d/1DBjh0TUs74me86x9d-ALxR77ut03zERW/view?usp=sharing</t>
  </si>
  <si>
    <t>_1189</t>
  </si>
  <si>
    <t>https://twitter.com/i/status/1394241205001670657</t>
  </si>
  <si>
    <t>A la unidad de urgencias del hospital La Buena Esperanza, arriban un hombre y una mujer en moto con una persona herida, aparentemente, inconsciente. Dicen que tiene una herida de bala "en el corazón". Según el reporte del hospital, esa noche recibieron 30 heridos, 11 de gravedad. Según el registro de Indepaz, esa madrugada fallecieron tres manifestantes en Yumbo. Se descarta que quien aparece en el video sea uno de los fallecidos.</t>
  </si>
  <si>
    <t>(00:26) Se escucha que alguien dice que es un herido de bala, parece ser una mujer. La mujer que carga a la persona parece decir que fue un tiro en el corazón.</t>
  </si>
  <si>
    <t>https://www.google.com.co/maps/@3.5816654,-76.4921747,3a,84.7y,174.05h,85.71t/data=!3m6!1e1!3m4!1snsKO3QbnjPRQ7OpDCMHUTg!2e0!7i13312!8i6656?hl=es-419&amp;authuser=0</t>
  </si>
  <si>
    <t>https://drive.google.com/file/d/1FBr3Sjh7HryCmR0OwBpDTymqqnO0VO_N/view?usp=sharing</t>
  </si>
  <si>
    <t>_1190</t>
  </si>
  <si>
    <t>https://twitter.com/i/status/1394175303128322049</t>
  </si>
  <si>
    <t>Manifestantes auxilian a una persona herida. Barrio La Nueva Estancia, Yumbo.</t>
  </si>
  <si>
    <t>(00:24) Alguien grita "en la juega en la esquina", posible origen de los ataques.</t>
  </si>
  <si>
    <t>https://www.google.com.co/maps/@3.5740558,-76.4818631,3a,75y,195.69h,91.1t/data=!3m6!1e1!3m4!1srjU-aTO8x0EoZ8tlXu32Ew!2e0!7i13312!8i6656?hl=es-419&amp;authuser=0</t>
  </si>
  <si>
    <t>https://drive.google.com/file/d/1LaZwW9hxVzeVm7jtIbf-atBLIRQ5P_iX/view?usp=sharing</t>
  </si>
  <si>
    <t>_1191</t>
  </si>
  <si>
    <t>https://twitter.com/i/status/1394172528617082885</t>
  </si>
  <si>
    <t xml:space="preserve">Manifestantes auxilian a un joven gravemente herido en la cabeza. Es Maicol López. </t>
  </si>
  <si>
    <t>Maicol López Cano</t>
  </si>
  <si>
    <t>(00:46) El video hace parte de un en vivo. Hay otras dos versiones del mismo momento extraídas del mismo en vivo.</t>
  </si>
  <si>
    <t>https://www.google.com.co/maps/@3.5688645,-76.4641538,2052a,35y,265.48h,44.6t/data=!3m1!1e3?hl=es-419&amp;authuser=0</t>
  </si>
  <si>
    <t>https://drive.google.com/file/d/1_BtFhW8x_e1SuJup3h9YHbE-KlROyqEw/view?usp=sharing</t>
  </si>
  <si>
    <t>_1192</t>
  </si>
  <si>
    <t>https://twitter.com/i/status/1394183456125489153</t>
  </si>
  <si>
    <t>(00:30) Fragmento del mismo en vivo de 689 pero sin el chat visible.</t>
  </si>
  <si>
    <t>https://drive.google.com/file/d/11z1ZwLuvh2X3F51bT3FQvHV89VstRmw8/view?usp=sharing</t>
  </si>
  <si>
    <t>_1193</t>
  </si>
  <si>
    <t>https://twitter.com/i/status/1394171561255575552</t>
  </si>
  <si>
    <t>(00:44) Fragmento del en vivo de 689 y 690. Deja ver detalles de ubicación que los otros videos no.</t>
  </si>
  <si>
    <t>https://drive.google.com/file/d/1NQUVOnCWrMvrIVS6nLLfExJ7Yi2yjH6I/view?usp=sharing</t>
  </si>
  <si>
    <t>_1194</t>
  </si>
  <si>
    <t>https://twitter.com/i/status/1394174121114808320</t>
  </si>
  <si>
    <t>Auxilian a un herido. El video no permite identificar mayor cosa.</t>
  </si>
  <si>
    <t>(00:15) Podría estar relacionado con los tres videos anteriores</t>
  </si>
  <si>
    <t>https://drive.google.com/file/d/1h6Ws1rwoxKJsgXea-6gvyObNxeAz1jMK/view?usp=sharing</t>
  </si>
  <si>
    <t>_1195</t>
  </si>
  <si>
    <t>https://twitter.com/i/status/1394190382376837124</t>
  </si>
  <si>
    <t>Quien graba denuncia el uso excesivo de gases en una zona residencial con afectación a niños.</t>
  </si>
  <si>
    <t xml:space="preserve">(00:24) </t>
  </si>
  <si>
    <t>https://drive.google.com/file/d/1L7r7rMGiUyH6QO8LUdpJeIV9rYVgJ9Ic/view?usp=sharing</t>
  </si>
  <si>
    <t>_1196</t>
  </si>
  <si>
    <t>https://twitter.com/i/status/1394190770471636994</t>
  </si>
  <si>
    <t>Dos mujeres denuncian el exceso de gases usados por el ESMAD en una zona residencial. Han afectadoa  niños y ancianos, dicen. La Nueva Estancia, Yumbo.</t>
  </si>
  <si>
    <t>(00:25)</t>
  </si>
  <si>
    <t>https://drive.google.com/file/d/10aHzJXNyn_ZGc9AFNA1L63X2Sue_MO-p/view?usp=sharing</t>
  </si>
  <si>
    <t>_1197</t>
  </si>
  <si>
    <t>https://twitter.com/i/status/1394191567083159554</t>
  </si>
  <si>
    <t>Un hombre, ya afectado por los gases, denuncia el uso excesivo de bombas lacrimógenas en una zona residencial.</t>
  </si>
  <si>
    <t>(00:15) 1:58 a.m.</t>
  </si>
  <si>
    <t>https://drive.google.com/file/d/1EqadhyTABgZnbO34lTsCY4prXLrFYrkA/view?usp=sharing</t>
  </si>
  <si>
    <t>_1198</t>
  </si>
  <si>
    <t>https://twitter.com/i/status/1394192325715415042</t>
  </si>
  <si>
    <t xml:space="preserve">Quien graba denuncia ataques desmedidos del ESMAD y detenciones arbitrarias, desde un punto de bloqueo en La Estancia, Yumbo. </t>
  </si>
  <si>
    <t>(00:22)</t>
  </si>
  <si>
    <t>https://drive.google.com/file/d/1ytfc5noFtWj0-vQ2bcOuZK5QWzf7pUhD/view?usp=sharing</t>
  </si>
  <si>
    <t>_1199</t>
  </si>
  <si>
    <t>https://twitter.com/i/status/1394192675214176256</t>
  </si>
  <si>
    <t>Manifestantes auxilian a un hombre herido. Quien graba clama por ayuda.</t>
  </si>
  <si>
    <t>(00:14) 1:35 a.m. Parece el mismo herido que en el video siguiente por las personas que lo llevan.</t>
  </si>
  <si>
    <t>https://www.google.com.co/maps/@3.5682247,-76.4621455,2053a,35y,265.48h,44.6t/data=!3m1!1e3?hl=es-419&amp;authuser=0</t>
  </si>
  <si>
    <t>https://drive.google.com/file/d/1gj5L-zSVIzfr292pl0KQgYqAUX7GEJDv/view?usp=sharing</t>
  </si>
  <si>
    <t>_1200</t>
  </si>
  <si>
    <t>https://twitter.com/i/status/1394198620057047043</t>
  </si>
  <si>
    <t>Varios manifestantes ayudan a rescatar a un herido en una pierna y sacarlo de la zona de riesgo. Se escuchan detonaciones.</t>
  </si>
  <si>
    <t>(00:36) Parece el mismo herido que en el video anterior por las personas que lo llevan.</t>
  </si>
  <si>
    <t>https://drive.google.com/file/d/1dDljZwQh-0bZhcmYzA3DV_MfCVcZEDsK/view?usp=sharing</t>
  </si>
  <si>
    <t>_1201</t>
  </si>
  <si>
    <t>https://twitter.com/i/status/1394185953191895040</t>
  </si>
  <si>
    <t>Numerosa presencia de policías y agentes del ESMAD en un barrio residencial de Yumbo, Valle del Cauca.</t>
  </si>
  <si>
    <t>(00:14)</t>
  </si>
  <si>
    <t>https://drive.google.com/file/d/1apGsorSAGLrT_EaLU6J-QVmzJLvpeI9i/view?usp=sharing</t>
  </si>
  <si>
    <t>_1202</t>
  </si>
  <si>
    <t>https://twitter.com/i/status/1394183207902384129</t>
  </si>
  <si>
    <t>Presencia de helicóptero, posiblemente de la Policía. La mujer que graba denuncia que reciben ataques del ESMAD y la Policía.</t>
  </si>
  <si>
    <t>(00:15) 12:20 a.m. El video permite corroborar la geolocalización de otros videos de esta zona pues no hay gases que impidan la visibilidad.</t>
  </si>
  <si>
    <t>https://www.google.com.co/maps/@3.5736284,-76.483928,3a,75y,222.57h,84.48t/data=!3m6!1e1!3m4!1sChFe5OEklT6ejFzuMB4NTg!2e0!7i13312!8i6656?hl=es-419&amp;authuser=0</t>
  </si>
  <si>
    <t>Exacta. Hay un problema con esta geolocalización a través de street view y es que las imágenes son muy antiguas, de modo que el barrio tiene nuevas construcciones, pero acá verifiqué a partir de la casa blanca de la esquina (que tiene modificaciones en la primera planta) y los 4 postes de luz que coinciden.</t>
  </si>
  <si>
    <t>https://drive.google.com/file/d/1NFPd-u47iktuQCZpoIpwrx_Va6LxuvEd/view?usp=sharing</t>
  </si>
  <si>
    <t>_1203</t>
  </si>
  <si>
    <t>https://twitter.com/i/status/1394757245657833475</t>
  </si>
  <si>
    <t>imágenes aéreas de enfrentamientos entre el Esmad y la primera línea en Popayán. Interviene una tanqueta que les lanza un chorro de agua. Autor, Edisson Gutiérrez</t>
  </si>
  <si>
    <t>https://www.google.com/maps/@2.439009,-76.6158476,3a,75y,279.7h,82.09t/data=!3m7!1e1!3m5!1s2RenaA8VKKa1n3Wf6GUTyg!2e0!5s20190601T000000!7i13312!8i6656</t>
  </si>
  <si>
    <t>_1204</t>
  </si>
  <si>
    <t>https://www.facebook.com/875395679517550/posts/1601739930216451/?sfnsn=scwspwa</t>
  </si>
  <si>
    <t>Michael Yepes, posiblemente miembro de la Primera Línea, es víctima de un ataque. No es claro el origen de los disparos. Varias personas lo auxilian y se lo llevan en una moto. Barrio La Nueva Estancia, Yumbo.</t>
  </si>
  <si>
    <t>Michael Yepes</t>
  </si>
  <si>
    <r>
      <rPr>
        <rFont val="Calibri"/>
        <sz val="12.0"/>
      </rPr>
      <t xml:space="preserve">(00:36) 2:28 p.m. La publicación dice que fue trasladado al hospital La Buena Esperanza. Denuncian que se trata de Michel Yepes de 29 años. "La comunidad reportó que anoche tuvieron relativa calma, eso no les gustó y por eso salen a matar a mansalva a los muchachos. Provocar para que la gente salga con rabia y ahí rematarlos, nos quieren empujar a una guerra civil donde la población llevará todas la de perder", denuncia una publicación en FB. </t>
    </r>
    <r>
      <rPr>
        <rFont val="Calibri"/>
        <color rgb="FF1155CC"/>
        <sz val="12.0"/>
        <u/>
      </rPr>
      <t>https://www.facebook.com/AgendaInternacionalDePaz/videos/963404647756233</t>
    </r>
  </si>
  <si>
    <t>https://www.google.com.co/maps/@3.5733425,-76.4846737,3a,76.2y,33.95h,86.99t/data=!3m6!1e1!3m4!1sQIKn68907s9lsTVutGkqHg!2e0!7i13312!8i6656?hl=es-419&amp;authuser=0</t>
  </si>
  <si>
    <t>Confirmada</t>
  </si>
  <si>
    <t>https://drive.google.com/file/d/1mDbKek-zVNs3IoOriRShWyriPSIqZrgf/view?usp=sharing</t>
  </si>
  <si>
    <t>_1205</t>
  </si>
  <si>
    <t>https://twitter.com/i/status/1393308406614736904</t>
  </si>
  <si>
    <t>Una tanqueta del ESMAD no se detiene a pesar de tener a dos personas delante.</t>
  </si>
  <si>
    <t>(00:09) Los dos hombres parecen librarse por muy poco de ser arrollados.</t>
  </si>
  <si>
    <t>https://www.google.com.co/maps/place/Honda+Supermotos+del+Cauca/@2.4416043,-76.6152833,3a,75y,271.21h,91.48t/data=!3m6!1e1!3m4!1s5XzeWQSBHNt0uaHZ_D_NRg!2e0!7i13312!8i6656!4m9!1m2!2m1!1smotos+honda+popayan!3m5!1s0x0:0xe7761ff323d5a9b8!8m2!3d2.4417422!4d-76.6151685!15sChNtb3RvcyBob25kYSBwb3BheWFuIgOIAQFaKgoTbW90b3MgaG9uZGEgcG9wYXlhbiITbW90b3MgaG9uZGEgcG9wYXlhbpIBEW1vdG9yY3ljbGVfZGVhbGVymgEkQ2hkRFNVaE5NRzluUzBWSlEwRm5TVVJuTlY5eFluQkJSUkFC?hl=es-419&amp;authuser=0</t>
  </si>
  <si>
    <t>_1206</t>
  </si>
  <si>
    <t>https://twitter.com/Andrea_DoradoHQ/status/1390125706907209728</t>
  </si>
  <si>
    <t>tanqueta atraviesa una barrera. Dice que es en parque de los deseos en medellin y que la barrera era de la misión médica pero eso no se alcanza a ver</t>
  </si>
  <si>
    <t>_1207</t>
  </si>
  <si>
    <t>https://twitter.com/francettigm/status/1393670431060680709</t>
  </si>
  <si>
    <t>toma aérea popayán, la primera línea se enfrenta a un escuadrón del Esmad con tanqueta</t>
  </si>
  <si>
    <t>_1208</t>
  </si>
  <si>
    <t>https://www.facebook.com/1274476479/videos/pcb.10219413261943624/10219413261823621</t>
  </si>
  <si>
    <t xml:space="preserve">video en homenaje a Maicol López que murió en medio de las manifestaciones en Yumbo. Se puede ver el video donde se ve herido y otro de él haciendo ejercicio </t>
  </si>
  <si>
    <t>https://www.facebook.com/mjoanvargaslopez</t>
  </si>
  <si>
    <t>_1209</t>
  </si>
  <si>
    <t>https://twitter.com/nacional_memes/status/1390537488939339776?s=20</t>
  </si>
  <si>
    <t>Hombre denuncia el paso de una patrulla de Policía disparando contra la Minga y la primera línea</t>
  </si>
  <si>
    <t>_1210</t>
  </si>
  <si>
    <t>https://twitter.com/SARGENTOCHALA/status/1392191686374301701?s=20</t>
  </si>
  <si>
    <t xml:space="preserve">Foto de reunión de vecinos de Ciudad Jardín y Policía. Muestran armas. </t>
  </si>
  <si>
    <t>_1211</t>
  </si>
  <si>
    <t xml:space="preserve">Según información recogida en prensa local y un comunicado del Cabildo del resguardo indígena de Pitayó, en Silvia, Cauca, el joven Jhon Alexander Chagüendo Yotengo, de 21 o 22 años, falleció por heridas con arma de fuego en enfrentamientos con la fuerza pública en Yumbo, Valle del Cauca, el 17 de mayo en horas de la tarde. En ese momento se registró la quema del CAI Las Américas. </t>
  </si>
  <si>
    <t>Jhon Alexander Chagüendo Yotengo</t>
  </si>
  <si>
    <r>
      <rPr>
        <rFont val="Calibri"/>
        <sz val="12.0"/>
      </rPr>
      <t xml:space="preserve">Comunidad del resguardo de Pitayó marchan en rechazo por la muerte del joven Jhon Alexander </t>
    </r>
    <r>
      <rPr>
        <rFont val="Calibri"/>
        <color rgb="FF1155CC"/>
        <sz val="12.0"/>
        <u/>
      </rPr>
      <t>https://www.facebook.com/HijosdelAgua/videos/1376072092779829</t>
    </r>
    <r>
      <rPr>
        <rFont val="Calibri"/>
        <sz val="12.0"/>
      </rPr>
      <t xml:space="preserve"> Nota de prensa sobre el hecho: </t>
    </r>
    <r>
      <rPr>
        <rFont val="Calibri"/>
        <color rgb="FF1155CC"/>
        <sz val="12.0"/>
        <u/>
      </rPr>
      <t>https://meridianocauca.com/joven-indigena-murio-en-disturbios-en-el-valle-del-cauca/</t>
    </r>
    <r>
      <rPr>
        <rFont val="Calibri"/>
        <sz val="12.0"/>
      </rPr>
      <t xml:space="preserve"> . Comunicado del Cabildo Pitayó </t>
    </r>
    <r>
      <rPr>
        <rFont val="Calibri"/>
        <color rgb="FF1155CC"/>
        <sz val="12.0"/>
        <u/>
      </rPr>
      <t>https://www.cric-colombia.org/portal/comunicado-cabildo-pitayo-disparos-dejaron-como-resultado-mas-de-16-jovenes-heridos-y-dos-muertos/</t>
    </r>
    <r>
      <rPr>
        <rFont val="Calibri"/>
        <sz val="12.0"/>
      </rPr>
      <t xml:space="preserve"> </t>
    </r>
  </si>
  <si>
    <t>https://www.google.com.co/maps/place/Cai+Las+Am%C3%A9ricas/@3.5626546,-76.4945887,127a,35y,74.85h,45t/data=!3m1!1e3!4m5!3m4!1s0x8e30aa2848e13b65:0x68c1af79b1a089b9!8m2!3d3.5628464!4d-76.4933545?hl=es-419&amp;authuser=0</t>
  </si>
  <si>
    <t>Sin registro</t>
  </si>
  <si>
    <t>Según información de prensa, uno de los muertos reportados luego de enfrentamientos con la Fuerza Pública en Yumbo, Valle del Cauca, fue Michael Joan Vargas López, de 23 años. En la tarde del 17 de mayo se presentó la quema del CAI Las Américas de Yumbo.</t>
  </si>
  <si>
    <t>Michael Joan Vargas López</t>
  </si>
  <si>
    <r>
      <rPr>
        <rFont val="Calibri"/>
        <sz val="12.0"/>
      </rPr>
      <t xml:space="preserve">Nota de prensa que registra el saldo de muertos y heridos en Yumbo entre el 16 y 17 de mayo: </t>
    </r>
    <r>
      <rPr>
        <rFont val="Calibri"/>
        <color rgb="FF1155CC"/>
        <sz val="12.0"/>
        <u/>
      </rPr>
      <t>https://www.telesurtv.net/opinion/Yumbo-24-horas-de-terror-policial-20210518-0023.html</t>
    </r>
  </si>
  <si>
    <t>_1213</t>
  </si>
  <si>
    <t>https://twitter.com/i/status/1396486835308834818</t>
  </si>
  <si>
    <t xml:space="preserve">Una multitud ayuda a trasladar en una moto a un joven gravemente herido en la cabeza. Se presume que se trata de Jhon Erik Larrahondo, quien fue declarado muerto esa noche en Cali, junto al Centro Recreativo Comfandi de Calipso. </t>
  </si>
  <si>
    <t>Jhon Erik Larrahondo</t>
  </si>
  <si>
    <t>No es posible establecer aún si se trata de Jhon Erik Larrahondo.</t>
  </si>
  <si>
    <t>https://www.google.com/maps/@3.4259553,-76.5005934,3a,75y,72.19h,85.38t/data=!3m6!1e1!3m4!1syPs_0oHaBfZJJ-_7rt7lgw!2e0!7i13312!8i6656</t>
  </si>
  <si>
    <t>https://drive.google.com/file/d/1PbRN_Cr_N_ky-3qlCHVPl0fNbbEZ7kMq/view?usp=sharing</t>
  </si>
  <si>
    <t>_1214</t>
  </si>
  <si>
    <t>https://twitter.com/i/status/1396348514112884736</t>
  </si>
  <si>
    <t>Varias personas ayudan a que trasladen a un manifestante que se presume muerto. A una cuadra del Exito de Calipso, Cali.</t>
  </si>
  <si>
    <t>No es posible establecer aún si se trata de otro joven reportado muerto en Calipso esa noche.</t>
  </si>
  <si>
    <t>https://www.google.com.co/maps/@3.4276027,-76.4974025,3a,60y,31.61h,92.26t/data=!3m6!1e1!3m4!1s3AgpiBC7GQit_-449GSDww!2e0!7i13312!8i6656?hl=es-419&amp;authuser=0</t>
  </si>
  <si>
    <t>https://drive.google.com/file/d/1mLVeSB8JGzISQGNwKQjh4iVFHQ3ibibk/view?usp=sharing</t>
  </si>
  <si>
    <t>_1215</t>
  </si>
  <si>
    <t>https://twitter.com/i/status/1390328189663256577</t>
  </si>
  <si>
    <t>María Jovita Osorio tenía 73 años. El 30 de abril, durante las manifestaciones en el sector de Paso del Comercio, dos gases lacrimógenos cayeron en su casa. Ella sufrió dos paros paros respiratorios y falleció.</t>
  </si>
  <si>
    <t>María Jovita Osorio</t>
  </si>
  <si>
    <t>no hay video del momento</t>
  </si>
  <si>
    <t>https://www.google.com.co/maps/place/Paso+del+Comercio,+Cali,+Valle+del+Cauca/@3.4913714,-76.4955485,2310m/data=!3m1!1e3!4m5!3m4!1s0x8e30a86fc4bb0c7f:0x26c3a3a3d5ad5432!8m2!3d3.492865!4d-76.4888408?hl=es-419&amp;authuser=0</t>
  </si>
  <si>
    <t>_1216</t>
  </si>
  <si>
    <t>_1217</t>
  </si>
  <si>
    <t>https://twitter.com/CortesLaura16/status/1389631824868093954</t>
  </si>
  <si>
    <t xml:space="preserve">Policías disparan en una calle del barrio Charco Azul en el distrito de Agua Blanca, Cali. Allí cerca cayó Cristian Arturo Hinojosa. </t>
  </si>
  <si>
    <t>policias disparando</t>
  </si>
  <si>
    <t>https://www.google.com/maps/@3.4405355,-76.484364,3a,75y,219.95h,83.13t/data=!3m6!1e1!3m4!1smWMPYyaonOicLSZOTj6kiA!2e0!7i13312!8i6656?hl=es-419</t>
  </si>
  <si>
    <t>https://drive.google.com/file/d/1wJzUqXjV3X2-cgTwUYwVjiHGPT5PZrm8/view?usp=sharing</t>
  </si>
  <si>
    <t>_1218</t>
  </si>
  <si>
    <t>_1219</t>
  </si>
  <si>
    <t>_1220</t>
  </si>
  <si>
    <t>Fotografia de ESMAD y manifestantes,es un poco borrosa.</t>
  </si>
  <si>
    <t>La fotografia tiene una marca de agua con la fecha y la hora (8:40 AM) No tenemos ubicación.</t>
  </si>
  <si>
    <t>https://drive.google.com/file/d/1WjZ4UypB922yITsyvoni3jyuPBJLCpBN/view?usp=sharing</t>
  </si>
  <si>
    <t>_1221</t>
  </si>
  <si>
    <t>El video muestra un punto de resistencia en Cali, y estan sacando a una persona que reportan como herida por el ESMAD. Identifican el lugar como Guadalajara de Buga. Entre los barrios aures y prados del sur. Denuncia que no solo los manifestantes han sido atacados, también la ciudadanía en general, y que muchas personas han tenido que evacuar de sus viviendas por el gas.</t>
  </si>
  <si>
    <t>Por la ubicación que dan es posible leocalizarlo, al fondo se ve un puente e identifican la via como la "panamericana"</t>
  </si>
  <si>
    <t>https://www.google.com/maps/@3.8940466,-76.3097412,3a,75y,253.96h,80.71t/data=!3m6!1e1!3m4!1soScZyW-8j2XqvLbbxIq-ng!2e0!7i13312!8i6656</t>
  </si>
  <si>
    <t>https://drive.google.com/file/d/1Zveqe7N0sO6kzZE5t0A5jd8dna2gpkQh/view?usp=sharing</t>
  </si>
  <si>
    <t>_1222</t>
  </si>
  <si>
    <t xml:space="preserve">Es una fotografia de un señor con una herida arriba del ojo. se ve el contexto de un puesto de primeros auxilios. </t>
  </si>
  <si>
    <t>La foto llego a la base de datos el 13/05/2021 pero no sabemos lugar, fecha ni hora.</t>
  </si>
  <si>
    <t>https://drive.google.com/file/d/1NwMWqoiICS0QMqOr91hYxi2uI4QmdK9V/view?usp=sharing</t>
  </si>
  <si>
    <t>_1223</t>
  </si>
  <si>
    <t>https://www.instagram.com/tv/COz8DjfjHmr/?igshid=17zmcyq6xnf1o</t>
  </si>
  <si>
    <t xml:space="preserve">Se ve como un policia esta pateando a un muchacho en la calle,  luego llega una moto y se ven 5 policias alredodr de 3 muchachos en la misma esquina. Se escucha a uno de los muchachos decir " ya suelteme no tengo nada" y otro sale corriendo, un policica lo persigue. el muchacho que estaba siendo requisado sale a correr y el policia lo intenta retener y se queda con la chaqueta.  Finalmente lo alcanzan y en el suelo le empiezan a pegar. </t>
  </si>
  <si>
    <t xml:space="preserve">En el texto de instagram dice que fue en el barrio Diana Turbay, en Bogotá y fue subido el 13 de Mayo. Para geolocalización actual puede ser buena pista que hay una obra en construcción justo enfrente y que el ataque se da en un cruce de calles. </t>
  </si>
  <si>
    <t>https://drive.google.com/file/d/179I9-KdevjrC5zT2kXRzlnV_IDBl1WVJ/view?usp=sharing</t>
  </si>
  <si>
    <t>_1224</t>
  </si>
  <si>
    <t>https://www.instagram.com/tv/COzbjsDnIX6/?igshid=1hxf6zpizu2vd</t>
  </si>
  <si>
    <t>Se ve como al menos 10 agentes de policia estan atacando a una persona en la mitad de la calle, entre los gritos de las personas que graban dicen que la persona atacada es de DDHH.</t>
  </si>
  <si>
    <t>el video se subio el 13/05, en el texto de twitter dice Popayán, pero es muy de noche y esta muy borroso para la geolocalización.</t>
  </si>
  <si>
    <t>https://drive.google.com/file/d/1F3nVKA3bNZAGYvwCt0OTZtRLOz5pxBiE/view?usp=sharing</t>
  </si>
  <si>
    <t>_1225</t>
  </si>
  <si>
    <t>https://www.facebook.com/watch/?ref=search&amp;v=1207886336326381&amp;external_log_id=7852391b-a5c4-450e-ab13-baaaf94cff59&amp;q=calipso</t>
  </si>
  <si>
    <t>video desde helicóptero de la policía muestra a un civil que según el audio es alias 'el gordo' con un arma de fuego corta disparando supuestamente contra los policías en calipso, Cali</t>
  </si>
  <si>
    <t>_1226</t>
  </si>
  <si>
    <t>https://twitter.com/i/status/1394157966543237120</t>
  </si>
  <si>
    <t>Personas piden que una ambulancia traslade a un hombre herido por un disparo en la espalda en el Parque Jovita, Cali.</t>
  </si>
  <si>
    <t xml:space="preserve">(00:28) Tuit: Desde una camioneta y una moto les dispararon a varios jóvenes en el parque JOVITA, uno de ellos recibió un impacto de bala en la espalda, en el lugar pasaba una ambulancia con un paciente como se ve en el video, por suerte venía otra ambulancia y auxilió al joven.
</t>
  </si>
  <si>
    <t>https://www.google.com.co/maps/place/Parque+De+Jovita./@3.4410661,-76.5385471,690m/data=!3m1!1e3!4m5!3m4!1s0x8e30a6889b47789d:0xcfe6c94cbc2acae!8m2!3d3.4406036!4d-76.5368128?hl=es-419&amp;authuser=0</t>
  </si>
  <si>
    <t>Aprox</t>
  </si>
  <si>
    <t>https://drive.google.com/file/d/1YsVJrqyQb0JtHkCzK_wI6J6KFI9yRp-X/view?usp=sharing</t>
  </si>
  <si>
    <t>_1227</t>
  </si>
  <si>
    <t>https://www.instagram.com/reel/CO4BeNjnK61/?igshid=1ax618z61iuqc</t>
  </si>
  <si>
    <t>En el video se puede ver a unos policías del ESMAD disparando (desde tierra) un tipo de lanzaproyectiles. También se puede ver una tanqueta que va avanzando por una cuadra que está llena de escombros. Alguien dice "¡Cójanlo, cójanlo!" . Parece que fue grabado por uno de los policías. Al fondo se ve gente que se corre de que la tanqueta les pase por encima.</t>
  </si>
  <si>
    <t>(00:18) Fue publicado el sábado 15. No dice el lugar, ni la hora. Están en una cuadra de un barrio, se alcanzan a ver la fachadas de varias casas. Es de día.</t>
  </si>
  <si>
    <t>https://drive.google.com/file/d/1tqu0rzJXAY-l61eV-ATQAJ1mfPT_cjef/view?usp=sharing</t>
  </si>
  <si>
    <t>_1228</t>
  </si>
  <si>
    <t>https://twitter.com/i/status/1393701621004124162</t>
  </si>
  <si>
    <t>Frente al Comando de Policía de Tunja los uniformados salen de forma abrupta y retienen con golpes a un grupo de manifestantes. Lanzan una aturdidora y gases lacrimógenos. La gente huye. Entre las personas se ve a una mujer con un bebé en brazos.</t>
  </si>
  <si>
    <t>(00:39).La publicación dice que fue en Tunja. Por la definición del video no se alcanza a ver bien, pero parece que están al frente de una estación de policía. "La estación de policía Metropolitana de Tunja".</t>
  </si>
  <si>
    <t>https://www.google.com/maps/@5.533039,-73.3630158,3a,75y,357.84h,79.02t/data=!3m7!1e1!3m5!1sLbjSA7TSZ99g4Ro9z2ShwQ!2e0!5s20180201T000000!7i13312!8i6656</t>
  </si>
  <si>
    <t>https://drive.google.com/file/d/10x1WVv7CiarH_R9_INzI_toGvb4dAYF-/view?usp=sharing</t>
  </si>
  <si>
    <t>_1229</t>
  </si>
  <si>
    <t>_1231</t>
  </si>
  <si>
    <t>https://twitter.com/i/status/1393708736599007241</t>
  </si>
  <si>
    <t>Una mujer con el rostro ensangrentado reclama a quienes parecen ser policías: "porquería de policías, ¿eso es lo que nos protegen?". Un grupo de jóvenes intenta auxiliar a una persona en el piso. "Hay una compañera con la frente rota, otra con la cabeza rota", se escucha. El que graba el video dice que la gente de derechos humanos "las señoritas de la UPTC" también fueron agredidas.</t>
  </si>
  <si>
    <t xml:space="preserve">(00:37) 4:50 de la tarde en la Plaza de Bolívar, Tunja. El hombre que graba dice que la agresión fue hace 5 minutos. Este video puede estar relacionado con el video anterior el 703. Ariel Avila, quien sube la publicación, dice que muchas de las mujeres que fueron reprimidas eran menores de edad.  Al fondo del video se alcanza a ver un letreto de madera de "Claro", la empresa de telefonía móvil. Está en una esquina. Y se ven edificios de color blanco. </t>
  </si>
  <si>
    <t>https://www.google.com/maps/@5.5320932,-73.36218,3a,75y,281.44h,80.46t/data=!3m6!1e1!3m4!1ssPCdB3tZorFfN9TZceARww!2e0!7i13312!8i6656</t>
  </si>
  <si>
    <t>https://drive.google.com/file/d/1JE0yl82Nie5sTHbSxDUo-IOLFm_WUT0i/view?usp=sharing</t>
  </si>
  <si>
    <t>_1230</t>
  </si>
  <si>
    <t>https://twitter.com/i/status/1393707122219798528</t>
  </si>
  <si>
    <t>Minutos después de que un grupo de mujeres hiciera la performance de "un violador en tu camino" frente al Comando de Policía de Tunja, varios uniformados arremeten contra las manifestantes capturando a varias. En ese momento un agente del ESMAD lanza una aturdidora a los pies de la chica que graba.</t>
  </si>
  <si>
    <t xml:space="preserve">(00:12) Se ve el letreto de "Policía Metropolitana de Tunja". La publicación dice que "jóvenes que marchaban pacíficamente fueron retenidos". </t>
  </si>
  <si>
    <t>https://www.google.com/maps/@5.533195,-73.3629637,3a,75y,291.22h,78.4t/data=!3m7!1e1!3m5!1sx9P-xh-bSysx0pZoDw41kw!2e0!5s20180201T000000!7i13312!8i6656</t>
  </si>
  <si>
    <t>https://drive.google.com/file/d/1rVk-m5BIYyJQXYL6HGuwqNUKv5oJs63Y/view?usp=sharing</t>
  </si>
  <si>
    <t>https://twitter.com/i/status/1393710981491068930</t>
  </si>
  <si>
    <t xml:space="preserve">Se alcanza a ver como unos jóvenes llevan a una persona herida. Alguien dice "la cruz roja queda allí". Una mujer joven dice "eso es lo que hace su policía nacional". La mujer que graba grita "¡No te duermas!". </t>
  </si>
  <si>
    <t xml:space="preserve">(00:24) Parecen ser los mismos jóvenes del video 704. La mujer que se veía con sangre a la cara parece ser la misma que está cargando a la persona herida (que parece ser mujer). </t>
  </si>
  <si>
    <t>https://drive.google.com/file/d/13bY_XQy4EVTJyP93ejmr0O7_2mBB6qUs/view?usp=sharing</t>
  </si>
  <si>
    <t>_1232</t>
  </si>
  <si>
    <t xml:space="preserve">Se ve en la fotografía a la mujer que está en el suelo del video 704 con una herida en la cabeza. </t>
  </si>
  <si>
    <t>Es la foto del video 704.</t>
  </si>
  <si>
    <t>https://drive.google.com/file/d/1jlyinyrOEVi26QrW6TkVMFUpcY9ECQrI/view?usp=sharing</t>
  </si>
  <si>
    <t>_1233</t>
  </si>
  <si>
    <t>Se ve a la mujer que aparece con sangre a la cara del video 704.</t>
  </si>
  <si>
    <t>Foto del video 704.</t>
  </si>
  <si>
    <t>https://drive.google.com/file/d/1aau98bUSrX3z3u6iI5VPejKyyQHI_SjN/view?usp=sharing</t>
  </si>
  <si>
    <t>_1234</t>
  </si>
  <si>
    <t>Se ve un video que graba desde una casa a la estación de policía de Tunja. Se ve cómo hay manifestantes al frente de la estación. Varias mujeres cantan la canción del paro del 2019 "El violador eres tú". Una mujer parece que le da vueltas a una bolsa de agua y moja a los policías. Estos salen y comienzan a atacar a los manifestantes. Suenan dos detonaciones, parece que de gas lacrimógeno. Capturan a una niña, según cuentan las personas que están grabando. Se puede ver cómo hay ESMAD y hay varios detenidos.</t>
  </si>
  <si>
    <t>(03:09) Parece que es otra perspectiva del video 703. Al frente de la estación de Policía Metropolitana de Tunja.</t>
  </si>
  <si>
    <t>Confirmar si es una casa o un local</t>
  </si>
  <si>
    <t>https://drive.google.com/file/d/13sm8K3SBrkhVRXYol1uez-YOyoXdQ180/view?usp=sharing</t>
  </si>
  <si>
    <t>_1235</t>
  </si>
  <si>
    <t>Una mujer graba desde una ventana. Pasan 20 matrimonios (policía de verde que conduce la moto y atrás, de copiloto, un miembro del ESMAD) en motos.</t>
  </si>
  <si>
    <t xml:space="preserve">(00:23) En el mensaje de Whatsapp por el que fue reenviado se dice que fue el viernes 14 de mayo del 2021. Se alcanza a ver que es en un barrio. Se alcanzan a ver unas fachadas de casas. Pero al final del video se alcanzan a ver dos construcciones particulares: la punta es en forma de cono y son dos edificios iguales. </t>
  </si>
  <si>
    <t>https://drive.google.com/file/d/1lDKTOhIGHDqJmIsK3i7-HkdqTdyGEVkq/view?usp=sharing</t>
  </si>
  <si>
    <t>_1236</t>
  </si>
  <si>
    <t xml:space="preserve">En el video se ve como hay un hombre que carga lo que parece ser un bebé (las personas que graban el video dicen que es un bebé) que se está ahogando porque fueron atacados, anteriormente, con gases lacrimógenos.  Se ve a la gente a fuera de sus casas y un grupo de gente corriendo con el señor para ver cómo pueden ayudar. Al final del video hay un civil en moto, en donde parece que van a subir al niño para llevarlo.  </t>
  </si>
  <si>
    <t xml:space="preserve">(01:03) En el mensaje de Whatsapp por el que fue reenviado se dice que fue el viernes 14 de may del 2021. Se alcanza a ver una panorámica de la cuadra donde suceden los hechos. También se ve un parque de niños en la mitad.  Al final del video también se puede ver una cancha de baloncesto. </t>
  </si>
  <si>
    <t>https://drive.google.com/file/d/1U7sgafPU7NRBLc3RQ5Mqwsl7r6B2f8LU/view?usp=sharing</t>
  </si>
  <si>
    <t>_1237</t>
  </si>
  <si>
    <t xml:space="preserve">En el video se puede ver a un hombre de la policía (se alcanza a ver en el brazo derecho el distintivo del uniforme) pero que está con una camisa o chaleco que no permite ver su número de identificación. Este hombre está ajustando los proyectiles de la tanqueta, el arma Venom. Luego se ve cómo se vuelve a subir en ella. Y arrancan. Más adelante se escuchan algunas detonaciones. </t>
  </si>
  <si>
    <t xml:space="preserve">(01:22) En el mensaje de Whatapp dice que fue el 14 de mayo del 2021. No dice el lugar, es un en vivo, pero parece la pantalla grabada desde un Iphone. Al fondo del video se ven personas, pero no se puede identificar si son civiles o no. </t>
  </si>
  <si>
    <t>https://drive.google.com/file/d/1MjywhqvykMo8uuH0m_oYXwrakqfGPAP2/view?usp=sharing</t>
  </si>
  <si>
    <t>_1238</t>
  </si>
  <si>
    <t xml:space="preserve">En el video se ve  unos 4 jóvenes resguardándose debajo de lo que parece ser una ferretería. Uno de ellos dice "Vamos a tumbarle la casa a ese perro". Al fondo se ven otros manifestantes. Ellos agarran piedras y los tiran dentro de esa casa. Luego se ve a un hombre desde una terraza (encima de donde ellos están escondidos) disparando hacia los manifestantes. Al final del video el hombre que graba recoge uno de los cartuchos de las balas que está disparando el señor y lo muestra a la cámara. </t>
  </si>
  <si>
    <t>(01:17)En el mensaje de Whatapp dice que fue el 14 de mayo del 2021. No dice el lugar, pero se puede ver un letrero de "Ferro Eléctricos" y un aviso en forma de llave de color rojo (el aviso es grande).</t>
  </si>
  <si>
    <t>https://drive.google.com/file/d/18zU8krz9VTiRgR5PC-NgVstL6guktZO-/view?usp=sharing</t>
  </si>
  <si>
    <t>_1239</t>
  </si>
  <si>
    <t>https://m.facebook.com/story.php?story_fbid=857293268200803&amp;id=538064329611926</t>
  </si>
  <si>
    <t xml:space="preserve">El hombre que graba el video dice que la policía del ESMAD entró a atacar una toma cultural de la autopista sur. Se puede ver, al inicio del video, a unas personas que tiran piedras. El hombre dice que la policía atacó a los manifestantes y que los vendedores de la zona también se vieron afectados. El hombre que graba es de prensa. Dice que la policía les tiraban gases. El hombre dice que los manifestantes entraron al barrio, pero que se están reuniendo de nuevo. Al final se puede ver a varios miembros del ESMAD. </t>
  </si>
  <si>
    <t xml:space="preserve">(44:28) La publicación dice que es en la Autopista Sur, por Bosa la Estación en Bogotá. Se puede ver a un hombre con chaleco de prensa y a varias personas de personal médico.  El video dura 44 min con 28 segundos. </t>
  </si>
  <si>
    <t>https://drive.google.com/file/d/17YtAYAc5upJl21wCs9PDzQoQjV5yQe-a/view?usp=sharing</t>
  </si>
  <si>
    <t>_1240</t>
  </si>
  <si>
    <t>https://twitter.com/i/status/1394186278887907329</t>
  </si>
  <si>
    <t>Punto de resistencia en Ecopetrol. Yumbo.</t>
  </si>
  <si>
    <t>(00:22) 1:30 a.m.</t>
  </si>
  <si>
    <t>https://www.google.com.co/maps/@3.5797625,-76.4867474,3a,75y,169.52h,92.88t/data=!3m6!1e1!3m4!1sAVllpETDcr4MlwMnhJ35sQ!2e0!7i13312!8i6656?hl=es-419&amp;authuser=0</t>
  </si>
  <si>
    <t>Exacta</t>
  </si>
  <si>
    <t>https://drive.google.com/file/d/1NqGftmTiNZOTXjkpSBgp4YjIrGS7eK0m/view?usp=sharing</t>
  </si>
  <si>
    <t>_1241</t>
  </si>
  <si>
    <t>https://twitter.com/i/status/1394199336754589700</t>
  </si>
  <si>
    <t>Denuncian ataques contra la misión médica en Yumbo.</t>
  </si>
  <si>
    <t xml:space="preserve">(00:15) Zona muy oscura. </t>
  </si>
  <si>
    <t>https://www.google.com.co/maps/place/Mega+Estacion+De+Policia+De+Yumbo/@3.5789375,-76.4869973,270a,35y,166.46h,44.96t/data=!3m1!1e3!4m5!3m4!1s0x8e30aa39679bcc0d:0x898a63fc41198268!8m2!3d3.576485!4d-76.4867359?hl=es-419&amp;authuser=0</t>
  </si>
  <si>
    <t>https://drive.google.com/file/d/19WuywjW6RGUQQr3N_hYwwHwpLBz_bRiF/view?usp=sharing</t>
  </si>
  <si>
    <t>_1242</t>
  </si>
  <si>
    <t>https://twitter.com/i/status/1394199491910283266</t>
  </si>
  <si>
    <t>Niños y familias afectadas por los gases lacrimógenos. La Estancia, Yumbo.</t>
  </si>
  <si>
    <t xml:space="preserve">(00:22) </t>
  </si>
  <si>
    <t>https://drive.google.com/file/d/1VXRUIr_UJ6xYdDpWgl2RRIyrvM9HymsM/view?usp=sharing</t>
  </si>
  <si>
    <t>_1243</t>
  </si>
  <si>
    <t>https://twitter.com/i/status/1394219797865504769?s=08</t>
  </si>
  <si>
    <t xml:space="preserve">Varios heridos siendo asistidos en un punto de la misión médica. Yumbo. </t>
  </si>
  <si>
    <t>(00:11)</t>
  </si>
  <si>
    <t>https://drive.google.com/file/d/1P1ub3S51YFbQ-201mwiPdciHjO4zFAT0/view?usp=sharing</t>
  </si>
  <si>
    <t>_1244</t>
  </si>
  <si>
    <t>https://twitter.com/i/status/1394223331235307520</t>
  </si>
  <si>
    <t>Familias con niños salen de sus casas buscando alejarse de la afectación de los gases lacrimógenos. Yumbo.</t>
  </si>
  <si>
    <t>(00:26)</t>
  </si>
  <si>
    <t>https://drive.google.com/file/d/1OjMxWKjRn3e1B8MxO2ChniNrglTYpPg7/view?usp=sharing</t>
  </si>
  <si>
    <t>_1245</t>
  </si>
  <si>
    <t>https://twitter.com/i/status/1393721468949876736</t>
  </si>
  <si>
    <t>Varixs policías intentan detener a Brayan Heredia, un reportero comunitario que se identifica varias veces como integrante de la prensa mostrando su carné. A pesar de ello, un policía identificado con el número 626512 lo agrede con un puño en la cara.</t>
  </si>
  <si>
    <t>Brayan Heredia</t>
  </si>
  <si>
    <t xml:space="preserve">(00:29) Es por la tarde. Se ve un aviso de Claro y un aviso borroso de un almacén. </t>
  </si>
  <si>
    <t>https://www.google.com/maps/@5.5332378,-73.3622704,3a,75y,354.61h,90.31t/data=!3m6!1e1!3m4!1sAFOexXiz-8osUj1GUQkZXQ!2e0!7i13312!8i6656</t>
  </si>
  <si>
    <t>https://drive.google.com/file/d/1MhO4ClCRR5mJQu-JEAyOJiQo_5WlKT95/view?usp=sharing</t>
  </si>
  <si>
    <t>_1246</t>
  </si>
  <si>
    <t>https://twitter.com/i/status/1393750714338381825</t>
  </si>
  <si>
    <t>Es un video de Noticias Uno. Allí muestran un mensaje de Whatsapp que una médica de apellido Rojas, en un grupo de cirujanos de la Clínica Imanaco de Cali, en donde tiene su consultorio. Allí dice "Dan ganas de que lleguen las autodefensas y acaben, literalmente, con unos mil indios. Yo supiera donde tengo que dar plata para que esto pase, allá voy volando. Si alguien sabe, me avisa".</t>
  </si>
  <si>
    <t xml:space="preserve">(01:49) El video muestra fotos de la mujer borrosas. </t>
  </si>
  <si>
    <t>https://drive.google.com/file/d/1L6EAdrjMSSEnnEfYYP0XhURdjunQOtY_/view?usp=sharing</t>
  </si>
  <si>
    <t>_1247</t>
  </si>
  <si>
    <t>Cauca</t>
  </si>
  <si>
    <t xml:space="preserve">Desde el puesto de mando unificado del Cauca. El Gobernador, Elías Larrahondo Carabalí, dice que rechaza las acusaciones del Ministro de defensa y menciona tres puntos:  1. en relación al ofrecimiento de recompensas, lo cual no hace parte del consejo de seguridad del cual la gobernación hizo parte 2. por presentar algunos alias, como presuntos autores de los hechos vandálicos, que son seudónimos de líderes sociales, reconocidos por las organizaciones. 3. Al interior del puesto del mando unificado, se pide que se observen las garantías para </t>
  </si>
  <si>
    <t>https://drive.google.com/file/d/1qbR5nc9iFBvFbUDX6t13c0gmME6R2fpH/view?usp=sharing</t>
  </si>
  <si>
    <t>_1248</t>
  </si>
  <si>
    <t>https://twitter.com/isabel_fajardo3/status/1393786461741330432?s=21</t>
  </si>
  <si>
    <t>Es un Tweet que dice lo siguiente: "Alertamos sobre las posibles violaciones a derechos humanos de las que pueden ser objeto 3 mujeres y un hombre detenidos en héroes y trasladados con rumbo desconocido. PMU distrital manifiesta que no hay personas detenidas."</t>
  </si>
  <si>
    <t>En el mensaje de Whatsapp reenviado dice lo siguiente: "Una versión que se los llevaron a Soacha pero la Personeria no registra ingreso a CTP"</t>
  </si>
  <si>
    <t>https://drive.google.com/file/d/1j6k0aVg8JCUQ3gm4Vx74Ynj5S8gTmNTg/view?usp=sharing</t>
  </si>
  <si>
    <t>_1249</t>
  </si>
  <si>
    <t>https://twitter.com/HOLLMANMORRIS/status/1391956375593435140/photo/1</t>
  </si>
  <si>
    <t xml:space="preserve">iego Ferney Palma Lizarazo de 21 años fue herido en Portal Américas </t>
  </si>
  <si>
    <t xml:space="preserve">Portal americas </t>
  </si>
  <si>
    <t>https://drive.google.com/file/d/1OWFb9sRHgZwndY1exQjAZE6nWs-A8Oe9/view?usp=sharing</t>
  </si>
  <si>
    <t>_1250</t>
  </si>
  <si>
    <t>https://twitter.com/ClaudiaLopez/status/1391949052082860036</t>
  </si>
  <si>
    <t>La alcadesa Claudia Lopéz confirma que muere un joven en las protesa</t>
  </si>
  <si>
    <t>https://drive.google.com/file/d/1FOChxFedu07G8SBIA-lFWUvi0GxGWWWu/view?usp=sharing</t>
  </si>
  <si>
    <t>_1251</t>
  </si>
  <si>
    <t xml:space="preserve">En el vídeo se muestra un bloqueo en la vía Cali, Yumbo. </t>
  </si>
  <si>
    <t>Cali, Yumbo.</t>
  </si>
  <si>
    <t>https://drive.google.com/file/d/1hgRvc3DRgVDzJhlSn6Qjq7tDiT8bY8wD/view?usp=sharing</t>
  </si>
  <si>
    <t>_1252</t>
  </si>
  <si>
    <t xml:space="preserve">El vídeo muestra un costal lleno de latas de lases lacrimógenos, quien graba el vídeo afirma que ese costale lleno es solo de un sector pequeño de la calle y que las latas tienen fecha de vencimiento pasada. </t>
  </si>
  <si>
    <t>https://drive.google.com/file/d/1VIAJQa-bZQ-5WURP5i0vrFyXGOsdy0MA/view?usp=sharing</t>
  </si>
  <si>
    <t>_1253</t>
  </si>
  <si>
    <t xml:space="preserve">El vídeo muestra que el bloque a la vía a Buga, a la altura del puente Palo Blanco, sigue en buenas condiciones y que la policía no ha podido retomar la vía. </t>
  </si>
  <si>
    <t xml:space="preserve">Cali vía hacia Yumbo. 1.03 pm. puente Palo Blanco. </t>
  </si>
  <si>
    <t>https://drive.google.com/file/d/1KZdtq2XKCudSbW9Hak5FR-kIMj66d0P_/view?usp=sharing</t>
  </si>
  <si>
    <t>_1254</t>
  </si>
  <si>
    <t>https://twitter.com/i/status/1390514716095680517</t>
  </si>
  <si>
    <t xml:space="preserve">Un policía vestido de civil dispara su arma en la avenida 4 Oeste en Cali. Es uno de los 30 agentes vestidos de civil que se bajaron de un camión de la Policía en un supuesto operativo para levantar bloqueos y peajes ilegales en Cali y que desató un cruce de disparos en la que dos agentes resultaron heridos con armas traumáticas. </t>
  </si>
  <si>
    <t>policia de civil disparando</t>
  </si>
  <si>
    <t>https://www.google.com/maps/@3.4526359,-76.5458668,3a,75y,267.7h,84.07t/data=!3m6!1e1!3m4!1sSieJhr98MlXIQFdrs_T9SA!2e0!7i13312!8i6656?hl=es</t>
  </si>
  <si>
    <t>https://drive.google.com/file/d/1dduZbVxTzLAv9zBtMkiBmiboI-7MgeoP/view?usp=sharing</t>
  </si>
  <si>
    <t>_1255</t>
  </si>
  <si>
    <t>https://m.facebook.com/story.php?story_fbid=4348297751847432&amp;id=100000017504386</t>
  </si>
  <si>
    <t xml:space="preserve"> Un hombre graba mientras camina. Es de noche. Se ven algunas luces y al fondo se escucha a unas mujeres gritando "Resistencia". El hombre que graba dice que los del "ESMAD ya se metieron acá a la Estancia, entre la Estancia y Ecopetrol y le están tirando a los muchachos". Además dice: "están tirando gases y se escuchan tiros". Dice "estábamos en algo pacífico". Al fondo se escucha la voz de otro hombre que dice "Están disparando, nos tiran a matar". Al fondo del video se ven varias personas, que parecen ser del ESMAD. El que graba dice que "están los muchachos de primera línea, pero son muy pocos". EL hombre muestra a personas del ESMAD y dice "sí, están saliendo de la Megaestación de policía, aquí por Ecopetrol no han pasado, pero le están tirando duro por el sector de la Estancia".</t>
  </si>
  <si>
    <t>(5:51) El hombre que graba el video dice que es entre la Estancia y Ecopetrol. Es de noche, se ve como un potrero y postes de luz. Al fondo se alzancan a ver dos señales de tránsito (una blanca, que parece ser de velocidad y otra amarilla, que parece ser de "transeuntes" o algo así).</t>
  </si>
  <si>
    <t>https://drive.google.com/file/d/1Is753C71a-fjK9qphLOT0uckqQn_GD7h/view?usp=sharing</t>
  </si>
  <si>
    <t>_1256</t>
  </si>
  <si>
    <t>Una mujer graba a un grupo de hombre civíles -algunos con moto- que atacan con piedras un edificio o casa, que parece ser uno oficial. Este es amarillo y tiene puertas que parecen ser de madera y una bandera de Colombia. Van llegando. Están con camisetas sobre las cabezas y hacen sonar el pito de las motos.</t>
  </si>
  <si>
    <t>(00:58) Es de noche. Se ve un edificio/casa amarillo con una bandera de colombia y puertas y ventanas de madera, de color café. No es sencillo saber el lugar ni la hora. Fue envíado por mensaje de Whatsapp a las 10 de la mañana del 17 de mayo, así que pudo haber sido en la madrugada del 17 o la noche del 16 de mayo del 2021.</t>
  </si>
  <si>
    <t>https://drive.google.com/file/d/1WkUfgUe1ZXDOBOBKMIHol5Iu-tIuoMbp/view?usp=sharing</t>
  </si>
  <si>
    <t>_1257</t>
  </si>
  <si>
    <t xml:space="preserve">En la imagen se ve una ambulancia roja. Alrededor un grupo de sujetos con cascos y traje negro de bomberos. </t>
  </si>
  <si>
    <t>Fotografía reenviada por Whatsapp. Es de madrugada, en Yumbo. En una esquina donde hay una panadería llamada "Samuel Pastelero". A la derecha se ve lo que parece ser una fábrica con paredes de color rojo. También se ve una pared blanca con un mural.</t>
  </si>
  <si>
    <t>https://drive.google.com/file/d/1v-gFAITvtLVEgce107U8Zvm2UUz43tcc/view?usp=sharing</t>
  </si>
  <si>
    <t>_1258</t>
  </si>
  <si>
    <t xml:space="preserve">La mujer que graba desde dentro de una casa dice "van a quemar la casa". Al frente hay un grupo de policías del ESMAD (aprox 7). Detrás de ellos hay una casa que se está incendiando. Uno de los del ESMAD dispara. </t>
  </si>
  <si>
    <t xml:space="preserve">(00:28) Es de madrugada en Yumbo, según mensaje reenviado por Whatsapp. Al fondo del video (el lugar quemado) se puede ver el local que tiene un aviso de "Gane Yumbo". Se puede ver el logo y el letrero azul y amarillo. Es en una cuadra. </t>
  </si>
  <si>
    <t>https://drive.google.com/file/d/11ob27c4J3U3vdSZbl9bMTzG7FSxmdGKG/view?usp=sharing</t>
  </si>
  <si>
    <t>_1259</t>
  </si>
  <si>
    <t>Un señor graba un "Super Inter". Dice que están ahí "resistiendo" y que ya ha habido varios muertos y heridos.  En el video se ve a varias personas y al fondo se escucha "El pueblo unido jamás será vencido".</t>
  </si>
  <si>
    <t xml:space="preserve">(01:38) Super Inter, Yumbo. Cruce que va al cementerio, calle 15 con carrera 6. 6:15 a.m </t>
  </si>
  <si>
    <t>https://drive.google.com/file/d/1ss-IFsqkJ-Mlf-cFpBxZhn2JqRhnjsrv/view?usp=sharing</t>
  </si>
  <si>
    <t>_1260</t>
  </si>
  <si>
    <t xml:space="preserve">Audio. Habla Ramiro Almaceda de Derechos Humanos. Dice que están afectando a la población de la Estancia, que están "tirando las bombas aturdidoras y los gases a las casas ... caen en el techo de las casas el gas". </t>
  </si>
  <si>
    <t>Audio (00:26) enviado a la 1:50 de la mañana en Yumbo, según dice el mensaje reenviado de Whatsapp. Barrio la Estancia.</t>
  </si>
  <si>
    <t>https://drive.google.com/file/d/13a1W1UCrZgIrT7IdZtCzH30xHvUockP7/view?usp=sharing</t>
  </si>
  <si>
    <t>_1261</t>
  </si>
  <si>
    <t xml:space="preserve">"Nos están atacando dentro de las casas, a las niñas les está picando con el gas". Aparecen en el video dos niñas que están llorando por que les irritan los gases lacrimógenos. </t>
  </si>
  <si>
    <t>(00:28) Barrio la Nueva Estancia en Yumbo. Están dentro de una casa.</t>
  </si>
  <si>
    <t>https://drive.google.com/file/d/1poyGtHZmYULYuVC3Uo_kbgKIDZm2BtyG/view?usp=sharing</t>
  </si>
  <si>
    <t>_1262</t>
  </si>
  <si>
    <t>"Informe desde las 6 AM del 16/05/2021 hasta las 9 AM del 17/05/2021" del Hospital la Buena Esperanza de Yumbo. Es un informe general de los pacientes. Allí aparecen los siguientes nombres: Lesly Yulieth López (intoxicada por el gas); Angie Tatiana Vasco Arango (intoxicada por gas); Christian David Acevedo (Herida de cabeza, inhalación de gases); Jaime Angel Cabal (herido arma blanca); Victor Manuel Rodríguez (Herida por piedra); Jean Carlos Villanueva Mesa (Herida por piedra); Brayan Alexander Guzmán (Herida por arma cortopunzante); Hector Manuel Vargas (Herido por arma de fuego); Yeison Gentil Olave Posso (Herida por arma de fuego).</t>
  </si>
  <si>
    <t>Imagen.</t>
  </si>
  <si>
    <t>https://drive.google.com/file/d/1-eEzn8hEeviAZUrlGUSHhrHzKKTG_0r0/view?usp=sharing</t>
  </si>
  <si>
    <t>_1263</t>
  </si>
  <si>
    <t>En la fotografía se muestra a dos personas frente a un CAI en llamas.</t>
  </si>
  <si>
    <t>https://drive.google.com/file/d/1blMauheBFogmd7HjkFMOm6bEviOAIvqX/view?usp=sharing</t>
  </si>
  <si>
    <t>_1264</t>
  </si>
  <si>
    <t xml:space="preserve">En el video aparece lo que puede ser el CAI de Yumbo en llamas. Aparece al fondo del video una barricada con camisetas sobre la cabeza y también se puede ver a otras personas civiles que observan lo que sucede. </t>
  </si>
  <si>
    <t xml:space="preserve">(00:19) Parece que es el CAI de Yumbo incendiado. La vista es amplia, así que se podría identificar el lugar: Hay muchos árboles al lado de lo que se está incendiando y se logra ver un pedazo de barrio a la izquierda. </t>
  </si>
  <si>
    <t>https://drive.google.com/file/d/1Ldu5RXVUuGpQKk9m0tSPPLWtuEB5o3dT/view?usp=sharing</t>
  </si>
  <si>
    <t>_1265</t>
  </si>
  <si>
    <t>Numerosos policías y agentes de ESMAD cometen una detención arbitraria en el barrio La Nueva Estancia de Yumbo. Uno de los policías, con casco puesto, apunta su arma de fuego hacia las casas.</t>
  </si>
  <si>
    <t>(00:27) Es dentro de un barrio. Es difícil saber el día y la hora, pero se compartió por Whatsapp el 17 de mayo del 2021.</t>
  </si>
  <si>
    <t>https://www.google.com.co/maps/@3.5731853,-76.4846176,3a,60y,340.8h,69.48t/data=!3m6!1e1!3m4!1sx_WdKS-BE949tz24LupSSA!2e0!7i13312!8i6656?hl=es&amp;authuser=0</t>
  </si>
  <si>
    <t>https://drive.google.com/file/d/1PzO-ZZW5BNesltm37itXOdF9zrRoXlyJ/view?usp=sharing</t>
  </si>
  <si>
    <t>_1266</t>
  </si>
  <si>
    <t>Montería, Córdoba</t>
  </si>
  <si>
    <t xml:space="preserve">Video de 8 minutos, donde se  ven lo que parece ser unq requisa por parte de civiles armados. En lo que parece ser un encuentro con muchq gente, casi nadie con tapabocas, estan haciendo fila para ser requisados por un civil armado, se escuchan disparos a fuera, casi todo el mundo mira pal piso, se nota el miedo en la gente, mjeres llorando. El que parece tomar el video dice:  Nadie se mueve, todo el mundo quieto o los matamos. El que habla se muere. El que pelea aqui se muere saliendo. No vinimos a robar. de pues de un momento les hace poner las manos arriba a todo el mundo. Parece que hubo quejas por el vencindario poraque el lugar aloja fiestas cada fines de semana "desroden" lo llaman, "a hechar vicio" y se proclaman autodefensa gaitanista de Colombia, "ahi estamos presentes y no se hace desorden, pedimos respeto y hacemos presencia" arrodillan a un senor por no razon, se nota mucha tension. "Si llaman a la policia lo vamos a saber" </t>
  </si>
  <si>
    <t>fin de semana del 15/16 de mayo</t>
  </si>
  <si>
    <r>
      <rPr>
        <rFont val="Calibri, Arial"/>
        <sz val="12.0"/>
      </rPr>
      <t xml:space="preserve">es de dia, para mas info: </t>
    </r>
    <r>
      <rPr>
        <rFont val="Calibri, Arial"/>
        <color rgb="FF1155CC"/>
        <sz val="12.0"/>
        <u/>
      </rPr>
      <t>https://www.infobae.com/america/colombia/2021/05/17/video-autodefensas-amenazan-a-clientes-de-tomaderos-en-monteria/</t>
    </r>
  </si>
  <si>
    <t>https://drive.google.com/file/d/12CWGIsgTYHKYSbHyWnZYkguRfXaH0DjL/view?usp=sharing</t>
  </si>
  <si>
    <t>_1267</t>
  </si>
  <si>
    <t>Coordinador medico doctor Camilo Chavariaga, 30 heridos, 11 graves, 1 fallecido. Hospital Buena esperanza. Pide desmentir las cadenas whatsapp o en las redes diciendo que en el hospital no se atienden a los heridos.</t>
  </si>
  <si>
    <t>3 pm</t>
  </si>
  <si>
    <t>https://drive.google.com/file/d/1LSsQqzXPhJOes6MUurdVxJIw-0JKjnVN/view?usp=sharing</t>
  </si>
  <si>
    <t>_1268</t>
  </si>
  <si>
    <t>Un grupo de aproximadamente veinte personas en un patio paresen ahogarse con gases lacrymogenos, gritan auxiolio nos estan matando.</t>
  </si>
  <si>
    <t>calle 15 con Carrera 6 barrio Bolivar es de dia</t>
  </si>
  <si>
    <t>https://drive.google.com/file/d/1iDSTPIN0LSxo3sMmcznebGZIckwl_c2m/view?usp=sharing</t>
  </si>
  <si>
    <t>_1269</t>
  </si>
  <si>
    <t xml:space="preserve">Se ve desde detras un grupo de manifestantes retrocediendo y una hola de gas lacrimogeno viniendo hacia ellos. </t>
  </si>
  <si>
    <t>Calle 15 con Carrera 6 barrio Bolivar es de dia</t>
  </si>
  <si>
    <t>https://www.google.com/maps/@3.5808512,-76.4869214,3a,75y,158.77h,85.9t/data=!3m6!1e1!3m4!1sLX5Dv1D6HGooo9_bjkLv7w!2e0!7i13312!8i6656</t>
  </si>
  <si>
    <t>https://drive.google.com/file/d/11SajvVF8TtssXNNG5aGX6SLHxrnA-1_a/view?usp=sharing</t>
  </si>
  <si>
    <t>_1270</t>
  </si>
  <si>
    <t xml:space="preserve">Desde una casa se ven miemebros del ESMAD llevarse a una mujer, uno coje las piernas y otro la mantiene al parecer por el cabello (esta borroso el video), un tercero recoje algo al piso, mientras al inicio del video se ve un policia (?) lanzando algo en el lado opuesto a la captura de la mujer. </t>
  </si>
  <si>
    <t>Relacionado con video _1265</t>
  </si>
  <si>
    <t>https://drive.google.com/file/d/1nLWn_gL6Rgj6J5Kdvd9dJb7h8InW9Z2O/view?usp=sharing</t>
  </si>
  <si>
    <t>_1271</t>
  </si>
  <si>
    <t>https://www.instagram.com/p/CO_k3HRnffc/?utm_source=ig_web_copy_link</t>
  </si>
  <si>
    <t>En una aparente persecusión, un policía motorizado choca a un civil también en moto y lo derriba. Son varios policías y una patrulla quienes van por la vía Tuluá-Cali en contravía. El hecho ocurre frente a la Mega Estación de Policía de Yumbo.</t>
  </si>
  <si>
    <t>https://www.google.com.co/maps/@3.576565,-76.4859445,3a,60y,227.93h,86.83t/data=!3m6!1e1!3m4!1sPY6IeRjx4DACSkS8jOjcww!2e0!7i13312!8i6656?hl=es&amp;authuser=0</t>
  </si>
  <si>
    <t>https://drive.google.com/file/d/1uIAs2-5gUcxO9-Poo2fuaxBQJXfY3Siv/view?usp=sharing</t>
  </si>
  <si>
    <t>_1272</t>
  </si>
  <si>
    <t>https://twitter.com/i/status/1394433885841285120</t>
  </si>
  <si>
    <t>Voluntarios de la brigada de salud limpian una quemadura en la espalda de un joven, a la altura del hombro. En otro video denuncian que los policías están lanzando ácido. Cartago, Valle del Cauca.</t>
  </si>
  <si>
    <r>
      <rPr>
        <rFont val="Calibri"/>
        <sz val="12.0"/>
      </rPr>
      <t xml:space="preserve">4 p.m. Video previo del mismo joven herido: </t>
    </r>
    <r>
      <rPr>
        <rFont val="Calibri"/>
        <color rgb="FF1155CC"/>
        <sz val="12.0"/>
        <u/>
      </rPr>
      <t>https://twitter.com/heidy_up/status/1394443454835531777</t>
    </r>
  </si>
  <si>
    <t>https://www.google.com.co/maps/place/Cartago,+Valle+del+Cauca/@4.7429386,-75.9330077,6596m/data=!3m1!1e3!4m5!3m4!1s0x8e38701d1696dfd7:0x4e5a8917e065713a!8m2!3d4.7472212!4d-75.9116289?hl=es&amp;authuser=0</t>
  </si>
  <si>
    <t>https://drive.google.com/file/d/17Oc4T5r5xANomP0CBTjjKvxSbWaupXB7/view?usp=sharing</t>
  </si>
  <si>
    <t>_1273</t>
  </si>
  <si>
    <t>Se ve un fuego de lejos y un atropamiento de gente, y una explosion al final</t>
  </si>
  <si>
    <t>https://drive.google.com/file/d/1XRBTI_OATvWXSxRlYCMQ5X7-cznXLKPu/view?usp=sharing</t>
  </si>
  <si>
    <t>_1274</t>
  </si>
  <si>
    <t>Parece ser un live Facebook. Se ve un fuego de lejos, el senor que raba dice que si la policia, el ejercito y el ESMAD siguen atacandol que volan todo Yumbo</t>
  </si>
  <si>
    <t>es en Ecopetrol segun el comentario al inicio del video, es de noche</t>
  </si>
  <si>
    <t>https://drive.google.com/file/d/11_hPPciBC2uBZjEQ4TdOTzSAliF6Z395/view?usp=sharing</t>
  </si>
  <si>
    <t>_1275</t>
  </si>
  <si>
    <t>El comentario dice parece que van a quemar el primax, y gran explision</t>
  </si>
  <si>
    <t>es de noche, otro angulo de la explosion al parecer</t>
  </si>
  <si>
    <t>https://drive.google.com/file/d/13YUB_bMQoe5m3rHf29m9Y0E03ImiEvzp/view?usp=sharing</t>
  </si>
  <si>
    <t>_1276</t>
  </si>
  <si>
    <t>Se ve un edificio en llamas y despues gran explosion, y todos gritan</t>
  </si>
  <si>
    <t>https://drive.google.com/file/d/1X-tcaMdIPB-JPnigqLpxwJYtg07tAFuB/view?usp=sharing</t>
  </si>
  <si>
    <t>_1277</t>
  </si>
  <si>
    <t xml:space="preserve">Se ve un militar, con leche en la cara, el comentaio dice que el ejercito intento negociar pero que el ESMAD los ataco tambien. </t>
  </si>
  <si>
    <t>es de dia</t>
  </si>
  <si>
    <t>https://drive.google.com/file/d/1kZ8z38gS2uQhj2X7Yl5Vx9qaTEgoU45S/view?usp=sharing</t>
  </si>
  <si>
    <t>_1278</t>
  </si>
  <si>
    <t>https://twitter.com/wilsonvalenciag/status/1394443760763908099?s=21</t>
  </si>
  <si>
    <t xml:space="preserve">Se ven tres escenas en el video. Primera escena el ESMAD avanzando sobre la primera linea, intentan hacer un prisionero, un joven que estaba en retraso, lo golpean pero logra escaparse. Segunda escena primera linea lanzando piedra, tercera escena primera linea avanzando sobre el ESMAD. Ambiente de guerra urbana. </t>
  </si>
  <si>
    <t>es una compilacion de tres videos, dice pasarse en Cartago a las 6 de la tarde</t>
  </si>
  <si>
    <t>https://drive.google.com/file/d/12NtSwpI3HjgrgtDvJ5dEjP7cEW80VNhI/view?usp=sharing</t>
  </si>
  <si>
    <t>_1279</t>
  </si>
  <si>
    <t>Video de la SIJIN en un procedimiento de captura de tres jóvenes que bloquearon la vía de Cali-Palmira. Se les acusa de hacer cobros ilegales para permitir el paso. El País de Cali registró que uno es menor de edad y los otros dos tienen 20 años.</t>
  </si>
  <si>
    <r>
      <rPr>
        <rFont val="Calibri"/>
        <sz val="12.0"/>
      </rPr>
      <t xml:space="preserve">Video completo publicado por El País Cali </t>
    </r>
    <r>
      <rPr>
        <rFont val="Calibri"/>
        <color rgb="FF1155CC"/>
        <sz val="12.0"/>
        <u/>
      </rPr>
      <t>https://www.facebook.com/diarioelpaiscali/videos/286963349847110</t>
    </r>
  </si>
  <si>
    <t>https://drive.google.com/file/d/1UNUCriY_RhWcSZBXRJwRSe-UVUKdhLhs/view?usp=sharing</t>
  </si>
  <si>
    <t>_1280</t>
  </si>
  <si>
    <t>Se ven policias descargando lo que se dice en comentarios que son municiones, no se alcanza a ver bien lo que es el video es borroso, se escucha una detonación sin saber el origen</t>
  </si>
  <si>
    <t>es de dia, la ubicación es imprecisa, la fecha tambien, en los comentarios dice que es cartago el 17 de mayo</t>
  </si>
  <si>
    <t>https://drive.google.com/file/d/1qjU-jDcQvJGZCQA8eZ98QHDSEJDjI-oO/view?usp=sharing</t>
  </si>
  <si>
    <t>_1281</t>
  </si>
  <si>
    <t>https://www.instagram.com/p/CO_2GKjjLfo/?utm_medium=copy_link</t>
  </si>
  <si>
    <t>El la via, el video esta tomado desde a dentro de un carro, cuando el vehiculo esta en movimiennto, se alcanzan a ver tres vehiculos tipo Humvee con cañones en el techo, son claramente del ejercito.</t>
  </si>
  <si>
    <t>es de noche, comentario del post: Ciudadano nos comparte este video,donde claramente se ven vehículos Tipo Humvee (Vehículos militares multipropósito)por las calles de la ciudad,en este caso pasado por la cola 25 N cerca al terminal</t>
  </si>
  <si>
    <t>https://drive.google.com/file/d/14pWIyfaMyf7pg8OntiHG6i0vUi33dhAF/view?usp=sharing</t>
  </si>
  <si>
    <t>_1282</t>
  </si>
  <si>
    <t>https://twitter.com/AlexLopezMaya/status/1394488259036815361?s=20</t>
  </si>
  <si>
    <t>Imagenes desde une drone, parece ser una faccion organizada quien toma el video, por los comentarios que se escuchan. Se ven en las imagenes miembros del ejercito dandole algo a un manifestante con la cara tapada con una camiseta. En los comentarios se escucha que son municiones pero no se alcanza a ver bie, se ve un hombre con camisetra azul tambien encapuchado con al parecer una arma en la mano, es dificil comprobarlo</t>
  </si>
  <si>
    <t>es de dia, el comentario dice que es en Comfandi</t>
  </si>
  <si>
    <t>https://www.google.com/maps/@3.5800693,-76.4867618,3a,75y,305.23h,77.22t/data=!3m6!1e1!3m4!1sw_TYhEgjEmfBx9QHooAorA!2e0!7i13312!8i6656</t>
  </si>
  <si>
    <t>https://drive.google.com/file/d/1wwZDhtRu1N938MLtEqKe-QjYLwCLeboz/view?usp=sharing</t>
  </si>
  <si>
    <t>_1283</t>
  </si>
  <si>
    <t>https://twitter.com/i/status/1394435751027281921</t>
  </si>
  <si>
    <t>El video esta tomado de lejos, se ven en el cielo la trayectora de los gases, se pueden ver que se lanzaron al menos cuatros coso de gas</t>
  </si>
  <si>
    <t>https://www.google.com/maps/@3.5815543,-76.4868484,3a,75y,213.2h,82.41t/data=!3m6!1e1!3m4!1sWlOVAMzBtD04fnaygSWcxQ!2e0!7i13312!8i6656</t>
  </si>
  <si>
    <t>https://drive.google.com/file/d/1e-VACCFw1qnv6zpJm7QOiehRMfyZlLLB/view?usp=sharing</t>
  </si>
  <si>
    <t>_1284</t>
  </si>
  <si>
    <t>_1660</t>
  </si>
  <si>
    <t>https://twitter.com/i/status/1397537218193940481</t>
  </si>
  <si>
    <t>Tuluá, Valle</t>
  </si>
  <si>
    <t>Varias personas prestan primeros auxilios a Camilo Arango, aparentemente herido con una arma de fuego. El hecho ocurre junto al río Tuluá, a cinco cuadras del Palacio de Justicia que fue incendiado esa noche. Minutos después, Camilo llegó sin vida a la clínica San Francisco.</t>
  </si>
  <si>
    <t>Camilo Andrés Arango García</t>
  </si>
  <si>
    <t>https://www.google.com.co/maps/@4.0798222,-76.1956963,3a,75y,275.74h,91.98t/data=!3m6!1e1!3m4!1sByYWlbDtfTxTbcgqHQxUiA!2e0!7i13312!8i6656?hl=es&amp;authuser=0</t>
  </si>
  <si>
    <t>https://drive.google.com/file/d/1ua2deIOck7Dd8A091ayvw0IFOs7XGx3L/view?usp=sharing</t>
  </si>
  <si>
    <t>_1285</t>
  </si>
  <si>
    <t>_1285a</t>
  </si>
  <si>
    <t>Un integrante de la primera línea es herido con impacto de bala. Horas más tarde se confirma su muerte. Sector La Luna, Cali.</t>
  </si>
  <si>
    <t>Juan Pablo Cabrera Valencia</t>
  </si>
  <si>
    <t>https://www.google.com/maps/@3.4329446,-76.5262204,3a,75y,136.37h,90.08t/data=!3m6!1e1!3m4!1sajIghuAq5r9ZLIBIqlFfjA!2e0!7i13312!8i6656</t>
  </si>
  <si>
    <t>https://drive.google.com/file/d/1571eCiVZUS_OGB2h8FzQWd7sOAu2U85e/view?usp=sharing</t>
  </si>
  <si>
    <t>Se trata de Juan Pablo Cabrera, de 18 años. Se ve que portaba un escudo de primera línea. Cae a pocos metros de otro manifestante que también murió.</t>
  </si>
  <si>
    <t>_1286</t>
  </si>
  <si>
    <t>_1286a</t>
  </si>
  <si>
    <t>https://twitter.com/i/status/1398326973710090241</t>
  </si>
  <si>
    <t>Un hombre gravemente herido en la cabeza por un posible impacto de bala. Más tarde se confirmaría su muerte. Se trata de Luis Eduardo López que trabajaba como guarda de seguridad del teatro municipal de Cali. Manifestantes intentan detener al sospechoso de haber disparado, quien luego sería identificado como miembro del CTI de la Fiscalía. Al verse rodeado y perseguido, el agresor huye disparando.</t>
  </si>
  <si>
    <t>Luis Eduardo López Solano</t>
  </si>
  <si>
    <t>https://www.google.com/maps/@3.4331632,-76.5261226,3a,75y,34.63h,85.84t/data=!3m6!1e1!3m4!1sldAqmt8RxQv6pW2vXuqx-w!2e0!7i13312!8i6656</t>
  </si>
  <si>
    <t>https://drive.google.com/file/d/1rjye9ZNCBbHXrIHfb1Eb5-tlR5KzJctr/view?usp=sharing</t>
  </si>
  <si>
    <r>
      <rPr/>
      <t xml:space="preserve">Se trata de Luis Eduardo López Solano. Según publicaciones en redes era un exsoldado profesional, vigilante de en una empresa de seguridad, padre de dos hijos. </t>
    </r>
    <r>
      <rPr>
        <color rgb="FF1155CC"/>
        <u/>
      </rPr>
      <t>https://twitter.com/i/status/1398367140990918657</t>
    </r>
    <r>
      <rPr/>
      <t xml:space="preserve"> </t>
    </r>
    <r>
      <rPr>
        <color rgb="FF1155CC"/>
        <u/>
      </rPr>
      <t>https://www.instagram.com/reel/CPbs-6BAA26/?utm_medium=copy_link</t>
    </r>
  </si>
  <si>
    <t>_1287</t>
  </si>
  <si>
    <t>_1287a</t>
  </si>
  <si>
    <t>https://twitter.com/i/status/1398330493536456704</t>
  </si>
  <si>
    <t xml:space="preserve">El miembro del Cuerpo Técnico de Investigación, CTI, Fredy Bermudez Ortiz, es linchado luego de ser identificado como el sospechoso de disparar contra dos manifestantes sobre la Autopista Sur en el sector La Luna, a pocos metros de allí. Autoridades confirman su muerte horas después, sin embargo, no aclaran qué hacía armado en el lugar de los hechos. El Fiscal General dijo que estaba de permiso ese día. </t>
  </si>
  <si>
    <t>Fredy Bermudez Ortiz</t>
  </si>
  <si>
    <t>https://www.google.com/maps/@3.4341757,-76.5259716,3a,75y,267.09h,76.09t/data=!3m6!1e1!3m4!1s6jjbJhXb9ZYiWFNu0Vp35w!2e0!7i13312!8i6656</t>
  </si>
  <si>
    <t>https://drive.google.com/file/d/1mKQM34R2ZW7w5nGCyRS5a6nQYNq-KJtz/view?usp=sharing</t>
  </si>
  <si>
    <t>_1288</t>
  </si>
  <si>
    <t>_1327</t>
  </si>
  <si>
    <t>_1328</t>
  </si>
  <si>
    <t>_1336</t>
  </si>
  <si>
    <t>https://www.instagram.com/p/CPbrfRtDrat/</t>
  </si>
  <si>
    <t>Entr 50 y 60</t>
  </si>
  <si>
    <t>Varios hombres de civil rodeados de policías, junto al CAI de Ciudad Jardín, disparan contra manifestantes. También hacen disparos al aire en presencia de la prensa.</t>
  </si>
  <si>
    <t>https://www.google.com/maps/@3.365443,-76.5307053,3a,71.3y,260.32h,93.48t/data=!3m6!1e1!3m4!1so9oz2BhDOGxtDwv3T_A7vg!2e0!7i13312!8i6656</t>
  </si>
  <si>
    <t>https://drive.google.com/file/d/1rDLJV5bU5CAyrOj6XwerXCxgL6GLS4bC/view?usp=sharing</t>
  </si>
  <si>
    <t>_1289</t>
  </si>
  <si>
    <t>https://twitter.com/i/status/1398440362784534537</t>
  </si>
  <si>
    <t>Un joven es retenido por varios agentes del ESMAD en el centro de Pereira. Lo apartan hacia la esquina de un edificio y lo golpean en repetidas ocasiones. También precen quitarle algunos elementos personales. En el video también se puede evidenciar mal uso de armas menos letales por parte de los uniformados.</t>
  </si>
  <si>
    <t>https://www.google.com/maps/@4.8119706,-75.6927495,3a,60y,40.92h,88.4t/data=!3m6!1e1!3m4!1srLzxDluLxSuiAPa_OnSsnQ!2e0!7i13312!8i6656</t>
  </si>
  <si>
    <t>https://drive.google.com/file/d/1ixys26yMpnZ1J_Mg123MxKZCy50-tJkM/view?usp=sharing</t>
  </si>
  <si>
    <t>_1290</t>
  </si>
  <si>
    <t>https://twitter.com/i/status/1398553771874078720</t>
  </si>
  <si>
    <t>Integrantes de la primera línea son reprimidos por el ESMAD. Algunos miembros de primeros auxilios gritan que no disparen. Los manifestantes retroceden y un agente del ESMAD corre y dispara su arma antidisturbios directo al cuerpo a pocos metros de distancia. Bogotá.</t>
  </si>
  <si>
    <t>https://www.google.com/maps/@4.6268583,-74.1771223,3a,75y,129.66h,82.32t/data=!3m6!1e1!3m4!1sDPUDb2orD93wPNJX8WvdMA!2e0!7i13312!8i6656</t>
  </si>
  <si>
    <t>https://drive.google.com/file/d/1Yg4yRw2XS3AVXPxu2R1Rfg0Fdmj3hcNc/view?usp=sharing</t>
  </si>
  <si>
    <t>_1291</t>
  </si>
  <si>
    <t>https://twitter.com/i/status/1398447950481838082</t>
  </si>
  <si>
    <t>Varios policías agreden e impiden la labor a integrantes de la prensa. Se puede ver cómo algunos uniformados intentan evitar las agresiones, sin mucho éxito. Ciudad Jardín, Cali.</t>
  </si>
  <si>
    <t>https://www.google.com/maps/@3.3670277,-76.529587,3a,75y,319h,90.75t/data=!3m6!1e1!3m4!1sm2U3Z_wZ0gsqBZYFxihQFg!2e0!7i13312!8i6656</t>
  </si>
  <si>
    <t>https://drive.google.com/file/d/1_0EHedhMQ3Y8rIEirbrECz5tItX-pJkV/view?usp=sharing</t>
  </si>
  <si>
    <t>_1292</t>
  </si>
  <si>
    <t>_1292a</t>
  </si>
  <si>
    <t>_1761</t>
  </si>
  <si>
    <t>https://twitter.com/i/status/1398467655430987776</t>
  </si>
  <si>
    <t>En el punto de Meléndez, una multitud traslada a un manifestante herido de bala en la cabeza, según relata quien graba. Se presume que puede ser el joven líder indígena del pueblo Inga, Sebastián Jacanamijoy, cuya muerte se confirmó esa misma noche. En ese punto de resistencia se denunció la presencia de policías y civiles armados disparando. En una foto se puede ver el cuerpo de Sebastián Jacanamijoy rodeado de su familia en el punto de la misión médica pocos minutos después de fallecer. La fotografía fue tomada por Fernando Rodríguez y publicada por el medio Cuestión Pública a un mes de los hechos.</t>
  </si>
  <si>
    <t>Sebastián Jacanamijoy Jansasoy</t>
  </si>
  <si>
    <t>8:12 p.m. Denuncian la presencia de más personas heridas.</t>
  </si>
  <si>
    <t>https://www.google.com/maps/@3.3764432,-76.5432786,3a,75y,208.12h,89.63t/data=!3m6!1e1!3m4!1sFD2zv3HbF32KhebhhAxeOA!2e0!7i13312!8i6656</t>
  </si>
  <si>
    <t>https://drive.google.com/file/d/1Jd2V9QkXUtXWYjaXTHNgIbek5QA0jYu2/view?usp=sharing</t>
  </si>
  <si>
    <t>_1293</t>
  </si>
  <si>
    <t>https://twitter.com/i/status/1398274053304164358</t>
  </si>
  <si>
    <t xml:space="preserve">Un joven integrante de la primera línea es asesinado en un punto de bloqueo en Poblado Campestre, en la salida de Cali hacia el municipio de Candelaria en El Valle. Se trata de Sebastián Herrera, de 24 años. </t>
  </si>
  <si>
    <t>Sebastián Herrera</t>
  </si>
  <si>
    <t>Según prensa y autoridades, el incidente sucedió a las 6 a.m. en la vía Cali-Candelaria, a la salida del barrio Poblado Campestre. se presume que hubo un enfrentamiento entre los jóvenes que bloqueaban y personas que querían desbloquear la vía. El joven asesinado tiene entre 22 y 24 años y aún no se ha publicado su nombre. Tampoco se ha determinado si muere por arma de fuego o arma blanca. Pero una foto muestra que tiene una herida abierta en la cabeza.</t>
  </si>
  <si>
    <t>https://www.google.com/maps/@3.4126215,-76.4595239,591a,35y,67.95h,39.12t/data=!3m1!1e3</t>
  </si>
  <si>
    <t>https://drive.google.com/file/d/1IV-VKorH5az4m2PAFjsSNNoioym3tNGS/view?usp=sharing</t>
  </si>
  <si>
    <t>_1294</t>
  </si>
  <si>
    <t>https://twitter.com/i/status/1398443847496179718</t>
  </si>
  <si>
    <t>Varios agentes del ESMAD arremeten contra un grupo de observadores de Derechos Humanos. Floridablanca, Santander.</t>
  </si>
  <si>
    <t>https://www.google.com/maps/@7.0739516,-73.1077477,3a,75y,92.16h,92.95t/data=!3m6!1e1!3m4!1s0jU7PxVcD-NrnTADC3pIUA!2e0!7i13312!8i6656</t>
  </si>
  <si>
    <t>https://drive.google.com/file/d/19Xg49t8i_Pp34jcNHb6C-gCehMoHYn1-/view?usp=sharing</t>
  </si>
  <si>
    <t>_1295</t>
  </si>
  <si>
    <t>_1295a</t>
  </si>
  <si>
    <t>Agentes del ESMAD disparan armas menos letales hacia manifestantes que los atacan con piedras. Uno de los manifestantes cae herido, se ve que convulsiona. Los agentes lo retiran de la zona. No es posible ver si le prestan primeros auxilios.</t>
  </si>
  <si>
    <t>https://www.google.com/maps/place/Urbanizacion+Villa+Alba,+Facatativ%C3%A1,+Cundinamarca/@4.8056974,-74.35231,3a,90y,16.62h,62.94t/data=!3m6!1e1!3m4!1s4COPoejQqqVboszIQUlG1g!2e0!7i13312!8i6656!4m5!3m4!1s0x8e3f7c649384f7e3:0xe2660fd442083f21!8m2!3d4.8048072!4d-74.3515992</t>
  </si>
  <si>
    <t>https://drive.google.com/file/d/1vnWdm27hKMRgDSr6BSTFhRMY1j6XJfby/view?usp=sharing</t>
  </si>
  <si>
    <t>_1296</t>
  </si>
  <si>
    <t>https://twitter.com/i/status/1399208823437643784</t>
  </si>
  <si>
    <t>Agentes del ESMAD llevan retenida a una persona a la que policías agreden en la cabeza con baldes.</t>
  </si>
  <si>
    <t>https://www.google.com/maps/@4.8040156,-74.3512813,3a,90y,147.58h,79.26t/data=!3m6!1e1!3m4!1s98yud9sfaF97DzDIgsxrVQ!2e0!7i13312!8i6656</t>
  </si>
  <si>
    <t>https://drive.google.com/file/d/1HxWZb6kVvjChHgz9yLQNcafarrAp3bcs/view?usp=sharing</t>
  </si>
  <si>
    <t>_1297</t>
  </si>
  <si>
    <t>https://www.facebook.com/163712440678931/posts/1371874579862705/</t>
  </si>
  <si>
    <t>Villagarzón, Putumayo</t>
  </si>
  <si>
    <t>Enfrentamientos de la Guardia Indígena y campesinos con el ESMAD en el sector de la vereda Costayaco, pozo petrolero de la empresa Gran Tierra Energy, en Villagarzón. Este video parece ser grabado desde dentro de las intalaciones petroleras.</t>
  </si>
  <si>
    <t>https://www.google.com/maps/place/Gran+Tierra+Energy+-+Campo+Costayaco/@0.9862178,-76.58219,1446a,35y,258.07h,44.64t/data=!3m1!1e3!4m5!3m4!1s0x0:0x100a7c22175ef88c!8m2!3d0.9858588!4d-76.5937555</t>
  </si>
  <si>
    <t>https://drive.google.com/file/d/1uwSbr_v2mYrauOMv8qMmjaBgvCkW56H3/view?usp=sharing</t>
  </si>
  <si>
    <t>_1298</t>
  </si>
  <si>
    <t>_1300</t>
  </si>
  <si>
    <t>https://www.facebook.com/163712440678931/posts/1371933479856815/</t>
  </si>
  <si>
    <t>Un hombre tendido en el suelo recibe primeros auxilios por una herida en el brazo. Los hechos se dieron durante los enfrentamientos en el sector de Costayaco en Villagarzón entre la policía y los maniestantes, principalmente campesinos e indígenas.</t>
  </si>
  <si>
    <t>https://www.google.com/maps/place/Gran+Tierra+Energy+-+Campo+Costayaco/@0.9925996,-76.5838633,1438a,35y,258.07h,44.64t/data=!3m1!1e3!4m6!3m5!1s0x0:0x100a7c22175ef88c!4b1!8m2!3d0.9858588!4d-76.5937555</t>
  </si>
  <si>
    <t>https://drive.google.com/file/d/1uVxqG7aTKveIx41fd4e-N8u2zjpvI3oj/view?usp=sharing</t>
  </si>
  <si>
    <t>_1299</t>
  </si>
  <si>
    <t>https://www.facebook.com/86924109808/posts/10159544463514809/</t>
  </si>
  <si>
    <t>Enfrentamientos de la Guardia Indígena y campesinos con el ESMAD en el sector de Costayaco, pozo petrolero de la empresa Gran Tierra Energy, en Villagarzón. Video grabado desde el lado de los manifestantes. Se ve una nube de gases lacrimógenos y algunos lanzando piedras.</t>
  </si>
  <si>
    <t>https://drive.google.com/file/d/1nEAodj3WQCMIfCD0by2YGpxdFOZjjG30/view?usp=sharing</t>
  </si>
  <si>
    <t>https://www.facebook.com/163712440678931/posts/1371904526526377/</t>
  </si>
  <si>
    <t xml:space="preserve">Una camioneta se detiene a hablar con manifestantes y después arranca y se va a toda velocidad. Dicen que es un carro oficial del Gobernador pero es info para verificar. </t>
  </si>
  <si>
    <t>https://drive.google.com/file/d/17FzZfFR-0DdcgyGqn6_SLEk1w5k6Awhq/view?usp=sharing</t>
  </si>
  <si>
    <t>_1301</t>
  </si>
  <si>
    <t>_1302</t>
  </si>
  <si>
    <t>https://twitter.com/i/status/1399550989460516864</t>
  </si>
  <si>
    <t>El joven campesino Jordany Rosero Estrella, de 22 años, falleció producto de dos impactos de arma de fuego en el tórax. El hecho se produjo en medio de los enfrentamientos entre manifestantes y la Policía en el sector de Costayaco, pozo petrolero de la empresa Gran Tierra Energy, a las afueras de Villagarzón. Según el testimonio del padre de Jordany, recogido por El Espectador, ese día "Jordany hacía parte de quienes encabezaban la movilización. Por precaución [...] decidió tomar un pedazo de lata para protegerse de algún objeto contundente", entonces recibió los disparos. El padre de Jordany también denuncia que los uniformados que respondieron para repeler la manifestación no eran del ESMAD sino de la Policía Antinarcóticos. Ese testimonio concuerda con el video que se dio a conocer de instantes posteriores al momento en que Jordany fue impactado. Sobre una vía asfaltada un grupo de manifestantes cargan a Jordany para prestarle primeros auxilios.  Al fondo se ve un grupo numeroso de policías con indumentaria de uso militar. Al frente de la manifestación arrastran una valla de metal retrocediendo, seguramente la misma que el padre de Jordany dice que su hijo usaba como escudo en el momento de ser impactado. Sobre la vía hay piedras, del lado de los manifestantes, en el segundo 0:16 se puede ver que cae una piedra lanzada desde donde están los policías. Los manifestantes gritan insultos contra los policías durante la mayor parte del video. A partir del segundo 0:41 se escucha una serie de 5 disparos, aparentemente de armas largas. En el segundo 0:58, un hombre les grita a los policías "nos vamos a armar, gonorrea, pa' darnos plomo... pa' que peleemos parejo". Los insultos siguen y los manifestantes continúan retrocediendo. Los policías llevan lo que parece ser la tapa de un tanque de agua a manera de escudo mientras avanzan sobre la vía. En el minuto 1:42, una mujer les grita "hijueputas, nosotros no estamos utilizando armas de fuego, ustedes sí. ¡Cobardes!".</t>
  </si>
  <si>
    <t>Jordany Yesid Rosero Estrella</t>
  </si>
  <si>
    <t>https://www.google.com/maps/@0.9893435,-76.6089061,3a,74.6y,135.58h,79.18t/data=!3m6!1e1!3m4!1sPwDss7moS49y4BQEhxLt0Q!2e0!7i13312!8i6656</t>
  </si>
  <si>
    <t>https://drive.google.com/file/d/1DsFxM6XOqGZ810HCJdFQkAYYcH5_ispN/view?usp=sharing</t>
  </si>
  <si>
    <t>_1303</t>
  </si>
  <si>
    <t>En la tarde del 31 de mayo, civiles se recuestan en el piso sobre una carretera que conduce al municipio de Villagarzón, en Putumayo, para resguardarse de las balas. Se escuchan 7 disparos. Estaban desde temprano en un enfrentamiento con la Fuerza Pública en el sector de Costayaco, pozo petrolero de la empresa Gran Tierra Energy. No se ve quién está disparando aunque los que están ahí dicen que es la Policía. En otro video de ese día se puede ver cómo unos metros adelante de este punto policías con indumentaria militar hacían retroceder a los manifestantes luego de que Jordany Rosero fuera impactado por dos balas y muriera momentos más tarde. No se ha podido determinar si este video corresponde a momentos antes o después de cuando Jordany fue herido.</t>
  </si>
  <si>
    <t>https://www.google.com/maps/@0.990377,-76.6094173,3a,75y,171.89h,87.77t/data=!3m6!1e1!3m4!1sppVhInlK0GyF55PN-Za9sA!2e0!7i13312!8i6656</t>
  </si>
  <si>
    <t>https://drive.google.com/file/d/1qowhm9pocIX_x2cg95x-llePaO8icFDl/view?usp=sharing</t>
  </si>
  <si>
    <t>_1304</t>
  </si>
  <si>
    <t>_1305</t>
  </si>
  <si>
    <t>https://twitter.com/i/status/1399469080365645830</t>
  </si>
  <si>
    <t>Dos jóvenes son detenidos por parte de la Policía. Uno de ellos es víctima de un uso desproporcionado de la fuerza. Es esposado a la parrilla de la patrulla que se pone en marcha y arrastra al joven con él. El procedimiento se hace en presencia de un oficial de mayor rango. Facatativá.</t>
  </si>
  <si>
    <t>https://www.google.com/maps/@4.8088688,-74.3461196,3a,75y,76.92h,85.92t/data=!3m6!1e1!3m4!1sp8Uwzo8VFWvBGqXIk4QaIQ!2e0!7i13312!8i6656</t>
  </si>
  <si>
    <t>https://drive.google.com/file/d/1K2p837SVKNfmPoZZfRFL69h8fkQ2Nur1/view?usp=sharing</t>
  </si>
  <si>
    <t>https://twitter.com/i/status/1399475856435732480</t>
  </si>
  <si>
    <t>En el mismo caso de los dos jóvenes detenidos con uso excesivo de la fuerza, esta foto evidencia el uso de armas largas en el procedimiento por parte de la Policía. Facatativá.</t>
  </si>
  <si>
    <t>Mismo caso de detención arbitraria del _1304</t>
  </si>
  <si>
    <t>https://www.google.com/maps/@4.8083825,-74.3465638,3a,75y,102.94h,95.2t/data=!3m6!1e1!3m4!1sNrVr9G9JSowxaNRzpo2gZQ!2e0!7i13312!8i6656</t>
  </si>
  <si>
    <t>https://drive.google.com/file/d/1Aq7jPs0lgLKUtzjyR5SKXmQ8ym_Ys6qw/view?usp=sharing</t>
  </si>
  <si>
    <t>_1306</t>
  </si>
  <si>
    <t>_1307</t>
  </si>
  <si>
    <t>https://twitter.com/i/status/1399954971152498693</t>
  </si>
  <si>
    <t>Observadores de DDHH denuncian que un hombre de civil había retenido documentos a detenidos y les había tomado fotos. El hombre evade las preguntas y se refugia entre los uniformados. Portal Resistencia, Bogotá.</t>
  </si>
  <si>
    <t>https://www.google.com/maps/@4.6278667,-74.1721971,3a,60y,345.2h,95.49t/data=!3m6!1e1!3m4!1sFReGoNT6sVxBX54aiY9QNg!2e0!7i13312!8i6656</t>
  </si>
  <si>
    <t>https://drive.google.com/file/d/1c-jEOMexzOh-4xJDjyyvvVU7hIQLy7Ie/view?usp=sharing</t>
  </si>
  <si>
    <t>https://twitter.com/i/status/1399964511772233736</t>
  </si>
  <si>
    <t>El sujeto acusado de retener documentos a detenidos en el Portal Resistencia es conducido a una patrulla para hacer su plena identificación, según explican en el video. También manifiestan en el video que el sujeto aparentemente es un conductor de un coronel.</t>
  </si>
  <si>
    <t>https://www.google.com/maps/@4.6277722,-74.1724427,3a,75y,357.29h,81.53t/data=!3m6!1e1!3m4!1sC4bs6_ptO3BPq-KHCK-g4w!2e0!7i13312!8i6656</t>
  </si>
  <si>
    <t>https://drive.google.com/file/d/1P6Sf-jCsO5N80C8wStDIBAwEcVw1vhOo/view?usp=sharing</t>
  </si>
  <si>
    <t>_1308</t>
  </si>
  <si>
    <t>https://twitter.com/i/status/1399374561183948802</t>
  </si>
  <si>
    <t xml:space="preserve">En una zona residencial el ESMAD lanza gases lacrimógenos. No se identifica presencia de manifestantes. Hay presencia de niños. En el video se alcanza a escuchar que denuncian el uso de gases vencidos. </t>
  </si>
  <si>
    <t>https://www.google.com/maps/@4.8071532,-74.3420769,3a,54.2y,24.23h,98.26t/data=!3m6!1e1!3m4!1sf_6hQ05Das7tIyZ2DCvS_g!2e0!7i13312!8i6656</t>
  </si>
  <si>
    <t>https://drive.google.com/file/d/1Bb5sbNL5pjPZBVaXofMHqySXnRrXg91u/view?usp=sharing</t>
  </si>
  <si>
    <t>_1309</t>
  </si>
  <si>
    <t>https://twitter.com/i/status/1398487021405061121</t>
  </si>
  <si>
    <t>El cuerpo Daniel Stiven Sánchez, de 16 años, fue hallado parcialmente incinerado en el DollarCity de Siloé el 29 de mayo. El lugar había sido incendiado la noche del 28 de mayo. Su muerte aparentemente se produjo esa misma noche y sigue bajo investigación, pues la versión de la Policía no concuerda con las denuncias hechas por la familia, que asegura que Daniel no tenía nada que ver con presuntos saqueadores o con quienes incendiaron el establecimiento. Incluso, según reportó El Espectador, ese almacén de Dollar City ya se encontraba desocupado en esa fecha. Medicina Legal indicó que Daniel murió por inhalación de humo y que en su cuerpo no se encontraron señales de fracturas, golpes, ni impactos de arma de fuego.</t>
  </si>
  <si>
    <t>Daniel Stiven Sánchez Quiceno</t>
  </si>
  <si>
    <t>https://www.google.com/maps/@3.4170687,-76.5544681,3a,32.5y,92.23h,92.59t/data=!3m6!1e1!3m4!1sZczYjGvsdM9OigyD8619DQ!2e0!7i13312!8i6656</t>
  </si>
  <si>
    <t>https://drive.google.com/file/d/1Y7bY1Xt4-_ZJYdkMg4-sZRWX9dRTjY1C/view?usp=sharing</t>
  </si>
  <si>
    <t>_1310</t>
  </si>
  <si>
    <t>https://twitter.com/i/status/1399571560197984256</t>
  </si>
  <si>
    <t>En la noche, los mismos residentes de un conjunto de apartamentos tienen que atender y trasladar a heridos pues no cuentan con brigadas de salud ni con observadores de DDHH luego de toda una jornada de represión por parte de la Fuerza Pública. Facatativá.</t>
  </si>
  <si>
    <t>https://www.google.com/maps/@4.805967,-74.3516544,222a,35y,174.47h,34.79t/data=!3m1!1e3</t>
  </si>
  <si>
    <t>https://drive.google.com/file/d/1Cojiohr41iJxtE6LYQLjLZRYG1gmvLDQ/view?usp=sharing</t>
  </si>
  <si>
    <t>_1311</t>
  </si>
  <si>
    <t>https://twitter.com/i/status/1400292714835496967</t>
  </si>
  <si>
    <t>El fotógrafo independiente, Nicolás Sánchez, espera para ser trasladado a un centro de salud luego de ser apuñalado por un miembro de la fuerza disponible. Gestores sociales y brigadistas de primeros auxilios del Distrito lo atendieron y suturaron la herida en el lugar. En ese momento se denunció que la fuerza pública impedía el acceso de una ambulancia al lugar. Usme, Bogotá.</t>
  </si>
  <si>
    <t>https://www.google.com/maps/@4.5091657,-74.1138449,3a,90y,225.32h,82.37t/data=!3m6!1e1!3m4!1sjs27ExfCt3e9zDeV-ZU1kw!2e0!7i13312!8i6656</t>
  </si>
  <si>
    <t>https://drive.google.com/file/d/1QIjDvUP7h369aN8D89ix80-0rFuknBco/view?usp=sharing</t>
  </si>
  <si>
    <t>_1312</t>
  </si>
  <si>
    <t>https://www.facebook.com/campana.cali.716/videos/319568223039682</t>
  </si>
  <si>
    <t>En la glorieta de Siloé se escuchan disparos contra los manifestantes. Quien graba dice que les están disparando con fusil y desde una tanqueta pero no se alcanza a ver bien. En la tarde, en ese lugar resultó herido con arma de fuego el joven Michael Andrés Aranda, quien murió más tarde. Según el testimonio del padre de Michael, Abelardo Aranda, dado al medio local Hoy Noticias, su hijo salió a marchar ese día en un recorrido que fue desde Siloé hasta Univalle y regresó. Al momento de volver a la glorieta de Siloé fue cuando cayó herido por disparos de la Policía. Según el señor Aranda, el proyectil ingresó por la espalda y salió por el abdomen.</t>
  </si>
  <si>
    <t>Michael Andrés Aranda Pérez</t>
  </si>
  <si>
    <t>https://www.google.com/maps/@3.4164148,-76.5548088,3a,30y,115.09h,85.51t/data=!3m6!1e1!3m4!1sflVXxHtLFJTbPqgYp-qBxg!2e0!7i13312!8i6656</t>
  </si>
  <si>
    <t>https://drive.google.com/file/d/1RrM2qMTfKpuN75dM7Ge-Qt5sUNqsF5eq/view?usp=sharing</t>
  </si>
  <si>
    <t>_1313</t>
  </si>
  <si>
    <t>https://www.facebook.com/watch/live/?v=212810920672624&amp;ref=watch_permalink</t>
  </si>
  <si>
    <t xml:space="preserve">Live de disparos en el sector de Siloé, Cali. dura 39 minutos. </t>
  </si>
  <si>
    <t>_1314</t>
  </si>
  <si>
    <t>https://twitter.com/SARGENTOCHALA/status/1399016679129157634?s=08</t>
  </si>
  <si>
    <t xml:space="preserve">Ciudad Jardín. Un grupo de civiles disparan contra los manifestantes. Los civiles disparando están rodeados por la Policía y aunque un periodista les reclama, no los arrestan. </t>
  </si>
  <si>
    <t>https://www.google.com/maps/@3.3669593,-76.5300428,3a,75y,260.18h,80.98t/data=!3m6!1e1!3m4!1sDLZ8s8DFPAloNEIlL0SKzA!2e0!7i13312!8i6656</t>
  </si>
  <si>
    <t>_1315</t>
  </si>
  <si>
    <t xml:space="preserve">Ciudad Jardín. Un civil sostiene un arma mientras tiene al menos a 4 policías alrededor. </t>
  </si>
  <si>
    <t>https://www.google.com/maps/@3.3653475,-76.5309361,3a,43.5y,271.36h,87.15t/data=!3m6!1e1!3m4!1s3thfxQWlvpt_9-Yt0xbXkA!2e0!7i13312!8i6656</t>
  </si>
  <si>
    <t>_1316</t>
  </si>
  <si>
    <t xml:space="preserve">Ciudad Jardín. Un civil dispara a los manifestantes. Otro recarga su arma. Dos policías los miran. Uno de los policías está grabando. </t>
  </si>
  <si>
    <t>https://www.google.com/maps/@3.3670132,-76.5301787,3a,75y,241.95h,88.88t/data=!3m6!1e1!3m4!1sLhLULN1AgmO3tLzpddLjdQ!2e0!7i13312!8i6656</t>
  </si>
  <si>
    <t>_1317</t>
  </si>
  <si>
    <t xml:space="preserve">Ciudad Jardín. Un civil apunta a los manifestantes. Tiene a dos policías atrás. </t>
  </si>
  <si>
    <t>https://www.google.com/maps/@3.3670605,-76.529789,3a,17.2y,221.64h,87.59t/data=!3m6!1e1!3m4!1sWCSArlecxOUHSApfOggkWg!2e0!7i13312!8i6656</t>
  </si>
  <si>
    <t>_1318</t>
  </si>
  <si>
    <t xml:space="preserve">Ciudad Jardín. Andrés Escobar aparece recargando su arma. Tiene a un policía al lado. </t>
  </si>
  <si>
    <t>https://www.google.com/maps/@3.3654377,-76.5310632,3a,37.5y,258.29h,85.93t/data=!3m6!1e1!3m4!1swvFlVOCIHUlLk5_8iphILQ!2e0!7i13312!8i6656</t>
  </si>
  <si>
    <t>_1319</t>
  </si>
  <si>
    <t xml:space="preserve">Ciudad Jardín. Otro civil armado y rodeado por policías. </t>
  </si>
  <si>
    <t>https://www.google.com/maps/@3.365428,-76.5308804,3a,15y,269.74h,87.52t/data=!3m6!1e1!3m4!1s77e-g0lEuiToTGZ-GXvInw!2e0!7i13312!8i6656</t>
  </si>
  <si>
    <t>_1320</t>
  </si>
  <si>
    <t>https://twitter.com/sebaquiropa/status/1398421191090704389?s=08</t>
  </si>
  <si>
    <t xml:space="preserve">Ciudad Jardín. Parte del Live de Jahfrann. Se ve el momento en que Andrés Escobar se acerca disparando. A pesar de que se identifican como prensa, los siguen intimidando. </t>
  </si>
  <si>
    <t>https://www.google.com/maps/@3.365513,-76.5307916,3a,36.5y,309.39h,84.91t/data=!3m6!1e1!3m4!1s1u-8Eg0XjV1cToXyC4_-yw!2e0!7i13312!8i6656</t>
  </si>
  <si>
    <t>_1321</t>
  </si>
  <si>
    <t>https://twitter.com/i/status/1398471835348578306</t>
  </si>
  <si>
    <t>El músico y estudiando de Univalle, Álvaro Herrera, está golpeado en la estación de policía La María. Se incrimina de ser un vándalo y lanzar piedras. Luego se demostraría que había sido agredido y detenido arbitrariamente por civiles armados con pistolas traumáticas.</t>
  </si>
  <si>
    <t>Álvaro Herrera Melo</t>
  </si>
  <si>
    <t>https://www.google.com/maps/@3.3388053,-76.5254665,3a,75y,357.41h,77.12t/data=!3m6!1e1!3m4!1sIPHrH_m11gXXFTzOmIjGbA!2e0!7i13312!8i6656</t>
  </si>
  <si>
    <t>_1322</t>
  </si>
  <si>
    <t>https://twitter.com/i/status/1400312781937709058</t>
  </si>
  <si>
    <t>Un hombre identificado como Gustavo Rosas, presumiblemente miembro de prensa, es abordado en una casa y detenido por agentes del ESMAD con uso excesivo de la fuerza. Una mujer graba desde una casa cercana y se acerca a tomar el nombre y la identificación del hombre. Allí es agredida físicamente por los policías. Usme.</t>
  </si>
  <si>
    <t>https://www.google.com/maps/@4.5119933,-74.1135631,259a,35y,232.76h,44.98t/data=!3m1!1e3!5m1!1e4</t>
  </si>
  <si>
    <t>https://drive.google.com/file/d/1f97MHrjkZnd_9QQGZujOv5psr1ZqjSn9/view?usp=sharing</t>
  </si>
  <si>
    <t>_1323</t>
  </si>
  <si>
    <t>https://twitter.com/i/status/1400830837604720657</t>
  </si>
  <si>
    <t>Residentes del barrio Villa del Sol, al norte de Cali, denuncian que policías hicieron incursiones en la noche para volver a ocupar el CAI convertido en la biblioteca comunitaria "Nicolás Guerrero". Esto produjo enfrentamientos desde las primeras horas de la mañana. Se evidencia exceso de fuerza por parte de policías en contra de un joven que es empujado. Luego, un agente del ESMAD dispara en la pierna a otro hombre con un arma menos letal. En el 0:56 se observa que un agente del ESMAD con la identificación 134906 le pisa la pierna al hombre que está tendido en el suelo.</t>
  </si>
  <si>
    <t>https://www.google.com/maps/@3.483793,-76.4959196,3a,75y,54.98h,75.14t/data=!3m6!1e1!3m4!1s8X21bPvBxC_rObf-ssXN2w!2e0!7i13312!8i6656!5m1!1e4</t>
  </si>
  <si>
    <t>https://drive.google.com/file/d/1PdDhLgV_w0ZwzeRM7CfKI9dA5q0ag2x4/view?usp=sharing</t>
  </si>
  <si>
    <t>_1324</t>
  </si>
  <si>
    <t xml:space="preserve">Momento del arresto de Álvaro Herrera. Atrás se ve a un civil que en otra foto está disparando </t>
  </si>
  <si>
    <t>Álvaro Herrera</t>
  </si>
  <si>
    <t>https://www.google.com/maps/@3.3656071,-76.530972,3a,75y,3.4h,77.57t/data=!3m6!1e1!3m4!1scm7DAJ1tUwte5Eo2BBx6Xg!2e0!7i13312!8i6656</t>
  </si>
  <si>
    <t>_1325</t>
  </si>
  <si>
    <t>Momento del arresto de Álvaro Herrera. Atrás se ve uno de los civiles que se ve disparando en otros videos con un arma larga.</t>
  </si>
  <si>
    <t>_1326</t>
  </si>
  <si>
    <t>https://twitter.com/DiegolegrandAFP/status/1398471580787806208</t>
  </si>
  <si>
    <t xml:space="preserve">Un hombre vestido de civil y con chaleco antibalas dispara contra los manifestantes. Dispara con lo que parece una arma larga. Dos policías están cerca de él. Es el mismo hombre que se ve en el arresto de Álvaro Herrera. </t>
  </si>
  <si>
    <t>https://www.google.com/maps/@3.3678039,-76.5309958,3a,75y,140.8h,74.95t/data=!3m6!1e1!3m4!1sAUWSv8jPhpjCGQVZ2FDU7g!2e0!7i13312!8i6656</t>
  </si>
  <si>
    <t>https://twitter.com/i/status/1398724801976541190</t>
  </si>
  <si>
    <t>En los hechos ocurridos cerca al CAI de Ciudad Jardin, puede verse a un grupo grande de policías en formación. Cuando algunos manifestantes de la primera línea avanzan, empiezan a escucharse disparos. Quienes disparan son hombres de civil, delante de los policías. Usan armas cortas y armas largas. Presuntamente se trató de armas traumáticas. Quien graba el video es miembro de la prensa extranjera; les exige explicaciones a los policías sin obtener respuesta. Incluso, en el minuto 1:01 se puede ver que uno de los sujetos apunta su arma larga en dirección al periodista. Ciudad Jardín, Cali.</t>
  </si>
  <si>
    <t>https://www.google.com/maps/@3.3673408,-76.5299444,3a,32.3y,207.99h,91.36t/data=!3m6!1e1!3m4!1sM83wX2rovUR4p-7whSivzw!2e0!7i13312!8i6656!5m1!1e4</t>
  </si>
  <si>
    <t>https://drive.google.com/file/d/136hWJasBqOVN-9yv9TfFefH7kfAj6elY/view?usp=sharing</t>
  </si>
  <si>
    <t>https://twitter.com/i/status/1398431305604415495</t>
  </si>
  <si>
    <t>En los mismos hechos cerca al CAI de Ciudad Jardín, un grupo de civiles corre acompañado de cerca por policías. Se escuchan detonaciones de posibles disparos. Quien graba asegura que los civiles de armaron y están disparando para defender el barrio. Ciudad Jardín, Cali.</t>
  </si>
  <si>
    <t>https://www.google.com/maps/@3.3657469,-76.5308492,3a,75y,131.62h,81.84t/data=!3m6!1e1!3m4!1sAZmzw7Egd-BCdQgJDyaDWQ!2e0!7i13312!8i6656!5m1!1e4</t>
  </si>
  <si>
    <t>https://drive.google.com/file/d/16uUVkBtF4VS9VKW-5swRtJFYJfj7SBIE/view?usp=sharing</t>
  </si>
  <si>
    <t>_1329</t>
  </si>
  <si>
    <t>https://twitter.com/LupitaResisten1/status/1398812901415309314</t>
  </si>
  <si>
    <t xml:space="preserve">Ciudad Jardín. Un grupo de policías detienen a un manfiestante y agreden a una defensora de DDHH. Alrededor se oyen disparos y en la descripción del vídeo dicen que son civiles quienes disparan. </t>
  </si>
  <si>
    <t>https://www.google.com/maps/@3.3670605,-76.529789,3a,75y,165.23h,86.11t/data=!3m6!1e1!3m4!1sWCSArlecxOUHSApfOggkWg!2e0!7i13312!8i6656</t>
  </si>
  <si>
    <t>_1330</t>
  </si>
  <si>
    <t>https://twitter.com/piedadcordoba/status/1399049909945372676?s=08</t>
  </si>
  <si>
    <t xml:space="preserve">Ciudad Jardín. Cuatro hombres armados, dentro de los que están dos de los que estuvieron presentes en el arresto de Álvaro Herrera, corren disparándole a un grupo de manifestantes. Con ellos corre también un policía. </t>
  </si>
  <si>
    <t>https://www.google.com/maps/@3.367422,-76.5303499,3a,75y,234.14h,87.64t/data=!3m7!1e1!3m5!1sj8M_HLcc5KkaEcf2uX4Piw!2e0!6shttps:%2F%2Fstreetviewpixels-pa.googleapis.com%2Fv1%2Fthumbnail%3Fpanoid%3Dj8M_HLcc5KkaEcf2uX4Piw%26cb_client%3Dmaps_sv.tactile.gps%26w%3D203%26h%3D100%26yaw%3D121.31283%26pitch%3D0%26thumbfov%3D100!7i13312!8i6656</t>
  </si>
  <si>
    <t>_1331</t>
  </si>
  <si>
    <t xml:space="preserve">Ciudad Jardín. Vídeo de un vecino que invita a otros a que salgan a defender el barrio y que la Policía les pidió apoyo. Se puede ver a Andrés Escobar alistando su arma. Están acompañados por varios policías. </t>
  </si>
  <si>
    <t>_1332</t>
  </si>
  <si>
    <t>https://twitter.com/i/status/1400544169282707459</t>
  </si>
  <si>
    <t>Arma blanca</t>
  </si>
  <si>
    <t xml:space="preserve">El fotógrafo independiente, Nicolás Sánchez, cubría enfrentamientos entre manifestantes y la Fuerza Pública cuando fue acorralado junto a otros miembros de la prensa y uno de los agentes de fuerza disponible lo apuñala en un glúteo, otro lo agrede a patadas en el suelo, según un reporte de la FLiP. Sucedió en el sector de Yomasa, barrio Marichuela. </t>
  </si>
  <si>
    <t>https://www.google.com/maps/@4.5091548,-74.1139851,3a,75y,129.42h,87.8t/data=!3m6!1e1!3m4!1sFy7HKGxm7Sf1h4z891t42A!2e0!7i13312!8i6656!5m1!1e4</t>
  </si>
  <si>
    <t>https://drive.google.com/file/d/1sLHOkN1sQMHqVzncXRnlefM65TDbVFIg/view?usp=sharing</t>
  </si>
  <si>
    <t>_1333</t>
  </si>
  <si>
    <t>_1347</t>
  </si>
  <si>
    <t>https://twitter.com/i/status/1400656684658405378</t>
  </si>
  <si>
    <t xml:space="preserve">En un barrio residencial, numerosos matrimonios de policía y ESMAD detienen a un joven. Uno de los agentes del ESMAD le da un puño en la cara mientras intentan subirlo a la fuerza a una de las motos. No se ve que haya otros manifestantes o acciones de protesta cerca. Además, uno de los policías agrede verbalmente a la mujer que está grabando. Barrio Palo Blanco. </t>
  </si>
  <si>
    <t>https://www.google.com/maps/place/Palo+Blanco/@3.9076995,-76.3086216,779a,35y,355.52h,27.24t/data=!3m1!1e3!4m5!3m4!1s0x8e39e64d84d84d2d:0x406f84b6a4372fee!8m2!3d3.909458!4d-76.3068506!5m1!1e4</t>
  </si>
  <si>
    <t>https://drive.google.com/file/d/1c2L8taDA3huZC0JtIsaLo4IRYuug6L7Q/view?usp=sharing</t>
  </si>
  <si>
    <t>_1334</t>
  </si>
  <si>
    <t>https://twitter.com/i/status/1400291237631086593</t>
  </si>
  <si>
    <t xml:space="preserve">Vecinos de una zona residencial exigen a la fuerza pública que se retire del barrio; están cansados de ser agredidos con gases que afectan a niños y adultos mayores. Varios uniformados del ESMAD que hacían formación en una calle se empiezan a retirar. Los vecinos siguen gritando y haciendo reclamos. Cuando los agentes del ESMAD se alejan unos metros, en el minuto 1:40 del video se puede ver que disparan gases lacrimógenos en dirección hacia las casas y hacia los vecinos que reclamaban desde la calle. Algunos vecinos les lanzan las latas de gas de vuelta. Siguen los gritos y reclamos desde sus casas. Barrio Aures. </t>
  </si>
  <si>
    <t>https://www.google.com/maps/@3.8954057,-76.3094322,3a,90y,167.21h,71.68t/data=!3m6!1e1!3m4!1sSx8DkrxQ_laddYPCrtyAMA!2e0!7i13312!8i6656!5m1!1e4</t>
  </si>
  <si>
    <t>https://drive.google.com/file/d/1RNzQp2XVjaW5EcL3Bb6-ont92pDtWOi7/view?usp=sharing</t>
  </si>
  <si>
    <t>_1335</t>
  </si>
  <si>
    <t>El patrullero de la Policía Juan Sebastián Briñez, de 20 años, murió tras ser impactado por una bala en medio de enfrentamientos y cruces de disparos con hombres armados sobre la autopista Simón Bolívar, frente al almácen Éxito del barrio Calipso en Cali. El video registra el momento en que compañeros del policía intentan reanimarlo y prestarle primeros auxilios.</t>
  </si>
  <si>
    <t>Juan Sebastián Briñez Hernández</t>
  </si>
  <si>
    <t>https://www.google.com/maps/place/Calipso,+Cali,+Valle+del+Cauca/@3.4272723,-76.5017563,520m/data=!3m1!1e3!4m5!3m4!1s0x8e30a71f04f3fe81:0x319c88a079ea27b1!8m2!3d3.4256668!4d-76.4993217!5m1!1e4</t>
  </si>
  <si>
    <t>https://drive.google.com/file/d/1l8Ies5TZY-zZz77eaeiuQyhKFzINzMF4/view?usp=sharing</t>
  </si>
  <si>
    <t>https://twitter.com/i/status/1398397143292026882</t>
  </si>
  <si>
    <t>En medio de los hechos relacionados con civiles disparando a manifestantes cerca al CAI de Ciudad Jardín, una cámara de seguridad registra cómo un policía es seguido por dos civiles disparando lo que podrían ser armas traumáticas largas y cortas. Ambos sujetos aparecen en otro videos de ese mismo día. Ciudad Jardín, Cali.</t>
  </si>
  <si>
    <t>https://www.google.com/maps/@3.3678039,-76.5309958,3a,75y,131.3h,64.18t/data=!3m6!1e1!3m4!1sAUWSv8jPhpjCGQVZ2FDU7g!2e0!7i13312!8i6656!5m1!1e4</t>
  </si>
  <si>
    <t>https://drive.google.com/file/d/1z1gSYEs2k3Bmrubwqp9JZxwP12PltroI/view?usp=sharing</t>
  </si>
  <si>
    <t>_1337</t>
  </si>
  <si>
    <t>_1341</t>
  </si>
  <si>
    <t>https://twitter.com/i/status/1401060972974989312</t>
  </si>
  <si>
    <t xml:space="preserve">Miembros de una brigada de primeros auxilios atienden a un hombre herido de bala. Posiblemente se trata de Cristian Javier Delgadillo. Momentos más tarde se confirmó su fallecimiento. Paso del Comercio. </t>
  </si>
  <si>
    <t>Cristian Javier Delgadillo</t>
  </si>
  <si>
    <t>https://www.google.com/maps/@3.4826711,-76.4947316,3a,60y,276.03h,82.8t/data=!3m6!1e1!3m4!1s8CBgUdqEq9g9fUesXTyong!2e0!7i13312!8i6656!5m1!1e4</t>
  </si>
  <si>
    <t>https://drive.google.com/file/d/1JGPnlxczANO51jQJTOUQ-G0FAQkWLJ2C/view?usp=sharing</t>
  </si>
  <si>
    <t>_1338</t>
  </si>
  <si>
    <t>https://twitter.com/i/status/1401044346972086275</t>
  </si>
  <si>
    <t>Manifestantes trasladan corriendo a una persona gravemente herida en la cabeza. Quien graba denuncia que recibió un impacto de fusil. Posiblemente es Segundo Jaime Rosas, una de las víctimas mortales reportadas esa noche. En otro video se ve el momento exacto en que cae herido e inician el traslado para que le den primeros auxilios. Paso del Comercio, Cali.</t>
  </si>
  <si>
    <t>Segundo Jaime Rosas</t>
  </si>
  <si>
    <t>https://www.google.com/maps/@3.4834122,-76.4955253,3a,75y,336.15h,85.25t/data=!3m6!1e1!3m4!1sj-_rgHRRWJJsGIWwF0OIJQ!2e0!7i13312!8i6656!5m1!1e4</t>
  </si>
  <si>
    <t>https://drive.google.com/file/d/1Y9pDF4Sf03voJAMJ4pDlUn9HEJzth6M5/view?usp=sharing</t>
  </si>
  <si>
    <t>_1339</t>
  </si>
  <si>
    <t>_1340</t>
  </si>
  <si>
    <t>https://twitter.com/i/status/1401038378607558660</t>
  </si>
  <si>
    <t>Momento en que arriba uno de dos cuerpos de manifestantes fallecidos durante enfrentamientos con la Fuerza pública en Paso del Comercio.</t>
  </si>
  <si>
    <t>Cristian Javier Delgadillo y Segundo Jaime Rosas</t>
  </si>
  <si>
    <t>https://www.google.com/maps/@3.4826711,-76.4947316,3a,89.4y,233.97h,92.11t/data=!3m6!1e1!3m4!1s8CBgUdqEq9g9fUesXTyong!2e0!7i13312!8i6656!5m1!1e4</t>
  </si>
  <si>
    <t>https://drive.google.com/file/d/1CMXxYNdZdVJdZ4e30fQld2MHXQTguea8/view?usp=sharing</t>
  </si>
  <si>
    <t>https://twitter.com/i/status/1401052103519449093</t>
  </si>
  <si>
    <t>Registro de dos muertos por arma de fuego. Quien graba denuncia que fueron impactados con balas de fusil. Paso del Comercio, Cali.</t>
  </si>
  <si>
    <t>https://drive.google.com/file/d/1oCLDlUsfvLBSpgneq91ZM-1oxUHnF4q7/view?usp=sharing</t>
  </si>
  <si>
    <t>https://twitter.com/i/status/1401307360379932675</t>
  </si>
  <si>
    <t>Momento en que anuncian el fallecimiento de Cristian Javier Delgadillo, herido con arma de fuego. Paso del Comercio, Cali.</t>
  </si>
  <si>
    <t>https://drive.google.com/file/d/1ILXCZj_oN45it9Jxjl3nBBXI4Bf1UukA/view?usp=sharing</t>
  </si>
  <si>
    <t>_1342</t>
  </si>
  <si>
    <t>https://twitter.com/i/status/1400974337075785734</t>
  </si>
  <si>
    <t>Denuncian ataque a puesto de enfermería de la misión médica. Cali.</t>
  </si>
  <si>
    <t>https://www.google.com/maps/place/Cali,+Valle+del+Cauca/@3.3939589,-76.61726,33060m/data=!3m1!1e3!4m5!3m4!1s0x8e30a6f0cc4bb3f1:0x1f0fb5e952ae6168!8m2!3d3.4516467!4d-76.5319854!5m1!1e4</t>
  </si>
  <si>
    <t>https://drive.google.com/file/d/1QK6dqzszdKFD0BsgFyV_uT3_9Xqjs6Du/view?usp=sharing</t>
  </si>
  <si>
    <t>_1343</t>
  </si>
  <si>
    <t>https://twitter.com/i/status/1401097965708709892</t>
  </si>
  <si>
    <t xml:space="preserve">Momento en que cae herido un integrante de primera línea. Al fondo, del otro lado de la calle es posible ver algunos agentes del ESMAD con sus escudos. En el segundo 0:28 se escucha una detonación y el cuerpo de uno de los integrantes de la primera línea cae, a pesar de estar resguardados tras sus escudos artesanales. Posiblemente se trate de Segundo Jaime Rosas quien falleció minutos después. Paso del Comercio. </t>
  </si>
  <si>
    <t>https://www.google.com/maps/@3.4836084,-76.4957327,3a,15y,317.74h,88.08t/data=!3m6!1e1!3m4!1ss9BH-HjceBqi_OjB2rzepA!2e0!7i13312!8i6656!5m1!1e4</t>
  </si>
  <si>
    <t>https://drive.google.com/file/d/1nE3X951BDvEMwrFNssyQA5uqZUPs1b5P/view?usp=sharing</t>
  </si>
  <si>
    <t>_1344</t>
  </si>
  <si>
    <t>_1345</t>
  </si>
  <si>
    <t>_1375</t>
  </si>
  <si>
    <t>https://twitter.com/i/status/1400977456996179968</t>
  </si>
  <si>
    <t xml:space="preserve">El reportero francés, Charles Gros Shelton, afiliado a la Hong Kong Golden News Press, denuncia haber recibido un disparo de un arma menos letal del ESMAD directo al rostro, a pesar de estar debidamente identificado con casco, chaleco, brazalete y con carné de prensa. Se puede ver que el golpe le produjo hemorragia nasal y rompió su máscara antigas. Paso del Comercio. </t>
  </si>
  <si>
    <t>Charles Gros Shelton</t>
  </si>
  <si>
    <t>https://www.google.com/maps/@3.483248,-76.4953397,3a,40.9y,315.96h,89.48t/data=!3m6!1e1!3m4!1scT27Itb2rqm4agWeIplx4A!2e0!7i13312!8i6656!5m1!1e4</t>
  </si>
  <si>
    <t>https://drive.google.com/file/d/1StMiP3E16Vw4TyXiqCbQkEHXJfONUOb2/view?usp=sharing</t>
  </si>
  <si>
    <t>El reportero francés, Charles Gros Shelton, amplía su denuncia mientras es atendido en un punto de primeros auxilios de la misión médica. Paso del Comercio, Cali.</t>
  </si>
  <si>
    <t>https://www.google.com/maps/@3.4827499,-76.4948055,3a,75y,197.32h,82.79t/data=!3m6!1e1!3m4!1slU76yZaJG8ZA2f_f_nrvWg!2e0!7i13312!8i6656!5m1!1e4</t>
  </si>
  <si>
    <t>https://drive.google.com/file/d/1hY3mRcajlP0NNJVFphkqJMYDtPqOcrea/view?usp=sharing</t>
  </si>
  <si>
    <t>_1346</t>
  </si>
  <si>
    <t>https://twitter.com/i/status/1400945931101556737</t>
  </si>
  <si>
    <t xml:space="preserve">Denuncia de una señora herida por un arma menos letal del ESMAD disparada directo al rostro. "Un ESMAD me disparó de frente", dice. La mujer es atendida por la misión médica. Paso del Comercio. </t>
  </si>
  <si>
    <t>https://www.google.com/maps/@3.4826717,-76.4947323,3a,75y,217.8h,90.51t/data=!3m6!1e1!3m4!1s8CBgUdqEq9g9fUesXTyong!2e0!7i13312!8i6656!5m1!1e4</t>
  </si>
  <si>
    <t>https://drive.google.com/file/d/1zeQ3QB2CMJpq1M85lJR_H-mEJL20AHJU/view?usp=sharing</t>
  </si>
  <si>
    <t>https://twitter.com/i/status/1400623232902893571</t>
  </si>
  <si>
    <t>Aparentemente, el mismo joven que es detenido en un barrio residencial se puede ver en esta foto bajo custodia de dos agentes del ESMAD en un potrero, según describe en el trino quien publica la foto. Buga.</t>
  </si>
  <si>
    <t>https://www.google.com/maps/place/Guadalajara+de+Buga,+Valle+del+Cauca/@3.8958166,-76.3101807,6771m/data=!3m1!1e3!4m5!3m4!1s0x8e39ec93c47a211b:0xade3dc568e433f40!8m2!3d3.8946048!4d-76.3055772!5m1!1e4</t>
  </si>
  <si>
    <t>https://drive.google.com/file/d/1xg6RZwSAbZR-krnCC-uDultcanvg9caK/view?usp=sharing</t>
  </si>
  <si>
    <t>_1348</t>
  </si>
  <si>
    <t>https://twitter.com/i/status/1400934799762771973</t>
  </si>
  <si>
    <t>Dos agentes del ESMAD verifican la identificación de por lo menos dos miembros de un grupo de observadores de Derechos Humanos. A pesar de que llevan carné con identificación, uno de ellos lleva chaleco, y de explicarle al agente que hacen parte del centro de Derechos Humanos Rodrigo Uprimny, adscrito a la Facultad de Derecho de la Universidad Popular del Cesar, uno de los agentes los increpa, los hostiga, les pregunta qué resolución los acoge como grupo de Derechos Humanos, hasta el punto de decirles "¡ustedes no son de Derechos Humanos!".</t>
  </si>
  <si>
    <t>https://www.google.com/maps/place/Valledupar,+Cesar/@10.4341094,-73.2843457,12394a,35y,357.36h,15.22t/data=!3m1!1e3!4m5!3m4!1s0x8e8ab9b5d6cf71d7:0x84a43625b14c234a!8m2!3d10.4742449!4d-73.2436335!5m1!1e4</t>
  </si>
  <si>
    <t>https://drive.google.com/file/d/1N7Rz65r0xlbvLn3140pVjfO6emvIMeUQ/view?usp=sharing</t>
  </si>
  <si>
    <t>_1349</t>
  </si>
  <si>
    <t>https://twitter.com/i/status/1400996571928477696</t>
  </si>
  <si>
    <t>Residentes de los conjuntos de Paso del Comercio denuncian cómo posibles balas de armas de fuego pasan muy cerca.</t>
  </si>
  <si>
    <t>https://www.google.com/maps/@3.4830263,-76.4950867,3a,68.2y,219.97h,84.88t/data=!3m6!1e1!3m4!1smuIVtiXp1W3G5p-r5WOaJw!2e0!7i13312!8i6656!5m1!1e4</t>
  </si>
  <si>
    <t>https://drive.google.com/file/d/1-YCSz5ZhIXbFHgtK2WaQEp4Njm-AwUNT/view?usp=sharing</t>
  </si>
  <si>
    <t>_1350</t>
  </si>
  <si>
    <t>_1351</t>
  </si>
  <si>
    <t>_1352</t>
  </si>
  <si>
    <t>https://twitter.com/i/status/1402361436760940548</t>
  </si>
  <si>
    <t>En Villagorgona, un agente del ESMAD identificado con el número 045096 amenaza con un cuchillo que saca de la rodillera de su armadura. Horas después, la Policía anunció que el agente había sido identificado y que investigaría el hecho.</t>
  </si>
  <si>
    <t>https://www.google.com/maps/place/Villagorgona,+La+Gorgona,+Candelaria,+Valle+del+Cauca/@3.3848266,-76.3900119,2143a,35y,1.84h,27.07t/data=!3m1!1e3!4m5!3m4!1s0x8e3a0be79fecc435:0xcf091ed257a4f029!8m2!3d3.3960838!4d-76.3854328!5m1!1e4</t>
  </si>
  <si>
    <t>https://drive.google.com/file/d/1uB7dtsEjtouC5MruYUXZ7zKwj2QjQVXu/view?usp=sharing</t>
  </si>
  <si>
    <t>Un agente del ESMAD identificado con el número 045096 amenaza con un cuchillo que saca de la rodillera de su armadura. Horas después, la Policía anunció que el agente había sido identificado y que investigaría el hecho. Candelaria, Valle.</t>
  </si>
  <si>
    <t>https://drive.google.com/file/d/1IqMXUzkcH-_HWe-4Bkjtlycsb67ccrCa/view?usp=sharing</t>
  </si>
  <si>
    <t>Agente del ESMAD amenaza con un cuchillo que saca de la rodillera de su armadura. Horas después, la Policía anunció que el agente había sido identificado y que investigaría el hecho. Candelaria, Valle.</t>
  </si>
  <si>
    <t>https://drive.google.com/file/d/18JkRb1n179imeEBS8bro9ZUm63ZorzWk/view?usp=sharing</t>
  </si>
  <si>
    <t>_1353</t>
  </si>
  <si>
    <t>https://www.facebook.com/UnivalleUnida/posts/530054181740200?_rdc=1&amp;_rdr</t>
  </si>
  <si>
    <t>Un policía dispara su arma en el barrio melendez en Cali</t>
  </si>
  <si>
    <t>_1354</t>
  </si>
  <si>
    <t>https://www.facebook.com/UnivalleUnida/videos/964479827660953</t>
  </si>
  <si>
    <t>Parece el mismo video desde más cerca de Sebastián Jacanamijoy siendo trasladado herido después de una balacera en el barrio Melendez en Cali</t>
  </si>
  <si>
    <t>_1355</t>
  </si>
  <si>
    <t>https://www.facebook.com/UnivalleUnida/videos/299601285046464</t>
  </si>
  <si>
    <t xml:space="preserve">La Policía arrastró a una funcionaría pública con chaleco hace pocos minutos, la Subsecretaría de Paz Nataly de la #AlcaldiaDeCali que quería evitar una captura ilegal en #Univalle en la ciudad de #CALI. se escuhan disparos pero no se ve de dónde provienen </t>
  </si>
  <si>
    <t>_1356</t>
  </si>
  <si>
    <t>https://www.facebook.com/UnivalleUnida/videos/297115165442386</t>
  </si>
  <si>
    <t>contexto</t>
  </si>
  <si>
    <t>protesta pacífico en univalle</t>
  </si>
  <si>
    <t>_1357</t>
  </si>
  <si>
    <t>_1358</t>
  </si>
  <si>
    <t>_1359</t>
  </si>
  <si>
    <t xml:space="preserve">Un periodista denuncia que un hombre de civil le estaba disparando. Le dice a los policías que lo capturen y los policías no hacen nada.  </t>
  </si>
  <si>
    <t>https://www.google.com/maps/@6.2607778,-75.5899561,3a,75y,293.09h,72.12t/data=!3m7!1e1!3m5!1sRP7xzeL9UfXkEPnBtMjy4Q!2e0!5s20190401T000000!7i13312!8i6656</t>
  </si>
  <si>
    <t xml:space="preserve">Un periodista confronta a los civiles que dispararon hacía un momento. Están en presencia de policías que no hacen nada. </t>
  </si>
  <si>
    <t>https://www.google.com/maps/@6.2606738,-75.5900052,3a,75y,307.93h,79.26t/data=!3m7!1e1!3m5!1sWPB3-A4AcS0kXB8Caiiy5g!2e0!5s20190401T000000!7i13312!8i6656</t>
  </si>
  <si>
    <t xml:space="preserve">Momento en que un grupo de manifestantes confronta a un grupo de civiles que están armados. Los manifestantes denuncian que hace un momento les estaban disparando. La policía no hace nada. </t>
  </si>
  <si>
    <t>https://www.google.com/maps/@6.2605271,-75.5902433,3a,75y,40.5h,84.05t/data=!3m7!1e1!3m5!1slRMLgSLQWuadPsRuQx0b8g!2e0!5s20190401T000000!7i13312!8i6656</t>
  </si>
  <si>
    <t>_1360</t>
  </si>
  <si>
    <t xml:space="preserve">Foto de uno de los civiles que estaba armado y amenazando a los manifestantes en Medellín. </t>
  </si>
  <si>
    <t>_1361</t>
  </si>
  <si>
    <t xml:space="preserve">Foto del momento en que uno de los civiles armados golpea a un manifestante en Medellín. </t>
  </si>
  <si>
    <t>_1362</t>
  </si>
  <si>
    <t>Civiles armados amenazan a los manifestantes. Están rodeados por policías que no hacen nada.</t>
  </si>
  <si>
    <t>_1363</t>
  </si>
  <si>
    <t xml:space="preserve">Un grupo de civiles armados amenazan a un grupo de manifestantes. </t>
  </si>
  <si>
    <t>_1364</t>
  </si>
  <si>
    <t>_1370</t>
  </si>
  <si>
    <t>https://twitter.com/i/status/1402818213168267270</t>
  </si>
  <si>
    <t>En una calle del barrio 7 de Agosto, residentes y posibles manifestantes auxilian a un hombre tendido en el suelo con una herida en la cabeza. Parece inconsciente. Se trata de Elkin Fernández, de 50 años, de quien más tarde se reportó su muerte. Una señora lleva un mantel blanco a modo de bandera como señal para que no los ataquen.</t>
  </si>
  <si>
    <t>Elkin Andrés Fernández Salazar</t>
  </si>
  <si>
    <t>https://www.google.com.co/maps/@3.4455239,-76.4846199,3a,75y,66.68h,80.17t/data=!3m6!1e1!3m4!1shEWmhZkoKy9K_loRlH_yPw!2e0!7i13312!8i6656?hl=es-419&amp;authuser=0</t>
  </si>
  <si>
    <t>https://drive.google.com/file/d/1fRirjFHjA3PmVeePaWReOlu1-m80fgTo/view?usp=sharing</t>
  </si>
  <si>
    <t>_1365</t>
  </si>
  <si>
    <t>https://twitter.com/i/status/1402611658619559942</t>
  </si>
  <si>
    <t>En el monumento a Isabel La Católica y Cristóbal Colón, dos agentes del ESMAD disparan un arma menos letal sin respetar el ángulo parabólico. Ignoran el llamado de quien graba y otras personas cerca que le advierten del mal uso de su arma.</t>
  </si>
  <si>
    <t>https://www.google.com.co/maps/@4.6874674,-74.1278056,3a,30.5y,223.42h,90.74t/data=!3m6!1e1!3m4!1sqXk5Vbtoj2BunA8HKQxTIA!2e0!7i13312!8i6656?hl=es-419&amp;authuser=0</t>
  </si>
  <si>
    <t>https://drive.google.com/file/d/1kAmTGaMsscp9exgRgsBalYjLabRmKifR/view?usp=sharing</t>
  </si>
  <si>
    <t>_1366</t>
  </si>
  <si>
    <t>https://twitter.com/i/status/1402827342754504704</t>
  </si>
  <si>
    <t>Un hombre es atendido por la brigada de primeros auxilios en el sector de Yomasa. Tiene la cabeza completamente vendada y sangre en el rostro.</t>
  </si>
  <si>
    <t>https://www.google.com.co/maps/@4.5057672,-74.113579,3a,15y,14.98h,90.45t/data=!3m6!1e1!3m4!1sBTKx4q9yT11AfzK10cpv5Q!2e0!7i13312!8i6656?hl=es-419&amp;authuser=0</t>
  </si>
  <si>
    <t>https://drive.google.com/file/d/1nUf6_ilaEvWYETsSdMexaH49C3-gsMPj/view?usp=sharing</t>
  </si>
  <si>
    <t>_1367</t>
  </si>
  <si>
    <t>https://twitter.com/i/status/1402625364602589187</t>
  </si>
  <si>
    <t>Un posible miembro de la comunidad Misak, que hacía una manifestación en el monumento a Isabel La Católica y Cristobal Colón, graba a un agente de policía identificado con el número 262590. Denuncia que el policía dijo "que sigan desapareciendo". El oficial lanza un manotazo y le tumba el celular. Se escuchan forcejeos.</t>
  </si>
  <si>
    <t>https://www.google.com.co/maps/@4.6876909,-74.1286012,3a,60y,110.68h,95.07t/data=!3m6!1e1!3m4!1s6ORuHnCgRg9HDUnWPomXLQ!2e0!7i13312!8i6656?hl=es-419&amp;authuser=0</t>
  </si>
  <si>
    <t>https://drive.google.com/file/d/1neMI7vCfo-tooHJNpUj8ZgbA7_cUL35L/view?usp=sharing</t>
  </si>
  <si>
    <t>_1368</t>
  </si>
  <si>
    <t>https://twitter.com/i/status/1402821649028767747</t>
  </si>
  <si>
    <t>En medio de enfrentamientos entre manifestantes y la Fuerza Pública, sobre la carrera 19, un agente del ESMAD dispara su arma menos letal en dirección al cuerpo de miembros de la primera línea que se protegen con escudos artesanales. Se puede ver que uno de los manifestantes cae impactado por el disparo del ESMAD.</t>
  </si>
  <si>
    <t>https://www.google.com.co/maps/@1.2071452,-77.2796966,3a,34.7y,250.61h,86.91t/data=!3m6!1e1!3m4!1ss30F8s3ENXWZVSJVThToAw!2e0!7i13312!8i6656?hl=es-419&amp;authuser=0</t>
  </si>
  <si>
    <t>https://drive.google.com/file/d/1X6sbeJMJlvSPa4fKo1Y3Rxg0hnKdOxLb/view?usp=sharing</t>
  </si>
  <si>
    <t>_1369</t>
  </si>
  <si>
    <t>https://www.instagram.com/p/CP8pR-1nuHh/?utm_medium=copy_link</t>
  </si>
  <si>
    <t>En cercanías a la Universidad Industrial de Santander, UIS, varios jóvenes en una esquina ven pasar a un grupo de matrimonios de policía y ESMAD que van por la vía. Se escucha que la gente les grita "asesinos", pero no es claro si es desde los edificios o si son algunos de los jóvenes que están en la esquina. En ese momento, uno de los agentes dispara una aturdidora directamente hacia ellos.</t>
  </si>
  <si>
    <t>https://www.google.com.co/maps/@7.1354043,-73.1201154,3a,90y,233.08h,91.55t/data=!3m6!1e1!3m4!1sNDK1-se0XYcyquYghoJvEg!2e0!7i13312!8i6656?hl=es-419&amp;authuser=0</t>
  </si>
  <si>
    <t>https://drive.google.com/file/d/1BA1r9hdIR5y9jSyKr9arrX-h5Zdd4XYE/view?usp=sharing</t>
  </si>
  <si>
    <t>https://www.instagram.com/p/CP7Vps4lHlE/</t>
  </si>
  <si>
    <t>Testigo que transportó a Elkin Fernández en los enfrentamientos de los barrios Andrés Sanín y 7 de Agosto. Denuncia que los policías se les burlaban y no les permitían salir. En cuanto pudieron sacarlo el señor ya estaba muerto. Lo llevaron al puesto de auxilio del Puente de los Mil Días con una herida de bala en la frente.</t>
  </si>
  <si>
    <t>https://www.google.com.co/maps/@3.4439598,-76.4844699,252a,35y,5.52h,44.97t/data=!3m1!1e3?hl=es-419&amp;authuser=0</t>
  </si>
  <si>
    <t>https://drive.google.com/file/d/1uc5N0Wccz15zwhBhmGZ20jCeXiVqt2JT/view?usp=sharing</t>
  </si>
  <si>
    <t>_1371</t>
  </si>
  <si>
    <t>En los enfrentamientos entre la Fuerza Pública y manifestantes de los barrios Andrés Sanín y 7 de Agosto, registran cuando un policía dispara su arma corta. Al inicio del video se pueden ver policías y agentes del ESMAD del otro lado del canal del río Cauca, desde donde el policía dispara en solitario.</t>
  </si>
  <si>
    <t>Se alcanza a ver que el policía dispara dos veces, pero se escuchan otros dos posibles disparos sin referencia de origen. El fogonazo y el rebote de sonido de la detonación permiten inferir que se trata de arma de fuego.</t>
  </si>
  <si>
    <t>https://www.google.com.co/maps/@3.4458948,-76.4841624,3a,47.8y,107.18h,85.31t/data=!3m6!1e1!3m4!1sWMj-TY2gaSZjNdeLweF4-Q!2e0!7i13312!8i6656?hl=es-419&amp;authuser=0</t>
  </si>
  <si>
    <t>https://drive.google.com/file/d/17Hz-mMYCYVxtZ8YvQKI8AsbddLMoswhx/view?usp=sharing</t>
  </si>
  <si>
    <t>_1372</t>
  </si>
  <si>
    <t>https://twitter.com/i/status/1403123468187619338</t>
  </si>
  <si>
    <t>En el parque Carlos Albán, una tanqueta del ESMAD ingresa a un parque de una plaza pública y arremete contra manifestantes que le lanzan bombas incendiarias.</t>
  </si>
  <si>
    <t>https://www.google.com.co/maps/@2.4478308,-76.6037399,3a,75y,118.85h,83.59t/data=!3m6!1e1!3m4!1skZR2BBs793pb6jaZI8FJpA!2e0!7i13312!8i6656?hl=es-419&amp;authuser=0</t>
  </si>
  <si>
    <t>https://drive.google.com/file/d/1ypnJdAp2M6hnN13hlYMLnypp5mrcJi4a/view?usp=sharing</t>
  </si>
  <si>
    <t>_1373</t>
  </si>
  <si>
    <t>https://twitter.com/i/status/1402990629521485833</t>
  </si>
  <si>
    <t>3(4)</t>
  </si>
  <si>
    <t>En la terminal de transporte Andrés Sanín, un uniformado apunta y dispara un arma larga. Se escuchan 3 posibles disparos del fusil, pero también se escuchan 4 detonaciones sin referencia de origen de una posible arma corta. En ese punto se llevó todo el día un bloqueo de manifestantes entre los barrios Andrés Sanín y 7 de Agosto que en la noche dejó como resultado una persona muerta y decenas de heridos.</t>
  </si>
  <si>
    <t>https://www.google.com.co/maps/@3.4432731,-76.4829355,3a,49.8y,1.87h,80.71t/data=!3m6!1e1!3m4!1srORmntsZ_DOgyv6qmzAuFA!2e0!7i13312!8i6656?hl=es-419&amp;authuser=0</t>
  </si>
  <si>
    <t>https://drive.google.com/file/d/1yg_APawKnJjtvhkQJ20KBQunxBl4na-e/view?usp=sharing</t>
  </si>
  <si>
    <t>_1374</t>
  </si>
  <si>
    <t>https://twitter.com/i/status/1402919248658419712</t>
  </si>
  <si>
    <t>Momento en que trasladan en moto a un herido en el bloqueo de los barrios Andrés Sanín y 7 de Agosto.</t>
  </si>
  <si>
    <t>https://www.google.com.co/maps/@3.4460683,-76.4846412,3a,90y,182.42h,80.76t/data=!3m6!1e1!3m4!1sJei6xw7G9HKH06bhKjUuIQ!2e0!7i13312!8i6656?hl=es-419&amp;authuser=0</t>
  </si>
  <si>
    <t>https://drive.google.com/file/d/1IQEgp9cEpM3d0ZiM04f0mduXbWk_vfK6/view?usp=sharing</t>
  </si>
  <si>
    <t>https://www.instagram.com/p/CPvsyCgp9Ej/</t>
  </si>
  <si>
    <t>El periodista francés Charles Gros Shelton es atendido en un punto de primeros auxilios, cerca al Paso del Comercio, luego de recibir el impacto de un proyectil antimotines (un gas lacrimógeno) en el rostro, según deja registrado su colega Jules Ravel en la publicación de Instagram.</t>
  </si>
  <si>
    <t>https://www.google.com.co/maps/place/El+Port%C3%B3n+de+Las+Plazas+II/@3.4837153,-76.4949494,119a,38.6y,184.74h,45t/data=!3m1!1e3!4m13!1m7!3m6!1s0x8e30a87883d8b623:0xad75a86874d2226f!2sVilla+del+Sol,+Cali,+Valle+del+Cauca!3b1!8m2!3d3.4831025!4d-76.4946235!3m4!1s0x8e30a7d7d2df445d:0x796162f5c79600e1!8m2!3d3.482537!4d-76.4944828?hl=es-419&amp;authuser=0</t>
  </si>
  <si>
    <t>https://drive.google.com/file/d/1e6DzyhV3azCTop0Fbfazu4EdAZc4TfZ4/view?usp=sharing</t>
  </si>
  <si>
    <t>https://twitter.com/i/status/1389410617988112387</t>
  </si>
  <si>
    <t xml:space="preserve">Otro ángulo que muestra la agresión a un joven que camina por la acera, en el sector de Versalles. En el segundo 0:08 se ve que es agredido con lo que parece ser un bolillo por parte de un agente del ESMAD que pasa en una moto. </t>
  </si>
  <si>
    <t>https://www.google.com/maps/@7.0616128,-73.0999983,3a,75y,48.13h,85.09t/data=!3m6!1e1!3m4!1szj6p1ou2L9tQksaytvFCSg!2e0!7i13312!8i6656</t>
  </si>
  <si>
    <t>https://drive.google.com/file/d/1z4k2Gp0UnUILw6lDH0NfRGd_f5XJZ4x-/view?usp=sharing</t>
  </si>
  <si>
    <t>_1377</t>
  </si>
  <si>
    <t>https://twitter.com/HOLLMANMORRIS/status/1403574562080632835</t>
  </si>
  <si>
    <t xml:space="preserve">Un grupo de hombres vestidos de civil armados con armas largas y que hablan de 'comando' vigilan las calles de Siloé en Cali. </t>
  </si>
  <si>
    <t>_1378</t>
  </si>
  <si>
    <t>https://twitter.com/Jahfrann/status/1403622843485655040?s=03</t>
  </si>
  <si>
    <t>Un grupo de hombres vestidos de civil armados con armas largas requisan a los habitantes del sector de Siloé en Cali. Se escuchan lo que parecen disparos</t>
  </si>
  <si>
    <t>_1379</t>
  </si>
  <si>
    <t>https://twitter.com/Tatiana_teleSUR/status/1403190776566321152</t>
  </si>
  <si>
    <t>Una grabación cerca a la glorieta de Siloé. No se ve mucho pero quien graba dice que 'los están acribillando'. son las 9:37pm</t>
  </si>
  <si>
    <t>_1380</t>
  </si>
  <si>
    <t>https://twitter.com/derlilopeza/status/1403193446467256320?s=03</t>
  </si>
  <si>
    <t xml:space="preserve">El video muestra cómo quedó un carro que fue impactado con disparos de arma de fuego y donde resultó herido un hombre que iba adentro. No se ve el herido. es un carro rojo. Quienes graban dicen que fue la policía. Sector de Siloé. 8:34pm Ya se habían levantado los bloqueos a esa hora. </t>
  </si>
  <si>
    <t>_1381</t>
  </si>
  <si>
    <t>https://twitter.com/elpaiscali/status/1403429041185640448?s=03</t>
  </si>
  <si>
    <t>El Coronel Edgar Vera habla sobre el ataque con armas de fuego a la estación de policía de El Lido por personas encapuchadas que se encontraban en la glorieta del barrio Siloé este jueves. El ataque provocó la muerte de un transeúnte.</t>
  </si>
  <si>
    <t>_1382</t>
  </si>
  <si>
    <t>Un grupo de 7 hombres vestidos de civil armados con pistolas y armas largas transita una calle de Siloé y apuntan y amenazan a los vecinos que se asoman a las ventanas. El video es de una cámara de seguridad y es grabado a las 22:38pm</t>
  </si>
  <si>
    <t>_1383</t>
  </si>
  <si>
    <t>Otro ángulo del grupo de 7 hombres de civil armados con pistolas y armas largas transita una calle de Siloé y apuntan y amenazan a los vecinos que se asoman a las ventanas</t>
  </si>
  <si>
    <t>https://twitter.com/i/status/1387997885124517890</t>
  </si>
  <si>
    <t>El docente Guillermo Benítez da explicaciones a una patrullera de por qué grababa la intervención de la Policía y reclama que le regresen su celular. Inexplicablemente un patrullero se acerca y se lleva a la patrullera sin mediar palabra. El docente fue luego detenido y agredido verbalmente por parte de la Policía.</t>
  </si>
  <si>
    <t>https://www.google.com.co/maps/place/Copacabana,+Antioquia/@6.3460359,-75.5080395,645m/data=!3m1!1e3!4m5!3m4!1s0x8e44256b9737c32f:0xdc480cab341bcf4a!8m2!3d6.357621!4d-75.505078?hl=es-419&amp;authuser=0</t>
  </si>
  <si>
    <t>https://drive.google.com/file/d/16wuP03gtvB9Blwv5DUtZoAO6nvDk-ZNi/view?usp=sharing</t>
  </si>
  <si>
    <t>https://twitter.com/i/status/1388536361498693639</t>
  </si>
  <si>
    <t>Frente a la estación de Policía de Copacabana, el docente Guillermo Benítez da algunas explicaciones a unos jóvenes mientras es conducido junto con otros detenidos a una patrulla. Se presume que se trata del momento en que fue trasladado de la estación a la URI de la Fiscalía, donde permaneció detenido hasta el 1 de mayo.</t>
  </si>
  <si>
    <t>https://www.google.com.co/maps/@6.346097,-75.5086007,3a,60y,262.09h,88.07t/data=!3m6!1e1!3m4!1siPDdvTXmYg_cA30xlTJs0A!2e0!7i13312!8i6656?hl=es-419&amp;authuser=0</t>
  </si>
  <si>
    <t>https://drive.google.com/file/d/1FOSFQNCGa9Z35_mU1z1nBF0QMQA7OLY2/view?usp=sharing</t>
  </si>
  <si>
    <t>_1387</t>
  </si>
  <si>
    <t>_1388</t>
  </si>
  <si>
    <t>_1386</t>
  </si>
  <si>
    <t>Sin Registro</t>
  </si>
  <si>
    <t>En la variante de Cartago, vía hacia Pereira, se presentaron enfrentamientos entre la Fuerza Pública y manifestantes por un bloqueo. En la noche, Andrés Grisales Vélez fue impactado en el pecho con una lata de gas lacrimógeno lanzada por el ESMAD que le produjo una hemorragia interna y falleció, según reportó Baudó AP.</t>
  </si>
  <si>
    <t>Andrés Grisales Vélez</t>
  </si>
  <si>
    <t>https://www.google.com.co/maps/place/De+Occidente/@4.7512418,-75.8984441,285a,35y,326.45h,44.96t/data=!3m1!1e3!4m13!1m7!3m6!1s0x8e38701d1696dfd7:0x4e5a8917e065713a!2sCartago,+Valle+del+Cauca!3b1!8m2!3d4.7472212!4d-75.9116289!3m4!1s0x8e387aa9d9d62775:0x35c92328686cdaa2!8m2!3d4.7535359!4d-75.8996232?hl=es-419&amp;authuser=0</t>
  </si>
  <si>
    <t>Imágenes del bloqueo que adelantaban los manifestantes en la vía Cartago-Pereira. Más tarde se presentarían enfrentamientos en donde murió Andrés Grisales Vélez al ser impactado por una lata de gas lacrimógeno lanzada por el ESMAD.</t>
  </si>
  <si>
    <t>https://www.google.com.co/maps/@4.7541767,-75.8993129,3a,62.8y,27.18h,84.77t/data=!3m6!1e1!3m4!1sBX1BkXzCGFx5_ZQSArYAjg!2e0!7i13312!8i6656?hl=es-419&amp;authuser=0</t>
  </si>
  <si>
    <t>https://drive.google.com/file/d/1XaO4f6qW7lF32u4xIW-kFnnXcppy-UNA/view?usp=sharing</t>
  </si>
  <si>
    <t>Reporte de la situación en la variante Cartago-Pereira antes de que se presentaran los enfrentamientos en donde murió Andrés Grisales Vélez, quien fue impactado por una lata de gas lacrimógeno lanzada por el ESMAD.</t>
  </si>
  <si>
    <t>https://www.google.com.co/maps/@4.7533767,-75.8994445,3a,75y,321.1h,79.58t/data=!3m6!1e1!3m4!1spFs_i5d2Kgex78eLn-UdHQ!2e0!7i13312!8i6656?hl=es-419&amp;authuser=0</t>
  </si>
  <si>
    <t>https://drive.google.com/file/d/1uGleRyq9J8Ffw-zy6CMRb-ObN0rW0OQQ/view?usp=sharing</t>
  </si>
  <si>
    <t>_1389</t>
  </si>
  <si>
    <t>https://twitter.com/i/status/1403561066655793154</t>
  </si>
  <si>
    <t>En el barrio Villa Esperanza, un hombre denuncia que el ESMAD lanzó dos latas de gas lacrimógeno a una casa. Se pueden ver dos orificios de entrada en la puerta del garaje y el humo del gas lacrimógeno dentro de la casa.</t>
  </si>
  <si>
    <t>https://www.google.com.co/maps/@4.752806,-75.898943,3a,90y,94.99h,69.26t/data=!3m6!1e1!3m4!1s6tAgExODt0LiIJdjYXupMg!2e0!7i13312!8i6656?hl=es-419&amp;authuser=0</t>
  </si>
  <si>
    <t>https://drive.google.com/file/d/1t3dvs-KMA1bFPRawXpEGUJ09UuE7bi5_/view?usp=sharing</t>
  </si>
  <si>
    <t>_1390</t>
  </si>
  <si>
    <t>_1391</t>
  </si>
  <si>
    <t>_1392</t>
  </si>
  <si>
    <t>En el sector de Corales, un taxista resulta herido, posiblemente con un arma menos letal disparada por un policía. El uniformado, que lleva un arma antimotines de un solo tiro que puede disparar municiones de impacto de 37 milímetros, le ordena al hombre que se retire del sitio. Discuten y el taxista acusa al policía de haberle disparado. Algunos miembros del ESMAD se acercan y, a pesar de ver la gravedad de la herida del hombre, le piden una requisa. Familiares del taxista denunciaron en redes sociales que el hombre solo pasaba por el lugar, no participaba de las protestas y el policía le disparó directamente.</t>
  </si>
  <si>
    <t>https://www.google.com.co/maps/place/Corales/@4.8024554,-75.7409837,1362m/data=!3m1!1e3!4m5!3m4!1s0x8e387dc455c344df:0xc1f17ffc7c1f986f!8m2!3d4.7994231!4d-75.7494664?hl=es-419&amp;authuser=0</t>
  </si>
  <si>
    <t>https://drive.google.com/file/d/1D99ihKDM18yE9wTPVYiQT-itxAgY1AmN/view?usp=sharing</t>
  </si>
  <si>
    <t>https://twitter.com/i/status/1403523713446957059</t>
  </si>
  <si>
    <t>Herida del taxista herido por un disparo de un policía, aparentemente con un arma menos letal.</t>
  </si>
  <si>
    <t>https://drive.google.com/file/d/1EJjXDbcUaZ3KCYPpd2z0G-IQapU56FbM/view?usp=sharing</t>
  </si>
  <si>
    <t>Taxista luego de ser atendido por una herida ocasionada por un policía.</t>
  </si>
  <si>
    <t>https://drive.google.com/file/d/1EbIua18G-q5eTKqQEL1C2Tza-UGHhrxq/view?usp=sharing</t>
  </si>
  <si>
    <t>_1393</t>
  </si>
  <si>
    <t>https://twitter.com/gener_usuga/status/1387535846614749185?s=20</t>
  </si>
  <si>
    <t>Un civil desciende de su carro portando una pistola cuando se topa con un bloqueo de manifestantes en una vía de Cali.</t>
  </si>
  <si>
    <t>_1394</t>
  </si>
  <si>
    <t>_1673</t>
  </si>
  <si>
    <t>https://twitter.com/i/status/1405027123505553410</t>
  </si>
  <si>
    <t>En Paso del Comercio, junto al CAI Metropolitano convertido en biblioteca comunitaria, a las 11 p.m., un policía dispara un arma corta. Lo siguen varios agentes del ESMAD. Según la denuncia, publicada en un trino del medio alternativo La Direkta, el policía disparaba contra manifestantes de Puerto Aguante, que se pueden escuchar pero están fuera de cuadro.</t>
  </si>
  <si>
    <t>https://www.google.com.co/maps/place/Polic%C3%ADa+CAI+Metropolitano/@3.4847986,-76.4941765,3a,75y,9.91h,62.02t/data=!3m6!1e1!3m4!1sVWSP9dGtsyM6R6KdPGD68w!2e0!7i13312!8i6656!4m13!1m7!3m6!1s0x8e30a86fc4bb0c7f:0x26c3a3a3d5ad5432!2sPaso+del+Comercio,+Cali,+Valle+del+Cauca!3b1!8m2!3d3.492865!4d-76.4888408!3m4!1s0x8e30a879017d4547:0x5a9b7a8802f4908d!8m2!3d3.485133!4d-76.494259?hl=es-419&amp;authuser=0</t>
  </si>
  <si>
    <t>https://drive.google.com/file/d/1cT3pkH2fy6YxXYfaDeBtprzRU9CySxXR/view?usp=sharing</t>
  </si>
  <si>
    <t>_1395</t>
  </si>
  <si>
    <t>_1396</t>
  </si>
  <si>
    <t>https://twitter.com/i/status/1404845242063462400</t>
  </si>
  <si>
    <t>En enfrentamientos entre manifestantes y el ESMAD en el barrio Las Américas, queda registrado cómo uno de los agentes del ESMAD lanza una bomba incendiaria o molotov. El agente es escudado por al menos dos otros uniformados y por la tanqueta; uno de ellos es del ESMAD identificado con el número 150543, el otro es un oficial que porta un fusil, como se puede ver el en el segundo 0:12 del video. Luego, se puede ver cómo cae una bomba incendiaria que proviene del lado de los policías. En una siguiente secuencia del video, se ve a tres agentes del ESMAD lanzando piedras contra los manifestantes, entre ellos el mismo de la secuencia anterior identificado con el número 150543. Uno de los agentes, identificado con el número 136024, saca una cauchera y la dispara contra los manifestantes. El tercero está identificado posiblemente con el número 119124.</t>
  </si>
  <si>
    <t>https://www.google.com.co/maps/@3.5632124,-76.4955957,3a,76.6y,111.02h,78.18t/data=!3m6!1e1!3m4!1szU6xguB-qO6s7PBIxYBDUw!2e0!7i13312!8i6656?hl=es-419&amp;authuser=0</t>
  </si>
  <si>
    <t>https://drive.google.com/file/d/1F5F-LUggxbyTm_vwazlRoVD01RH7nkYy/view?usp=sharing</t>
  </si>
  <si>
    <t>Captura del video donde se ve uno de los policías con un fusil escudándose tras la tanqueta del ESMAD mientras el uniformado antidisturbios lanza una bomba molotov a los manifestantes.</t>
  </si>
  <si>
    <t>https://www.google.com.co/maps/@3.5631565,-76.4954487,3a,75y,111.02h,78.18t/data=!3m6!1e1!3m4!1sa3QtIxjptsZqEyR90UskHw!2e0!7i13312!8i6656?hl=es-419&amp;authuser=0</t>
  </si>
  <si>
    <t>https://drive.google.com/file/d/1H_xJy-vGG57pNHnWfmj9prIpi10sbnMT/view?usp=sharing</t>
  </si>
  <si>
    <t>_1397</t>
  </si>
  <si>
    <t>_1398</t>
  </si>
  <si>
    <t>https://twitter.com/i/status/1403932393044578305</t>
  </si>
  <si>
    <t>En el barrio Aures, un manifestante con una herida en la cabeza es conducido a una patrulla por uniformados de la Policía y el Ejército. Los habitantes del barrio le reclaman a los policías por usar gases lacrimógenos y les piden que se vayan.</t>
  </si>
  <si>
    <t>https://www.google.com/maps/@3.8943599,-76.3095302,3a,75y,180.07h,83.34t/data=!3m6!1e1!3m4!1sYZxGihtxfGbeYfCVZChm4w!2e0!7i13312!8i6656!5m1!1e4</t>
  </si>
  <si>
    <t>https://drive.google.com/file/d/19z_SXI9cbF6JeeBrNrwD2A6c-pKRTAEj/view?usp=sharing</t>
  </si>
  <si>
    <t>https://twitter.com/i/status/1403986682580541440</t>
  </si>
  <si>
    <t>Otro ángulo del momento en que la Policía se lleva detenido a un manifestante herido en la cabeza y los vecinos hacen reclamos por la presencia de la Fuerza Pública en el barrio Aures.</t>
  </si>
  <si>
    <t>https://www.google.com/maps/@3.8944237,-76.3095234,3a,75y,174.15h,76.06t/data=!3m6!1e1!3m4!1s_wHspgn0zUSTnqL9MRyWfA!2e0!7i13312!8i6656!5m1!1e4</t>
  </si>
  <si>
    <t>https://drive.google.com/file/d/18cufwdqKkVlG7Tvp2KQ7sV0RVhvJqIDK/view?usp=sharing</t>
  </si>
  <si>
    <t>_1399</t>
  </si>
  <si>
    <t>https://twitter.com/i/status/1404089113503059969</t>
  </si>
  <si>
    <t>Una residente del barrio Aures denuncia que el ESMAD está lanzando gases lacrimógenos hacia las casas. Dice que una lata de gas cayó dentro de una vivienda y muestra una ventana rota por el impacto de la lata de gas.</t>
  </si>
  <si>
    <t>https://www.google.com/maps/@3.894694,-76.3098215,3a,75.9y,49.25h,81.98t/data=!3m6!1e1!3m4!1sP9Sm-sVLnKFwOGoZdaOByg!2e0!7i13312!8i6656!5m1!1e4</t>
  </si>
  <si>
    <t>https://drive.google.com/file/d/1wH1X6JYCMdF9NplP3q4k2aCdv1y2Rfqo/view?usp=sharing</t>
  </si>
  <si>
    <t>_1400</t>
  </si>
  <si>
    <t>https://twitter.com/i/status/1403910076138676226</t>
  </si>
  <si>
    <t>Presencia de una tanqueta y uniformados del ESMAD dentro del barrio Aures lanzando gases lacrimógenos. Se pueden ver posibles manifestantes al fondo de la calle.</t>
  </si>
  <si>
    <t>https://www.google.com/maps/@3.8945325,-76.309511,3a,37.9y,4.66h,86.92t/data=!3m6!1e1!3m4!1slO3J23zIwaXgGQb6zyO8zw!2e0!7i13312!8i6656!5m1!1e4</t>
  </si>
  <si>
    <t>https://drive.google.com/file/d/1salalZShpwVbaQTp7pqTqTyapDc8O-u2/view?usp=sharing</t>
  </si>
  <si>
    <t>Puede identificarse el lugar desde el que se graba.</t>
  </si>
  <si>
    <t>_1401</t>
  </si>
  <si>
    <t>https://twitter.com/i/status/1403897778544250882</t>
  </si>
  <si>
    <t>Momento en que una tanqueta del ESMAD dispara gases lacrimógenos con el dispositivo Venom en el barrio Aures. Una lata de gas impacta y rompe un cable de energía eléctrica. También se puede ver que los manifestantes lanzan una bomba incendiaria.</t>
  </si>
  <si>
    <t>https://www.google.com/maps/@3.8941074,-76.3095406,3a,22.1y,0.14h,84.97t/data=!3m6!1e1!3m4!1smV-XOaRMWN_OlNoFG2nQBw!2e0!7i13312!8i6656!5m1!1e4</t>
  </si>
  <si>
    <t>https://drive.google.com/file/d/1OJdnpxvR_8MYkyC9NY4R9UejRdY0oPEN/view?usp=sharing</t>
  </si>
  <si>
    <t>_1402</t>
  </si>
  <si>
    <t>https://twitter.com/i/status/1403985833804369926</t>
  </si>
  <si>
    <t>El ESMAD usa gases lacrimógenos en el barrio Aures. Se puede ver que uno de los gases queda alojado en el balcón de una casa. (Video originalmente sin audio)</t>
  </si>
  <si>
    <t>https://www.google.com/maps/@3.8946407,-76.3095171,3a,75y,348.46h,87.93t/data=!3m6!1e1!3m4!1sLgMezBWoUUlq3JqPgdf7iA!2e0!7i13312!8i6656!5m1!1e4</t>
  </si>
  <si>
    <t>https://drive.google.com/file/d/1O7o2OLrk9hp9iiG35IVsn_kL_nt--ZCC/view?usp=sharing</t>
  </si>
  <si>
    <t>_1403</t>
  </si>
  <si>
    <t>https://twitter.com/i/status/1403888120790147077</t>
  </si>
  <si>
    <t>Evidencia del uso de gases lacrimógenos por parte del ESMAD dentro del barrio Aures desde el final de la tarde. Según una nota de Noticias Uno del 13 de junio, durante el día hubo protestas pacíficas en Buga pero a partir de las 6 de la tarde empezaron a reprimir a manifestantes. Según la nota, muchas personas prefirieron salir del barrio Aures con sus niños para evitar verse afectados con los gases. La represión se extendió hasta la medianoche.</t>
  </si>
  <si>
    <t>https://www.google.com/maps/@3.8957379,-76.3093522,3a,90y,251.16h,70.37t/data=!3m6!1e1!3m4!1sLWV_xGQMKJdpHytRx_Xucw!2e0!7i13312!8i6656!5m1!1e4</t>
  </si>
  <si>
    <t>https://drive.google.com/file/d/1FvoEIOPkBuTeKsZ2ieRLymZQkRdUW7r0/view?usp=sharing</t>
  </si>
  <si>
    <t>_1404</t>
  </si>
  <si>
    <t>https://twitter.com/i/status/1405342269549559810</t>
  </si>
  <si>
    <t>Desde su cuenta de Instagram el reportero gráfico Juan Camilo Rubiano reporta 5 personas heridas, una de ellas con lesión ocular, en el sector contiguo a la estación Molinos de Transmilenio, ahora llamada "Estación Libertad". En ese punto se presentaron manifestaciones al final de la tarde. Luego hubo enfrentamientos con la Fuerza Pública que se intensificaron en horas de la noche.</t>
  </si>
  <si>
    <t>https://www.google.com/maps/@4.5578064,-74.1221495,3a,75y,63.23h,82.54t/data=!3m6!1e1!3m4!1smcaKGeVp-WzmI6NsdN6I_Q!2e0!7i13312!8i6656!5m1!1e4</t>
  </si>
  <si>
    <t>https://drive.google.com/file/d/10JhUcXbcy9vf-UsRPZWcZVh5ew7S6CJE/view?usp=sharing</t>
  </si>
  <si>
    <t>_1405</t>
  </si>
  <si>
    <t>_1406</t>
  </si>
  <si>
    <t>_1416</t>
  </si>
  <si>
    <t>https://twitter.com/i/status/1405413185264439297</t>
  </si>
  <si>
    <t>Denuncia de una agresión a integrantes de Atención Prehospitalaria (APH), en la glorieta Santa Gema de Laureles. En medio de la confusión se produce un breve enfrentamiento. Varios miembros de la misión médica reclaman a los agentes del ESMAD. Quien graba y otra persona cerca identifican los números de placa de dos agentes como presuntos agresores: el 172694 y el 070596. Este último aparecería identificado en otra denuncia en redes sociales esa misma noche por realizar una presunta detención arbitraria.</t>
  </si>
  <si>
    <t>https://www.google.com/maps/@6.2386697,-75.6025975,3a,77.5y,4.85h,87.05t/data=!3m6!1e1!3m4!1sixyqhk0Qn1rM9fGbDmYBIA!2e0!7i13312!8i6656!5m1!1e4</t>
  </si>
  <si>
    <t>https://drive.google.com/file/d/114Y3bCrPquBpcRZhhtchMISmGcG9Vk-k/view?usp=sharing</t>
  </si>
  <si>
    <t>https://twitter.com/i/status/1405331924948762624</t>
  </si>
  <si>
    <t>Otro video de momento en el que aparentemente agreden a integrantes de la misión médica APH, cerca a Laureles.</t>
  </si>
  <si>
    <t>https://www.google.com/maps/@6.2386332,-75.6026796,3a,75y,14.64h,87.58t/data=!3m6!1e1!3m4!1seupAAPTRrZ7nqAtTctdB0A!2e0!7i13312!8i6656!5m1!1e4</t>
  </si>
  <si>
    <t>https://drive.google.com/file/d/15v4wgIJJ1fs_4jzIQkFm69snQSayKWuF/view?usp=sharing</t>
  </si>
  <si>
    <t>_1407</t>
  </si>
  <si>
    <t>https://www.facebook.com/i/videos/841357626800621</t>
  </si>
  <si>
    <t>En un cruce de semáforo de la Glorieta Santa Gema, miembros de misión médica y de prensa parecen ser perseguidos por la Fuerza Pública. Una de las personas cae al suelo en medio de los vehículos, al parecer empujada por un agente del ESMAD (en el segundo 0:12 se puede ver al agente del ESMAD que pasa corriendo). Según reportó 'Colombia Informa', también les dispararon aturdidoras y gases lacrimógenos.</t>
  </si>
  <si>
    <t>https://www.google.com/maps/@6.2387804,-75.6027365,3a,75y,102.57h,82.27t/data=!3m6!1e1!3m4!1sTUqb8KaWUZ6MwQpaCuSAOQ!2e0!7i13312!8i6656!5m1!1e4</t>
  </si>
  <si>
    <t>https://drive.google.com/file/d/1NAGDZrQ9EGTzohS4wZ_OtxJdQXko6O1B/view?usp=sharing</t>
  </si>
  <si>
    <t>_1408</t>
  </si>
  <si>
    <t>https://www.instagram.com/tv/CQPV1bIoNTp/?utm_source=ig_web_copy_link</t>
  </si>
  <si>
    <t>Live de enfrentamientos entre manifestantes y ESMAD en el sector de Paso del Comercio, en el mismo punto donde horas antes recibió un disparo en la cabeza Juan David Montenegro. En el live queda evidencia de disparos sin referencia de origen que hieren a un agente del ESMAD y el testimonio del fotoreportero de que había fuego cruzado entre manifestantes y la Fuerza Pública en el momento en que cayó herido Montenegro.</t>
  </si>
  <si>
    <t>https://www.google.com.co/maps/place/Bicicleteria+El+Costeno/@3.489109,-76.4876082,3a,49.8y,342.97h,89.67t/data=!3m6!1e1!3m4!1smKG6m_8t_WhLFppuC7O3rw!2e0!7i13312!8i6656!4m5!3m4!1s0x8e30a87110b19baf:0x8b557d91fcbfcb79!8m2!3d3.4888642!4d-76.4873502?hl=es&amp;authuser=0</t>
  </si>
  <si>
    <t>https://drive.google.com/file/d/1HKxTTDpC3GiRCv5irSygoiVths3Ms25I/view?usp=sharing</t>
  </si>
  <si>
    <t>_1409</t>
  </si>
  <si>
    <t>_1412</t>
  </si>
  <si>
    <t>_1413</t>
  </si>
  <si>
    <t>https://www.instagram.com/tv/CQPLKglAeIk/?utm_source=ig_web_copy_link</t>
  </si>
  <si>
    <t>4(3)</t>
  </si>
  <si>
    <t>En efrentamientos entre manifestantes y Fuerza Pública en el sector de Paso del Comercio, junto al barrio San Luisito, se escucha un posible intercambio de disparos, según reportó el corresponsal francés Charles Gros Shelton, quien grabó el hecho. Allí cae herido de un impacto de bala en la cabeza Juan David Montenegro, quien hacía parte del grupo de manifestantes. Es trasladado en moto a un centro médico donde más tarde se confirma su muerte.</t>
  </si>
  <si>
    <t>Juan David Muñoz Montenegro</t>
  </si>
  <si>
    <t>https://www.google.com.co/maps/@3.4892202,-76.4874704,3a,75y,147.61h,72.7t/data=!3m6!1e1!3m4!1sYVvRMQoB5cVazeB8H-PJfA!2e0!7i13312!8i6656?hl=es&amp;authuser=0</t>
  </si>
  <si>
    <t>https://drive.google.com/file/d/1nj88bh81nCIyaWudk4MD8141yfmUDciQ/view?usp=sharing</t>
  </si>
  <si>
    <t>_1410</t>
  </si>
  <si>
    <t>Desde una casa cercana graban el momento en que se llevan a Juan David Montenegro luego de caer herido por un impacto de bala en la cabeza. Una de las mujeres dice "Pero fueron ellos mismos, ¿vos viste?" Quien la acompaña responde "sí, yo vi".</t>
  </si>
  <si>
    <t>https://www.google.com.co/maps/@3.4893457,-76.487544,3a,41.3y,143.82h,93.01t/data=!3m6!1e1!3m4!1sJAxHSP2zjbFxWDM2B4JP_g!2e0!7i13312!8i6656?hl=es&amp;authuser=0</t>
  </si>
  <si>
    <t>https://drive.google.com/file/d/1ysAQHhg8Kpf-fHY_zybho6sMVKLPpKtn/view?usp=sharing</t>
  </si>
  <si>
    <t>_1411</t>
  </si>
  <si>
    <t>Es el mismo video del id_1410 editado para proteger la identidad de quienes graban. Sin embargo, todavía es posible identificar la casa desde donde se graba.</t>
  </si>
  <si>
    <t>https://drive.google.com/file/d/1AW18GEndZg4BKDZQeeu9KJwQIN--3xDk/view?usp=sharing</t>
  </si>
  <si>
    <t>https://www.instagram.com/p/CQPG7C9AU3k/?utm_source=ig_web_copy_link</t>
  </si>
  <si>
    <t>Punto donde cayó Juan David Montenegro producto de la herida en la cabeza, en el sector de Paso del Comercio. Una mujer grita: "¿Qué comparación hay en un escudo que ellos tienen (refiriéndose al ESMAD) a uno de madera? ¿Qué comparación hay entre una piedra y un hijueputa revólver?".</t>
  </si>
  <si>
    <t>https://www.google.com.co/maps/@3.4892608,-76.4873676,3a,75y,239.79h,69.76t/data=!3m6!1e1!3m4!1s-HfuGrOYala_NEeOe4VHRw!2e0!7i13312!8i6656?hl=es&amp;authuser=0</t>
  </si>
  <si>
    <t>https://drive.google.com/file/d/181so2fLtXOOgo_zUtAT_BpdiqcNWKB9Q/view?usp=sharing</t>
  </si>
  <si>
    <t>Foto de Juan David Montenegro, el manifestante que falleció producto de un impacto de bala en la cabeza en el Paso del Comercio, junto al barrio San Luisito, sobre la calle 73 con carrera 1a2c.</t>
  </si>
  <si>
    <t>https://www.google.com.co/maps/@3.4891654,-76.4874903,3a,75y,67.41h,77.5t/data=!3m6!1e1!3m4!1sU292rlLkDvuEvu7n34Aq0Q!2e0!7i13312!8i6656?hl=es&amp;authuser=0</t>
  </si>
  <si>
    <t>https://drive.google.com/file/d/1L9mFAorCLnRkwKcrkh7ovyIg3qDIvAaa/view?usp=sharing</t>
  </si>
  <si>
    <t>_1414</t>
  </si>
  <si>
    <t>_1415</t>
  </si>
  <si>
    <t>https://www.instagram.com/p/CQOot9qFzHA/?utm_medium=copy_link</t>
  </si>
  <si>
    <t>Bloqueo de la vía Cali-Palmira en el sector de Paso del Comercio. Agentes del ESMAD lanzan gases lacrimógenos para despejar la vía. Uno de los uniformados corre hacia la multitud y dispara su arma antimotines apuntando directo al cuerpo.</t>
  </si>
  <si>
    <t>https://www.google.com.co/maps/@3.4918086,-76.4870324,3a,90y,284.53h,89.35t/data=!3m6!1e1!3m4!1sbKo17OKWi0v5P4SnnM89Iw!2e0!7i13312!8i6656?hl=es&amp;authuser=0</t>
  </si>
  <si>
    <t>https://drive.google.com/file/d/1nBIfbp7o-uIzZ9qaRUqrYKdjUOwAnb4q/view?usp=sharing</t>
  </si>
  <si>
    <t>https://www.instagram.com/p/CQOnyrPAJ9p/?utm_source=ig_web_copy_link</t>
  </si>
  <si>
    <t>Otra toma del mismo momento en que el ESMAD deshace un bloqueo en el Paso del Comercio. Un agente dispara su arma menos letal sin respetar protocolos.</t>
  </si>
  <si>
    <t>https://www.google.com.co/maps/@3.4917628,-76.4869309,3a,69.4y,274.26h,85.62t/data=!3m6!1e1!3m4!1s6Iw3Fj25D39sG6a4DC3Jfw!2e0!7i13312!8i6656?hl=es&amp;authuser=0</t>
  </si>
  <si>
    <t>https://drive.google.com/file/d/1RrYbRwuP4Fn8UO1zQE9Fintd2L8fHh6F/view?usp=sharing</t>
  </si>
  <si>
    <t>https://twitter.com/i/status/1405368483479699462</t>
  </si>
  <si>
    <t>Foto de un agente del ESMAD identificado con la placa 070596. En el trino denuncian que es el responsable de detener a una persona por usar una máscara antigas. El mismo agente fue identificado en la glorieta Santa Gema en el momento en que agreden a miembros de la misión médica.</t>
  </si>
  <si>
    <t>https://www.google.com/maps/place/Laureles+-+Estadio,+Medell%C3%ADn,+Antioquia/@6.2391735,-75.5903306,1590a,35y,270h,39.09t/data=!3m1!1e3!4m5!3m4!1s0x8e44290e99a6e195:0x9ec0a1f4596fadd4!8m2!3d6.2515938!4d-75.5887989!5m1!1e4</t>
  </si>
  <si>
    <t>https://drive.google.com/file/d/1TXRGEdxTy20irNP3X-x1fJ4OosvHnTCb/view?usp=sharing</t>
  </si>
  <si>
    <t>_1417</t>
  </si>
  <si>
    <t>https://twitter.com/i/status/1405653404291059714</t>
  </si>
  <si>
    <t>En el sector de Paso del Comercio, un observador de Derechos Humanos es atendido por una herida en la cabeza causada por una lata de gas lacrimógeno, según reporta Vécu Media.</t>
  </si>
  <si>
    <t>https://www.google.com.co/maps/@3.4898395,-76.4876937,3a,90y,315.23h,83.95t/data=!3m6!1e1!3m4!1sYDW7LvzOftriOV1MkQvTHA!2e0!7i13312!8i6656?hl=es&amp;authuser=0</t>
  </si>
  <si>
    <t>https://drive.google.com/file/d/1MZxjN8lh82eU2hoFpX7-Ey1syvMqG6am/view?usp=sharing</t>
  </si>
  <si>
    <t>_1418</t>
  </si>
  <si>
    <t>https://twitter.com/i/status/1405654141331021826</t>
  </si>
  <si>
    <t>En San Luisito, uniformados aparentemente del GOES con armas largas detienen a un joven. Inspeccionan el barrio desde una esquina.</t>
  </si>
  <si>
    <t>https://www.google.com.co/maps/@3.4905839,-76.4876827,3a,90y,270.76h,77.53t/data=!3m6!1e1!3m4!1sZ6dCL2QrmZboBlRvF_bYzw!2e0!7i13312!8i6656?hl=es&amp;authuser=0</t>
  </si>
  <si>
    <t>https://drive.google.com/file/d/1o9FQGLeHkS5-xgxyKJ3Nr0uPTKTil9Sp/view?usp=sharing</t>
  </si>
  <si>
    <t>_1419</t>
  </si>
  <si>
    <t>_1420</t>
  </si>
  <si>
    <t>_1421</t>
  </si>
  <si>
    <t>_1422</t>
  </si>
  <si>
    <t>https://twitter.com/i/status/1406040805362606084</t>
  </si>
  <si>
    <t>En el "Puente de las Mil Luchas", el joven de origen venezolano Eloy Alejandro Mata Díaz muere producto de una ráfaga de disparos, según narra quien graba el video. De acuerdo a denuncias de los testigos recogidas en varias cuentas de redes sociales y a comunicado de la Unión de Resistencias Cali (URC), un vehículo con civiles armados disparó indiscriminadamente contra los manifestantes que estaban allí a las 6:30 p.m.</t>
  </si>
  <si>
    <t>Eloy Alejandro Mata Díaz</t>
  </si>
  <si>
    <t>https://www.google.com.co/maps/place/Cali,+Valle+del+Cauca/@3.4398449,-76.494258,510a,35y,27.28h,44.91t/data=!3m1!1e3!4m5!3m4!1s0x8e30a6f0cc4bb3f1:0x1f0fb5e952ae6168!8m2!3d3.4516467!4d-76.5319854?hl=es&amp;authuser=0</t>
  </si>
  <si>
    <t>https://drive.google.com/file/d/14uLrpoKlrrg72fsES2296nQtZ5EdRj2X/view?usp=sharing</t>
  </si>
  <si>
    <t>https://twitter.com/i/status/1406040904926904327</t>
  </si>
  <si>
    <t>Otro video de la muerte de Eloy Alejandro Mata en el Puente de las Mil Luchas. Quien graba denuncia que llegaron civiles disparando "Nos llegaron de civil y nos explotaron a todos", dice.</t>
  </si>
  <si>
    <t>https://drive.google.com/file/d/1wLFtlPaV9hXZlJMR4rb3K1baB4D5Nmno/view?usp=sharing</t>
  </si>
  <si>
    <t>https://twitter.com/i/status/1406068216233869313</t>
  </si>
  <si>
    <t>Un video tomado minutos más tarde denunciando la muerte del joven Eloy Alejandro Mata en el Puente de las Mil Luchas.</t>
  </si>
  <si>
    <t>https://drive.google.com/file/d/1qPK34oH80fjJT3v8nRlfzOBFlm7ape5f/view?usp=sharing</t>
  </si>
  <si>
    <t>https://twitter.com/i/status/1406045908534501385</t>
  </si>
  <si>
    <t>Tiempo transcurrido después de la muerte de Eloy Alejandro Mata su cuerpo sigue en el lugar de los hechos. Las personas lo cubren con una manta y encienden velas. Puente de las Mil Luchas.</t>
  </si>
  <si>
    <t>https://www.google.com.co/maps/place/Cali,+Valle+del+Cauca/@3.4410634,-76.493829,257a,35y,27.28h,44.97t/data=!3m1!1e3!4m5!3m4!1s0x8e30a6f0cc4bb3f1:0x1f0fb5e952ae6168!8m2!3d3.4516467!4d-76.5319854?hl=es&amp;authuser=0</t>
  </si>
  <si>
    <t>https://drive.google.com/file/d/1cJ5Cf3L7yvgHxmnOKXa809rcCYWlQhgX/view?usp=sharing</t>
  </si>
  <si>
    <t>_1423</t>
  </si>
  <si>
    <t>_1424</t>
  </si>
  <si>
    <t>_1425</t>
  </si>
  <si>
    <t>_1426</t>
  </si>
  <si>
    <t>https://twitter.com/i/status/1406822769728307200</t>
  </si>
  <si>
    <t>En una calle cercana al estadio El Campín, en Galerías, se produce un enfrentamiento entre policías, agentes del ESMAD y miembros del equipo de Diálogo de la Secretaría de Gobierno de la Alcaldía de Bogotá. Según la denuncia, un miembro del equipo de Diálogo es agredido en el rostro por un policía; este hecho no queda registrado en video. A continuación, el funcionario de la Alcaldía se posa sobre el manillar de la moto del uniformado mientras sangra por la nariz y le hace reclamos al policía. Varios de los presentes denuncian que el policía inició todo tratándolos mal; el policía dice "me está calumniando porque yo no fui". Luego, el oficial saca su celular y el funcionario de la Alcaldía se lo tumba al suelo de un manotazo, entonces otro de los policías lo toma del brazo derecho y lanza al suelo. Hay más empujones y reclamos de todos los presentes, otro funcionario de la Alcaldía encara al uniformado que lanzó al suelo al funcionario agredido inicialmente. Al parecer empujan para retirar de la escena a quien graba. El oficial en cuestión no tiene número de identificación visible en su chaqueta. La placa de la moto es OFV-81E.</t>
  </si>
  <si>
    <t>https://www.google.com.co/maps/@4.6439672,-74.0781293,3a,88.3y,171.39h,73.23t/data=!3m6!1e1!3m4!1sFzVSt3aZjDpvdQTzAW-wOw!2e0!7i13312!8i6656?hl=es&amp;authuser=0</t>
  </si>
  <si>
    <t>https://drive.google.com/file/d/1MtNYXVRF_Jo9YGN_qkpKPn_NYxgq58_4/view?usp=sharing</t>
  </si>
  <si>
    <t>https://twitter.com/i/status/1406822935147520007</t>
  </si>
  <si>
    <t>Este es el video más cercano al momento de la primera presunta agresión contra el funcionario de la Secretaría de Gobierno de la Alcaldía que no queda en video. Quien graba se dirige hacia un lado de la escena y un policía en moto lo golpea al arrancar. Algunos agentes del ESMAD se interponen entre la escena y quien graba. Entre los segundos 0:12 y 0:14 es posible ver cuando el funcionario agredido se recuesta sobre el manillar de la moto del policía. Quien graba les dice a los agentes del ESMAD "¿Pero cuál es la necesidad?, es que somos un equipo, yo no entiendo".</t>
  </si>
  <si>
    <t>https://drive.google.com/file/d/1luOSk_Fixi1kCpE99zr3acr09QKosR5u/view?usp=sharing</t>
  </si>
  <si>
    <t>https://twitter.com/i/status/1406823071995109379</t>
  </si>
  <si>
    <t>Otra toma del mismo hecho de agresión a un miembro del equipo de Diálogo de la Alcaldía de Bogotá. En este video es evidencia la sangre del funcionario que cae al suelo mientras se recuesta sobre el manillar de la moto del policía.</t>
  </si>
  <si>
    <t>https://drive.google.com/file/d/1mHzD4LFJTh2LGJLbVaFodtuhT77EbD0m/view?usp=sharing</t>
  </si>
  <si>
    <t>https://twitter.com/i/status/1406822470062153732</t>
  </si>
  <si>
    <t>Otro ángulo del momento en que lanzan al suelo al funcionario de la Alcaldía, luego de que le da un manotazo al celular del policía que supuestamente lo agredió en el rostro minutos antes. Tanto funcionarios de la Alcaldía como agentes del ESMAD intentan desescalar el enfrentamiento. Uno de los policías dice que graben todo. Otro dice "lléveselo, lléveselo".</t>
  </si>
  <si>
    <t>https://drive.google.com/file/d/139Kwew5_I1_paen1U8TVcTLRWQAduW2R/view?usp=sharing</t>
  </si>
  <si>
    <t>_1427</t>
  </si>
  <si>
    <t>https://twitter.com/i/status/1406219762120761351</t>
  </si>
  <si>
    <t>Miembros de la misión médica denuncian que la policía les dañó la ambulancia. En el video, grabado desde el interior de la ambulancia, se ve que varios policías y ESMAD someten a un hombre contra la reja de un negocio cerrado, al menos uno de ellos lo agrede. Luego, el paramédico que conduce la ambulancia la enciende y les dice a los policías que él trabaja allí todos los días. Uno de los policías le grita "a curar los vándalos, ¿no?", y se oye lo que parece ser el estallido de las llantas. Una vez la misión logra alejarse unos pocos metros, el paramédico pide que graben porque la policía les dañó la ambulancia. El hecho sucedió en el sector La Luna, alrededor de las 5:30 p.m.</t>
  </si>
  <si>
    <t>https://www.google.com.co/maps/@3.4309739,-76.5268039,3a,70.6y,315.03h,76.09t/data=!3m6!1e1!3m4!1svXDUokIKiD-4Ci2cB6Thmg!2e0!7i13312!8i6656?hl=es&amp;authuser=0</t>
  </si>
  <si>
    <t>https://drive.google.com/file/d/1QpXIj48x9j87P1W-eyAc1SHgFRNO-Z_h/view?usp=sharing</t>
  </si>
  <si>
    <t>_1449</t>
  </si>
  <si>
    <t>_1428</t>
  </si>
  <si>
    <t>_1450</t>
  </si>
  <si>
    <t>_1451</t>
  </si>
  <si>
    <t>https://twitter.com/i/status/1406301620103749637</t>
  </si>
  <si>
    <t>El fotoperiodista independiente Juan Páez, en su cuenta de Twitter, denunció que cubriendo las protestas en el "Portal Resistencia" policías y ESMAD en moto casi lo arrollan, y que el impacto de una granada aturdidora le dañó la cámara fotográfica. Esa noche, sobre las 10:30 p.m., Páez cubría el momento en que la policía capturaba manifestantes que se alejaban del "Portal Resistencia". En un video de esa misma noche, difundido por Colombia Informa, se ve a uniformados que bajan por una de las calles con un joven detenido; en los últimos 5 segundos del video se puede ver cómo Páez corre hacia la escena desde el separador sobre la avenida Ciudad de Cali, lleva chaqueta café y camiseta roja. Es entonces cuando uno de los matrimonios (policía y ESMAD) intenta arrollarlo. Según contó Juan a Cerosetenta, el policía incluso se devuelvió para intentar arrollarlo de nuevo a pesar de estar identificado como miembro de la prensa. En ese mismo momento el policía casi arrolla a una observadora de Derechos Humanos. Ambos hechos los registró Páez con su cámara y cedió las fotos a Cerosetenta para incluirlas en este mapa. En su relato a Cerosetenta, Juan contó que, minutos después, una vez los agentes del ESMAD empezaron a retirarse de la zona, lanzaron gases lacrimógenos y grandas aturdidoras de forma indiscriminada; es en ese momento cuando, mientras Páez intentaba esquivar el humo de los gases, los restos de la explosión de una de las aturdidoras le golpeó el pecho, donde llevaba la cámara que resulta averiada por el impacto.</t>
  </si>
  <si>
    <t>https://www.google.com.co/maps/@4.6258382,-74.1770173,3a,75y,88.49h,89.75t/data=!3m6!1e1!3m4!1sEI6HNdJ4r4nJytKgCmHQ-Q!2e0!7i13312!8i6656?hl=es&amp;authuser=0</t>
  </si>
  <si>
    <t>https://drive.google.com/file/d/1QLw8lezg8kFXLbvbdGN5EoSshDH-jQXZ/view?usp=sharing</t>
  </si>
  <si>
    <t>_1429</t>
  </si>
  <si>
    <t>https://www.instagram.com/p/CQUBL6wAW7-/?utm_medium=copy_link</t>
  </si>
  <si>
    <t>En el sector La Luna, los fotoreporteros franceses Jules Ravel y Charles Gros Shelton graban el momento en que un agente del ESMAD les dispara un proyectil de gas lacrimógeno directamente, a pesar de estar debidamente identificados y con las manos en alto, mostrando sus cámaras. Afortunadamente la caseta tras la que se resguardaban los protegió del impacto.</t>
  </si>
  <si>
    <t>https://www.google.com.co/maps/@3.4310833,-76.5270438,3a,90y,7.73h,87.54t/data=!3m6!1e1!3m4!1s7eAu8RBmCWigPaQXl2w_kw!2e0!7i13312!8i6656?hl=es&amp;authuser=0</t>
  </si>
  <si>
    <t>https://drive.google.com/file/d/1sfEBl75C_Qp-GSC7Sj1h5UBn4hSMSKMO/view?usp=sharing</t>
  </si>
  <si>
    <t>_1430</t>
  </si>
  <si>
    <t>https://twitter.com/DianaSalinasP/status/1394057412898865158?s=08</t>
  </si>
  <si>
    <t>Detenciones</t>
  </si>
  <si>
    <t>Contexto</t>
  </si>
  <si>
    <t xml:space="preserve">Imagen de la calle en el que se desarrollan los hechos del ID 729 </t>
  </si>
  <si>
    <t xml:space="preserve">Relacionado con ID 729, llego a la base de datos el 16/05/2021 no tiene día ni fecha </t>
  </si>
  <si>
    <t>https://drive.google.com/file/d/1i6GBxMNC_aj0Ceiw6FupjEwOENy04Sg_/view?usp=sharing</t>
  </si>
  <si>
    <t>_1431</t>
  </si>
  <si>
    <t>https://mobile.twitter.com/HOLLMANMORRIS/status/1394025513753141248</t>
  </si>
  <si>
    <t xml:space="preserve">Imagen con lista de personas aparentemente detenidas, contiene nombres y cédulas de 9 personas </t>
  </si>
  <si>
    <t xml:space="preserve">Llegó a la base de datos el 16/05/2021, no tiene fecha ni lugare especificado. </t>
  </si>
  <si>
    <t>https://drive.google.com/file/d/1q5aAlterrER6Tyd3ENskf_u5NE8Hzdqk/view?usp=sharing</t>
  </si>
  <si>
    <t>_1432</t>
  </si>
  <si>
    <t>https://mobile.twitter.com/PPertelz/status/1394024120539549703</t>
  </si>
  <si>
    <t xml:space="preserve">Es otro ángulo de los hechos en el ID729, está vez vemos a casa y afuera agetnes de la policía, la persona que graba les esta gritando que no estan haciendo nada. Afuera de la reja se observan 3 agentes de la policía y adentro dos más. La persona que esta grabando grota "porque estan obstruyendo la vía? porque estamos en paro, estamos en paro luchando por unos derechos para todos"  en ese momento los dos policias que estan adentro sacan a la persona que se identifica en el ID 729 y se escucha mucha bulla , el video acaba frente a la patrulla. </t>
  </si>
  <si>
    <t>Relacionado con ID 729 y 730. El video no dice día ni fecha, llegó a la base de datos el 16/05/2021</t>
  </si>
  <si>
    <t>https://drive.google.com/file/d/1TnQ9JpxnlwUHtLzuoWtbOttVABUE9YMk/view?usp=sharing</t>
  </si>
  <si>
    <t>_1433</t>
  </si>
  <si>
    <t>https://twitter.com/i/status/1394055076768014340</t>
  </si>
  <si>
    <t>En un conjunto residencial cercano al "Portal Resistencia", un hombre denuncia que una granada de gas lacrimógeno ingresó por una de las ventanas a la sala de la casa. Permanecieron atrapados al interior de la vivienda y tuvieron que ser auxiliados por sus vecinos.</t>
  </si>
  <si>
    <t>https://www.google.com.co/maps/@4.6278756,-74.1777887,153a,35y,36.02h,45t/data=!3m1!1e3?hl=es&amp;authuser=0</t>
  </si>
  <si>
    <t>https://drive.google.com/file/d/1yI2Yf3eRH7hohu22y6eQaVa3qVZz2MRB/view?usp=sharing</t>
  </si>
  <si>
    <t>_1434</t>
  </si>
  <si>
    <t>https://twitter.com/Justiciaypazcol/status/1394047291082878982?s=08</t>
  </si>
  <si>
    <t xml:space="preserve">El vídeo es tomado de bastante lejos, se ve como varios policias estan llevandose a un par de personas manifestantes, se reconoce a los policias por los casos, y se logra ver que hay forcejeos. </t>
  </si>
  <si>
    <t>https://drive.google.com/file/d/1OCeZLbRy2QfbJH6MaHku_wWgY81Kz0mS/view?usp=sharing</t>
  </si>
  <si>
    <t>_1435</t>
  </si>
  <si>
    <t>https://twitter.com/ONIC_Colombia/status/1393958762826936320?s=08</t>
  </si>
  <si>
    <t xml:space="preserve">Mapa de la ONIC  que documenta los puntos de donde saldrán las manifestaciones indígenas el dia 15 de Mayo </t>
  </si>
  <si>
    <t>https://drive.google.com/file/d/1Rpvpl6F7mRrbGNyByuDv46SyL-lFIDHe/view?usp=sharing</t>
  </si>
  <si>
    <t>_1436</t>
  </si>
  <si>
    <t>https://www.facebook.com/100008567081002/videos/2631825357113008/</t>
  </si>
  <si>
    <t>Disparo asociado a presencia de policía</t>
  </si>
  <si>
    <t>[Video extenso - contexto] Se puede ver que graban una barricada desde una casa. También se alcanza a ver dos calles como en forma de V. Al fondo se ve que hay uniformados (parecen de la policía) y se escuchan varias detonaciones a lo largo del video. También se ve a 6 civiles detrás de la barricada que están lanzando lo que parecen piedras. Hacia el minuto 6 se ve cómo se acerca un miembro del ESMAD y dispara un gas lacrimógeno. Al final se escucha una sirena de emergencia.</t>
  </si>
  <si>
    <t xml:space="preserve">(12:00) Se puede ver una calle partida en dos en forma de V, lo que la separa son árboles. Al lado derecho se puede ver un potrero. </t>
  </si>
  <si>
    <t>https://drive.google.com/file/d/1LQhukA0ohcdSv0JX69RqSOVoL_2dQD3o/view?usp=sharing</t>
  </si>
  <si>
    <t>_1437</t>
  </si>
  <si>
    <t>https://www.facebook.com/100048230483246/videos/307308704220143</t>
  </si>
  <si>
    <t xml:space="preserve">Agresiones con gas </t>
  </si>
  <si>
    <t>[Video extenso - Contexto] Se ve a manifestantes (parecen ser de la primera línea). Hay muchos y están con las caras tapadas por camisetas. La mujer que graba enfoca la cámara hacia un punto en donde parece ver gente de la policía o ESMAD, pero no se alcanzan a ver. La gente les grita "¡Asesinos!". Y se puede ver al fondo humo de lo que puede ser un gas lacrimógeno. Al final del video suenan detonaciones y la gente sale a correr. Y la mujer que graba dice, al final del video, "al muchacho como que se lo llevaron".</t>
  </si>
  <si>
    <t>(48:39) En vivo.  Es de noche. "Nueva Estancia" dice en la publicación de Facebook.</t>
  </si>
  <si>
    <t>https://drive.google.com/file/d/1NKAU6BfFN-YFLHd4-ectgJ-_xnBh7cOb/view?usp=sharing</t>
  </si>
  <si>
    <t>_1438</t>
  </si>
  <si>
    <t>https://twitter.com/i/status/1393994733723213829</t>
  </si>
  <si>
    <t>En el barrio Fepicol, al nororiente de Cali, cerca al "Puente de Las Mil Luchas" (Puente de Los Mil Días), un grupo de policías ingresa a una casa para detener a un jóven que se identifica como Jhon Alexander Castaño y lo conducen al interior de una patrulla (número 27-3358). En el procedimiento no hay presencia ni participación visible de agentes de Policía judicial o SIJIN. En redes sociales, varias organizaciones de derechos humanos denunciaron que junto a este joven fueron detenidas otras 8 personas de manera irregular en Cali esa mañana. En horas de la noche se reportó que estas personas detenidas fueron liberadas sin judicialización ni comparendos en su contra.</t>
  </si>
  <si>
    <t>Jhon Alexander Castaño</t>
  </si>
  <si>
    <t>(01:13) No dice el lugar, pero se alcanzan a ver las calles. Una mujer graba a una patrulla y dice "se va a llevar a uno de los chicos que noe staban haciendo nada". Varios policías se llevan a un joven, que dice se llama "Jhon Alexander Salgado ¿Libreros?  con cédula 1143973771" Se puede ver un furgón de la policía con las siguientes placas: ONL 327 y el número del vehículo es 27-3358.  Los policías que se lo llevan no tienen identificación en sus chalecos, ni en los cascos. Barrio Alfonso López</t>
  </si>
  <si>
    <t>https://www.google.com.co/maps/@3.4635084,-76.4844884,3a,75y,23.31h,84.46t/data=!3m6!1e1!3m4!1sRdL1cPw3afcWxE6ATItw2A!2e0!7i13312!8i6656?hl=es&amp;authuser=0</t>
  </si>
  <si>
    <t>https://drive.google.com/file/d/1yRd7ugqUEWaWLpQ-lqIjXChjykSSsrdw/view?usp=sharing</t>
  </si>
  <si>
    <t>_1439</t>
  </si>
  <si>
    <t>https://www.facebook.com/100011390614322/videos/1616443698745302/</t>
  </si>
  <si>
    <t>Manifestantes</t>
  </si>
  <si>
    <t>[Video extenso - contexto] Se puede ver a manifestantes al fondo. Al inicio del video se escuchan varias detonaciones y se alcanza a ver que hay un gas lacrimógeno.</t>
  </si>
  <si>
    <t xml:space="preserve">(42:07) Es una calle grande que a un lado está llena de árboles. Al fondo se alcanza a ver lo que parece una bomba de gasolina. </t>
  </si>
  <si>
    <t>https://drive.google.com/file/d/1TntQvw6E4IdcKWWn8A9LicIIttYilmF-/view?usp=sharing</t>
  </si>
  <si>
    <t>_1440</t>
  </si>
  <si>
    <t>Civiles aplauden a Policías, cerca a la Mega Estación de Policía de Yumbo.</t>
  </si>
  <si>
    <t xml:space="preserve">(00:16) Se ve lo que parece ser Ecopetrol en Yumbo. Al fondo se ven montañas. El video fue compartido por Whatsapp el 17 de mayo. </t>
  </si>
  <si>
    <t>https://drive.google.com/file/d/1-BA4Ov10O_ZGRYSWqQhTlGr3OowNsBSj/view?usp=sharing</t>
  </si>
  <si>
    <t>_1441</t>
  </si>
  <si>
    <t>civiles armados</t>
  </si>
  <si>
    <t>Una mujer denuncia la presencia de civiles presuntamente armados en el techo de la megaestación de Yumbo.</t>
  </si>
  <si>
    <t>(00:12) Es de día y la estación de policía está rodeada por árboles.</t>
  </si>
  <si>
    <t>https://drive.google.com/file/d/1qUE7TJTdtJgD_L4esAMCOGd4iBC0onhW/view?usp=sharing</t>
  </si>
  <si>
    <t>_1442</t>
  </si>
  <si>
    <t xml:space="preserve">Audio. Se escucha a una mujer decir "nosotros nos encontrábamos ahí esperando a que liberaran a todos y comenzaron a tirarnos gases lacrimógenos y bala. Ahí a todo el mundo le tocó irse". </t>
  </si>
  <si>
    <t>(00:09) Nota de voz de Whatsapp acompañada por el siguiente texto "Están todavía en la estación esperando para sacar a lxs otrxs retenidxs".</t>
  </si>
  <si>
    <t>https://drive.google.com/file/d/1iCuh9jLKP6ZAEsZ8XVXwwL0LW1TAkdNb/view?usp=sharing</t>
  </si>
  <si>
    <t>_1443</t>
  </si>
  <si>
    <t xml:space="preserve">Se puede ver en el video a un grupo de manifestantes parece que es Ecopetrol (muy parecida a la del video 780). y al fondo se escuchan disparos. Luego la gente comienza a dispersarse. Al fondo se alcanzan a ver gases lacrimógenos. </t>
  </si>
  <si>
    <t xml:space="preserve">(00:08) Se ve al fondo una estación de policías y montañas detrás de la estación. </t>
  </si>
  <si>
    <t>https://drive.google.com/file/d/1U6bYwk6iA8S47qXVJF-UJ8LgNwn8iMXL/view?usp=sharing</t>
  </si>
  <si>
    <t>_1444</t>
  </si>
  <si>
    <t>Es una imagen de Instagram que dice lo siguiente "A las 5:30 AM murió Michael Lopez en el hospital de Yumbo"</t>
  </si>
  <si>
    <t>https://drive.google.com/file/d/15MmGzoEx_1PF5lGQ5mZ--ncaHIVeo_mj/view?usp=sharing</t>
  </si>
  <si>
    <t>_1445</t>
  </si>
  <si>
    <t>https://mobile.twitter.com/Contagioradio1/status/1394375456279998470</t>
  </si>
  <si>
    <t>Es una pubicación de Twitter y dice lo siguiente: "#Yumbo 29 personas detenidas,tres asesinada por el ESMAD,Michael López Cano, 32 años;Michael Joan Vargas, 23 años y Jhon Alexander Yotenco. Se reportan dos dados por desaparecidos Jenny Cano y Harold Velásquez #SOSYumbo Llamados internacionales desconocidas por Estado de Colombia"</t>
  </si>
  <si>
    <t xml:space="preserve">Está relacionado con la imagen del 784. </t>
  </si>
  <si>
    <t>_1446</t>
  </si>
  <si>
    <t>En el video aparecen varios manifestanes y el que graba dice "recuperamos Ecopetrol".</t>
  </si>
  <si>
    <t>(00:19) Parece relacionado con 780 y 783.</t>
  </si>
  <si>
    <t>https://drive.google.com/file/d/1kE8cbbs1k1vNKFsBxwQ7x7WbSgnMZusq/view?usp=sharing</t>
  </si>
  <si>
    <t>_1447</t>
  </si>
  <si>
    <t>FOTO Se ve a varios manifestantes dentro de Ecopetrol. Relacionado con el video 786.</t>
  </si>
  <si>
    <t xml:space="preserve">Fotografía. Viene acompañada de este mensaje "Ingresaron a los tanques de primax". </t>
  </si>
  <si>
    <t>https://drive.google.com/file/d/1FJdH-VAHE1guCXyqD38rMytyN0HFzlr4/view?usp=sharing</t>
  </si>
  <si>
    <t>_1448</t>
  </si>
  <si>
    <t xml:space="preserve">FOTO Se ve el letrero de "Primax" a través de una reja. Tambié se ve a manifestantes adentro de la reja y varios incendios pequeños. </t>
  </si>
  <si>
    <t>Fotografía. Se ve el logo de "primax". Relacionado con el 786 y 787</t>
  </si>
  <si>
    <t>https://drive.google.com/file/d/1KX-e_DFrxFaLSu97ZyhaSU6mlP_XA6y9/view?usp=sharing</t>
  </si>
  <si>
    <t>https://twitter.com/i/status/1406103697248116737</t>
  </si>
  <si>
    <t>ESMAD captura a un joven cerca al "Portal Resistencia". Varios fotoperiodistas se acercan a registrar el hecho. Entre ellos está Juan Páez, a quien uno de los matrimonios en moto intentó arrollar dos veces.</t>
  </si>
  <si>
    <t>https://www.google.com.co/maps/@4.6254083,-74.1769956,3a,75y,202.42h,84.6t/data=!3m6!1e1!3m4!1sDH762QA7PE_DrDgxB4fG_Q!2e0!7i13312!8i6656?hl=es&amp;authuser=0</t>
  </si>
  <si>
    <t>https://drive.google.com/file/d/15ZoihTH9dhzGZ9yp_ZH_3KIJqVFtqXzm/view?usp=sharing</t>
  </si>
  <si>
    <t>El fotoperiodista Juan Páez denuncia que un matrimonio en moto intentó arrollarlo dos veces mientras registraba cómo hacían capturas cerca al Portal Resistencia. Se puede ver cómo el oficial en moto va directo hacia él a pesar de llevar identificación que lo acredita como miembro de la prensa. Las fotos habían sido publicadas, las cedió a Cerosetenta como parte del registro que hizo esa noche en que fue agredido por el ESMAD.</t>
  </si>
  <si>
    <t>https://www.google.com.co/maps/@4.625669,-74.1770515,3a,75y,110.11h,92.52t/data=!3m6!1e1!3m4!1sRz6g-JN-XyBhtMm3d-R40A!2e0!7i13312!8i6656?hl=es&amp;authuser=0</t>
  </si>
  <si>
    <t>https://drive.google.com/file/d/1YAis-9gE4NtoWzu-9A314eomMXwY1GtG/view?usp=sharing</t>
  </si>
  <si>
    <t>Momento en que el fotoperiodista Juan Páez registra al mismo matrimonio de policía y ESMAD que lo intentó arrollar, amenazando con arrollar a una observadora de Derechos Humanos que graba con su celular. El agente del ESMAD que va en la moto está identificado con el número 029736.</t>
  </si>
  <si>
    <t>https://www.google.com.co/maps/@4.6259134,-74.1768444,3a,75y,175.5h,79.34t/data=!3m6!1e1!3m4!1sOPsVv7Q8o_6MuC_XZGy4Uw!2e0!7i13312!8i6656?hl=es&amp;authuser=0</t>
  </si>
  <si>
    <t>_1452</t>
  </si>
  <si>
    <t>Presencia de ejército</t>
  </si>
  <si>
    <t>En el video se ve un manifestante lanzando una piedra hacia los miembros de le ejercito, mientras la señora que esta grabando dice "no les estamos atacando a ustedes, si nos atacan nos vuelve mierda". Se ven militares MP aramdos caminar sobre lo que parece ser la plaza de la alcaldia</t>
  </si>
  <si>
    <t>https://drive.google.com/file/d/12V6qEDXWcvZUJlm6kFj5wU1UU7AQIgDq/view?usp=sharing</t>
  </si>
  <si>
    <t>_1453</t>
  </si>
  <si>
    <t xml:space="preserve">Parece ser otro angulo de la escena de 807, el señor que toma el video comenta que la policia se abrio, el ejercito se abrio, que va a volver la alcaldia mierda. </t>
  </si>
  <si>
    <t>https://drive.google.com/file/d/1bDX93O5-tH4Uw0F97dps76igvclRDsJe/view?usp=sharing</t>
  </si>
  <si>
    <t>_1454</t>
  </si>
  <si>
    <t>https://www.facebook.com/diegofer.gonzalez/videos/3974710822617630/</t>
  </si>
  <si>
    <t>Primera línea</t>
  </si>
  <si>
    <t>[Video extenso - Contexto] Un live facebook de 31 minutos 16 segundos. Se ve un carro quemando en el inicio del live, se ve la primera linea, lanzando piedras detras de un bloqueo imposible de pasar, se lanza tambien polvora. El que toma el video coemnta quie el caro que esta quemando era un carro de infiltrados. A medida que avance el video, las llamas cogen en varios puntos de la via, haciendo otro muro de defensa con llamas de dos metros de altos, mas o menos. Se alcanza a ver y escuchar un  helicoptero patrullando la zona</t>
  </si>
  <si>
    <t>En ecopetrol segun el coemntario, el live empezo a las 18:48</t>
  </si>
  <si>
    <t>https://drive.google.com/file/d/1pwHi1OZ77jByyVM3BQ8jbNw1Z9xgo-gI/view?usp=sharing</t>
  </si>
  <si>
    <t>_1455</t>
  </si>
  <si>
    <t xml:space="preserve">[AUDIO] Mensaje del comandante de los bomberos de Yumba sobre contexto del fuego que prendieron, las llamas que se ven en el 808 viene de una fuga de gaz encendida. El comandante da los posibles rizgos, aue el cilindro donde esta el gas puede explotar, debo al calor y la presion, y que las consequencias de esta eplosion podran herir las personas cercanas hasta 100 o 500 metros segun la gravedad de la explosion. </t>
  </si>
  <si>
    <t xml:space="preserve">es un audio </t>
  </si>
  <si>
    <t>https://drive.google.com/file/d/1gNBgw74ic_xxRXFx56ApzDx07ilH_VYK/view?usp=sharing</t>
  </si>
  <si>
    <t>_1456</t>
  </si>
  <si>
    <t>https://www.facebook.com/story.php?story_fbid=1600303257026785&amp;id=875395679517550</t>
  </si>
  <si>
    <t>Se ven camionetas del ejercito en la via. El comentario : El Ministro de Defensa, Diego Molano, confimó que debido a la situación de orden público que se vive en #Yumbo, Valle, se desplegó un grupo de  100 uniformados y un pelotón adicional para este municipio.Igualmente, confirmó que en Cali y Popayán se mantiene la asistencia militar.</t>
  </si>
  <si>
    <t>es un post de Yumbo Noticias</t>
  </si>
  <si>
    <t>https://drive.google.com/file/d/1XPL49Am7EyKfwH-oFB5qEU7KDk50y7BO/view?usp=sharing</t>
  </si>
  <si>
    <t>_1457</t>
  </si>
  <si>
    <t>https://www.facebook.com/daniel.taborda.94214/videos/5780508265323077</t>
  </si>
  <si>
    <t xml:space="preserve">[Video extenso - contexto] Live facebook de 34 minutos 11 segundos, de noche en Yumbo. Dicen hechar miel en la nariz y alrededor de los ojos para aliviar el gas, que al parecer quema duro. Se ve la primera linea, fugo y organización. Se dice que hay un pipa abierta. Se escuchan explosiones, dicen que tienen cohetes. Se dice tambien que estan disparandando hacia la gente, que hay francotiradores en el edificio, pero no se alcanza a ver nada.  </t>
  </si>
  <si>
    <t>9:32 p. m. En grande estación</t>
  </si>
  <si>
    <t>https://drive.google.com/file/d/1lynpBAFMakfN6LfoLEExVT0jIJX9ja18/view?usp=sharing</t>
  </si>
  <si>
    <t>_1458</t>
  </si>
  <si>
    <t>https://www.instagram.com/p/CPA54S7HyE2/?utm_source=ig_web_copy_link</t>
  </si>
  <si>
    <t>Buenaventura, Valle</t>
  </si>
  <si>
    <t xml:space="preserve">De lejos se ve un hombre en el piso inconsciente por lo menos, rodeado por gente que gritan y lloran, una mujer esta en el piso al lado del , un hombre intenta levantarla, se nota destresa </t>
  </si>
  <si>
    <t>https://drive.google.com/file/d/1xih4qjs89jX79cRPuvPjAbDluG80qj_l/view?usp=sharing</t>
  </si>
  <si>
    <t>_1459</t>
  </si>
  <si>
    <t>Habla Jhon Jairo Santamaria Perdomo el alcalde de Yumbo, reportando lo que sucedio el 17 en su localidad. Dice que logro tener un dialogo eficiente con la fuerzas policiales, para que se retiraran y desescalar los heridos. Repporta 32 heridos y dos fallecidos en el marco de la protestas en Yumbo esos ultimos dias. Acaba por decir que el dialogo es la clave para lograr acuerdos eficientes.</t>
  </si>
  <si>
    <t>https://drive.google.com/file/d/1ZRtCHB7Zj7RL4wuPVPmkNnNCnZIKc3Ws/view?usp=sharing</t>
  </si>
  <si>
    <t>_1460</t>
  </si>
  <si>
    <t>https://twitter.com/i/status/1394648705999982594</t>
  </si>
  <si>
    <t>La Loma, Cesar</t>
  </si>
  <si>
    <t>Se ven construccciones quemadas, no queda nada sino las barsas. Segun el tweet son represalias hacia la comunidadd indigena</t>
  </si>
  <si>
    <t>Es de noche, cometario del tweet: Hombres armados en moto ingresaron en la madrugada a la Loma, comunidad indígena en Riohacha. Incineraron la enramada y tiraron panfletos con amenazas de muerte. Esto ocurre por sus señalamientos y estigmatización.</t>
  </si>
  <si>
    <t>https://drive.google.com/file/d/1zZ-uhkso_-jXWgC-uB6WxMwdPvufsdNd/view?usp=sharing</t>
  </si>
  <si>
    <t>_1461</t>
  </si>
  <si>
    <t xml:space="preserve">Es un audio donde se escucha Yesid Conda, líder indígena oriente del Cauca, habalr sobre el caso de Jhon Alexander Chaguendo, muerto por balas de la policia en Yumbo. Son tres dias despues y todavia no se hizo necropsia. Habla de complicaciones debiido a su origen porque las procesaciones de su tribu implican un acompañamiento desde el primer dia. Por ahora medecina legal se nego a favorecer el caso de Jhon Alexander Chaguendo. </t>
  </si>
  <si>
    <t>Yesid Conda-3104688947</t>
  </si>
  <si>
    <t>https://drive.google.com/file/d/1z8p65SeLyPe9saJRfSKmpXTLngPFZg6u/view?usp=sharing</t>
  </si>
  <si>
    <t>_1462</t>
  </si>
  <si>
    <t>https://www.youtube.com/watch?v=bQ6Z7R4Qvig</t>
  </si>
  <si>
    <t>Son imagenes de un drone mostrando imagenes de los enfrentamientos que sucedieron en Popayan el 14 de mayo, se ven policias del ESMAD  enfrentandose con manifestantes de primera linea. Lanzando lacrimogenos que los manifestantes devuelvan. Tambien devuelvan piedras que les lanzan los manifestantes. Y entre otros aturdidoras, algunas explotan bastante cerca de los manifestantes de primera linea. Son escenas de enfrentamiento urbano todos todos se lanzan lo que tiene  a proximidad.</t>
  </si>
  <si>
    <t>Imagenes de Edisson Gutierrez</t>
  </si>
  <si>
    <t>https://www.google.com/maps/@2.4390341,-76.6159648,3a,75y,317.38h,66.55t/data=!3m7!1e1!3m5!1sWTMeBOOEEW7_Hki1zvO8yg!2e0!5s20190601T000000!7i13312!8i6656</t>
  </si>
  <si>
    <t>https://drive.google.com/file/d/1ZWDQ6N2Z0m_4NSxjSP9Pgo7Gh6pcDFIC/view?usp=sharing</t>
  </si>
  <si>
    <t>https://www.facebook.com/groups/RadioToqueDeQueda/permalink/941128399995615/</t>
  </si>
  <si>
    <t>Policía herido</t>
  </si>
  <si>
    <t>Video del momento exacto cuando el capitán de la policía de Soacha Jesús Alberto Solano es atendido por un agente del ESMAD que le brienda los primeros auxilios mientras se pide una camilla. La ambulancia llega muy rapido y en menos de dos minutos esta en la ambulancia</t>
  </si>
  <si>
    <t>Jesús Alberto Solano Beltrán</t>
  </si>
  <si>
    <t>es de noche, comentario del post:  Es falso que estaba con su uniforme porque estaba de civil y en los desmanes. El video lo demuestra y hay testigos de eso. No estaba de civil y se encontraba infiltrado.</t>
  </si>
  <si>
    <t>https://drive.google.com/file/d/1nNhWpyG-BLdk0dirnpladdzjKvzkUpfT/view?usp=sharing</t>
  </si>
  <si>
    <t>_1464</t>
  </si>
  <si>
    <t>_1465</t>
  </si>
  <si>
    <t>_1466</t>
  </si>
  <si>
    <t>https://twitter.com/i/status/1407104964267319297</t>
  </si>
  <si>
    <t>En enfrentamientos entre manifestantes y la Fuerza Pública en el sector de Yomasa y Marichuela, localidad de Usme, Jaime Alonso Fandiño, de 32 años, recibió un impacto con una granada de gas lacrimógeno en el pecho, según informaron organizaciones de Derechos Humanos y la oenegé Temblores en sus redes sociales. En una declaración, el secretario de Gobierno de la Alcaldía, Luis Ernesto Gómez, señaló que alrededor de las cuatro de la tarde Jaime Fandiño fue conducido al CAMI (Centro de Atención Médica Integral) de Santa Librada, donde se declaró su muerte.</t>
  </si>
  <si>
    <t>Jaime Alonso Fandiño Arias</t>
  </si>
  <si>
    <t>https://www.google.com.co/maps/@4.5112466,-74.1137617,3a,75y,33.93h,75.92t/data=!3m6!1e1!3m4!1swkgVkUGQKxdth3YyF_qWOg!2e0!7i13312!8i6656?hl=es&amp;authuser=0</t>
  </si>
  <si>
    <t>https://drive.google.com/file/d/1G7j2HNyYHRvyhdueMHfCwlHWexBSwBqa/view?usp=sharing</t>
  </si>
  <si>
    <t>https://twitter.com/i/status/1407089519401308161</t>
  </si>
  <si>
    <t>En medio de gases lacrimógenos lanzados por el ESMAD, miembros de la misión médica trasladan hacia un comedor comunal cercano a Jaime Fandiño herido gravemente por una granada de gas lacrimógeno que le impactó el pecho. Más tarde lo trasladarían al CAMI Santa Librada donde llegaría sin signos vitales. Los hechos ocurrieron en el sector de Marichuela, localidad de Usme cerca a las 3:30 p.m.</t>
  </si>
  <si>
    <t>https://www.google.com.co/maps/@4.5112546,-74.114237,3a,90y,122.78h,80.67t/data=!3m6!1e1!3m4!1s-pS6qEpu1GPgyu8bDKWgKA!2e0!7i13312!8i6656?hl=es&amp;authuser=0</t>
  </si>
  <si>
    <t>https://drive.google.com/file/d/1YXi9ftXdmT1bTgA3_lQtIll1Vaq_keU3/view?usp=sharing</t>
  </si>
  <si>
    <t>https://twitter.com/i/status/1407153563076370435</t>
  </si>
  <si>
    <t>Declaración oficial de Luis Ernesto Gómez, secretario de Gobierno de la Alcaldía de Bogotá, sobre el caso del fallecimiento de Jaime Alonso Fandiño en Usme.</t>
  </si>
  <si>
    <t>https://www.google.com.co/maps/@4.5148212,-74.1134038,3a,75y,216.14h,80.18t/data=!3m6!1e1!3m4!1sIOj67BAnLRCbCLAetur9NQ!2e0!7i13312!8i6656?hl=es&amp;authuser=0</t>
  </si>
  <si>
    <t>https://drive.google.com/file/d/1KUeOnZvlYTzgb2KLW7-3ZPO9Xg8hGykB/view?usp=sharing</t>
  </si>
  <si>
    <t>_1467</t>
  </si>
  <si>
    <t>_1468</t>
  </si>
  <si>
    <t>_1469</t>
  </si>
  <si>
    <t>_1471</t>
  </si>
  <si>
    <t>https://twitter.com/i/status/1407181267444117505</t>
  </si>
  <si>
    <t>En el barrio Villa del Sur, cerca al punto de "Puerto Resistencia", habitantes del barrio salieron en la noche a protestar por la presencia de la Fuerza Pública en ese sector desde horas de la tarde. El ESMAD lanzó gases lacrimógenos en la zona residencial afectando a varios menores de edad. El cuerpo de bomberos voluntarios de Cali confirmó a la prensa local que brindó primeros auxilios a dos bebés de entre uno y dos meses de edad que luego fueron trasladados a un hospital, y también a una niña de 4 años.</t>
  </si>
  <si>
    <t>https://www.google.com.co/maps/@3.4099026,-76.5205434,3a,75y,302.58h,74.41t/data=!3m6!1e1!3m4!1sgVvq-HqopopEAU1IKQ866w!2e0!7i13312!8i6656?hl=es&amp;authuser=0</t>
  </si>
  <si>
    <t>https://drive.google.com/file/d/1dV2vv327upufN862MEBQqGNcDCyT-nPP/view?usp=sharing</t>
  </si>
  <si>
    <t>Residentes del barrio Villa del Sur, cerca a "Puerto Resistencia", trasladan a bebés afectados por los gases lacrimógenos lanzados por el ESMAD.</t>
  </si>
  <si>
    <t>https://www.google.com.co/maps/@3.4100463,-76.5201601,3a,90y,193.45h,72.8t/data=!3m6!1e1!3m4!1swKS6omGRxrLlSI9rjo12oQ!2e0!7i13312!8i6656?hl=es&amp;authuser=0</t>
  </si>
  <si>
    <t>https://drive.google.com/file/d/13J0zwre6hDTv2qNbd4S06Nip5fohi7hG/view?usp=sharing</t>
  </si>
  <si>
    <t>https://twitter.com/i/status/1407190507835506688</t>
  </si>
  <si>
    <t>El cuerpo de bomberos voluntarios de Cali traslada a un bebé afectado por gases lacrimógenos lanzados por el ESMAD en el barrio Villa del Sur, cerca a "Puerto Resistencia".</t>
  </si>
  <si>
    <t>https://www.google.com.co/maps/@3.4097244,-76.5187046,3a,90y,267.6h,74.16t/data=!3m6!1e1!3m4!1sfDphHTcpghKk6q7aU-BQmA!2e0!7i13312!8i6656?hl=es&amp;authuser=0</t>
  </si>
  <si>
    <t>https://drive.google.com/file/d/1Rp_3332Ykau1BgoAl5v30f9lyw5fU207/view?usp=sharing</t>
  </si>
  <si>
    <t>_1470</t>
  </si>
  <si>
    <t>https://twitter.com/i/status/1407190696231116802</t>
  </si>
  <si>
    <t>Bomberos y brigadistas de salud atienden a un bebé afectado por gases lacrimógenos lanzados en el barrio Villa del Sur, cerca a "Puerto Resistencia".</t>
  </si>
  <si>
    <t>Se ve claramente la identidad del menor de edad: no publicar.</t>
  </si>
  <si>
    <t>https://www.google.com.co/maps/place/Villa+Delsur,+Cali,+Valle+del+Cauca/@3.40917,-76.5209294,464m/data=!3m1!1e3!4m5!3m4!1s0x8e30a6cc19e63d3d:0xee86ea9cb3caa2db!8m2!3d3.4103096!4d-76.5213648?hl=es&amp;authuser=0</t>
  </si>
  <si>
    <t>https://drive.google.com/file/d/1HztSQB9yyunpk5UA4jiapMR9rVKsHqIy/view?usp=sharing</t>
  </si>
  <si>
    <t>Hay varios manifestantes apostados fuera de una casa; también se ve algunos manifestantes al fondo de la calle. Quien graba denuncia que la policía les está disparando indiscriminadamente mienstras intentan sacar a la gente de la casa que está afectada por gases lacrimógenos. Se oyen detonaciones sin referencia de origen. Segundos después, sale un hombre con un bebé en brazos. Los manifestantes lo conducen hacia una moto para trasladar al bebé.</t>
  </si>
  <si>
    <t>https://www.google.com.co/maps/@3.4103821,-76.5204059,3a,75y,268h,79.9t/data=!3m6!1e1!3m4!1sF8krPxDJGPPA-6keR3ctgA!2e0!7i13312!8i6656?hl=es&amp;authuser=0</t>
  </si>
  <si>
    <t>https://drive.google.com/file/d/1mchSFXBEmKNOXbdHmVIn0iq9u2PjVfRC/view?usp=sharing</t>
  </si>
  <si>
    <t>_1472</t>
  </si>
  <si>
    <t>_1473</t>
  </si>
  <si>
    <t>_1474</t>
  </si>
  <si>
    <t>https://twitter.com/i/status/1407164652979724294</t>
  </si>
  <si>
    <t>Habitantes de Villa del Sur y otros barrios cercanos a "Puerto Resistencia" salen a protestar por la presencia de oficiales armados con fusiles en horas de la tarde. Van gritando "Asesinos" a medida que marchan. Llevan banderas blancas como señal de ir en actitud pacífica. Al final de la calle, antes de que la multitud se acerque, agentes del ESMAD lanzan gases lacrimógenos a un grupo pequeño de miembros de primera línea. No es posible ver si hubo algún tipo de agresión de parte de los manifestantes. Esa noche, los gases lacrimógenos lanzados por el ESMAD afectaron a varios menores de edad, en especial a dos bebés recien nacidos y a una niña de 4 años que debieron ser atendidos por el cuerpo de bomberos y trasladados a un hospital.</t>
  </si>
  <si>
    <t>https://www.google.com.co/maps/@3.4099469,-76.5209096,3a,75y,289.9h,71.85t/data=!3m6!1e1!3m4!1sy8pmBkpIGb3TECjAi4Wh2g!2e0!7i13312!8i6656?hl=es&amp;authuser=0</t>
  </si>
  <si>
    <t>https://drive.google.com/file/d/1FILOeBgowWxlnvX2s00dg975FBsR7FLm/view?usp=sharing</t>
  </si>
  <si>
    <t>https://twitter.com/i/status/1407168654408552449</t>
  </si>
  <si>
    <t>Minutos antes de que el ESMAD lance gases lacrimógenos, vecinos de Villa del Sur y otros barrios cercanos a "Puerto Resistencia" salen con banderas blancas a exigir que la Fuerza Pública se retire. Al final del video se escuchan las primeras detonaciones.</t>
  </si>
  <si>
    <t>https://www.google.com.co/maps/@3.4098809,-76.5203436,3a,75y,287.61h,90.36t/data=!3m6!1e1!3m4!1saskeSMcsOYEnH7JIBFRVDw!2e0!7i13312!8i6656?hl=es&amp;authuser=0</t>
  </si>
  <si>
    <t>https://drive.google.com/file/d/1KH9vUAVrkfPBeZwHhVUrlYq_2WKWjR0R/view?usp=sharing</t>
  </si>
  <si>
    <t>https://twitter.com/i/status/1407153886155128839</t>
  </si>
  <si>
    <t>Momentos antes de que el ESMAD lance gases lacrimógenos, vecinos de Villa del Sur y otros barrios cercanos a "Puerto Resistencia" salen con banderas blancas a exigir que la Fuerza Pública se retire.</t>
  </si>
  <si>
    <t>https://www.google.com.co/maps/@3.4098271,-76.519844,3a,75y,109.18h,85.25t/data=!3m6!1e1!3m4!1swTOVaY1RpH2Hnhce_uFd4g!2e0!7i13312!8i6656?hl=es&amp;authuser=0</t>
  </si>
  <si>
    <t>https://drive.google.com/file/d/1eWfAinfrv-8PF0CpvBXCOd7ovpTT-bxK/view?usp=sharing</t>
  </si>
  <si>
    <t>_1475</t>
  </si>
  <si>
    <t>_1476</t>
  </si>
  <si>
    <t>https://twitter.com/i/status/1407069283373490176</t>
  </si>
  <si>
    <t>En el sector de Yomasa, agentes del ESMAD dispersan a manifestantes con gases lacrimógenos. También persiguen a algunos para capturarlos. Antes del segundo 0:20 del video, uno de los uniformados que se queda rezagado, dispara por lo menos tres veces su arma antimotines apuntando directamente a los manifestantes. A pocos metros de este sitio murió esa tarde Jaime Fandiño, presumiblemente por un disparo de un gas lacrimógeno que le impactó el pecho. Al final del video se puede ver que capturan a uno de los manifestantes que forcejea para evitar ser detenido. En el siguiente video se puede ver que en el segundo 0:42 uno de los agentes dispara su arma antimotines directamente a los manifestantes; su identificación empieza con los números 058 y termina en 87. En el segundo 0:45 otro agente dispara también de forma directa; su identificación es 184346.</t>
  </si>
  <si>
    <t>https://www.google.com.co/maps/@4.5106789,-74.1144256,3a,75y,108.9h,91.03t/data=!3m6!1e1!3m4!1sejRlI00dv_34jFebkV8BUA!2e0!7i13312!8i6656?hl=es&amp;authuser=0</t>
  </si>
  <si>
    <t>https://drive.google.com/file/d/1rbMT_dslHUIgA_hKm7KD_83YvgQGrucu/view?usp=sharing</t>
  </si>
  <si>
    <t>https://twitter.com/i/status/1407072095931076612</t>
  </si>
  <si>
    <t>Agentes del ESMAD, luego de dispersar a un grupo de manifestantes en el sector de Yomasa, detienen a un hombre que se resiste. Los uniformados se retiran disparando gases lacrimógenos. Los manifestantes responden lanzando piedras. En el segundo 0:42 uno de los agentes dispara su arma antimotines directamente a los manifestantes, su identificación empieza con los números 058 y termina en 87. En el segundo 0:45 otro agente dispara también de forma directa, su identificación es 184346.</t>
  </si>
  <si>
    <t>https://www.google.com.co/maps/@4.5106831,-74.1145205,3a,34.1y,91.41h,95.2t/data=!3m6!1e1!3m4!1s0m-72IB50S4l9tdUbEPb0A!2e0!7i13312!8i6656?hl=es&amp;authuser=0</t>
  </si>
  <si>
    <t>https://drive.google.com/file/d/1GiLbhM4NUT-vliXkuxS_j0bwEMZKa8Zv/view?usp=sharing</t>
  </si>
  <si>
    <t>_1477</t>
  </si>
  <si>
    <t>_1478</t>
  </si>
  <si>
    <t>_1479</t>
  </si>
  <si>
    <t>_1480</t>
  </si>
  <si>
    <t>En el sector de "Puerto Resistencia", en varios videos quedan registrados uniformados de un comando especial de la Policía con armas largas recorriendo barrios de esa zona. Se escuchan múltiples detonaciones sin referencia de origen. En el primer video se puede ver cómo uno de los uniformados vuelve a cargar su fusil. En los siguientes se ve que hay presencia también de miembros del ESMAD en distintos puntos de ese sector de Cali.</t>
  </si>
  <si>
    <t>https://www.google.com.co/maps/place/Puerto+Rellena/@3.4090488,-76.5235661,1482m/data=!3m1!1e3!4m5!3m4!1s0x8e30a7184de2258f:0x84303f354e8c33b0!8m2!3d3.4058367!4d-76.5217295?hl=es&amp;authuser=0</t>
  </si>
  <si>
    <t>https://drive.google.com/file/d/1qwdoGxUXKa2W6QUwSpdZVpahCW-Qm-Py/view?usp=sharing</t>
  </si>
  <si>
    <t>https://twitter.com/i/status/1407115876231532546</t>
  </si>
  <si>
    <t>Tres puntos distintos en el sector de "Puerto Resistencia" con presencia de uniformados con armas de largo alcance y ESMAD. Se escuchan disparos sin referencia de origen.</t>
  </si>
  <si>
    <t>https://www.google.com.co/maps/@3.4102777,-76.5216169,3a,75y,100.15h,83.5t/data=!3m6!1e1!3m4!1sNHCb4WonHnSFm5uvhFNkeQ!2e0!7i13312!8i6656?hl=es&amp;authuser=0</t>
  </si>
  <si>
    <t>https://drive.google.com/file/d/1c5hkE24_n_ekf9a23nN_v858IfZ4_JI1/view?usp=sharing</t>
  </si>
  <si>
    <t>https://twitter.com/i/status/1407146443870253060</t>
  </si>
  <si>
    <t>Presencia de ESMAD y policías en "Puerto Resistencia". Quien graba dice que están disparando. En el segundo 0:15 se escucha una detonación sin referencia de origen.</t>
  </si>
  <si>
    <t>https://www.google.com.co/maps/@3.4103417,-76.5223332,3a,38.8y,125.67h,81.24t/data=!3m6!1e1!3m4!1sTFhrlWnl6yVydFu7C_VdVQ!2e0!7i13312!8i6656?hl=es&amp;authuser=0</t>
  </si>
  <si>
    <t>https://drive.google.com/file/d/10vT1HkxyhDKX7HSYN_2h60WikW70R0ws/view?usp=sharing</t>
  </si>
  <si>
    <t>Presencia de policías con armas largas en barrios cercanos a "Puerto Resistencia".</t>
  </si>
  <si>
    <t>https://drive.google.com/file/d/1fE6yKhXXqCFJWysGRN6vIYe9SUwFp_Ku/view?usp=sharing</t>
  </si>
  <si>
    <t>_1481</t>
  </si>
  <si>
    <t>_1482</t>
  </si>
  <si>
    <t>_1483</t>
  </si>
  <si>
    <t>_1484</t>
  </si>
  <si>
    <t>_1485</t>
  </si>
  <si>
    <t>_1487</t>
  </si>
  <si>
    <t>https://twitter.com/i/status/1407711586610040838</t>
  </si>
  <si>
    <t>Cerca al Portal de Suba, un joven fue impactado en la cabeza, según testigos, por un disparo frontal de una granada de gas lacrimógeno, en medio de enfrentamientos con la Fuerza Pública. La víctima, identificada como Cristian David Castillo, de 23 años, y que según reportó El Espectador era un transeúnte que no participaba en las protestas, recibió primeros auxilios en el lugar y fue llevado al Hospital de Suba minutos después, donde se confirmó su fallecimiento. Según la Secretaría de Gobierno de la Alcaldía Distrital, recibieron el reporte de estos hechos a las 11:46 p.m. del 22 de junio. En un video video del momento en que llega la misión médica a prestarle primeros auxilios, se puede ver una tanqueta del ESMAD sobre la vía a pocos metros de donde cayó Cristian. En otro video se recolectó evidencia del proyectil con el que habría sido impactado y se evidenció que tenía borradas las marcas del fabricante y las fechas de vencimiento.</t>
  </si>
  <si>
    <t>Cristian David Castillo</t>
  </si>
  <si>
    <t>https://www.google.com.co/maps/@4.7458672,-74.0966565,3a,29.5y,317.05h,91.88t/data=!3m6!1e1!3m4!1sl5iwqC4Rka5GMboBZ2Fu4Q!2e0!7i13312!8i6656?hl=es&amp;authuser=0</t>
  </si>
  <si>
    <t>https://drive.google.com/file/d/10E2-t6uLESQktfm8x0V0w-CmxZCBcwho/view?usp=sharing</t>
  </si>
  <si>
    <t>https://twitter.com/i/status/1407705758414868482</t>
  </si>
  <si>
    <t>Momento en que brigadistas se acercan a prestar primeros auxilios a un manifestante herido en la cabeza por un proyectil antimotines del ESMAD, cerc al Portal de Suba. La persona falleció momentos después.</t>
  </si>
  <si>
    <t>https://www.google.com.co/maps/@4.7457815,-74.0968215,3a,75y,35.61h,88.34t/data=!3m6!1e1!3m4!1sbVObPNCsHJEXvtXGLq8Fow!2e0!7i13312!8i6656?hl=es&amp;authuser=0</t>
  </si>
  <si>
    <t>https://drive.google.com/file/d/1y9eVfXYK7B8KLdvosP7wcwiuZifzVpAD/view?usp=sharing</t>
  </si>
  <si>
    <t>https://twitter.com/i/status/1407674057307328512</t>
  </si>
  <si>
    <t>Evidencia de la gran cantidad de sangre que perdió el manifestante herido en la cabeza por un proyectil menos letal disparado por el ESMAD en el Portal de Suba.</t>
  </si>
  <si>
    <t>https://www.google.com.co/maps/@4.7457855,-74.0967008,3a,35.9y,350.66h,89.93t/data=!3m6!1e1!3m4!1shXKtm6f95Wjy4iFDFvBmvQ!2e0!7i13312!8i6656?hl=es&amp;authuser=0</t>
  </si>
  <si>
    <t>https://drive.google.com/file/d/1SasL1lw7W7F2xvTEi8lhfuF8Fg3i-JY7/view?usp=sharing</t>
  </si>
  <si>
    <t>https://twitter.com/i/status/1407612439894573057</t>
  </si>
  <si>
    <t>Observadores de Derechos Humanos recolectan evidencia del proyectil con el que posiblemente fue impactado el manifestante en ese lugar. Detectan marcas de sangre en el cartucho de una granada de gas lacrimógeno que tiene las marcas del fabricante y de fecha de vencimiento limadas, según relata quien graba. Portal de Suba.</t>
  </si>
  <si>
    <t>https://www.google.com.co/maps/@4.7461788,-74.0965801,3a,37.8y,221.73h,91.08t/data=!3m6!1e1!3m4!1sPz9OYEKjRsm_GNsDZeUutg!2e0!7i13312!8i6656?hl=es&amp;authuser=0</t>
  </si>
  <si>
    <t>https://drive.google.com/file/d/1zvrZljuHmVAWqplCFwFcUEG0VPI2g4yB/view?usp=sharing</t>
  </si>
  <si>
    <t>https://twitter.com/i/status/1407675160233193473</t>
  </si>
  <si>
    <t>Foto del lugar donde cayó el manifestante impactado en la cabeza por un proyectil menos letal del ESMAD. Evidencia la cantidad de sangre perdida por la herida que sufrió. Según reportaron en sus redes sociales, observadores de Derechos Humanos y miembros de la primera línea de Suba acordonaron el lugar para proteger la evidencia del hecho.</t>
  </si>
  <si>
    <t>https://www.google.com.co/maps/@4.7460747,-74.0965484,3a,75y,272.27h,66.65t/data=!3m6!1e1!3m4!1sWqv1usOnD1YOZIWfQ_PFQg!2e0!7i13312!8i6656?hl=es&amp;authuser=0</t>
  </si>
  <si>
    <t>https://drive.google.com/file/d/1Nj-elATEyrdua64P6XwNgl8emmqLNRS1/view?usp=sharing</t>
  </si>
  <si>
    <t>_1486</t>
  </si>
  <si>
    <t>https://www.instagram.com/reel/CQaEBhdHYmt/?utm_source=ig_web_copy_link</t>
  </si>
  <si>
    <t>Uniformados con armamento de largo alcance en el sector de "Puerto Resistencia".</t>
  </si>
  <si>
    <t>https://drive.google.com/file/d/11A7fLrLxK57uxisYl6mO9Eg1iHkspLIn/view?usp=sharing</t>
  </si>
  <si>
    <t>https://twitter.com/i/status/1407878426938298369</t>
  </si>
  <si>
    <t>Fotografía que de Cristian David Castillo luego de ser impactado posiblemente por un cartucho de gas lacrimógeno en la cabeza. Falleció momentos más tarde. La foto permite evidenciar algunos detalles que ayudan a inferir que era un transeúnte o un espectador de lo que pasaba en ese momento pero no un actor activo en la protesta, como quedó registrado en prensa nacional: se puede constatar que no lleva elementos que hagan pensar que participaba de las protestas, o por lo menos no a nivel de un miembro de la primera línea (sin casco, sin guantes, sin gafas protectoras); se alcanza a ver la rueda de su bicicleta en la que, según testigos, iba cuando recibió el impacto. Por supuesto, también evidencia la gravedad y la letalidad de su lesión, y que es posible que ya estuviera inconsciente.</t>
  </si>
  <si>
    <t>https://drive.google.com/file/d/1u5KFqX7YQ4iuFZtqNLGRqcqKTl6wVGCu/view?usp=sharing</t>
  </si>
  <si>
    <t>_1488</t>
  </si>
  <si>
    <t>https://twitter.com/i/status/1407874101566480386</t>
  </si>
  <si>
    <t xml:space="preserve">Video editado de una transmisión en vivo que registra algunas imágenes de lo sucedido minutos después de que Cristian David Castillo recibiera un impacto de un cartucho de gas lacrimógeno en la cabeza. Junto a Cristian en el suelo hay dos agentes del ESMAD, uno de ellos revisa el contenido de la maleta que posiblemente pertenecía a Cristian. Luego se ve que extrae un objeto y se aleja llevándose la maleta. La identificación del agente, según el video, es 037032. </t>
  </si>
  <si>
    <t>https://drive.google.com/file/d/1yT4u35kzLqPVl5lOk5W2Kw_3hkkLZrls/view?usp=sharing</t>
  </si>
  <si>
    <t>https://twitter.com/i/status/1391954875211255809</t>
  </si>
  <si>
    <t>En la vía Cali-Jamundí, la policía le niega el paso miembros de la guardia Indígena que van en dirección hacia Cali. El personero de Jamundí, Jorge Iván Mejía, pide explicaciones a la Policía de la razón para negarles el paso y le indica que hay un decreto departamental. El policía también le impide el paso al personero bajo el argumento de que su jurisdicción es Jamundí y que en ese punto se encuentran en Cali. Este hecho sucede un día después de los ataques a la Minga en Ciudad Jardín por parte de hombres armados vestidos de civil.</t>
  </si>
  <si>
    <t>https://www.google.com/maps/@3.2873514,-76.5249408,3a,75y,49.12h,78.48t/data=!3m6!1e1!3m4!1s6gdNvK84q5oaSkgk7U7Ang!2e0!7i13312!8i6656</t>
  </si>
  <si>
    <t>https://drive.google.com/file/d/1eOjEnXz1yPM0cZHW8RgKlVYdLAvz5KtA/view?usp=sharing</t>
  </si>
  <si>
    <t>_1490</t>
  </si>
  <si>
    <t>https://twitter.com/i/status/1387955310682312706</t>
  </si>
  <si>
    <t>En el barrio La Pedrera, varios policías agreden físicamente a un hombre que corre tratando de refugiarse en la casa desde donde graban. Hay por lo menos una docena de matrimonios en moto en la calle. Los policías se van del lugar sin detener al hombre agredido.</t>
  </si>
  <si>
    <t>https://www.google.com/maps/place/Copacabana,+Antioquia/@6.3492035,-75.5059456,194a,35y,338.97h/data=!3m1!1e3!4m5!3m4!1s0x8e44256b9737c32f:0xdc480cab341bcf4a!8m2!3d6.357621!4d-75.505078</t>
  </si>
  <si>
    <t>6.349369040284835, -75.50561808455772</t>
  </si>
  <si>
    <t>https://drive.google.com/file/d/1wOBSXGs7U4O4mv0Cb_SiSb4Y8i6JlsYp/view?usp=sharing</t>
  </si>
  <si>
    <t>_1491</t>
  </si>
  <si>
    <t>https://twitter.com/i/status/1388018172918390785</t>
  </si>
  <si>
    <t>Policías agreden a un hombre que lleva una cámara fotográfica. Posible agresión a la prensa.</t>
  </si>
  <si>
    <t>https://www.google.com/maps/place/Copacabana,+Antioquia/@6.3484868,-75.5068871,395m/data=!3m1!1e3!4m5!3m4!1s0x8e44256b9737c32f:0xdc480cab341bcf4a!8m2!3d6.357621!4d-75.505078</t>
  </si>
  <si>
    <t>https://drive.google.com/file/d/1PbIxshhzmi14-ErXiuMtvSTM9FXELcBC/view?usp=sharing</t>
  </si>
  <si>
    <t>_1492</t>
  </si>
  <si>
    <t>_1493</t>
  </si>
  <si>
    <t>https://twitter.com/i/status/1408798420924518402</t>
  </si>
  <si>
    <t>Cerca al "Portal Resistencia", durante la noche, manifestantes hicieron un bloqueo sobre la avenida Ciudad de Cali. En un punto, a la altura de la calle 46B Sur, ubicaron un cable de lado a lado con el que chocó Camilo Vélez Velásquez, un ingeniero civil de 27 años que transitaba en moto hacia su casa, según reportó El Tiempo. Vélez Velásquez falleció por la profunda herida en su cuello causada por el cable atravesado por los manifestantes.</t>
  </si>
  <si>
    <t>Camilo Vélez Velásquez</t>
  </si>
  <si>
    <t>https://www.google.com/maps/@4.6269048,-74.1742521,3a,90y,272.43h,92.16t/data=!3m6!1e1!3m4!1s5Gd95rCqXDnPl0QDRJ6dGQ!2e0!7i13312!8i6656</t>
  </si>
  <si>
    <t>https://drive.google.com/file/d/10nCNd2i6apzolNtpoj52LJcyqpt1wESG/view?usp=sharing</t>
  </si>
  <si>
    <t>https://twitter.com/i/status/1408608376658051077</t>
  </si>
  <si>
    <t xml:space="preserve">Breve imagen de Camilo Vélez Velásquez tendido en el suelo, al parecer inconsciente, luego de chocar en su moto contra un cable puesto por manifestantes cerca al "Portal Resistencia". Vélez falleció debido a una grave herida en su cuello causada por el cable. </t>
  </si>
  <si>
    <t>https://www.google.com/maps/@4.6268715,-74.1743366,3a,90y,54.41h,74.17t/data=!3m6!1e1!3m4!1sBme8PjQV8xB5QIHxCYC5YQ!2e0!7i13312!8i6656</t>
  </si>
  <si>
    <t>https://drive.google.com/file/d/1iBH1FzDlGKU3aSmEBioOfPtYpBt_7f3H/view?usp=sharing</t>
  </si>
  <si>
    <t>_1494</t>
  </si>
  <si>
    <t>_1495</t>
  </si>
  <si>
    <t>https://twitter.com/i/status/1409745086603276288</t>
  </si>
  <si>
    <t>En un barrio aledaño al "Portal de la Resistencia", junto al parque Betania Bosa, dos tanquetas del ESMAD emplean sus cañones de agua contra miembros de la misión médica, mientras atienden a una persona herida, y también contra la prensa. Todos debidamente identificados y levantando sus manos en señal de no agresión.</t>
  </si>
  <si>
    <t>https://www.google.com/maps/@4.6269415,-74.17992,3a,60y,324.84h,83.14t/data=!3m6!1e1!3m4!1srgMOPG6LIVqXmAzDB8hnuQ!2e0!7i13312!8i6656</t>
  </si>
  <si>
    <t>https://drive.google.com/file/d/1T2y_ixbRP1bL3NDmuHC6zXWRDXTOgJpc/view?usp=sharing</t>
  </si>
  <si>
    <t>https://twitter.com/i/status/1409741941437349892</t>
  </si>
  <si>
    <t>Captura de pantalla de una transimsión en vivo que eviencia el uso de cañones de agua por parte de tanquetas del ESMAD contra la misión médica. También registra lugar aproximado, fecha y hora de los hechos.</t>
  </si>
  <si>
    <t>https://www.google.com/maps/@4.6270606,-74.1800135,3a,90y,151.78h,80.27t/data=!3m6!1e1!3m4!1sNhiZjETu2Dv6V6nexLtNeA!2e0!7i13312!8i6656</t>
  </si>
  <si>
    <t>https://drive.google.com/file/d/1W8KH6V6kjd7gchHk3f4K7aCqWM1Qm4Sy/view?usp=sharing</t>
  </si>
  <si>
    <t>_1496</t>
  </si>
  <si>
    <t>https://twitter.com/i/status/1409746593620836357</t>
  </si>
  <si>
    <t>Con una tanqueta el ESMAD intenta dispersar a un grupo de manifestantes cerca al "Portal de la Resistencia". Una joven en bicicleta permanece en medio de la vía y es golpeada por el cañón de agua con tanta fuerza que la lanza contra el suelo. Al final del video se alcanza a ver que la joven levanta un brazo. Se desconoce si sufrió alguna herida grave.</t>
  </si>
  <si>
    <t>https://www.google.com/maps/@4.6248468,-74.1794219,3a,75y,245.78h,94.78t/data=!3m6!1e1!3m4!1sDM28QUJffdHGaU24gKyHYw!2e0!7i13312!8i6656</t>
  </si>
  <si>
    <t>https://drive.google.com/file/d/1JzD4MS8ZSq9XOrJEF2Gr5YsAEb5AfNUw/view?usp=sharing</t>
  </si>
  <si>
    <t>_1497</t>
  </si>
  <si>
    <t>https://twitter.com/i/status/1409643341734506501</t>
  </si>
  <si>
    <t>En enfrentamientos de manifestantes con la Fuerza Pública y quejas de residentes por su continua presencia en el sector de Yomasa, el periodista independiente Mauricio Vanegas (@marovaan) denuncia que un agente del ESMAD, identificado con el número 054875, arrebató y botó el celular a un transeúnte que grababa un procedimiento de la Policía. A continuación, lxs uniformadxs se alejan del punto en sus motos. En el segundo 0:13, el uniformado identificado con el número 066755, de apellido López (como se alcanza a ver en su casco en el segundo 0:17), dispara su arma antimotines directo a las piernas de un joven.</t>
  </si>
  <si>
    <t>https://www.google.com/maps/@4.509947,-74.1144286,3a,75y,202.01h,71.66t/data=!3m6!1e1!3m4!1sjYqwL0YVQJCnTEgrvTrFHg!2e0!7i13312!8i6656</t>
  </si>
  <si>
    <t>https://drive.google.com/file/d/1flGNfP3Rl1ZM_9mhV1L1ya8jimY-J2HY/view?usp=sharing</t>
  </si>
  <si>
    <t>_1498</t>
  </si>
  <si>
    <t>_1502</t>
  </si>
  <si>
    <t>_1499</t>
  </si>
  <si>
    <t>_1500</t>
  </si>
  <si>
    <t>_1501</t>
  </si>
  <si>
    <t>https://twitter.com/i/status/1409646113678712833</t>
  </si>
  <si>
    <t>En el Parque de los Deseos, el periodista Cristian Camilo Marroquín, voluntario asociado al medio Tercer Canal, recibió el impacto de una granada de gas lacrimógeno cerca a su ojo derecho. El reportero se encontraba debidamente identificado. Denunció que el agente disparó directo al rostro y que, a pesar de poner su brazo para desviar el proyectil, la granada alcanzó su rostro y le rompió las gafas protectoras. Así mismo, relató que en otras ocasiones, haciendo cubrimiento de protestas, recibió disparos con balines de goma disparados por el ESMAD.</t>
  </si>
  <si>
    <t>Cristian Camilo Marroquín</t>
  </si>
  <si>
    <t>https://www.google.com/maps/@6.2682586,-75.5658772,3a,75y,23.82h,91.83t/data=!3m6!1e1!3m4!1s6tJ88IPaGvuRL4dzQeYMDQ!2e0!7i13312!8i6656</t>
  </si>
  <si>
    <t>https://drive.google.com/file/d/1zZ96JJO2NeuqpTCM_0OLzGZWFMbcyQ_Z/view?usp=sharing</t>
  </si>
  <si>
    <t>https://twitter.com/i/status/1409640491675643909</t>
  </si>
  <si>
    <t>Foto de la herida del periodista Cristian Camilo Marroquín causada por una lata de gas lacrimógeno disparada por el ESMAD.</t>
  </si>
  <si>
    <t>https://www.google.com/maps/@6.2683027,-75.5660857,3a,57.8y,172.99h,87.16t/data=!3m6!1e1!3m4!1s2V1RR-Q62-2Z3OUPBXGD5w!2e0!7i13312!8i6656</t>
  </si>
  <si>
    <t>https://drive.google.com/file/d/1BmXpGAKzXYWHOkAIhdCTnGRgOJIlUWOE/view?usp=sharing</t>
  </si>
  <si>
    <t>https://twitter.com/i/status/1409635988507222016</t>
  </si>
  <si>
    <t>En Medellín, el periodista Cristian Camilo Marroquín, voluntario asociado al medio Tercer Canal, recibió el impacto de una granada de gas lacrimógeno cerca a su ojo derecho. El reportero se encontraba debidamente identificado. Denunció que el agente disparó directo al rostro y que, a pesar de poner su brazo para desviar el proyectil, la granada alcanzó su rostro y le rompió las gafas protectoras. Así mismo, relató que en otras ocasiones, haciendo cubrimiento de protestas, recibió disparos con balines de goma disparados por el ESMAD.</t>
  </si>
  <si>
    <t>https://www.google.com/maps/@6.2682216,-75.5660486,3a,75y,163.58h,86.49t/data=!3m6!1e1!3m4!1s15vvDKbV-rn9uFqWXxLiiQ!2e0!7i13312!8i6656</t>
  </si>
  <si>
    <t>https://drive.google.com/file/d/1PpVpjkf498rK5AV-6DFOg19auzzdToOE/view?usp=sharing</t>
  </si>
  <si>
    <t>https://www.google.com/maps/@6.2682197,-75.5659907,3a,75y,176.88h,84.89t/data=!3m6!1e1!3m4!1sz6tMhCTbTtqTjrJafK4eWQ!2e0!7i13312!8i6656</t>
  </si>
  <si>
    <t>https://drive.google.com/file/d/122HmEVOxUvdkRdSm3599eVxR2YJeYR0x/view?usp=sharing</t>
  </si>
  <si>
    <t>https://twitter.com/i/status/1409617189267705856</t>
  </si>
  <si>
    <t>En una transmisión en vivo en Instagram de un medio alternativo de Medellín denuncian la agresión que sufrió Cristian Camilo Marroquín por parte del ESMAD.</t>
  </si>
  <si>
    <t>https://www.google.com/maps/@6.2680153,-75.5661048,3a,75y,5.81h,88.66t/data=!3m6!1e1!3m4!1smqeZEAe032d5zzfx4856LA!2e0!7i13312!8i6656</t>
  </si>
  <si>
    <t>https://drive.google.com/file/d/1Y9EFLcTvdNzEEYfLynYmN15GKW6--zPp/view?usp=sharing</t>
  </si>
  <si>
    <t>_1503</t>
  </si>
  <si>
    <t>_1504</t>
  </si>
  <si>
    <t>https://twitter.com/i/status/1409664813270138883</t>
  </si>
  <si>
    <t>En Popayán, cerca a una de las sedes de Unicauca, un grupo de observadores de Derechos Humanos discute con agentes del ESMAD en una intersección. En una de las esquinas, tres observadoras discuten con uno de los uniformados, una de ellas (de gafas y sin casco) lo graba sosteniendo el celular con la mano derecha mientras con la izquierda le indica que mantenga su distancia. A partir del segundo 0:07 se acerca corriendo un agente del ESMAD con un guante blanco en su mano derecha. En el segundo 0:11 arroja al suelo de un manotazo (con la mano enguantada) el celular de la observadora de gafas que grababa al otro agente. En ese mismo instante, otro de los observadores de Derechos Humanos se acerca grabando con su celular. En el segundo 0:13 el agente del ESMAD lanza un manotazo al rostro del observador que se acercó grabando. Mientras uno de los observadores presente (de camisa blanca y chaleco oscuro) intenta calmar los ánimos y proteger a los observadores, la joven de gafas recoge el celular del suelo y vuelve a grabar al agente que los está agrediendo. Mientras el agente da un par de pasos para retroceder, al ver que lo graban, en el segundo 0:17, vuelve a lanzar un manotazo al celular de la observadora, pero ella lo esquiva y no logra arrojarle el celular. A continuación, los uniformados empiezan a retirarse y, en el segundo 0:24, uno de los agentes del ESMAD le entrga algo al agente del guante blanco.</t>
  </si>
  <si>
    <t>https://www.google.com/maps/@2.4443729,-76.6020062,3a,90y,128.67h,73.81t/data=!3m6!1e1!3m4!1s8qiS25NnOrj9_y3rPfJ1sw!2e0!7i13312!8i6656</t>
  </si>
  <si>
    <t>https://drive.google.com/file/d/1NHp4AdScNHTveeRAgN0wqdN4gWriXwoK/view?usp=sharing</t>
  </si>
  <si>
    <t>https://twitter.com/i/status/1409642319007993860</t>
  </si>
  <si>
    <t>Agresión de un agente del ESMAD a observadores de Derechos Humanos en Popayán.</t>
  </si>
  <si>
    <t>https://www.google.com/maps/@2.4442109,-76.6020883,3a,75y,23.1h,90.44t/data=!3m6!1e1!3m4!1sAEZ50pQuRF8z83WPxe0hEg!2e0!7i13312!8i6656</t>
  </si>
  <si>
    <t>https://drive.google.com/file/d/1Fl8phrJg4hY1zJFOViV-YGAPANtIKMvj/view?usp=sharing</t>
  </si>
  <si>
    <t>_1505</t>
  </si>
  <si>
    <t>https://twitter.com/i/status/1409969062889852930</t>
  </si>
  <si>
    <t>Junto al Parque Fontanar, en Suba, agentes del ESMAD dispersan con armas de letalidad reducida a manifestantes que protestan por la presencia del presidente Iván Duque y la alcaldesa Claudia López, quienes anunciaban la segunda línea del metro de Bogotá. El video es grabado por la periodista Alexandra Molina, acompañada por la periodista Katy Sánchez, ambas del medio RCN Radio. Muy cerca a Alexandra, un agente del ESMAD dispara su escopeta antimotines y corre hacia donde están otros agentes agrediendo a un menor de edad que está en el suelo. Los agentes detienen al menor y se lo llevan. La periodista grita que se trata de un niño. En el segundo 0:25 un agente le grita a Alexandra "váyase de acá", ella le responde que es periodista y llama a su colega Katy. Ese es el momento en que ambas periodistas son agredidas, según testimonios luego recogidos en prensa y redes sociales. Pocas horas más tarde, el comandante de la Policía Metropolitana de Bogotá, Óscar Gómez, publicó un comunicado donde rechazó estas agresiones, dijo que al joven agredido le restablecieron sus derechos (lo que confirma que se trata de un menor de edad) y agregó que los policías responsables habían sido identificados, citados y separados de sus cargos.</t>
  </si>
  <si>
    <t>https://www.google.com/maps/@4.753559,-74.1101508,3a,75y,35.83h,79.53t/data=!3m6!1e1!3m4!1sdFqlkyyfH7r_X5p6Cj6Wlg!2e0!7i13312!8i6656</t>
  </si>
  <si>
    <t>https://drive.google.com/file/d/181oEQ0tMkn_Rfo1yVQwxmfHeWsjsRBcP/view?usp=sharing</t>
  </si>
  <si>
    <t>_1506</t>
  </si>
  <si>
    <t>_1507</t>
  </si>
  <si>
    <t>_1509</t>
  </si>
  <si>
    <t>https://twitter.com/i/status/1410114496815841280</t>
  </si>
  <si>
    <t xml:space="preserve">El fotoperiodista Andrés Cardona fue agredido por el ESMAD cuando hacía cubrimiento de los enfrentamientos entre la Fuerza Pública y manifestantes, en el Parque Fontanar de Suba. Las fotografías del hecho, tomadas por su colega Nathalia Angarita, registran el momento en que el agente del ESMAD, identificado con el número 036247, golpea en la cabeza a Cardona con la culata de su escopeta antimotines. </t>
  </si>
  <si>
    <t>https://www.google.com/maps/place/CAI+Fontanar/@4.7538213,-74.1104728,3a,55.4y,349.43h,76.81t/data=!3m6!1e1!3m4!1sHNQkI09C4G1hqK7Yzj4Uhg!2e0!7i13312!8i6656!4m5!3m4!1s0x8e3f8464edb13619:0x9854565da765d828!8m2!3d4.7538403!4d-74.1102629</t>
  </si>
  <si>
    <t>https://drive.google.com/file/d/1C4Mu1sQ3so7E8ag9E3wKWVJhOCr-Bedt/view?usp=sharing</t>
  </si>
  <si>
    <t>https://www.google.com/maps/@4.7541674,-74.1107108,3a,34y,93.91h,84.34t/data=!3m6!1e1!3m4!1s7HHiN9483GhIDSbwvzbSbg!2e0!7i13312!8i6656</t>
  </si>
  <si>
    <t>https://drive.google.com/file/d/1FrPcf8xMwqIezCUE0_MMNpTfj-bNKIU_/view?usp=sharing</t>
  </si>
  <si>
    <t>_1508</t>
  </si>
  <si>
    <t>https://twitter.com/i/status/1410032357185183745</t>
  </si>
  <si>
    <t>Foto del periodista Andrés Cardona luego de ser agredido por un agente del ESMAD, en el Parque Fontanar, Suba.</t>
  </si>
  <si>
    <t>https://www.google.com/maps/@4.7541309,-74.1106181,3a,75.7y,4.05h,73.48t/data=!3m6!1e1!3m4!1sI49qWCdBvSygpbaOQe3oWw!2e0!7i13312!8i6656</t>
  </si>
  <si>
    <t>https://drive.google.com/file/d/1MCePo6ccbfXFXLu2r3Tx2pxBij2meulx/view?usp=sharing</t>
  </si>
  <si>
    <t>Foto del agente del ESMAD que agredió al periodista Andrés Cardona, en el parque Fontanar de Suba.</t>
  </si>
  <si>
    <t>https://www.google.com/maps/@4.7538999,-74.1106607,3a,60y,87.11h,86.44t/data=!3m6!1e1!3m4!1smj5WGHsJ4k0OPKItpcoFcA!2e0!7i13312!8i6656</t>
  </si>
  <si>
    <t>https://drive.google.com/file/d/1hFZzbXGBGd-h4S6MM0iJiISyqwJux1OU/view?usp=sharing</t>
  </si>
  <si>
    <t>_1510</t>
  </si>
  <si>
    <t>_1511</t>
  </si>
  <si>
    <t>_1512</t>
  </si>
  <si>
    <t>https://twitter.com/i/status/1409971401545510913</t>
  </si>
  <si>
    <t>Cerca al CAI del Parque Fontanar de Suba, un grupo de agentes del ESMAD arrastran a un joven de chaqueta verde con camuflado. No es posible ver el tipo de agresión que pudo haber recibido. Entre los segundos 0:18 y 0:20, el joven deja de oponer resistencia y los agentes lo sueltan. Quien graba dice que el muchacho no reacciona y se acerca al sitio. Varios gestores de Convivencia de la Alcaldía empiezan a revisar la condición del joven y toman sus signos vitales. Cuando le quitan el tapabocas notan que está convulsionando. En medio de esa situación, en el minuto 1:08, otro agente del ESMAD agrede tumbando al piso a una persona. Las identificaciones visibles de dos agentes presentes en la escena son: 032232 y 171687.</t>
  </si>
  <si>
    <t>https://www.google.com/maps/@4.7536787,-74.1103401,3a,75y,313.43h,74.49t/data=!3m6!1e1!3m4!1sY4X9UtqPcrPxQPi1rfMVGg!2e0!7i13312!8i6656</t>
  </si>
  <si>
    <t>https://drive.google.com/file/d/1hRyjdzdEqiWNt37UPFpGNAk8-7YiaRUf/view?usp=sharing</t>
  </si>
  <si>
    <t>En este video se puede ver a una mujer de jean claro, top claro y sueter negro largo. Atraviesa la escena en dos ocasiones y se puede ver junto al periodista Andrés Cardona en la foto que capta el momento en que lo agreden de un golpe en la cabeza.</t>
  </si>
  <si>
    <t>https://twitter.com/i/status/1409993385918750720</t>
  </si>
  <si>
    <t>Otro video del joven que intentaron detener algunos agentes del ESMAD pero que pierde el conocimiento y convulsiona mientras lo atienden gestores de Convivencia de la Alcaldía. Parque Fontanar, Suba.</t>
  </si>
  <si>
    <t>https://www.google.com/maps/@4.7536949,-74.1104494,3a,75y,3.5h,66.25t/data=!3m6!1e1!3m4!1sx_sCgl07uVErvzwe0dVjew!2e0!7i13312!8i6656</t>
  </si>
  <si>
    <t>https://drive.google.com/file/d/1D675B33bwkFPHNsRX1gJo4KcJskRcqHo/view?usp=sharing</t>
  </si>
  <si>
    <t>De este video hay detalles que vale la pena chequear luego. Entre los segundos 0:19 y 0:21, cuando el gestor le levanta la camiseta roja para que el muchacho respire, se puede ver una cuerda o cable de color negro que lleva pegado al pecho. No parece una cadena ni nada parecido. ¿Posible implemento médico? ¿O es un simple cable de audífonos?</t>
  </si>
  <si>
    <t>https://twitter.com/i/status/1410011333228122112</t>
  </si>
  <si>
    <t>Video tomado desde más lejos del momento en que pierde el conocimiento un joven que era arrastrado por agentes del ESMAD, en el Parque Fontanar de Suba.</t>
  </si>
  <si>
    <t>https://www.google.com/maps/@4.753572,-74.1103103,3a,75y,344.64h,69.39t/data=!3m6!1e1!3m4!1sU4lxTczjjnyueElhNuN3QA!2e0!7i13312!8i6656</t>
  </si>
  <si>
    <t>https://drive.google.com/file/d/1s9L09t2KbrFS2gKI0Lycc_Ai65kC4RMp/view?usp=sharing</t>
  </si>
  <si>
    <t>Acá se puede ver a la mujer de jean claro y blusa negra larga que aparece en otros videos y junto al periodista Andrés Cardona cuando es agredido.</t>
  </si>
  <si>
    <t>_1513</t>
  </si>
  <si>
    <t>https://twitter.com/i/status/1410027641240002560</t>
  </si>
  <si>
    <t xml:space="preserve">Junto al CAI del Parque Fontanar de Suba, durante enfrentamientos entre manifestantes y el ESMAD, uno de los agentes dispara dos veces su escopeta antimotines directamente hacia los manifestantes. Quien graba le grita que quedó grabado. Cuando el agente del ESMAD camina de regreso, en el segundo 0:21, dispara una tercera vez en dirección hacia la persona que está grabando. Es un disparo disimulado, nunca se detiene a apuntar ni hace señas previas que indiquen que va a disparar, solo levanta rápidamente el brazo hacia su costado derecho y dispara. </t>
  </si>
  <si>
    <t>https://www.google.com/maps/@4.7536207,-74.1100677,3a,75y,326.06h,87.45t/data=!3m6!1e1!3m4!1sI7nMTJw526h_SohlP3utkQ!2e0!7i13312!8i6656</t>
  </si>
  <si>
    <t>https://drive.google.com/file/d/1nA3fAZofI_679dwX1w79gtOmQRalQtFj/view?usp=sharing</t>
  </si>
  <si>
    <t>_1514</t>
  </si>
  <si>
    <t>_1515</t>
  </si>
  <si>
    <t>https://twitter.com/i/status/1410016698024013826</t>
  </si>
  <si>
    <t>A pocos metros del CAI del Parque Fontanar, en Suba, la comunidad intenta evitar que varios policías detengan a un joven. En medio de los forcejeos tumban al suelo a un adulto mayor. Es atendido por brigadistas de primeros auxilios y por gestores de Convivencia del Distrito.</t>
  </si>
  <si>
    <t>https://www.google.com/maps/@4.7542891,-74.109567,3a,75y,227.59h,85.07t/data=!3m6!1e1!3m4!1sjUQ84f5dJPxdockBIfEofQ!2e0!7i13312!8i6656</t>
  </si>
  <si>
    <t>https://drive.google.com/file/d/1Oh6kJ_HubCKJBQ7lWAGgyR_4IGotUnQx/view?usp=sharing</t>
  </si>
  <si>
    <t>https://twitter.com/i/status/1410016147492253696</t>
  </si>
  <si>
    <t>Brigadistas y gestores de Convivencia del Distrito atienden a un adulto mayor que, según la denuncia en Twitter, resultó afectado al intentar evitar que la policía se llevara a un joven. El hecho ocurrió en el barrio Fontanar del Río, de Suba, a pocos metros del CAI donde se dieron enfrentamientos entre manifestantes y el ESMAD.</t>
  </si>
  <si>
    <t>https://www.google.com/maps/@4.7542283,-74.109644,3a,75y,307.31h,79.45t/data=!3m6!1e1!3m4!1stu0AKljbbRF5GV3ec1xchQ!2e0!7i13312!8i6656</t>
  </si>
  <si>
    <t>https://drive.google.com/file/d/16cA1iWpUfgAm_XnyJd1Bxr86Vt9yHRd6/view?usp=sharing</t>
  </si>
  <si>
    <t>_1516</t>
  </si>
  <si>
    <t>_1517</t>
  </si>
  <si>
    <t>_1519</t>
  </si>
  <si>
    <t>https://twitter.com/i/status/1409895954950639617</t>
  </si>
  <si>
    <t>En el barrio Caldas, cerca a una de las sedes de la Unicauca, varios observadores de Derechos Humanos y miembros de la prensa son agredidos por integrantes del ESMAD y policías convencionales. Los uniformados les lanzan piedras. Hay cruce de reclamos de ambos lados. En el segundo 0:27, un agente del ESMAD se acerca, encara y empuja a uno de los observadores de Derechos Humanos. Se unen más policías y la tensión aumenta. Es entonces cuando se desata un enfrentamiento en el que intentan detener a un miembro de la prensa (de chaleco café y casco blanco) y otro periodista (de camiseta blanca y chaleco negro) se aferra a él para evitar que se lo lleven. En el minuto 1:21, un agente del ESMAD agrede con su escudo en la cabeza al periodista de chaleco negro. En el siguiente video, desde un ángulo opuesto se puede ver que también agrede al periodista dándole golpes con el borde del escudo en la espalda. La identificación del agente del ESMAD es: 045490 (analizando detalles de su indumentaria en el segundo video, se puede corroborar que se trata del mismo uniformado). En el sitio fueron detenidos los periodistas Kevin Acosta y Martín (apellido desconocido), del medio Red Alterna, según denunciaron en sus redes sociales.</t>
  </si>
  <si>
    <t>https://www.google.com/maps/@2.4443322,-76.6018722,3a,75y,309.01h,87.34t/data=!3m6!1e1!3m4!1sX02ecjTScq8ns7YPLElBUw!2e0!7i13312!8i6656</t>
  </si>
  <si>
    <t>https://drive.google.com/file/d/13CjfihCqQUTpiNm5y-mZkIHc3E3AXp0I/view?usp=sharing</t>
  </si>
  <si>
    <t>https://twitter.com/i/status/1409698008896180228</t>
  </si>
  <si>
    <t xml:space="preserve">Video desde otro ángulo que evidencia las agresiones que recibieron varios periodistas y observadores de Derechos Humanos en el barrio Caldas. </t>
  </si>
  <si>
    <t>https://www.google.com/maps/@2.4446018,-76.6020461,3a,75y,175.52h,90.22t/data=!3m6!1e1!3m4!1sJU5HfB54ZZFLoDATBKJF0g!2e0!7i13312!8i6656</t>
  </si>
  <si>
    <t>https://drive.google.com/file/d/1DOwAuJ67V5uz3L_vzUAKU2b9zxR00cAn/view?usp=sharing</t>
  </si>
  <si>
    <t>_1518</t>
  </si>
  <si>
    <t>https://twitter.com/i/status/1409660449629429760</t>
  </si>
  <si>
    <t>En el barrio Caldas, agentes del ESMAD lanzan gases lacrimógenos a integrantes del medio Se Mueve Info.</t>
  </si>
  <si>
    <t>https://www.google.com/maps/@2.4442908,-76.6017861,3a,75y,299.87h,87.17t/data=!3m6!1e1!3m4!1srDG5bR0W63uyxqOEHQYkFg!2e0!7i13312!8i6656</t>
  </si>
  <si>
    <t>https://drive.google.com/file/d/1dzIh1usTDLrCq_Kn4EYiKFdb6K1ep9Um/view?usp=sharing</t>
  </si>
  <si>
    <t>https://twitter.com/i/status/1409716193469124608</t>
  </si>
  <si>
    <t>El periodista Kevin Acosta, del medio independiente Red Alterna, es detenido por agentes del ESMAD mientras cubría enfrentamientos con la Fuerza Pública en el barrio Caldas. Según publicó Red Alterna en Twitter, fue dejado en libertad luego de la gestión de personal de Derechos Humanos.</t>
  </si>
  <si>
    <t>https://www.google.com/maps/@2.4451377,-76.602347,3a,75y,143.64h,85.29t/data=!3m6!1e1!3m4!1svht2Zrlaadj64DGv6rH0MQ!2e0!7i13312!8i6656</t>
  </si>
  <si>
    <t>https://drive.google.com/file/d/1gMP_Jwe9GLdEXRsyYx6UvSv9h-cZIY7p/view?usp=sharing</t>
  </si>
  <si>
    <t>_1520</t>
  </si>
  <si>
    <t>_1521</t>
  </si>
  <si>
    <t>_1522</t>
  </si>
  <si>
    <t>https://twitter.com/i/status/1409706984287260676</t>
  </si>
  <si>
    <t>Agresión sexual</t>
  </si>
  <si>
    <t>Una integrante de un medio alternativo de Medellín denuncia que una vez transcurrida la jornada de protestas ubicaron a una menor de 15 años presuntamente abusada sexualmente por un agente del ESMAD. Horas más tarde, esta información fue corroborada y documentada por la Veeduría a la Fuerza Pública #639 que hizo acompañamiento al caso y prestó apoyo a la menor durante las primeras horas luego de la agresión. El hecho ocurrió aproximadamente a las 7 de la noche cerca de la antigua estación El Bosque, del ferrocarril de Antioquia. La víctima fue atendida en el hospital general de Medellín Luz Castro de Gutiérrez. Los resultados de los exámenes realizados a la menor determinaron que fue víctima de acceso carnal violento.</t>
  </si>
  <si>
    <t>https://www.google.com/maps/@6.2719499,-75.5656269,3a,90y,87.29h,87.9t/data=!3m6!1e1!3m4!1szzozzA7I_64zkaMLG8CZ6A!2e0!7i13312!8i6656</t>
  </si>
  <si>
    <t>https://drive.google.com/file/d/1v9eC7I1cfNPVnqZbY55fo3olHTWZq8Ug/view?usp=sharing</t>
  </si>
  <si>
    <t>https://twitter.com/i/status/1410294564129329153</t>
  </si>
  <si>
    <t>Denuncia y registro cronológico del acompañamiento que hizo la Veeduría Ciudadana a la Fuerza Pública #639 al caso de abuso sexual contra una menor de 15 años, presuntamente, por parte de un uniformado del ESMAD.</t>
  </si>
  <si>
    <t>https://www.google.com/maps/@6.2719351,-75.5657437,3a,60y,101.11h,84.75t/data=!3m6!1e1!3m4!1slSZ8mvf66o2FjMJiSaOrQQ!2e0!7i13312!8i6656</t>
  </si>
  <si>
    <t>https://drive.google.com/file/d/1MectR9Sm5weavOmZ_FhvRxeEDaR7VVUb/view?usp=sharing</t>
  </si>
  <si>
    <t>https://www.google.com/maps/@6.2720424,-75.5657104,3a,75y,142.83h,79.49t/data=!3m6!1e1!3m4!1sUjQUQDOD9AnZQkU3nOILbA!2e0!7i13312!8i6656</t>
  </si>
  <si>
    <t>https://drive.google.com/file/d/1uQc9IXfzlpUnwONJtw_-ZqrJBBj5NiOl/view?usp=sharing</t>
  </si>
  <si>
    <t>_1523</t>
  </si>
  <si>
    <t>https://www.instagram.com/p/CPB6GDbnnHn/?utm_source=ig_web_copy_link</t>
  </si>
  <si>
    <t>En el viedeo se ve un helicoptero aterrizar en un lugar no tan urbano, el comentario del post dice esto: Debido a los recientes hechos de orden público registrados en el municipio de Yumbo - Valle, 161 personas que se encontraban detenidas en la Mega Estación de Policía, fueron trasladadas vía aérea a establecimientos penitenciarios. 75 de ellos a la cárcel de Jamundí y los otros 86 a la cárcel de Villahermosa en la ciudad de Cali. ( informan medios de prensa de cali)</t>
  </si>
  <si>
    <t>https://drive.google.com/file/d/12bVZ251pERZ0x01_fnzaDhCpfrAbDXxz/view?usp=sharing</t>
  </si>
  <si>
    <t>_1524</t>
  </si>
  <si>
    <t>https://www.instagram.com/tv/CPCURWkHd1A/?utm_source=ig_web_copy_link</t>
  </si>
  <si>
    <t xml:space="preserve">Se ve una bicitaxi estrellarse casi en el anden, el conductor salir y golpearle al agente de ESMAD que los esta persiguiendo. En el tumulto se cae una niña que estaba en los brazos de una pasajera del bicitaxi, que salieron del bicitaxi cuando empezo el enfrentamiento, se atropa gente, los del ESMAD hacen caer el hombre. Legan gente de mediación de la alcaldia con chalecos rojos, y se logra calmar la situación. Lo dejan meterse de pie y no hay ninguna arrestación. Se logran registrar las placas de los agentes del ESMAD: 008759, 058307. Cuando ya formaron el tumulto y todo el mundo les grita encima, ellos se retiran sin mas. </t>
  </si>
  <si>
    <t>post del 18/05/2021</t>
  </si>
  <si>
    <t>Portal americas, 19:57</t>
  </si>
  <si>
    <t>https://drive.google.com/file/d/1fXYaHIRPMBhZEq2ZIjpMo9wlRhQzarmZ/view?usp=sharing</t>
  </si>
  <si>
    <t>_1525</t>
  </si>
  <si>
    <t>https://www.instagram.com/p/CPCV7QljuwG/?utm_source=ig_web_copy_link</t>
  </si>
  <si>
    <t>El video esta tomado desde una ventana en altura, se escuchan disparos mientras se ven manifestantes intentandoescoderse detras una pared, se escucha tambien esplosiones</t>
  </si>
  <si>
    <t>https://drive.google.com/file/d/188gY4lN5O29S1IFAsFF1lteLe3CtC2xA/view?usp=sharing</t>
  </si>
  <si>
    <t>_1526</t>
  </si>
  <si>
    <t xml:space="preserve">se dice que estan en Calipso, se escuchan disparos y el que graba dice que alguien les esta disparando. </t>
  </si>
  <si>
    <t>19:50, en el lugar de puerto madera en el barrio Calipso</t>
  </si>
  <si>
    <t>https://www.google.com/maps/@3.4273336,-76.5005085,3a,75y,72.24h,85.45t/data=!3m6!1e1!3m4!1sKOV4W-CJPi5XHC3EYI30jQ!2e0!7i13312!8i6656</t>
  </si>
  <si>
    <t>https://drive.google.com/file/d/1MU3dS_llI6ILLgEBHnDeMOut39a1nqOE/view?usp=sharing</t>
  </si>
  <si>
    <t>_1527</t>
  </si>
  <si>
    <t xml:space="preserve">Desde una ventana se ve un helicoptero, el señor que toma el video dice que le estan lanzando cosas a los manifestantes desde el helicoptero, gas notamente. </t>
  </si>
  <si>
    <t>https://drive.google.com/file/d/1EYiHVogwczIPLuoMlU258gQ4ZTHE6e_P/view?usp=sharing</t>
  </si>
  <si>
    <t>_1528</t>
  </si>
  <si>
    <t>_1531</t>
  </si>
  <si>
    <t>_1532</t>
  </si>
  <si>
    <t>https://twitter.com/i/status/1394845293196292096</t>
  </si>
  <si>
    <t>Frente a un conjunto residencial, cercano al "Portal de la Resistencia", se presentan enfrentamientos entre manifestantes y ESMAD. Los vecinos del conjunto registraron entre las 8 p.m. y la medianoche la constante represión ejercida por el escuadrón antidisturbios. Usó cañones de agua contra integrantes de la misión médica que asistían a manifestantes heridos. También lanzó granadas aturdidoras con el dispositivo Venom y gases lacrimógenos que cayeron dentro del conjunto residencial. En dos de los videos se ve cómo la misión médica no tiene otra alternativa que retirarse del sitio debido a los ataques directos del ESMAD.</t>
  </si>
  <si>
    <t>https://www.google.com/maps/@4.6268532,-74.1771164,3a,60y,137.03h,94.2t/data=!3m6!1e1!3m4!1sADjALCLe2K5_gVJsLrqs7A!2e0!7i13312!8i6656</t>
  </si>
  <si>
    <t>https://drive.google.com/file/d/1rh3STP_e8iOQNDO0ms5B6rIZbBwERvW3/view?usp=sharing</t>
  </si>
  <si>
    <t>_1529</t>
  </si>
  <si>
    <t>https://twitter.com/i/status/1394845553482207236</t>
  </si>
  <si>
    <t xml:space="preserve">Se ve gases rojos usados por el ESMAD en un conjunto. La persona que graba dice que el ESMAD lanzó este gas rojo y hizo huir los manifestantes pacificos que se encontraban en el sector. </t>
  </si>
  <si>
    <t>es de noche, cerca a portal de las americas</t>
  </si>
  <si>
    <t>https://drive.google.com/file/d/1UKwtoiJHOLfshP8096XoUU3Wsbm3UUk6/view?usp=sharing</t>
  </si>
  <si>
    <t>_1530</t>
  </si>
  <si>
    <t>https://twitter.com/i/status/1394850182701924357</t>
  </si>
  <si>
    <t>En la autopista sur, en Soacha, un alto número de policías y antimotines del ESMAD permanecen junto a un camión. Según denuncian quienes graban el video, habrían retenido en ese camión a por lo menos 4 personas. El concejal de Bogotá Diego Cancino divulgó la denuncia en sus redes sociales. En ese sector, entre las calles 22 y la calle 30 se presentaron manifestaciones, intentos de bloqueo y enfrentamientos con la fuerza pública tanto el 17 como el 18 de mayo.</t>
  </si>
  <si>
    <t>https://www.google.com.co/maps/@4.5778454,-74.2208937,3a,75y,286.74h,82.09t/data=!3m6!1e1!3m4!1sr3PrGKSI0dl9Dd0eiwtKxA!2e0!7i13312!8i6656?hl=es&amp;authuser=0</t>
  </si>
  <si>
    <t>https://drive.google.com/file/d/1VuvaREulFC_96IVm4gm2yRmXo6MzOF6M/view?usp=sharing</t>
  </si>
  <si>
    <t>La represión del ESMAD hace retroceder a un gran número de manifestantes. La misión médica atiende a una persona herida.</t>
  </si>
  <si>
    <t>https://www.google.com/maps/@4.6273171,-74.1771529,3a,75y,43.9h,89.52t/data=!3m6!1e1!3m4!1s_XcPjFJXKldV7DU-f4Giqg!2e0!7i13312!8i6656</t>
  </si>
  <si>
    <t>https://drive.google.com/file/d/1JRBDbUpxRETZ9zD_xMkJfj48q1kN93PK/view?usp=sharing</t>
  </si>
  <si>
    <t>Mientras manifestantes huyen, la tanqueta del ESMAD lanza chorros de agua. En el parque hay miembros de la misión médica atendiendo una persona herida y la tanqueta les dispara chorros de agua a pesar de los llamados a no agredirlos. En una verificación que hizo The New York Times de otro video de este mismo momento (cuarto video, entre los minutos 1:10 y 1:13), se ve que una de las integrantes de la misión médica es impactada por la espalda con una granada de gas lacrimógeno.</t>
  </si>
  <si>
    <t>portal de las americas de noche</t>
  </si>
  <si>
    <t>https://www.google.com/maps/@4.6275126,-74.1771761,3a,75y,88.49h,90.08t/data=!3m6!1e1!3m4!1sQLxIKXhxLgJS1SZBZ6TVxQ!2e0!7i13312!8i6656</t>
  </si>
  <si>
    <t>https://drive.google.com/file/d/1_IyONhKVtPJyqnTPN3FSIv-mSY0erX3j/view?usp=sharing</t>
  </si>
  <si>
    <t>_1533</t>
  </si>
  <si>
    <t>Vecinos de un conjunto residencial encuentran un cartucho de gas lacrimógeno lanzado por el ESMAD.</t>
  </si>
  <si>
    <t>https://www.google.com/maps/@4.6270645,-74.1771332,3a,75y,59.17h,91.16t/data=!3m6!1e1!3m4!1spOLrCEQs2G_UChZoj0wSvA!2e0!7i13312!8i6656</t>
  </si>
  <si>
    <t>https://drive.google.com/file/d/1ceMhduekBN9yEaPi5Oq6mpkHv1LssGCk/view?usp=sharing</t>
  </si>
  <si>
    <t>_1534</t>
  </si>
  <si>
    <t>Tanqueta</t>
  </si>
  <si>
    <t xml:space="preserve">se ven enfrentamientos entre una tanqueta lanzando agua a los manifestantes, y gente de primera linea lanzando piedras a la tanqueta. </t>
  </si>
  <si>
    <t>https://drive.google.com/file/d/1BLiUy8zk-xqIJuSbh1AGm6gG1DWKbmQt/view?usp=sharing</t>
  </si>
  <si>
    <t>_1535</t>
  </si>
  <si>
    <t>Denuncian que agentes del ESMAD se ubican cerca al conjunto para generar conflicto entre manifestantes y la comunidad.</t>
  </si>
  <si>
    <t>8:08 pm</t>
  </si>
  <si>
    <t>https://drive.google.com/file/d/1I8dlmGa6EyYOJHuy_OoY1SD4oCHzoFYa/view?usp=sharing</t>
  </si>
  <si>
    <t>_1536</t>
  </si>
  <si>
    <t>https://twitter.com/i/status/1394872949254017024</t>
  </si>
  <si>
    <t>Los gases lacrimógenos lanzados por el ESMAD caen dentro de un conjunto residencial cercano al "Portal de la Resistencia". Esa noche se presentó una fuerte represión del ESMAD en ese sector durante varias horas de la noche.</t>
  </si>
  <si>
    <t>8:56 pm</t>
  </si>
  <si>
    <t>https://www.google.com/maps/@4.6271533,-74.1771382,3a,75y,68.31h,89.05t/data=!3m6!1e1!3m4!1sTJdpq-gqGjZuuUGJF_1aoQ!2e0!7i13312!8i6656</t>
  </si>
  <si>
    <t>https://drive.google.com/file/d/1MY8C0BsFE6VLvyRXEXaleuD_PdPkrGEK/view?usp=sharing</t>
  </si>
  <si>
    <t>ESMAD haciendo uso del dispositivo VENOM en una zona residencial aledaña al portal Américas.</t>
  </si>
  <si>
    <t>https://drive.google.com/file/d/1BxBYObHPq_PFl4X19bJ_FXLMX5ToC0Sj/view?usp=sharing</t>
  </si>
  <si>
    <t xml:space="preserve">El miembro del Gaula, Fredy Bermudez Ortiz, intenta huir de los manifestantes disparando. </t>
  </si>
  <si>
    <t>https://www.google.com/maps/@3.4331904,-76.526276,3a,75y,147.01h,72.32t/data=!3m6!1e1!3m4!1sTQ-xHG4-kgSyucetBRtbBg!2e0!7i13312!8i6656</t>
  </si>
  <si>
    <t>https://drive.google.com/file/d/1X3H3qGUduZD9BU7S9gbY3ViWRCIYB7mz/view?usp=sharing</t>
  </si>
  <si>
    <t>https://twitter.com/i/status/1398338492028030977</t>
  </si>
  <si>
    <t>Dos sujetos de civil en una moto, uno de ellos dispara hacia la vía, en dirección hacia la Autopista Sur. Sector La Luna, Cali.</t>
  </si>
  <si>
    <t>https://www.google.com/maps/@3.4343193,-76.5279933,3a,35.6y,172.47h,87.79t/data=!3m6!1e1!3m4!1s6gGlusCHpIC8JcYeX4VEHQ!2e0!7i13312!8i6656</t>
  </si>
  <si>
    <t>https://drive.google.com/file/d/1TTqU_XBKCQjnkb_kW4Tjk-ptcgGsH7u8/view?usp=sharing</t>
  </si>
  <si>
    <t>Se ve a varios manifestantes. Uno de ellos se hecha agua, o eso parece, en la cara. Al fondo se ve humo. La mujer que graba dice "Victor Álvarez usted permitió todo esto, abandone la ciudad señor".</t>
  </si>
  <si>
    <t>(00:09) Al fondo se puede ver un letrero amarillo grande con letras rojas, pero no se alcanza a leer bien.  También se ve una bomba Terpel.</t>
  </si>
  <si>
    <t>https://drive.google.com/file/d/10H9_n4PMy8FFvu2c0-Qg-rwvadqDeUpE/view?usp=sharing</t>
  </si>
  <si>
    <t>Se ve a varias personas mirando hacia un lugar. Luego una mujer dice "¡Se van a meter por aquí!" y las personas salen corriendo.</t>
  </si>
  <si>
    <t>(00:13) Es de día y es dentro de un barrio.</t>
  </si>
  <si>
    <t>https://drive.google.com/file/d/10HZcJY-ZUZKgn8cXtipbOzA7KdnlV-8P/view?usp=sharing</t>
  </si>
  <si>
    <t>Se ve a varios manifestantes que gritan "¡No la gaste!". Están fuera de unas rejas, adentro se ve una bomba Primax y a una persona con una mangera (o algo similar) tratando de apagar unas llamas.</t>
  </si>
  <si>
    <t>(00:29) Está relacionado con el video 786 y las imágenes del 787 y 788. Es en Ecopetrol en Yumbo.</t>
  </si>
  <si>
    <t>https://drive.google.com/file/d/1-WmJwHzWfpiAxTPHwAI7HDHe549SrXOD/view?usp=sharing</t>
  </si>
  <si>
    <t>Nota de voz. "Buena tarde para el grupo de los profesores de Yumbo. Les habla la profesora Yaneth Cano, para informarles que mi sobrino falleció en la Clínica Imbanaco".</t>
  </si>
  <si>
    <t>(00:14) Yumbo, Valle. Relacionado 902 y 785.</t>
  </si>
  <si>
    <t>https://drive.google.com/file/d/19I9q0o3GaP9pZfIW0Qw9Wn6IgGzc2P4t/view?usp=sharing</t>
  </si>
  <si>
    <t>Video homenaje a un joven que falleció de muerte cerebral llamado "Michael López Cano". En el video dice que fue impactado por la fuerza pública en horas de la madrugada.</t>
  </si>
  <si>
    <t>(00:58)  Está relacionado con el audio anterior 901 y el mensaje de Twitter del 785</t>
  </si>
  <si>
    <t>https://drive.google.com/file/d/1-ZjBqfwaxZlGfp6LC7FqRl_MAlZFLHZt/view?usp=sharing</t>
  </si>
  <si>
    <t>[Video extenso - contexto] Live: Se puede ver a varios manifestantes que corren del ESMAD, que les está disparando gases lacrimógenos. En un momento los manifestantes les tiran piedras. Corren y casi al final del video aparece el ejército y los manifestandes huyen de los gases.</t>
  </si>
  <si>
    <t xml:space="preserve">(43:12) En un comentario de la publicación dice que es en el sector de Ecopetrol y Guacanda en Yumbo, Valle. </t>
  </si>
  <si>
    <t>https://www.google.com.co/maps/@3.5799426,-76.4867354,3a,75y,175.55h,90.7t/data=!3m6!1e1!3m4!1sMIio-xCfV5B4seBFb3XtJg!2e0!7i13312!8i6656?hl=es-419&amp;authuser=0</t>
  </si>
  <si>
    <t>https://drive.google.com/file/d/13THtWr6UkhPcVLOzJ8D9emOwy9zmS__Z/view?usp=sharing</t>
  </si>
  <si>
    <t>Uso de ácido</t>
  </si>
  <si>
    <t>En el video aparece un hombre que tiene quemaduras en la espalda provocadas por ácido. Le están hechando agua. La mujer que graba dice "Acaban de quemar a un muchacho aquí, están tirando ácido". [Repetido]</t>
  </si>
  <si>
    <t>(00:17) Barrio Horizonte a las 4 p.m</t>
  </si>
  <si>
    <t>https://drive.google.com/file/d/1-mxJ0XwilkSVOTl0yogL_6-tOiObrib0/view?usp=sharing</t>
  </si>
  <si>
    <t xml:space="preserve">Hay varios manifestantes en la calle y luego se ve cómo les tiran bobas aturdidoras, razón por las que ellos huyen. Se escuchan apróximadamente 7 detonaciones. También se alcanza a ver a unos manifestantes tirando cosas hacia la dirección desde donde disparan. </t>
  </si>
  <si>
    <t>(00:30) Al fondo se ve una bomba de gasolina de Biomax. También se ve un puente peatonal. Casi al final del video, se ve como una casa blanca que dice "Zona VIP".</t>
  </si>
  <si>
    <t>https://drive.google.com/file/d/1-o7j_4wqoYoe-21oiWp3_c2wWoNOOJUs/view?usp=sharing</t>
  </si>
  <si>
    <t>Via bloqueada</t>
  </si>
  <si>
    <t>Un hombre que graba dice "la gente que queria pasar al otro lado del puente está detenida acá por la policía nacional". El hombre dice que en la mañana "estaba controlado por la policía" y agrega "pero luego llegaron los manifestantes". Se alcanza a escuchar una detonación y al fondo se ve la policía.</t>
  </si>
  <si>
    <t>(01:12) En el reloj, en la parte que da hacia el puente Bolivar. Se ve una bomba de gasolina de Terpel y un almacén Ara.</t>
  </si>
  <si>
    <t>https://drive.google.com/file/d/1-p1ITXiVMDzVOz8rqPmHHZpE46ikSUkZ/view?usp=sharing</t>
  </si>
  <si>
    <t>_1549</t>
  </si>
  <si>
    <t>Cerca al Puente Simón Bolívar, en la salida de Cartago hacia Pereira, una mujer registra la detención de un hombre que es conducido a una patrulla por tres policías y dos hombres de civil. En el sitio hay alta presencia de agentes del ESMAD y policías. Son las 6:21 de la mañana. La mujer que graba también hace el reclamo de haber sido agredida verbalmente por un policía.</t>
  </si>
  <si>
    <t>(02:00) En Puente de Bolívar a las 6:21 a.m. Llevan detenido a Alejandro ¿Becerra? con cédula. 1098758070. Los policías que lo suben no están identificados y también hay hombres de civil que lo suben a la furgoneta de la policía. Se ve a un hombre de saco rojo, jean, maleta negra y casco blanco. El carro de la policía tiene el nùmero 30-0321 También se ve presencia del ESMAD. La mujer dice que uno de los del ESMAD la trato como "malparida perra".</t>
  </si>
  <si>
    <t>https://www.google.com.co/maps/@4.7575143,-75.8987429,3a,75y,304.34h,89.32t/data=!3m6!1e1!3m4!1sQM4p-0wpAxdaIIgBjaJIMQ!2e0!7i13312!8i6656?hl=es&amp;authuser=0</t>
  </si>
  <si>
    <t>https://drive.google.com/file/d/1OsdgRDvhTkRTlRfBNO3pPgECce1kqB_u/view?usp=sharing</t>
  </si>
  <si>
    <t>Se pueden escuchar gritos. Al fondo se ve a varias personas en moto y a pie mirando hacia un lugar. Los vecinos de la cuadra están afuera mirando.</t>
  </si>
  <si>
    <t>(00:34) Barrio Horizonte salida a los Almendros.</t>
  </si>
  <si>
    <t>https://drive.google.com/file/d/1-rescOCqKWQqKMObHJwGV2yg3yhwiMMp/view?usp=sharing</t>
  </si>
  <si>
    <t>Se puede ver un enfrentamiento entre  personas encapuchadas de civil y el ESMAD. Un hombre cubierto con una camiseta blanca les tira algo y el ESMAD responde con un gas lacrimógeno y luego suena otra detonación.</t>
  </si>
  <si>
    <t xml:space="preserve">(00:20) Se ve que es dentro de una cuadra e barrio, el piso es en baldosa roja y una parte blanca. </t>
  </si>
  <si>
    <t>https://www.google.com.co/maps/@4.7552812,-75.9000205,3a,75y,155.68h,93.46t/data=!3m6!1e1!3m4!1sbJoLLHON5bbKUvCazKXcYQ!2e0!7i13312!8i6656?hl=es&amp;authuser=0</t>
  </si>
  <si>
    <t>https://drive.google.com/file/d/1-uu4LkMnCagTiRtqOH_NjPP9SjmseiRb/view?usp=sharing</t>
  </si>
  <si>
    <t xml:space="preserve">Se puede ver a 4 hombres del ESMAD. La gente les grita "¡Violadores!". Pero no se ve a estar gente. </t>
  </si>
  <si>
    <t xml:space="preserve">(00:21) Relacionado con el video 909, es del mismo lugar. </t>
  </si>
  <si>
    <t>https://drive.google.com/file/d/100DaV2jXPwBeC5N7QSdYKC9zXq1f1Kls/view?usp=sharing</t>
  </si>
  <si>
    <t xml:space="preserve">Se puede ver a 3 hombres de civil: uno con camiseta blanca que le cubre la cara, otro con casco negro y el último apenas se alcanza a ver. El que tiene tapada la cabeza con la camiseta tiene algo en la mano, que parece ser pólvora, y la está apuntando hacia el fondo en donde se encuentran unos miembros como 3 o 4 del ESMAD. </t>
  </si>
  <si>
    <t>(00:25) Relacionado con el video 909, 910. Es el mismo lugar.</t>
  </si>
  <si>
    <t>https://drive.google.com/file/d/100OvlPxbl2FcaHLkngiueCdwEY52ihC5/view?usp=sharing</t>
  </si>
  <si>
    <t>Saqueos</t>
  </si>
  <si>
    <t>En el video se ve a varias personas entrando por unas rejas hacia unos contenedores. Un par de rejas están tumbadas. Hay humo negro dentro.</t>
  </si>
  <si>
    <t>Un hombre graba a través de unas rejas y muestra cómo hay hombres y mujeres que golpean y van abriendo una pared. También se ve que se llevan un costal.</t>
  </si>
  <si>
    <t>https://twitter.com/i/status/1395065926182178819</t>
  </si>
  <si>
    <t>En el video se ve una marcha (parece que los manifestantes van de camisetas blancas) y pasa un carro rojo y pasa a través de la marcha. Se ve cómo atropella a una persona.</t>
  </si>
  <si>
    <t>La Delfina, Valle</t>
  </si>
  <si>
    <t xml:space="preserve">El video muestra a una tanqueta del ESMAD, varios miembros de este grupo y también policías en moto. El hombre que graba dice "el batallón escoltando la caracana de mulas de Cointra de gran carga". </t>
  </si>
  <si>
    <t>https://www.facebook.com/laLineatv/videos/1476679993049636/</t>
  </si>
  <si>
    <t>Enfrentamientos civiles</t>
  </si>
  <si>
    <t>En el video se ve a varios camiones parados. También, al fondo, se puede ver a unos 4 hombres, que tienen cubierta la cabeza con camisetas, lanzando piedras hacia los camiones. También hay gente alrededor que graba.</t>
  </si>
  <si>
    <t>https://twitter.com/BluRadioCo/status/1395084281874108418?s=08</t>
  </si>
  <si>
    <t>Es un hilo de Twitter de Blu Radio en donde dicen lo siguiente: "#AlAire "Desafortunadamente un joven perdió la vida": Edwin Patiño, personero de Buenaventura #MeridianoBLU"</t>
  </si>
  <si>
    <t>Fotografia</t>
  </si>
  <si>
    <t>Mal uso (armas, identificación)</t>
  </si>
  <si>
    <t>En la fotografía se ve a varios hombres del ejército. Uno de ellos está a punto de pegarle un pisón o una patada a un hombre que se encuentra en el suelo.</t>
  </si>
  <si>
    <t>En el video se puede ver a varias personas sacando cosas de una compraventa llamada "la Playita". Alrededor hay gente que observa y graba.</t>
  </si>
  <si>
    <t xml:space="preserve">En la fotografía se ve a 6 miembros, que parecen ser del ejército, al frente de una compraventa llamada "la Playita". </t>
  </si>
  <si>
    <t xml:space="preserve">Audio.  El hombre que habla dice que "al parecer es un accidente a la altura del km 5 frente a la entrada el Cocal, frente a la Avenida" "Otros me dijeron que era un enfrentamiento entre dos barrios y él estaba de moto ratón y él estaba por ahí cerquita, para que no culpen a la policía o a la autoridad". </t>
  </si>
  <si>
    <t xml:space="preserve">En el video se ve a un hombre muerto y al lado de él una moto en el suelo. Hay varias personas alrededor mirando. </t>
  </si>
  <si>
    <t>https://twitter.com/i/status/1395071589570469889</t>
  </si>
  <si>
    <t>https://www.facebook.com/NotiAlPunto/videos/292361195895378</t>
  </si>
  <si>
    <t>https://www.instagram.com/p/CPCjNILrErk/?utm_medium=copy_link</t>
  </si>
  <si>
    <t>_1579</t>
  </si>
  <si>
    <t>https://www.facebook.com/J.Manuel.Pagano/videos/10158603359387982/</t>
  </si>
  <si>
    <t>En el barrio Tenerife, localidad de Usme, una mujer identificada en redes sociales como Natalia Rodríguez Yate es detenida arbitrariamente por la Policía, según denuncian activistas y defensores de Derechos Humanos en redes sociales. La mujer es tomada a la fuerza desde la puerta de una casa por dos policías, una mujer intenta evitar la detención y un tercer policía se une al forcejeo. Mientras se alejan con la mujer por la calle, un agente del ESMAD dispara una marcadora de balas de goma hacia quienes están en la casa. Se escucha el ruido de cristales rotos y, a continuación, se ve a un policía con chaleco antibalas lanzando piedras hacia las ventanas. En el segundo 0:14 entra en el cuadro un policía disparando una cauchera. Las características de este último policía son similares a las de un policía que fue fotografiado por El Espectador disparando también con una cauchera en otro punto de las protestas que se llevaron a cabo ese día en Usme. Entre los elementos característicos del policía está la chaqueta sin número de identificación y un reloj amarillo, que en este video se alcanza a notar en el segundo 0:16.</t>
  </si>
  <si>
    <t>(0:34) potential para-police with batton. Video is fillmed from a civilan's house. Shows police detaining/arresting and threatening civilians(see post notes/OTROS COMENTARIOS)</t>
  </si>
  <si>
    <t>https://www.google.com/maps/place/Tenerife,+Comuna+Cdad.+Bol%C3%ADvar,+Bogot%C3%A1/@4.4981781,-74.1193525,809a,35y,6.12h,44.89t/data=!3m1!1e3!4m5!3m4!1s0x8e3fa3d39644a563:0x7b5decfad5d363da!8m2!3d4.505083!4d-74.1159211</t>
  </si>
  <si>
    <t>https://drive.google.com/file/d/1QgcNk3Yae7ByH8BBdk7mMFHqZCCbZsLJ/view?usp=sharing</t>
  </si>
  <si>
    <t>_1580</t>
  </si>
  <si>
    <t>_1587</t>
  </si>
  <si>
    <t>https://twitter.com/i/status/1397761445639692293</t>
  </si>
  <si>
    <t>En el barrio Santa Clara, varios manifestantes buscan resguardarse en una droguería e intentan cerrar las puertas ante la persecusión y unas posibles agresiones previas de la Fuerza Pública, se alcanza a ver que por lo menos uno de los manifestantes ya está herido, pues permanece en el suelo y muestra señas de dolor. Es cuando un grupo de policías golpea violentamente el portón hasta abrirlo e ingresa agrediendo indiscriminadamente con sus bolillos a los manifestantes. Uno de los jóvenes, de pañoleta roja en el cuello, es arrastrado fuera de la tienda por uno de los policías. Luego, se llevan sometido a uno de los manifestantes que está envuelto en una bandera. Las luces del local se apagan, varios manifestantes salen y llegan agentes del ESMAD. Por la expresión corporal de uno de los policías se entiende que les insiste a tres manifestantes que salgan, pero ellos se quedan tratando de auxuliar a uno de sus compañeros que está herido y que, al parecer, no puede caminar. Otro video de minutos después muestra a vecinos reunidos frente a la droguería auxiliando a los muchachos heridos por las agresiones de la Policía. La mujer que graba señala que uno de los jóvenes tendidos en el suelo, el mismo de pañoleta roja del primer video, fue herido por un disparo de la Policía, posiblemente se refiera a un disparo de una arma menos letal. Hay al menos un paramédico presente atendiendo al herido, que finalmente es trasladado a algún centro de salud. En este segundo video ya no se ve presencia de policías cerca, lo que lleva a inferir que omitieron su deber de auxiliar a los jóvenes heridos. Según se reportó en prensa nacional, ese día se presentaron varios ataques con bombas incendiarias a algunos CAI en distintos puntos de la ciudad, entre ellos el CAI Potrerillo, que está a unas pocas cuadras de la droguería donde sucedió la agresión.</t>
  </si>
  <si>
    <t>230m</t>
  </si>
  <si>
    <t>https://www.google.com/maps/@1.196976,-77.2728782,3a,90y,109.8h,70.45t/data=!3m6!1e1!3m4!1sEpXts7KRn9R-ZEfUhz4g9A!2e0!7i13312!8i6656</t>
  </si>
  <si>
    <t>https://drive.google.com/file/d/1NQoopPPp99hHPXtdbVONYWEH-h3X6fN3/view?usp=sharing</t>
  </si>
  <si>
    <t>https://twitter.com/aliciasarmiento/status/1398019986271215617?s=20</t>
  </si>
  <si>
    <t>Policía agrediendo</t>
  </si>
  <si>
    <t>Agresión a DDHH</t>
  </si>
  <si>
    <t>Conducta sospechosa policía</t>
  </si>
  <si>
    <t>Video shows police choking a man untill he passes out and then droping him on the ground</t>
  </si>
  <si>
    <t>?Florencia, Caquetá? original posting? 3:55 PM · May 27, 2021 Related to video #957 and 958</t>
  </si>
  <si>
    <t>https://drive.google.com/file/d/1IzlMwezo2I6Cg8fQ_zQkurkGe5XZaeDD/view?usp=sharing</t>
  </si>
  <si>
    <t>Al parecer, el video no tiene que ver con las protestas sino con un llamado a la policia por una riña, segun informacion de prensa, sucedio en Florencia el 26 de Mayo y el estrangulado, quien al parecer sobrevivio es el soldado Jhon Faiber Garatejo. Informacion rastreada de W radio.</t>
  </si>
  <si>
    <t>https://twitter.com/PoliciaColombia/status/1398049171735785476</t>
  </si>
  <si>
    <t>Incendio</t>
  </si>
  <si>
    <t>Amenaza civil encapuchado</t>
  </si>
  <si>
    <t>Video suposadly shows police being detained by civilians and a car on fire</t>
  </si>
  <si>
    <t>related to video #955, 956</t>
  </si>
  <si>
    <t xml:space="preserve">large electrical towers in backgroud of videos </t>
  </si>
  <si>
    <t>https://drive.google.com/file/d/1Dt8UL18jggRMeIc2pa7H9MjBlx17ebpV/view?usp=sharing</t>
  </si>
  <si>
    <t>https://twitter.com/NoticiasCaracol/status/1398087731075600386</t>
  </si>
  <si>
    <t>Video is a news release about police detainment and car fire</t>
  </si>
  <si>
    <t>related to video #954, 956</t>
  </si>
  <si>
    <t>large electrical towers in backgroud of videos</t>
  </si>
  <si>
    <t>https://drive.google.com/file/d/1IJUYQPR2QnJwmNBXw5h607kfiOf1lGTO/view?usp=sharing</t>
  </si>
  <si>
    <t>Video shows a car on fire</t>
  </si>
  <si>
    <t>??</t>
  </si>
  <si>
    <t>Related to video #954, 955</t>
  </si>
  <si>
    <t>https://drive.google.com/file/d/1JkI5-QEcNwW0lpqfhLRKf0_2rytuXq6q/view?usp=sharing</t>
  </si>
  <si>
    <t>https://twitter.com/NoticiasCaracol/status/1398084171818487820</t>
  </si>
  <si>
    <t>Video is a news release about the choking the man in video #953 and 958</t>
  </si>
  <si>
    <t>?Florencia, Caquetá? Related to video #953 and 958</t>
  </si>
  <si>
    <t>https://drive.google.com/file/d/1moTVthUIqi9z3o3FnUtaQ_XMEotpLev2/view?usp=sharing</t>
  </si>
  <si>
    <t>Video shows a masked man escorting another man</t>
  </si>
  <si>
    <t>???</t>
  </si>
  <si>
    <t>https://drive.google.com/file/d/1RbdS5aEve_r23zFML3C84ANxpTP65CL2/view?usp=sharing</t>
  </si>
  <si>
    <t>https://twitter.com/i/status/1397768663235764225</t>
  </si>
  <si>
    <t>The video shows protestors/medics helping injured protestors/medics</t>
  </si>
  <si>
    <t>https://www.google.com/maps/@1.1970101,-77.2728213,3a,75y,211.29h,80.71t/data=!3m6!1e1!3m4!1swv4bTqrPaCbgqwAFC9HPOQ!2e0!7i13312!8i6656</t>
  </si>
  <si>
    <t>https://drive.google.com/file/d/1kP1vCOtOY_gXRdoo55bFJYs29Lmm9c5J/view?usp=sharing</t>
  </si>
  <si>
    <t>https://twitter.com/leonardonzalez/status/1395203882532417536?s=08</t>
  </si>
  <si>
    <t>Explosión</t>
  </si>
  <si>
    <t>se puede ver una explosión, muchos manifestantes que corren y luego un vehículo de policia que abandona la escena. Mientras el vehículo pasa, se puede escuchar un sonido que parece ser un disparo</t>
  </si>
  <si>
    <t>Texto de tweet: "Bucaramanga hoy, 19 de mayo, carrera 27"</t>
  </si>
  <si>
    <t>https://drive.google.com/file/d/12Na1bLfV7N0tIw4wwXgO6uNP7Lokyfbf/view?usp=sharing</t>
  </si>
  <si>
    <t>https://www.facebook.com/watch/live/?v=2946201245663389&amp;ref=watch_permalink</t>
  </si>
  <si>
    <t xml:space="preserve">[Video extenso Contexto]: se ven muchos manifestantes; se escuchan explosiones y disparos (alguna vez es dificil entender cual es de los dos, entonces conteo aqui en la description sin hacer distinction) a 1:25 (17), 1:50 (1), 2:34 (3), 2:59 (1). Min 5 quitan la luz, y se escuchan 3 explosiones muy fuertes y otras menos fuertes - explosiones hasta 7:00). 10:28 otros disparos/exposiones (2). 11:30 policia que ultiliza cañones de agua. Mas explosiones, disparos (≈30); 18:08 el cameraman dice que disparan lacrimogeno; mas explosiones; en los comentarios se habla de heridos, pero no se ven el este video. </t>
  </si>
  <si>
    <t xml:space="preserve">En el video, dicen fecha y hora (9.52PM) y el lugar (portal americas); 7:08 se ve el nombre de una tienda </t>
  </si>
  <si>
    <t>https://www.google.com/maps/@4.6275777,-74.1700338,3a,75y,18.8h,83.09t/data=!3m6!1e1!3m4!1sI-fvWGBEne_-zpSx5bYh2g!2e0!7i13312!8i6656</t>
  </si>
  <si>
    <t>https://drive.google.com/file/d/1FC25fReSVb7yB5Z51ENVJiL6DV4HVj9z/view?usp=sharing</t>
  </si>
  <si>
    <t>_1590</t>
  </si>
  <si>
    <t>_1632</t>
  </si>
  <si>
    <t>_1633</t>
  </si>
  <si>
    <t>https://twitter.com/i/status/1395202747553755139</t>
  </si>
  <si>
    <t>El periodista Christian Guzmán, del medio alternativo La Direkta, resultó herido por un proyectil de gas lacrimógeno disparado por el ESMAD directamente al cuerpo y a corta distancia, según testigos. En el video se puede escuchar la detonación por el disparo pero no se identifica al agente responsable. En ese mismo instante  Guzmán cae al suelo y acontinuación es atendido en un punto de APH (Atención Prehospitalaria) cercano. La agresión ocurrió sobre la avenida Carabobo con calle 67, junto al complejo empresarial Ruta N, luego de una jornada de protestas en varios puntos de la ciudad. Guzmán relató al día siguiente en la cuenta de Twitter de La Direkta que el impacto le había sacado el aire y que perdió el conocimiento unos segundos. El caso fue documentado por la FLiP (Fundación para la Libertad de Prensa), que a esa fecha (entre el 28 de abril y el 19 de mayo) había registrado 16 ataques a la prensa en Medellín.</t>
  </si>
  <si>
    <t>Christian Guzmán</t>
  </si>
  <si>
    <t>video postado a las 9.53 PM en Colombia (2.53 AM UTC); texto de post: "Un compa plenamente identificado como prensa es herido hoy en Medellín por asesinos del ESMAD.."</t>
  </si>
  <si>
    <t>https://www.google.com/maps/@6.2645631,-75.5663415,3a,90y,248.62h,76.59t/data=!3m6!1e1!3m4!1sdBh0NxDZYKws3giSEefoSw!2e0!7i13312!8i6656</t>
  </si>
  <si>
    <t>https://drive.google.com/file/d/1QYRczFTxdcQvvm8kxEgKssiPvoySFbUI/view?usp=sharing</t>
  </si>
  <si>
    <t>https://twitter.com/lrm229/status/1395872570923274241?s=08</t>
  </si>
  <si>
    <t xml:space="preserve">Video shows 5 people being detained by police in riot gear than pans to show police around area </t>
  </si>
  <si>
    <t>https://www.google.com/maps/@4.7514287,-75.9028036,3a,39.5y,162.43h,101.46t/data=!3m6!1e1!3m4!1szAjxA89t0XiCYtRS6XMQtQ!2e0!7i13312!8i6656</t>
  </si>
  <si>
    <t>https://drive.google.com/file/d/1DzJiSpG7xp-M4PqhB8QikShqq-JXUTJx/view?usp=sharing</t>
  </si>
  <si>
    <t>https://twitter.com/i/status/1395868833521586179</t>
  </si>
  <si>
    <t xml:space="preserve">The video shows protestors running down the street, a flash and bang can be heard and seen in the begening of the video. </t>
  </si>
  <si>
    <t>(0:08)</t>
  </si>
  <si>
    <t>https://www.google.com/maps/@4.7513126,-75.9031952,3a,73.9y,51.18h,93.18t/data=!3m6!1e1!3m4!1sOXON4P_-6dPsy5Wx-cldvw!2e0!7i13312!8i6656!5m1!1e4</t>
  </si>
  <si>
    <t>https://drive.google.com/file/d/1SG_WpY0zzXtla7YHvWMKNSiuxPHHYbAv/view?usp=sharing</t>
  </si>
  <si>
    <t>https://twitter.com/NoticiasCartag/status/1395733042283565059?s=08</t>
  </si>
  <si>
    <t>Ciudadano</t>
  </si>
  <si>
    <t>Video shows riot police detaining someone then getting on mororbikes and leaving</t>
  </si>
  <si>
    <t xml:space="preserve">this is the source video. (1:49 in id# 971) lines up with (0:48 in id# 970) </t>
  </si>
  <si>
    <t>https://drive.google.com/file/d/1GKFNDo_qx2qFSYEtMjgyLdpvSG2fSAXN/view?usp=sharing</t>
  </si>
  <si>
    <t>_1594</t>
  </si>
  <si>
    <t>https://twitter.com/i/status/1395875014533165059</t>
  </si>
  <si>
    <t>Junto al Hospital San Juan de Dios, miembros de la misión médica auxilian a un adulto mayor afectado por los gases lacrimógenos usados por el ESMAD para dispersar a manifestantes.</t>
  </si>
  <si>
    <t>two medics are escorting an older man w/ a bike (Video needs translation to add context)</t>
  </si>
  <si>
    <t>https://www.google.com/maps/@4.7518148,-75.903681,3a,90y,203.15h,66.86t/data=!3m6!1e1!3m4!1swTjAf6XqbTvylgeAddezfg!2e0!7i13312!8i6656!5m1!1e4</t>
  </si>
  <si>
    <t>https://drive.google.com/file/d/1aY3DxHwZqJMMkbUAEBQkmd9shBWC31Op/view?usp=sharing</t>
  </si>
  <si>
    <t>https://twitter.com/TonyEstrellas/status/1395873597202354178</t>
  </si>
  <si>
    <t>Cadáver hallado en un río. **content warning** Video showing the body of man found floating in the water</t>
  </si>
  <si>
    <t>**content warning** el video lo censura drive</t>
  </si>
  <si>
    <t>https://drive.google.com/file/d/1KRYhd9_8u5dOPMntSgUFJMN3Yg0rNTuh/view?usp=sharing</t>
  </si>
  <si>
    <t>Video shows a license plate sticker covering up another license plate. Recorded from a live feed from "Canal 2"</t>
  </si>
  <si>
    <t>https://drive.google.com/file/d/16aqiSj9a92Qd6yYnnDjCNcSHxFnBsjHo/view?usp=sharing</t>
  </si>
  <si>
    <t>https://www.facebook.com/watch/live/?v=513838049789301&amp;ref=watch_permalink</t>
  </si>
  <si>
    <t>Despacio humanitario, portal de las americas; 6:00 y 7:00 tanquetas bañando manifestantes. 10:32 parece que lleveron a alguien; 11:15 manifestantes hablan de agresion sufridas: quitar con el escudo; 15:45 mencion de atacos con gas;</t>
  </si>
  <si>
    <t>12:40 sugerencia para geolocalizacion</t>
  </si>
  <si>
    <t>https://drive.google.com/file/d/1jG9TN1ALATkr19bV16uLywM9L54nPt7v/view?usp=sharing</t>
  </si>
  <si>
    <t>https://www.facebook.com/watch/live/?v=313384733827779&amp;ref=watch_permalink</t>
  </si>
  <si>
    <t xml:space="preserve">Manifestantes reprimidos con tanquetas disparando agua; 4:48 se ve de gas; </t>
  </si>
  <si>
    <t>Portal Americas</t>
  </si>
  <si>
    <t>https://drive.google.com/file/d/1zcSJLrmPW4TDAj5xjfmqiV9U1JhCI2HH/view?usp=sharing</t>
  </si>
  <si>
    <t>Manifestantes golpeados con fuerte corriente de agua, posiblemente proveniente de cañónes de agua</t>
  </si>
  <si>
    <t>https://drive.google.com/file/d/199gQRVV1OPlN-lLxc3J-EA5pviH20lbc/view?usp=sharing</t>
  </si>
  <si>
    <t>_1600</t>
  </si>
  <si>
    <t>https://www.instagram.com/p/CPFFdoWHdqk/?utm_medium=copy_link</t>
  </si>
  <si>
    <t>Un hombre de saco blanco y maleta oscura corre con las manos en alto hacia un grupo de agentes del ESMAD, cuando llega donde están corre de vuelta por la acera. En ese momento, un agente del ESMAD dispara un proyectil en dirección hacia el hombre que huye. Por la calidad y la distancia de la imagen no es claro si es impactado por la espalda o no. El hombre continúa corriendo hasta alejarse de los policías.</t>
  </si>
  <si>
    <t>Fecha de insta time stamp, lugar de comentarios al video.</t>
  </si>
  <si>
    <t>https://www.google.com/maps/@1.2190922,-77.2858445,3a,75y,15.65h,89.63t/data=!3m6!1e1!3m4!1s9rWlJnJMz8C4UJREF7e5nA!2e0!7i13312!8i6656</t>
  </si>
  <si>
    <t>https://drive.google.com/file/d/1I8cr_PzANgKOh2wGyjoSBTImwnrUK0_K/view?usp=sharing</t>
  </si>
  <si>
    <t>_1601</t>
  </si>
  <si>
    <t>Minutos después de la medianoche, durante enfrentamientos con el ESMAD cerca a "Portal de la Resistencia", un integrante de la primera línea recibe un impacto de una lata de gas lacrimógeno en un ojo. Varios manifestantes lanzan piedras contra el ESMAD, quien graba usa un puntero de luz láser para molestar la vista de los agentes. En el segundo 00:23 se pueden ver las chispas y el humo de la granada que es disparada a baja altura directamente hacia los manifestantes pero que sobrepasa la barrera de escudos de la primera línea. Según reportaron, en sus redes sociales los Escudos Azules, un grupo de Primera Línea de Bogotá, el joven perdió el ojo.</t>
  </si>
  <si>
    <t>Video shows civilians throwing rocks at police and police retaliating with gas and hitting one of the civilians in the eye with something</t>
  </si>
  <si>
    <t>https://www.google.com/maps/@4.6274148,-74.1771645,3a,87.9y,168.11h,82.65t/data=!3m6!1e1!3m4!1s_kEcTZAw8gTVbtVQzobuPg!2e0!7i13312!8i6656</t>
  </si>
  <si>
    <t>https://drive.google.com/file/d/1KPTicErUHkj00uXmj9bLcSJAtFB_OJsH/view?usp=sharing</t>
  </si>
  <si>
    <t>https://twitter.com/SenorCaicedo/status/1395897826492698628?s=08</t>
  </si>
  <si>
    <t>Niños</t>
  </si>
  <si>
    <t>Video shows male civilian in a choke hold by policeman while the civilian is holding the hand of a small child who is witnessing this. Policeman eventualy lets go of the man</t>
  </si>
  <si>
    <t>https://drive.google.com/file/d/1WPVGM0BbpJmrYe1r-5bh7xJ0jgPDmHsx/view?usp=sharing</t>
  </si>
  <si>
    <t>https://twitter.com/ContraGodarria/status/1396114593819267075?s=08</t>
  </si>
  <si>
    <t>Tweet shows a screenshot of a comment on a tweet by a man named Jerson Ortiz that "a 9mm will leave it cold" and the comment on the adjacent screenshot implies that he is a police officer: "today and always proud to be a policeman"</t>
  </si>
  <si>
    <t>https://archive.is/UfBks</t>
  </si>
  <si>
    <t>_1604</t>
  </si>
  <si>
    <t>https://twitter.com/i/status/1396189055830970373</t>
  </si>
  <si>
    <t>A unos metros de la salida a la estación San Mateo de Transmilenio, sobre la calle 30, tres policías en dos motos se detienen mirando hacia la Autopista Sur (en contravía). Al fondo se ve humo, posiblemente de gases lacrimógenos. En el segundo 0:19 se escucha un disparo cerca, pero no se identifica quién dispara, aunque quien graba dice que están disparándole a la gente. Luego, uno de los policías se baja de la moto y es cuando se ve que dispara dos veces con un arma corta hacia la Autopista Sur.</t>
  </si>
  <si>
    <t>Video shows civilians walking/standing around and policemen on motorcycles. One shot is heard but not seen fired and then a policeman gets off the motorcycle and fires two shots towards a group of civilians and walks away</t>
  </si>
  <si>
    <t>https://www.google.com/maps/@4.5847531,-74.2057595,3a,88y,280.15h,79.24t/data=!3m6!1e1!3m4!1szHAPYO-u-XL2EiJmS0Bz0Q!2e0!7i13312!8i6656</t>
  </si>
  <si>
    <t>https://drive.google.com/file/d/1YF5oJXoI1AAnvARYIdyjEDuW7DJuh9PO/view?usp=sharing</t>
  </si>
  <si>
    <t>https://twitter.com/qmoncaleano/status/1396197708197683200?s=08</t>
  </si>
  <si>
    <t>Policía armado</t>
  </si>
  <si>
    <t>Video shows lots of policemen walking with machine guns towards an intersection</t>
  </si>
  <si>
    <t>https://drive.google.com/file/d/1BHfO3R74jE_NFeFF-1on3V2cADUbel3a/view?usp=sharing</t>
  </si>
  <si>
    <t>https://twitter.com/BoroloOrg/status/1396237834969882625?s=08</t>
  </si>
  <si>
    <t>Cartago, Valle del Cauca</t>
  </si>
  <si>
    <t>Entire video shows a member of the Red Cross talking, in front of an ambulance, about the Red Cross medical mission being attacked in the municipality</t>
  </si>
  <si>
    <t>https://drive.google.com/file/d/18uiq5BomefUf9jVPDzbknSdXw12fBfwd/view?usp=sharing</t>
  </si>
  <si>
    <t>Video shows group of men congregating on steps and then running towards something in a bent over fashion. At first it seems they are police officers because they are dressed in dark clothing and wearing white helmets. But they are not in uniform clothing so it appears they are civilians.</t>
  </si>
  <si>
    <t>https://drive.google.com/file/d/13MIrrRZr1QTkwEEWhjivmw0FwvXtM-A1/view?usp=sharing</t>
  </si>
  <si>
    <t>https://www.facebook.com/canal2cali/videos/928160284703942</t>
  </si>
  <si>
    <t>Reporter from Canal 2 walks through streets of Calipso neighborhood in Cali reporting and interviewing people, discussing police attacks on protesters. There is a standoff with police and protesters and reporter tries to talk to police.  Shots are heard at various locations and reporter says it's from police but police are not seen shooting...at around 00:30, 1:13 and 1:19. At various locations the reporter and civilians show bullet casings which supposedly are from shots fired by police.</t>
  </si>
  <si>
    <t>Reporte de Canal 2 de Cali. El periodista hace un recorrido largo por distintos puntos de Puerto Madera, iniciando en el sector de El Diamante-Calipso. En su recorrido habla con manifestantes, quienes señalan lugares desde los que les disparan.</t>
  </si>
  <si>
    <t>https://www.google.com/maps/@3.4244639,-76.5025817,3a,75y,141.44h,83.54t/data=!3m6!1e1!3m4!1sClRJVXZ4AWLSkUOkBWJhhQ!2e0!7i13312!8i6656</t>
  </si>
  <si>
    <t>https://drive.google.com/file/d/1d4zHTDRCHbnxrIMBk4FEGTYHDICWroQT/view?usp=sharing</t>
  </si>
  <si>
    <t>_1609</t>
  </si>
  <si>
    <t>_1646</t>
  </si>
  <si>
    <t>_1647</t>
  </si>
  <si>
    <t>_1648</t>
  </si>
  <si>
    <t>https://twitter.com/i/status/1396297792650371072</t>
  </si>
  <si>
    <t>En "Portal de la Resistencia", una mujer fue herida por un arma menos letal disparada por el ESMAD, según denuncian en el video. Es atendida por la misión médica y por observadores de Derechos Humanos mientras allí cerca el ESMAD sigue disparando gases lacrimógenos y granadas aturdidoras.</t>
  </si>
  <si>
    <t xml:space="preserve">Medics are tending to an injured woman. Shots are heard in the background but no police are seen firing. At one point police are seen running and an armored vehicle drive by. </t>
  </si>
  <si>
    <t>https://www.google.com/maps/@4.6278208,-74.1723146,3a,75y,344.16h,84.18t/data=!3m6!1e1!3m4!1ssirjk7XClnSErhWeErd7Dg!2e0!7i13312!8i6656</t>
  </si>
  <si>
    <t>https://drive.google.com/file/d/1qc-ODfezSFcOHRUT8rpGao6FugxEkG9W/view?usp=sharing</t>
  </si>
  <si>
    <t>[Repetido] An unconscious man, either an army official or a police officer, is being resuscitated. **Graphic</t>
  </si>
  <si>
    <t>Juan Sebastián Briñez</t>
  </si>
  <si>
    <t>https://drive.google.com/file/d/1hvZjpKUCyC3PPqKNuCDC2L7u7pvRJ9-K/view?usp=sharing</t>
  </si>
  <si>
    <t>https://www.instagram.com/p/CPFV6LLpWFi/?utm_medium=share_sheet</t>
  </si>
  <si>
    <t>Agresiones a prensa</t>
  </si>
  <si>
    <t>poster on a reporting team that was attacked.</t>
  </si>
  <si>
    <t>https://drive.google.com/file/d/1fW0kOCEvnFKiFow-vGgKdKan1mLbekFZ/view?usp=sharing</t>
  </si>
  <si>
    <t>https://www.instagram.com/reel/CPFWfNZjZU_/?utm_medium=share_sheet</t>
  </si>
  <si>
    <t xml:space="preserve">Video is from an Journalist shoing the police line, video text sugest reporters are surounded by police </t>
  </si>
  <si>
    <t>needs to be translated</t>
  </si>
  <si>
    <t>https://drive.google.com/file/d/17-cHlFkbbUqErYwVPwGd-FnFH-il8LiC/view?usp=sharing</t>
  </si>
  <si>
    <t>_1613</t>
  </si>
  <si>
    <t>https://www.instagram.com/p/CPE9AZirhaV/?utm_medium=copy_link</t>
  </si>
  <si>
    <t>Caucasia, Antioquia</t>
  </si>
  <si>
    <t>Video shows civilians walking and then a person lying on the ground. Pictures are of glock 9mm magazine, the second picture shows two missing round from the magazine. The silver cartridges are a two pice design, less leathel marking roun [link of manufacture in "OTROS COMENTARIOS"]. There is a picture showing people in the street.</t>
  </si>
  <si>
    <t>video needs translated</t>
  </si>
  <si>
    <r>
      <rPr>
        <rFont val="Calibri, Arial"/>
        <color rgb="FF0563C1"/>
        <sz val="12.0"/>
        <u/>
      </rPr>
      <t xml:space="preserve">https://drive.google.com/file/d/1V3Hao6S3GPg8VQmdwiunwO8XeVi_k9ev/view?usp=sharing
</t>
    </r>
    <r>
      <rPr>
        <rFont val="Calibri, Arial"/>
        <color rgb="FF1155CC"/>
        <sz val="12.0"/>
        <u/>
      </rPr>
      <t>https://drive.google.com/file/d/1g3Zt_itczAmvkeaQ0HhTCYyAoOK8zxEz/view?usp=sharing
https://drive.google.com/file/d/19G9k0F-Qta0q2ar9v-Qkt19QHDkqtFB8/view?usp=sharing
https://drive.google.com/file/d/1gjYYI1HATJDrUXfnD3EgVAbS9OI2G2KK/view?usp=sharing
https://drive.google.com/file/d/1Dscc_sLrIqpMyBhbjlrrtzdFUo30hieh/view?usp=sharing
https://drive.google.com/file/d/1ZE2mgL24Pd104ohq-nEsk4BOWztsJ-WL/view?usp=sharing
https://drive.google.com/file/d/1yMfZ6ktcM0p--rLSPeg1CHehSE8VplwU/view?usp=sharing</t>
    </r>
  </si>
  <si>
    <t>_1614</t>
  </si>
  <si>
    <t>Medios alternativos y organizaciones defensoras de Derechos Humanos denunciaron ataques con armas traumáticas y de fogueo a las afueras de la Escuela Normal Superior de Caucasia. Informaron de por lo menos 15 heridos, algunos con proyectil de arma de fuego. En el lugar había presencia de miembros de la comunidad indígena del Bajo Cauca. En las zona encontraron cartuchos de balas traumáticas calibre 5.56mm y un cartucho de una pistola Glock de 9mm con la munición entera.</t>
  </si>
  <si>
    <t>_1615</t>
  </si>
  <si>
    <t>_1621</t>
  </si>
  <si>
    <t>_1624</t>
  </si>
  <si>
    <t>Manifestantes y observadores de Derechos Humanos en Caucasia trasladan a un hombre aparentemente afectado por gases lacrimógenos. Esa noche en redes sociales circularon fotos de cartuchos de gas lacrimógeno con fechas vencidas, algunos con fecha del 2019.</t>
  </si>
  <si>
    <t>https://www.google.com/maps/place/Escuela+Normal+Superior+Del+Bajo+Cauca/@7.9639746,-75.2013796,378a,35y,270h,39.42t/data=!3m1!1e3!4m5!3m4!1s0x8e5b6ed9ae313803:0xb48e0a49c710cb4f!8m2!3d7.9648939!4d-75.2046652</t>
  </si>
  <si>
    <t>https://drive.google.com/file/d/1oFo2fGOP9CHpZbnwviG2gevg0qrKFcrG/view?usp=sharing</t>
  </si>
  <si>
    <t>_1616</t>
  </si>
  <si>
    <t>Casquillos de munición traumática.</t>
  </si>
  <si>
    <t>https://drive.google.com/file/d/14KNrVmXp207p-_P05BcrJkYm8nWjSdmf/view?usp=sharing</t>
  </si>
  <si>
    <t>_1617</t>
  </si>
  <si>
    <t>https://drive.google.com/file/d/1l0h_0DyXwhhsmZW89wdEIGRzKY4QrOMg/view?usp=sharing</t>
  </si>
  <si>
    <t>_1618</t>
  </si>
  <si>
    <t>Casquillos de munición traumática y provedor de pistolta Glock 9mm con toda la munición.</t>
  </si>
  <si>
    <t>https://drive.google.com/file/d/109yerz0vG3vigFKC-W893sWgJAed5eoI/view?usp=sharing</t>
  </si>
  <si>
    <t>_1619</t>
  </si>
  <si>
    <t>_1620</t>
  </si>
  <si>
    <t>https://www.instagram.com/tv/CQutvzFHdyA/?utm_source=ig_web_copy_link</t>
  </si>
  <si>
    <t>Según reportó el grupo de Atención Prehospitalaria "APHCobras", aproximadamente a las 8 de la noche, un manifestante recibió un impacto en el rostro con un proyectil desconocido disparado por el ESMAD. El hecho ocurrió en algún punto entre el Jardín Botánico y el Parque Explora. El herido fue trasladado a pie por el equipo de APH sobre la avenida Carabobo hasta la Clínica León 13, a unos 500 metros del lugar de los hechos. Allí se confirmó la pérdida de su ojo izquierdo.</t>
  </si>
  <si>
    <t>https://www.google.com/maps/@6.271368,-75.5651031,3a,75y,176.38h,83.65t/data=!3m6!1e1!3m4!1sP3bIwhZBUW5L2OsoENYRuA!2e0!7i13312!8i6656</t>
  </si>
  <si>
    <t>https://drive.google.com/file/d/1SDOAuYSHz2pJJV2BBdrRBb1LSZxEqLMk/view?usp=sharing</t>
  </si>
  <si>
    <t>https://twitter.com/i/status/1395204747808935937</t>
  </si>
  <si>
    <t>Manifestantes y observadores de Derechos Humanos en Caucasia atienden a un hombre aparentemente afectado por gases lacrimógenos. Esa noche en redes sociales circularon fotos de cartuchos de gas lacrimógeno con fechas vencidas.</t>
  </si>
  <si>
    <t>https://drive.google.com/file/d/1YqAgNF5sLCSazWrxGSWMXas99lTAfFH8/view?usp=sharing</t>
  </si>
  <si>
    <t>_1622</t>
  </si>
  <si>
    <t>_1623</t>
  </si>
  <si>
    <t>https://twitter.com/Contagioradio1/status/1395222485411434497</t>
  </si>
  <si>
    <t>Medios alternativos y organizaciones defensoras de Derechos Humanos denunciaron ataques, presuntamente, por parte de la Fuerza Pública con armas traumáticas y de fuego a las afueras de la Escuela Normal Superior de Caucasia. Informaron de entre 10 y 15 heridos, algunos con proyectil de arma de fuego. También denunciaron presencia de civiles armados. En el lugar había presencia de miembros de la comunidad indígena del Bajo Cauca antioqueño. En las zona encontraron cartuchos de balas traumáticas calibre 5.56mm y un cartucho de una pistola Glock de 9mm con la munición entera. Durante los enfrentamientos, según informó RCN Radio, los policías fueron atacados con bombas incendiarias causando quemaduras a uno de los uniformados. Sin embargo, la Policía dijo desconocer sobre ataques con armas contra los manifestantes o la presencia de heridos en el lugar.</t>
  </si>
  <si>
    <t>https://drive.google.com/file/d/10c9e7QSQXTlRiFbFdUlLn2SJe8klurxU/view?usp=sharing</t>
  </si>
  <si>
    <t>https://twitter.com/DiegoCarranzaJ/status/1395214366019137537</t>
  </si>
  <si>
    <t xml:space="preserve">Organizaciones de Derechos Humanos registran la presencia de heridos en la Escuela Normal Superior de Caucasia. Denuncian que la Fuerza Pública ha disparado armas de fuego contra los manifestantes. También que hay presencia de niños y mujeres embarazadas. </t>
  </si>
  <si>
    <t>https://www.google.com/maps/place/Escuela+Normal+Superior+Del+Bajo+Cauca/@7.964596,-75.2028305,255a,35y,270h,39.47t/data=!3m1!1e3!4m12!1m6!3m5!1s0x8e5b6ed9ae313803:0xb48e0a49c710cb4f!2sEscuela+Normal+Superior+Del+Bajo+Cauca!8m2!3d7.9648939!4d-75.2046652!3m4!1s0x8e5b6ed9ae313803:0xb48e0a49c710cb4f!8m2!3d7.9648939!4d-75.2046652</t>
  </si>
  <si>
    <t>https://drive.google.com/file/d/1KIsznS8kx7QNrdKDUzJ3zt2v6e47v5Yq/view?usp=sharing</t>
  </si>
  <si>
    <t>https://twitter.com/Gustavovelezt/status/1395217509301817345</t>
  </si>
  <si>
    <t>Evidencia del uso de gases vencidos en Caucasia. El cartucho de marca Condor, hecho en Brasil, tiene fecha de fabricación de febrero del 2014 y su fecha de vencimiento es febrero del 2019.</t>
  </si>
  <si>
    <t>https://drive.google.com/file/d/1L3AwUrqsvB5OZpuaV952rBTMfJnR8G0A/view?usp=sharing</t>
  </si>
  <si>
    <t>_1625</t>
  </si>
  <si>
    <t>_1626</t>
  </si>
  <si>
    <t>_1627</t>
  </si>
  <si>
    <t>https://twitter.com/i/status/1412217454370119684</t>
  </si>
  <si>
    <t>Un manifestante resultó herido en la cabeza, según denuncias en redes sociales, por un proyectil de gas lacrimógeno disparado de forma directa por parte del ESMAD. El hecho sucedió a las afueras de la Universidad Surcolombiana (USCO).</t>
  </si>
  <si>
    <t>https://www.google.com.co/maps/@2.9389323,-75.2987693,749a,35y,334.39h,25.83t/data=!3m1!1e3?hl=es&amp;authuser=0</t>
  </si>
  <si>
    <t>https://drive.google.com/file/d/1I4fovd0uVGCQjPsmuscqZ9ESoq-eybKJ/view?usp=sharing</t>
  </si>
  <si>
    <t>Casco roto por un gas lacrimógeno lanzado presuntamente por el ESMAD en la USCO.</t>
  </si>
  <si>
    <t>https://drive.google.com/file/d/17jmCWNJvBESyqVqLavE1I03oBNtfA5QS/view?usp=sharing</t>
  </si>
  <si>
    <t>Evidencia de cómo quedó el equipo de protección de un manifestante herido en la cabeza, presuntamente, por un gas lacrimógeno lanzado por el ESMAD a las afueras de la USCO.</t>
  </si>
  <si>
    <t>https://drive.google.com/file/d/1PiFEH-jETgsBhbMUEMrVJtX6GmyOhGJb/view?usp=sharing</t>
  </si>
  <si>
    <t>_1628</t>
  </si>
  <si>
    <t>_1629</t>
  </si>
  <si>
    <t>_1630</t>
  </si>
  <si>
    <t>_1631</t>
  </si>
  <si>
    <t>https://twitter.com/i/status/1409620382387249153</t>
  </si>
  <si>
    <t>Un habitante de calle resulta gravemente herido en la cabeza, presuntamente por un proyectil menos letal disparado por el ESMAD. El hecho ocurrió en el sector La Curva, cerca al Parque de los Deseos, ahora llamado "Parque de la Resistencia". En varios videos ciudadanos quedó el registro de la atención de primeros auxilios que le prestó la misión médica y el traslado en moto a un centro de salud.</t>
  </si>
  <si>
    <t>https://www.google.com.co/maps/@6.2641282,-75.5681128,3a,78.2y,61.78h,84.78t/data=!3m6!1e1!3m4!1sLfG063m7HRYaPySfjRWNPA!2e0!7i13312!8i6656?hl=es&amp;authuser=0</t>
  </si>
  <si>
    <t>https://drive.google.com/file/d/1tCerTZ2S-dPY8rdWiDSphNBCIyfYEgph/view?usp=sharing</t>
  </si>
  <si>
    <t>https://twitter.com/i/status/1409617724788166660</t>
  </si>
  <si>
    <t>Registro de la cantidad de sangre perdida por el habitante de calle presuntamente herido por el ESMAD, cerca al "Parque de la Resistencia".</t>
  </si>
  <si>
    <t>https://www.google.com.co/maps/@6.2641903,-75.5680121,3a,75y,288.55h,73.25t/data=!3m6!1e1!3m4!1sPK3CqTljBeF49lfkGFZCFA!2e0!7i13312!8i6656?hl=es&amp;authuser=0</t>
  </si>
  <si>
    <t>https://drive.google.com/file/d/108-HKtvLKw8oUwHOEH_I6opOkhEVkr9w/view?usp=sharing</t>
  </si>
  <si>
    <t>https://twitter.com/i/status/1409609957973106694</t>
  </si>
  <si>
    <t>Momento en que integrantes de APH trasladan en un habitante de calle herido en la cabeza, presuntamente por un proyectil lanzado por el ESMAD.</t>
  </si>
  <si>
    <t>https://www.google.com.co/maps/@6.264064,-75.568192,3a,75y,43.32h,81.93t/data=!3m6!1e1!3m4!1sI7BG9unaPfgVz4KpYDoSJQ!2e0!7i13312!8i6656?hl=es&amp;authuser=0</t>
  </si>
  <si>
    <t>https://drive.google.com/file/d/18utybQRqE2lLLXwVNHkMjSw_QSGoJwH-/view?usp=sharing</t>
  </si>
  <si>
    <t>https://twitter.com/i/status/1409608434492846087</t>
  </si>
  <si>
    <t>Foto del momento en que integrantes de APH trasladan en un habitante de calle herido en la cabeza, presuntamente por un proyectil lanzado por el ESMAD.</t>
  </si>
  <si>
    <t>https://www.google.com.co/maps/@6.2641282,-75.5681128,3a,90y,43.22h,87.66t/data=!3m6!1e1!3m4!1sLfG063m7HRYaPySfjRWNPA!2e0!7i13312!8i6656?hl=es&amp;authuser=0</t>
  </si>
  <si>
    <t>https://drive.google.com/file/d/1fp3p_FGf59llmteVqAVM2A58l0rJnqIu/view?usp=sharing</t>
  </si>
  <si>
    <t>https://twitter.com/i/status/1395247959554596864</t>
  </si>
  <si>
    <t>Foto que evidencia la herida causada por un proyectil de gas lacrimógeno disparado a corta distancia contra el periodista de La Direkta, Christian Guzmán.</t>
  </si>
  <si>
    <t>https://www.google.com/maps/@6.2649142,-75.5662783,3a,75y,304.93h,88.85t/data=!3m6!1e1!3m4!1sAQmKa--FRN7TDs26-ujLfg!2e0!7i13312!8i6656</t>
  </si>
  <si>
    <t>https://drive.google.com/file/d/1CXkG7asubZpAfjI6jn1LdQutLRxPPTam/view?usp=sharing</t>
  </si>
  <si>
    <t>https://www.google.com/maps/@6.2650839,-75.5662451,3a,75y,257.98h,92.28t/data=!3m6!1e1!3m4!1sojH79J6m0jseRGFTDdhsYQ!2e0!7i13312!8i6656</t>
  </si>
  <si>
    <t>https://drive.google.com/file/d/1vCq1_oqCMPsJk_MN3wbzzhdfHgtZjpOs/view?usp=sharing</t>
  </si>
  <si>
    <t>_1634</t>
  </si>
  <si>
    <t>_1635</t>
  </si>
  <si>
    <t>_1636</t>
  </si>
  <si>
    <t>_1637</t>
  </si>
  <si>
    <t>https://twitter.com/i/status/1412969500891308034</t>
  </si>
  <si>
    <t>Un manifestante es atendido por un impacto en el ojo con un proyectil menos letal disparado por el ESMAD. La grave lesión le ocasionó la pérdida del ojo, según se confirmó en prensa nacional horas después. El hecho ocurrió en el barrio Bello Horizonte, luego de varias horas de enfrentamientos entre manifestantes y la Fuerza Pública en la zona norte de la ciudad, por presuntos intentos de bloqueo de la vía Panamericana, según registraron medios nacionales. Durante la jornada se compartieron en redes sociales varias imágenes de agentes del ESMAD disparando sus armas antimotines directamente al cuerpo de los manifestantes.</t>
  </si>
  <si>
    <t>Faber Camilo Carvajal</t>
  </si>
  <si>
    <t>https://www.google.com/maps/place/Bello+Horizonte/@2.4904056,-76.5701334,631m/data=!3m1!1e3!4m5!3m4!1s0x8e3005c54cb4be59:0xabb5de6ef731d3dc!8m2!3d2.4897698!4d-76.5689584</t>
  </si>
  <si>
    <t>https://drive.google.com/file/d/1FLH5yfSmo0fwXp7HFG6YPXwklLlseSN_/view?usp=sharing</t>
  </si>
  <si>
    <t>https://twitter.com/i/status/1412980732671275009</t>
  </si>
  <si>
    <t>Foto del manifestante herido en un ojo por un disparo de un proyectil menos letal disparado por el ESMAD. El joven peridió el ojo.</t>
  </si>
  <si>
    <t>https://drive.google.com/file/d/14rIfIY9hqCZpuceI0TpL7z2RtRViqICC/view?usp=sharing</t>
  </si>
  <si>
    <t>https://drive.google.com/file/d/1KN9S2wfHoWJiep6irM90wSHFf0libDff/view?usp=sharing</t>
  </si>
  <si>
    <t>https://drive.google.com/file/d/1cKcfswyyg0UNEXINtq60HxmlmFZfbDMH/view?usp=sharing</t>
  </si>
  <si>
    <t>_1638</t>
  </si>
  <si>
    <t>https://twitter.com/i/status/1412975770906017792</t>
  </si>
  <si>
    <t>En enfrentamientos cerca a la sede norte del Sena, un manifestante de primera línea recibe en el escudo que usa para protegerse el impacto de un proyectil menos letal disparado por el ESMAD. En ese lugar los manifestantes usaron bombas incendiarias caseras y piedras contra la Fuerza Pública. El ESMAD disparó en varias ocasiones sus armas antimotines apuntando directamente al cuerpo de las personas.</t>
  </si>
  <si>
    <t>https://www.google.com/maps/@2.4837618,-76.5626013,3a,90y,124.71h,72.6t/data=!3m6!1e1!3m4!1sa-IaHFCEdfvn3U52YF3tRg!2e0!7i13312!8i6656</t>
  </si>
  <si>
    <t>https://drive.google.com/file/d/1dxBTZA4nkUtnt7v9HPTAEkRTG0L_TNYU/view?usp=sharing</t>
  </si>
  <si>
    <t>_1639</t>
  </si>
  <si>
    <t>https://twitter.com/i/status/1413003614746972160</t>
  </si>
  <si>
    <t>Agentes del ESMAD disparan sus armas menos letales directamente al cuerpo de manifestantes, en presencia de prensa y observadores de Derechos Humanos. En un primer momento, en la primera esquina donde inicia el video, uno de los agentes dispara en dos ocasiones, siempre directo al cuerpo. Otros dos agentes disparan en una ocasión cada uno sin respetar el ángulo de tiro ni la distancia. Luego, los agentes se desplazan una cuadra para perseguir a un manifestante. A medida que quien graba corre hacia la esquina, se puede ver que el ESMAD ha disparado más gases lacrimógenos por el humo que se disipa. En los minutos 1:11 y 1:18 se escucha una detonación, y en el minuto 1:19 se ve el chispazo del disparo que hace uno de los agentes del ESMAD, también apuntando directamente al cuerpo de los manifestantes. Una de las observadoras de Derechos Humanos les alerta que deben disparar "en parabólica". Los agentes retroceden pero se siguen escuchando detonaciones cerca. El hecho ocurrió cerca a la sede norte del SENA.</t>
  </si>
  <si>
    <t>https://www.google.com/maps/@2.4838243,-76.5627186,3a,75y,27.24h,88.2t/data=!3m6!1e1!3m4!1sNGJF0uokXoDJOeB0rmmelg!2e0!7i13312!8i6656</t>
  </si>
  <si>
    <t>https://drive.google.com/file/d/1PMxiP-OG-_Ott_7h6r4InXAw3TNfHzSY/view?usp=sharing</t>
  </si>
  <si>
    <t>_1640</t>
  </si>
  <si>
    <t>https://twitter.com/i/status/1412990046647562240</t>
  </si>
  <si>
    <t>En un barrio al norte de Popayán, la brigada médica traslada un manifestante herido hacia un punto de atención. Medios nacionales confirmaron que se presentaron por lo menos 15 personas heridas esa noche durante enfrentamientos con la Fuerza Pública.</t>
  </si>
  <si>
    <t>https://www.google.com/maps/@2.4836535,-76.5630668,3a,59.3y,246.59h,83.8t/data=!3m6!1e1!3m4!1sGEOaH02DLsg4ObdDpJC8jw!2e0!7i13312!8i6656</t>
  </si>
  <si>
    <t>https://drive.google.com/file/d/1sln1fFStG23lus07W1usBAvJ2GmeRhbd/view?usp=sharing</t>
  </si>
  <si>
    <t>_1641</t>
  </si>
  <si>
    <t>https://twitter.com/i/status/1412917552842412032</t>
  </si>
  <si>
    <t>Cerca a la sede norte del SENA, en medio de un gran número de agentes del ESMAD, dos de ellos disparan sus armas menos letales sin respetar el ángulo de tiro en tres ocasiones. En el segundo 0:06, otro de los agentes recoge una piedra del suelo y la lanza. No es posible ver a los manifestantes en el video, que aparentemente están sobre la carrera 10a. En el suelo hay restos de lo que pudieron ser dos bombas incendiarias lanzadas contra la Fuerza Pública. También se puede ver cómo los manifestantes lanzan de vuelta las granadas de gas lacrimógeno. Al final del video, en el segundo 0:23, se ve el destello de un cuarto disparo de una arma antimotines, nuevamente sin respetar el ángulo de tiro.</t>
  </si>
  <si>
    <t>https://www.google.com/maps/@2.4839964,-76.5627597,3a,75y,156.93h,87.07t/data=!3m6!1e1!3m4!1s140kygSKH45gG7PZlZW1lA!2e0!7i13312!8i6656</t>
  </si>
  <si>
    <t>https://drive.google.com/file/d/1g7ckLJXp2hhTr6F0RuD4TPe4WpwtnUS5/view?usp=sharing</t>
  </si>
  <si>
    <t>_1642</t>
  </si>
  <si>
    <t>https://twitter.com/i/status/1396299842448773120</t>
  </si>
  <si>
    <t>En "Portal de la Resistencia", una persona resulta afectada, al parecer, por la inhalación de gases lacrimógenos. Miembros de la misión médica la atienden. Quien graba relata que minutos antes una mujer fue herida con un proyectil de gas lacrimógeno en la cabeza y que ya le están prestando primeros auxilios allí cerca.</t>
  </si>
  <si>
    <t>https://www.google.com/maps/@4.6276912,-74.1728431,3a,60y,351.59h,87.36t/data=!3m6!1e1!3m4!1sPftnI0Eiy_lT0oOKENWG9A!2e0!7i13312!8i6656</t>
  </si>
  <si>
    <t>https://drive.google.com/file/d/1We9yezLYNUXsLzzG2AjoxoLrnIRePn_h/view?usp=sharing</t>
  </si>
  <si>
    <t>_1643</t>
  </si>
  <si>
    <t>https://twitter.com/i/status/1396303152664690688</t>
  </si>
  <si>
    <t>En algún punto de "Portal de la Resistencia" un manifestante es herido en un ojo, presuntamente, por un disparo de un arma menos letal del ESMAD. Recibe atención de la brigada médica. La oenegé Fundación Lazos de Dignidad registró tres casos de víctimas con lesiones oculares en medio de las protestas en ese punto.</t>
  </si>
  <si>
    <t>https://www.google.com/maps/place/Portal+Americas/@4.6253059,-74.1733662,645a,35y,318.78h,23.59t/data=!3m1!1e3!4m5!3m4!1s0x8e3f9dd57930e267:0xfe5d96bf2f96984d!8m2!3d4.6293881!4d-74.1736612</t>
  </si>
  <si>
    <t>https://drive.google.com/file/d/10LY-MI_clGKWhhJPs1q5x9efAaaCe9iw/view?usp=sharing</t>
  </si>
  <si>
    <t>_1644</t>
  </si>
  <si>
    <t>https://twitter.com/i/status/1412937895627870214</t>
  </si>
  <si>
    <t>Un reportero de Colombia Informa denuncia que policías le están lanzando piedras, a pesar de estar plenamente identificado como integrante de la prensa. El hecho se da al norte de Popayán, cerca a la sede del Sena, donde se presentaron múltiples enfrentamientos entre manifestantes y la Fuerza Pública a lo largo de la jornada. Sin embargo, en el video no se ve  que haya enfrentamientos cerca en ese momento. El grupo de unos 12 policías se aleja por una de las calles en dirección hacia la vía principal.</t>
  </si>
  <si>
    <t>https://www.google.com/maps/@2.4851313,-76.5625745,3a,75y,146.62h,77.42t/data=!3m6!1e1!3m4!1sA-_Dasp-OwmtgcBjMwqWug!2e0!7i13312!8i6656</t>
  </si>
  <si>
    <t>https://drive.google.com/file/d/1NUbC5zzog6bNlfZn_jy_Jd1St8GWjgVt/view?usp=sharing</t>
  </si>
  <si>
    <t>_1645</t>
  </si>
  <si>
    <t>https://twitter.com/i/status/1412973335902924803</t>
  </si>
  <si>
    <t>Un grupo de manifestantes avanzan por una calle que da a la avenida principal, cerca a la sede norte del Sena. Se escucha una primera detonación de un posible disparo de arma de fuego, o de arma traumática, y algunos manifestantes regresan corriendo para protegerse. Luego se escuchan cuatro posibles disparos más. El hecho sucede cerca de las 10 p.m. Un par de horas antes, en ese mismo punto, un reportero de Colombia Informa denunció que policías le estaban lanzando piedras. Durante los enfrentamientos con los manifestantes la Policía estuvo ubicada del costado de la avenida principal, de donde presuntamente provienen los disparos. Sin embargo, en este video no hay presencia de policías a la vista.</t>
  </si>
  <si>
    <t>https://www.google.com/maps/@2.4850264,-76.5624465,3a,75y,166.93h,75.18t/data=!3m6!1e1!3m4!1sJb7cX9F_xgMAki4CLgbnIg!2e0!7i13312!8i6656</t>
  </si>
  <si>
    <t>https://drive.google.com/file/d/16DghIX2qkgua7EJAFvQeSCXXgYyKAwxZ/view?usp=sharing</t>
  </si>
  <si>
    <t>https://twitter.com/i/status/1396288164998828032</t>
  </si>
  <si>
    <t>En "Portal de la Resistencia", una mujer resultó herida en la cabeza por un proyectil menos letal disparado por el ESMAD. Integrantes de la oenegé Fundación Lazos de Dignidad le prestan primeros auxilios.</t>
  </si>
  <si>
    <t>https://www.google.com/maps/@4.6279039,-74.1721009,3a,60y,304.79h,85.16t/data=!3m6!1e1!3m4!1sBJLaPEfdpu0JdvUgn0wqoQ!2e0!7i13312!8i6656</t>
  </si>
  <si>
    <t>https://drive.google.com/file/d/11HMBBWBZPpvmrWF6tdNhjwNn-xo1u7iG/view?usp=sharing</t>
  </si>
  <si>
    <t>https://drive.google.com/file/d/1owZ-3GPzA8o_rrOERf8ccjXAoPMEsZm_/view?usp=sharing</t>
  </si>
  <si>
    <t>https://drive.google.com/file/d/1mTroMWHKCLR4RYIRvCDVVQUSL0RFuo9H/view?usp=sharing</t>
  </si>
  <si>
    <t>_1649</t>
  </si>
  <si>
    <t>_1650</t>
  </si>
  <si>
    <t>https://twitter.com/i/status/1397681724683923457</t>
  </si>
  <si>
    <t>Mientras cubría los enfrentamientos entre la Fuerza Pública y manifestantes en el sector de Yomasa, localidad de Usme, Javier Jiménez, corresponsal del medio alternativo Colombia Informa, fue intimidado por un grupo de policías. Según relató el medio en una nota publicada horas después, Jiménez grababa cómo detenían a un manifestante herido y no le brindaban atención médica; en ese momento, lo abordan para pedirle la cédula. En este punto inicia el video, Jiménez les indica que pertenece a la prensa y cuando les dice el nombre del medio al que pertenece los policías se ríen. Una oficial, que es patrullera de tránsito, por el brazalete que lleva, y que está grabando con un celular con forro de Elmo y una foto de una bebé, le dice "pero hable bien", otro le pregunta "¿y eso a qué canal sale o qué?". Jiménez les explica que se trata de una página web y un oficial le sigue pidiendo la cédula. A continuación, le preguntan: "¿y usted por que no por qué no graba a todos esos bandidos que han dañado todo eso?", a lo que Jiménez responde que eso estaba haciendo; otro policía insiste: "ustedes no graban, ¿por qué no graban?". Un oficial interrumpe diciendo: "Párele bolas, oiga. Ustedes solo hacen parte es del espectáculo pero en contra de la Policía". Un policía le sigue pidiendo que le muestre la cédula. La patrullera de tránsito le pregunta: "pero por qué tiembla caballero si no está haciendo nada malo"; Jiménez responde "pues claro... con todos", evidenciando que se siente intimidado por tantos policías haciéndole requerimientos. Los policías estallan en burlas e insultos sexistas: "¡Ay, qué miedo!", "¡marica!", "¡salió loca!", "¿por qué no le dan miedo los vándalos?", "¡tiemble!". Jiménez solo atina a decir "no somos terroristas". Un policía toma la vocería, diciendo: "¿por qué le tiene miedo al policía? ¿Sabe quién le tiene miedo al policía?". "¡El bandido!", responden en coro. "¿Usted es bandido?", le preguntan. Un policía señala a Jiménez y dice "ah, que sí, que sí es bandido, vea cómo mueve la cabeza". Jiménez trata de preguntar algo pero un policía lo interrumpe: "no, respóndame, ¿usted es bandido?, respóndame lo que le estoy preguntando. Porque si es bandido tenga miedo, si no, no tenga miedo, marica". El policía hace una pausa en que nadie más dice nada y continúa: "pase por una chaquetica de estas (de la Policía) y camine con nostros para que de verdad...". "¡Vamos, vamos!", le dicen. "Vamos a meterlo allá...", dice un policía, "allá en la zona de confort de los policías que están descansando mientras es el mierdero". En este punto quedan solo tres policías aún intimidando al periodista. Cabe resaltar que dos llevan chaquetas sin identificación y solamente uno tiene como identificación visible el número 699591. Uno de los policías sin identificación toma a Jiménez y le dice "¡vamos, marica, vamos nos ayuda". Jimenez nota que no tiene cómo identificar al policía y le pide que se identifique, el policía le muestra una placa que lleva en el cinturón del pantalón pero no es visible el número. Este policía probablemente sea el mismo que fue fotografiado por El Espectador disparando una cauchera contra los manifestantes ese mismo día en medio de las protestas; se puede identificar por la chaqueta y el casco sin número, y el reloj amarillo que lleva. También fue visto usando la cauchera allí cerca, en el barrio Tenerife, donde, haciendo uso excesivo de la fuerza, detuvieron a una mujer identificada en redes sociales como Natalia Rodríguez Yate. Según la nota publicada por Colombia Informa, la intimidación y el hostigamiento a Jiménez se prolongó por unos diez minutos más; cuando lo dejaron ir, uno de los policías le dijo "lo vamos a desaparecer".</t>
  </si>
  <si>
    <t>https://www.google.com/maps/@4.5082576,-74.1142251,3a,75y,294.62h,82.54t/data=!3m6!1e1!3m4!1s3019v9XUMht_in3ZIL1cpA!2e0!7i13312!8i6656</t>
  </si>
  <si>
    <t>https://drive.google.com/file/d/1QTAhhbbDRXyMrYjw9amzx9lHNGNDXrFC/view?usp=sharing</t>
  </si>
  <si>
    <t>https://twitter.com/i/status/1397685520554205189</t>
  </si>
  <si>
    <t>https://www.google.com/maps/@4.5083748,-74.1142621,3a,90y,218.4h,87.04t/data=!3m6!1e1!3m4!1sdkg_NXUo30bc6jpOw4WOUQ!2e0!7i13312!8i6656</t>
  </si>
  <si>
    <t>https://drive.google.com/file/d/1gFH672K6HONzWzTySWbLmL8Glc9DbulF/view?usp=sharing</t>
  </si>
  <si>
    <t>_1651</t>
  </si>
  <si>
    <t>https://twitter.com/i/status/1397694183624822789</t>
  </si>
  <si>
    <t>En Yomasa, localidad de Usme, un manifestante es detenido a pesar de tener una herida abierta en la cabeza. Los policías omiten su deber de prestarle atención médica antes de conducirlo. Llevan al manifestante hacia un punto donde hay gran número de policías. El video lo toma Javier Jiménez, corresponsal del medio alternativo Colombia Informa, quien a continuación fue intimidado por un grupo de policías que estaban allí.</t>
  </si>
  <si>
    <t>https://www.google.com/maps/@4.5085031,-74.1140777,3a,75y,203.6h,77.46t/data=!3m6!1e1!3m4!1s3vIWOVSWeztpESA5oSXNHw!2e0!7i13312!8i6656</t>
  </si>
  <si>
    <t>https://drive.google.com/file/d/1FhdUAc18OB7yS8EH3xO69lAQykZnzOlW/view?usp=sharing</t>
  </si>
  <si>
    <t>_1653</t>
  </si>
  <si>
    <t>_1652</t>
  </si>
  <si>
    <t>_1654</t>
  </si>
  <si>
    <t>https://twitter.com/i/status/1414289567784607747</t>
  </si>
  <si>
    <t>Duván Felipe Barros Gómez, fue hallado muerto en un caño cercano al "Portal de la Resistencia". El joven de 17 años había desaparecido la noche del sábado 5 de junio, durante las protestas. La madre de Duván, Dolores Cecilia Barros, denunció a través de medios y de redes sociales la desaparición de su hijo. Según testimonios dados a ella, su hijo sí estuvo en el Portal aquella noche pero no hizo parte de enfrentamientos con la Fuerza Pública; según contó un amigo de Barros, ellos dos bebieron un licor y "Duván se volvió como loco, empezó a tirar piedras y palos", aquí el testimonio del amigo difiere en dos versiones: una en la que indica que ante la condición de Duván decidieron entregarlo a los agentes del ESMAD presentes en la zona, y otra en la que el joven sencillamente le perdió de vista y no supo más de él. El domingo 6 de junio fue hallado en un caño cerca al Portal un cuerpo de un hombre sin identificar, la señora Dolores denunció que a pesar de haber ido a Medicina Legal a preguntar si ese hallazgo correspondía al cuerpo de su hijo, en la entidad le respondieron que no tenía nada que ver, según se narra en una crónica de Vorágine. La señora Dolores también denunción en medios como W Radio que a pesar de haber establecido la denuncia formal de la desaparición de su hijo ante la Fiscalía el 7 de junio, solamente la notificaron del inicio de la búsqueda el 14 de junio. El domingo 11 de julio, más de un mes después de su desaparición, la Fundación Nydia Erika Bautista, que hizo asesoría y compañamiento a la señora Dolores en la búsqueda de Duván, confirmó que en Medicina Legal habían establecido, a través de pruebas dactilares y dentales, que la identidad del cuerpo hallado el 6 de junio correspondía a Duván Felipe. Según el registro público de desaparecidos y cadáveres de Medicina Legal, Duván aparece con fecha de ingreso el 26 de junio.</t>
  </si>
  <si>
    <t>Duván Felipe Barros Gómez</t>
  </si>
  <si>
    <t>https://www.google.com/maps/@4.630178,-74.1719179,3a,75y,49.1h,81.77t/data=!3m6!1e1!3m4!1sjEMkUiNHY7ilfw8bvy4s4A!2e0!7i13312!8i6656</t>
  </si>
  <si>
    <t>https://drive.google.com/file/d/1lSQc94u-mRWd84UXUeKHo8FsOaICCBK1/view?usp=sharing</t>
  </si>
  <si>
    <t>https://twitter.com/i/status/1401958619436965892</t>
  </si>
  <si>
    <t xml:space="preserve">Agentes forenses del CTI hacen el levantamiento de un cuerpo hallado en un caño al lado del Portal Américas. Luego se confirmaría que se trata de Duván Felipe Barros, reportado como desaparecido desde el 5 de junio durante las protestas. </t>
  </si>
  <si>
    <t>https://www.google.com/maps/@4.6300317,-74.1718398,3a,15y,357.89h,87.76t/data=!3m6!1e1!3m4!1spKDvisv6FQ9rf7WvVOWaBw!2e0!7i13312!8i6656</t>
  </si>
  <si>
    <t>https://drive.google.com/file/d/14rx5yAmmtuVqMyhaS6vzn8l_TVljw0i_/view?usp=sharing</t>
  </si>
  <si>
    <t>https://twitter.com/i/status/1401564186937790475</t>
  </si>
  <si>
    <t>Bomberos, agentes del CTI y policías presentes en el levantamiento de un cuerpo hallado en un caño al lado del Portal Américas. Luego se confirmaría que se trata de Duván Felipe Barros.</t>
  </si>
  <si>
    <t>https://www.google.com/maps/@4.6302354,-74.1715546,3a,34.9y,268.81h,84.48t/data=!3m6!1e1!3m4!1s0ceSV13DlBF4eA20CTD88w!2e0!7i13312!8i6656</t>
  </si>
  <si>
    <t>https://drive.google.com/file/d/1kBuLkG9lsPtMSG7rzhWPMSv4rnUTd2Pk/view?usp=sharing</t>
  </si>
  <si>
    <t>_1655</t>
  </si>
  <si>
    <t>_1656</t>
  </si>
  <si>
    <t>_1657</t>
  </si>
  <si>
    <t>_1658</t>
  </si>
  <si>
    <t>https://www.youtube.com/watch?v=kWRok-oljxQ</t>
  </si>
  <si>
    <t>Jhon Arenas recibió un impacto de un proyectil de arma de fuego mientras iba en su vehículo particular con su esposa. El hecho ocurrió cerca a la glorieta de Siloé, sobre las 8 de la noche. Según testigos, y los testimonios recogidos en varios videos posteriores al incidente, se trató de un disparo de fusil realizado por un policía. En uno de los videos se puede ver que son civiles quienes auxilian al señor Arenas y lo trasladan en una moto para que reciba atención médica, pero su muerte se confirmó pocos minutos después. En los videos no se ve presencia de personas encapuchadas en el lugar. Por su parte, al día siguiente el coronel Edgar Vera declaró a medios locales que la estación de Policía El Lido fue atacada con armas de fuego por personas encapuchadas que estaban en la glorieta de Siloé y que ese ataque provocó la muerte del señor Arenas. El vehículo al ser impactado quedó a unos 250 metros del lado opuesto a la estación de Policía. La víctima no hacía parte de las protestas y solo pasaba por el sitio.</t>
  </si>
  <si>
    <t>Jhon Gerardo Arenas Imbachí</t>
  </si>
  <si>
    <t>https://www.google.com/maps/@3.4164714,-76.555373,3a,90y,116.54h,78.46t/data=!3m6!1e1!3m4!1sFK0f38gIUSO2JI7RqCcfTQ!2e0!7i13312!8i6656</t>
  </si>
  <si>
    <t>https://drive.google.com/file/d/1ObEFKJumeNd5zsDLtNFgPg3moevovVKT/view?usp=sharing</t>
  </si>
  <si>
    <t>https://www.youtube.com/watch?v=LzSlMFmxZnQ</t>
  </si>
  <si>
    <t>Un observador de Derechos Humanos describe la situación luego de que Jhon Arenas resultara impactado con un proyectil de fuego a unos metros de la glorieta de Siloé. Arenas falleció pocos minutos después.</t>
  </si>
  <si>
    <t>https://www.google.com/maps/@3.4165026,-76.5554601,3a,75y,111.99h,74.4t/data=!3m6!1e1!3m4!1sUkQIGe-pT1he3_FDaNz6tA!2e0!7i13312!8i6656</t>
  </si>
  <si>
    <t>https://drive.google.com/file/d/18spOJIJX-lleZ2Z4fviQoaC9L2BX_mq6/view?usp=sharing</t>
  </si>
  <si>
    <t>https://www.youtube.com/watch?v=7wm6KHlssrc</t>
  </si>
  <si>
    <t>Evidencia del interior del vehículo de Jhon Arenas luego de recibir un impacto de bala desde la parte posterior del vehículo. El hecho ocurrió cerca a la glorieta de Siloé. Testigos aseguran que se trató de un policía con fusil y que las primeras líneas no tuvieron nada que ver.</t>
  </si>
  <si>
    <t>https://www.google.com/maps/@3.4164396,-76.5554274,3a,75y,73.65h,81.47t/data=!3m6!1e1!3m4!1sHf78wO1qA4UFQNZPRvcGGg!2e0!7i13312!8i6656</t>
  </si>
  <si>
    <t>https://drive.google.com/file/d/1tYIfFidshfOOETm14eEcNcjxMg43IlSQ/view?usp=sharing</t>
  </si>
  <si>
    <t>https://twitter.com/i/status/1403217940456132611</t>
  </si>
  <si>
    <t xml:space="preserve">Registro de los hechos luego del impacto de bala que recibió Jhon Arenas en la glorieta de Siloé. Testigos aseguran que se trató de un policía con fusil y que las primeras líneas no tuvieron nada que ver. </t>
  </si>
  <si>
    <t>https://www.google.com/maps/@3.4163994,-76.5553742,3a,75y,22.93h,79.43t/data=!3m6!1e1!3m4!1silz8QVWb-z_lFxcVxGz14A!2e0!7i13312!8i6656</t>
  </si>
  <si>
    <t>https://drive.google.com/file/d/1FPv2rDbdItj0k3PewB5nJYZGa_EOE2y-/view?usp=sharing</t>
  </si>
  <si>
    <t>_1659</t>
  </si>
  <si>
    <t>https://twitter.com/i/status/1397752073215741952</t>
  </si>
  <si>
    <t>Durante la jornada de enfrentamientos en Yomasa, localidad de Usme, el fotógrafo Mauricio Alvarado, de El Espectador, captó la imagen de un policía usando una cauchera contra los manifestantes. Posiblemente, el mismo policía participó en otras acciones irregulares ese día en el mismo sector, como la detención arbitraria de una mujer identificada en redes sociales como Nathalia Rodríguez Yate, donde se le ve usando la cauchera contra unas casas; y también en la intimidación al periodista Javier Jiménez, del medio alternativo Colombia Informa. Se puede identificar por la chaqueta sin número de placa, el casco y el reloj de pulso amarillo.</t>
  </si>
  <si>
    <t>https://www.google.com/maps/@4.5093517,-74.1143339,3a,90y,63.95h,84.69t/data=!3m6!1e1!3m4!1snYyH1_Kgh_Befkx6IWddQw!2e0!7i13312!8i6656</t>
  </si>
  <si>
    <t>https://drive.google.com/file/d/1-zR8F7Jp-iWw6mjz2LEU3aakpqaZ8WQy/view?usp=sharing</t>
  </si>
  <si>
    <t>https://twitter.com/i/status/1397404469252575232</t>
  </si>
  <si>
    <t>Momento en que Camilo Arango ingresa a la clínica San Francisco con una herida de arma de fuego. Esa noche se confirmó su muerte.</t>
  </si>
  <si>
    <t>https://www.google.com.co/maps/@4.083932,-76.1904348,3a,89.2y,185.37h,92.67t/data=!3m6!1e1!3m4!1sNrXr8qRHmObrCG-CSGEvLg!2e0!7i13312!8i6656?hl=es&amp;authuser=0</t>
  </si>
  <si>
    <t>https://drive.google.com/file/d/1KV1abJYmiLDHDlZxskcsMKVN5oFCZuR_/view?usp=sharing</t>
  </si>
  <si>
    <t>_1661</t>
  </si>
  <si>
    <t>Un hombre mayor, que se identifica a sí mismo como Fernando Ortiz, muestra una herida en su pecho. Relata que iba hacia su oficina cuando un policía lo persiguió, le arrebató el celular y luego le disparó a menos de dos metros. Posiblemente se trate de una herida por arma traumática.</t>
  </si>
  <si>
    <t>Fernando Ortiz</t>
  </si>
  <si>
    <t>https://www.google.com.co/maps/place/Tulu%C3%A1,+Valle+del+Cauca/@4.0848388,-76.1962942,483m/data=!3m1!1e3!4m5!3m4!1s0x8e39c5c6c761990d:0x4b91b4e5ee425e42!8m2!3d4.089869!4d-76.1914991?hl=es&amp;authuser=0</t>
  </si>
  <si>
    <t>https://drive.google.com/file/d/1R85Av-wvSly_AlahxGEGDxCssP0j3mMr/view?usp=sharing</t>
  </si>
  <si>
    <t>_1662</t>
  </si>
  <si>
    <t>https://twitter.com/i/status/1397399350360281088</t>
  </si>
  <si>
    <t>Observadores de Derechos Humanos denuncian que uno de sus miembros tiene una herida de arma de fuego en el brazo que presentó entrada y salida del proyectil. Según reportó RCN Radio, el secretario de Salud de Tuluá, Jhon Jairo Aguirre, confirmó que esa noche se registraron cinco personas con heridas por arma de fuego.</t>
  </si>
  <si>
    <t>https://www.google.com.co/maps/place/Tulu%C3%A1,+Valle+del+Cauca/@4.0859803,-76.1993999,1045m/data=!3m1!1e3!4m5!3m4!1s0x8e39c5c6c761990d:0x4b91b4e5ee425e42!8m2!3d4.089869!4d-76.1914991?hl=es&amp;authuser=0</t>
  </si>
  <si>
    <t>https://drive.google.com/file/d/1ZSe_1LCCthQZ8PkLBZH5_DwSkNF2t8fh/view?usp=sharing</t>
  </si>
  <si>
    <t>_1663</t>
  </si>
  <si>
    <t>_1664</t>
  </si>
  <si>
    <t>_1665</t>
  </si>
  <si>
    <t>https://twitter.com/i/status/1400894107162230784</t>
  </si>
  <si>
    <t>El patrullero Carlos Andrés Rincón fue hallado muerto en el río Cauca luego de haber sido reportado como desaparecido el jueves 3 de junio en el sector de Paso del Comercio. Según el testimonio de su hermano y las investigaciones de la Policía reportadas en medios nacionales, Rincón estaba en su día de descanso e iba camino a su casa cuando pasó en su motocicleta de civil por el sector de Paso del Comercio, allí, en uno de los bloqueos, presuntamente, personas sin identificar lo retuvieron, intentaron quemar su motocicleta, lo llevaron a un sitio donde lo hirieron con arma blanca y con por lo menos un disparo de arma de fuego, luego arrojaron su cuerpo al río Cauca, donde fue hallado el martes 8 de junio. A finales de junio, la Policía informó sobre la captura de cuatro sospechosos que habrían participado en este crimen.</t>
  </si>
  <si>
    <t>Carlos Andrés Rincón</t>
  </si>
  <si>
    <t>https://www.google.com.co/maps/place/Paso+del+Comercio,+Cali,+Valle+del+Cauca/@3.488735,-76.4919967,1100a,35y,41.03h,32.62t/data=!3m1!1e3!4m5!3m4!1s0x8e30a86fc4bb0c7f:0x26c3a3a3d5ad5432!8m2!3d3.492865!4d-76.4888408?hl=es&amp;authuser=0</t>
  </si>
  <si>
    <t>https://drive.google.com/file/d/1z0trOwcnLQgyyNE3VgGDVVK5pqvBBw9-/view?usp=sharing</t>
  </si>
  <si>
    <t>https://twitter.com/i/status/1402363004210008084</t>
  </si>
  <si>
    <t>Foto de la motocicleta del patrullero Carlos Andrés Rincón parcialmente incinerada. El policía fue presuntamente agredido y herido con arma blanca y de fuego en el sector de Paso del Comercio el 3 de junio, días después fue hallado sin vida en el río Cauca.</t>
  </si>
  <si>
    <t>https://drive.google.com/file/d/117hk6yse-iA9uosaSgyRrMNj8tQWCQnM/view?usp=sharing</t>
  </si>
  <si>
    <t>Foto de archivo publicada en medios y redes sociales del policía Carlos Andrés Rincón posando con su motocicleta que fue hallada parcialmente incinerada en Paso del Comercio. El policía fue hallado días después sin vida en el río Cauca.</t>
  </si>
  <si>
    <t>https://drive.google.com/file/d/1hwQSNyxqzQYQBXMSjyy1ECnKjqtb-GIh/view?usp=sharing</t>
  </si>
  <si>
    <t>_1666</t>
  </si>
  <si>
    <t>https://twitter.com/i/status/1397250359035375618</t>
  </si>
  <si>
    <t>En el sector de Terreros, observadores de Derechos Humanos de la oenegé Jesús María Valle Jaramillo son intimidados y hostigados por un grupo de policías. Uno de los observadores es agredido por un policía que lo golpea en la cabeza en dos ocasiones. En sus redes sociales, la oengé denunció que el hecho ocurrió sobre las 11 de la noche cuando policías lanzaban piedras hacia las casas del sector y contra los observadores de Derechos Humanos que estaban presentes. Denunciaron, además, que la Policía les impidió realizar su labor de acompañamiento y de llevar un registro de los hechos grabando el procedimiento de los policías.</t>
  </si>
  <si>
    <t>https://www.google.com.co/maps/@4.5913712,-74.195687,3a,75y,60.21h,81.11t/data=!3m6!1e1!3m4!1sEpuJbdq4gUl5Vm8csSgsLA!2e0!7i13312!8i6656?hl=es&amp;authuser=0</t>
  </si>
  <si>
    <t>https://drive.google.com/file/d/1xG15nL5RFFjf8MMGI5k4eQ6jr8oQ_wDg/view?usp=sharing</t>
  </si>
  <si>
    <t>_1667</t>
  </si>
  <si>
    <t>https://twitter.com/i/status/1414646490472009734</t>
  </si>
  <si>
    <t>Alquímedez Santana fue hallado muerto en Santander de Quilichao, según comunicó la Comisión Intereclesial de Justicia y Paz. Santana había sido reportado como desaparecido en Cali el 27 de mayo. El comunicado de la Comisión asegura que Santana fue un participante activo de las manifestaciones llevadas a cabo en el "Puente de las Mil Luchas", donde dicen que fue visto por última vez; según publicaciones en redes sociales, el 27 de mayo se presentaron bloqueos en ese punto, sobre la autopista suroriental. El registro público de desaparecidos y cadáveres de Medicina Legal registra que la fecha de ingreso del cuerpo de Santana fue el 9 de junio; y, según lo reportado por la Comisión Intereclesial, su cuerpo fue reconocido el 8 de julio, 42 días después de su desaparición. Hasta el momento se desconocen las causas de su muerte o en qué condiciones fue ingresado a la morgue de Santander de Quilichao, que queda a unos 50 kilómetros del punto donde fue visto Santana por última vez.</t>
  </si>
  <si>
    <t>Alquímedez Santana Velásquez</t>
  </si>
  <si>
    <t>https://www.google.com.co/maps/place/Morgue+Municipal+Santander+de+Quilichao/@3.2228622,-76.6823706,70311m/data=!3m1!1e3!4m5!3m4!1s0x8e307fdbcce9e2d3:0x77ba4c1f5cb98dd2!8m2!3d3.0064308!4d-76.488027?hl=es&amp;authuser=0</t>
  </si>
  <si>
    <t>https://drive.google.com/file/d/1Lu2uBdG1AWaDGFkgVuOQOJu4j8V07Cs3/view?usp=sharing</t>
  </si>
  <si>
    <t>_1668</t>
  </si>
  <si>
    <t>_1670</t>
  </si>
  <si>
    <t>https://twitter.com/i/status/1400148800057098246</t>
  </si>
  <si>
    <t>En el barrio Juan Pablo Segundo fue asesinado Carlos Hernández, un hombre de 36 años que participaba en una olla comunitaria organizada por manifestantes. Según reportes de prensa, hombres vestidos de civil en una motocicleta llegaron al sitio y dispararon contra la manifestación impactando al señor Hernández. El cuerpo de la víctima tuvo que ser levantado por la misma comunidad, pues la Policía nunca llegó al sitio. El hecho ocurrió un día después de que en la ciudad circulara un panfleto amenazando con asesinar a quienes hicieran parte de bloqueos; el panfleto cerraba con la firma "Juicio y Muerte, nuestra cacería empieza hoy".</t>
  </si>
  <si>
    <t>Carlos Andrés Hernández Bejarano</t>
  </si>
  <si>
    <t>https://www.google.com.co/maps/place/Yumbo,+Valle+del+Cauca/@3.5699741,-76.4842093,291a,35y,283.96h,44.95t/data=!3m1!1e3!4m5!3m4!1s0x8e30aa49a2424267:0xefb31cae81bea000!8m2!3d3.545337!4d-76.495026?hl=es&amp;authuser=0</t>
  </si>
  <si>
    <t>https://drive.google.com/file/d/1LMHtdBeYOakwtGvYrPC7ptmcGJ5wA4-C/view?usp=sharing</t>
  </si>
  <si>
    <t>_1669</t>
  </si>
  <si>
    <t>https://twitter.com/i/status/1400143197075128324</t>
  </si>
  <si>
    <t>Video completo del cuerpo de Carlos Hernández, asesinado en el barrio Juan Pablo Segundo. El hombre de 36 años participaba en una olla comunitaria organizada por manifestantes, entre ellos, algunos miembros de la comunidad indígena. Según reportes de prensa, hombres vestidos de civil en una motocicleta llegaron al sitio y dispararon contra la manifestación impactando al señor Hernández. El cuerpo de la víctima tuvo que ser levantado por la misma comunidad, pues la Policía nunca llegó al sitio. El hecho ocurrió un día después de que en la ciudad circulara un panfleto amenazando con asesinar a quienes hicieran parte de bloqueos; el panfleto cerraba con la firma "Juicio y Muerte, nuestra cacería empieza hoy".</t>
  </si>
  <si>
    <t>Necesita blur para poder publicarse.</t>
  </si>
  <si>
    <t>https://drive.google.com/file/d/1Pi2uSKYLQJzgf54imtvVM9c6Svhtl9_g/view?usp=sharing</t>
  </si>
  <si>
    <t>https://twitter.com/i/status/1400300706259681280</t>
  </si>
  <si>
    <t>Panfleto amenazante con fecha del 1 de junio que circuló en Yumbo. Al día siguiente fue asesinado Carlos Hernández, de 36 años, mientras participaba en una olla comunitaria con un grupo de manifestantes en el barrio Juan Pablo Segundo. Según reportes de prensa, hombres vestidos de civil en una motocicleta dispararon contra los manifestantes.</t>
  </si>
  <si>
    <t>https://www.google.com.co/maps/place/Yumbo,+Valle+del+Cauca/@3.4915439,-76.4659119,10733a,35y,312.33h,29.79t/data=!3m1!1e3!4m5!3m4!1s0x8e30aa49a2424267:0xefb31cae81bea000!8m2!3d3.545337!4d-76.495026?hl=es&amp;authuser=0</t>
  </si>
  <si>
    <t>https://drive.google.com/file/d/1bxI3iHMY13DqGt6bbUAUCyzoLFagY5Lh/view?usp=sharing</t>
  </si>
  <si>
    <t>_1671</t>
  </si>
  <si>
    <t>https://twitter.com/i/status/1397770197990363139</t>
  </si>
  <si>
    <t>En el "Portal de la Resistencia", un grupo de periodistas es intimidado y acusado por parte de policías de hacer parte de las protestas. El video muestra cómo, instantes después de un posible enfrentamiento entre manifestantes y la Fuerza Pública, uno de los policías lanza una piedra, que cae cerca adonde están grabando, y al menos seis policías de la fuerza disponible se dirigen hacia los periodistas, que graban los hechos junto a un poste de alumbrado público. En el segundo 0:08 uno de los policías se acerca a los reporteros y les dice "quite de acá". A continuación, empujan con sus escudos a los tres reporteros. Quien graba, Mauricio Vanegas, les dice que pertenecen a prensa. En el segundo 0:15 el agente identificado con el número 521574 (casco MBOG-3786) le grita algo al reportero sobre un supuesto escudo y señala al suelo. Vanegas le pregunta "¿cuál escudo?". En el segundo 0:18 se ve que una piedra cae al piso proveniente del lado del cual salieron los policías en un primer momento. En el segundo 0:20 otro policía, identificado con el número 159669, se acerca y le grita al reportero "¡fuera de acá!", Vanegas le repite que son de prensa y el oficial responde "¡prensa ni qué nada, cómo van a estar acá!". El primer oficial que lo acusó de llevar un escudo le repite la acusación, a lo que Vanegas le pregunta si le consta que es suyo. El policía vuelve a señalar al piso donde hay una lámina de cartón, o triplex, rota. El segundo oficial les grita que el supuesto escudo está en el mismo sitio donde estaban los reporteros; en el segundo 0:31 se puede ver que este oficial lleva una piedra en la mano derecha. Vanegas, ya airado, les reclama por lo que, según él, hicieron con la estación, que tiene los ventanales rotos. Finalmente, en el segundo 0:44 se acerca un policía de la unidad judicial (reconocible por el tipo de chaqueta que lleva, con el número de identificación 018206), quien, mientras sostiene una piedra en su mano izquierda, le grita a Vanegas: "ay, viejo, deje de estar grabando y haga las cosas. Vea lo que pasa y usted no hace nada. Ven que le están tirando 'molotov' a los manes y 'bien gracias'. Ahí sí no graban, no dicen nada, hermano"; a lo que Vanegas responde preguntando si le consta que no grabó. El video termina cuando uno de los reporteros pide que no se alteren. Los demás fotoperiodistas involucrados en este hecho, según publicó Vanegas en sus redes sociales, son: Ronald Cano, José David Rodríguez y Sebastián Robledo.</t>
  </si>
  <si>
    <t>https://www.google.com.co/maps/place/Portal+Americas/@4.6282188,-74.1741141,144a,35y,60.5h,38.98t/data=!3m1!1e3!4m5!3m4!1s0x8e3f9dd57930e267:0xfe5d96bf2f96984d!8m2!3d4.6293881!4d-74.1736612?hl=es&amp;authuser=0</t>
  </si>
  <si>
    <t>https://drive.google.com/file/d/1UANQHWSZysvgerp4pKhV4k6r0EBarjC_/view?usp=sharing</t>
  </si>
  <si>
    <t>_1672</t>
  </si>
  <si>
    <t>https://twitter.com/i/status/1388003086929641476</t>
  </si>
  <si>
    <t>En el barrio La Pedrera, un joven es agredido por cuatro policías frente a una casa. El video empieza cuando la agresión ya ha iniciado. Uno de los policías sostiene al joven mientras los demás lo golpean con bolillos y patadas. El oficial que sostiene al joven lo lanza un par de veces contra la fachada de la casa y le da una última patada antes de dejarlo ir, no sin antes gritarle algo mientras se lleva la mano hacia donde guarda la pistola, en actitud intimidante. A medida que el joven se aleja por la acera, un par de policías en moto se le acercan, probablemente para darle un último escarmiento, y se van. Durante los 30 segundos que dura el video se escuchan al menos diez posibles detonaciones de arma de fuego o arma traumática, sin referencia de origen. Según prensa local, el joven manifestó ser un estudiante de comunicación social que estaba grabando las protestas cuando fue intimidado y agredido por los policías, quienes también amenazaron con quitarle la cámara y borrarle las fotos.</t>
  </si>
  <si>
    <t>https://www.google.com.co/maps/@6.3489756,-75.5062166,3a,75y,89.06h,84.67t/data=!3m6!1e1!3m4!1sVdUH8A8SMcn0IBjnGLtIQw!2e0!7i13312!8i6656?hl=es&amp;authuser=0</t>
  </si>
  <si>
    <t>https://drive.google.com/file/d/1cd_8nFUhU04KtGJp2TmmO3hLU8cTjGbM/view?usp=sharing</t>
  </si>
  <si>
    <t>https://twitter.com/i/status/1405029837107040260</t>
  </si>
  <si>
    <t>Policía dispara un arma de fuego en el norte de Cali, sector Paso del Comercio, junto al CAI Metropolitano.</t>
  </si>
  <si>
    <t>Otro ángulo del _1394 en Margarita. Necesita blur para proteger ubicación de quienes graban.</t>
  </si>
  <si>
    <t>https://www.google.com.co/maps/@3.4848632,-76.4942454,3a,60y,25.29h,92.53t/data=!3m6!1e1!3m4!1sh-JrAFwx0Mqr1b--nF1gaQ!2e0!7i13312!8i6656?hl=es&amp;authuser=0</t>
  </si>
  <si>
    <t>https://drive.google.com/file/d/1u4njcuY7CW3cLTncp7u2bsdzAyHm7now/view?usp=sharing</t>
  </si>
  <si>
    <t>_1674</t>
  </si>
  <si>
    <t>https://twitter.com/i/status/1404767975119392776</t>
  </si>
  <si>
    <t>Un hombre herido en la cabeza relata que el ESMAD lo agredió a pesar de no hacer parte de las protestas. "Yo no estaba haciendo nada, estaba normal comiéndome una hamburguesa con mi gente, relajado", dice. Y continúa explicando: "como me vinieron a gasear, a mí me dio susto y corrí y me pegaron en la cabeza. Me caí dos veces, los manes me querían coger". Durante todo el día hubo diferentes puntos de enfrentamiento entre manifestantes y la Fuerza Pública en barrios como La Estancia y Las Américas. De esto hecho no hay referencia de la ubicación exacta.</t>
  </si>
  <si>
    <t>https://www.google.com.co/maps/place/Yumbo,+Valle+del+Cauca/@3.5465226,-76.4856418,2578a,35y,336.56h,44.5t/data=!3m1!1e3!4m5!3m4!1s0x8e30aa49a2424267:0xefb31cae81bea000!8m2!3d3.545337!4d-76.495026?hl=es&amp;authuser=0</t>
  </si>
  <si>
    <t>https://drive.google.com/file/d/1FOOid8YQjBAM3ym-iD__zY5dYP9f4fYR/view?usp=sharing</t>
  </si>
  <si>
    <t>_1675</t>
  </si>
  <si>
    <t>_1676</t>
  </si>
  <si>
    <t>https://twitter.com/i/status/1409632482543095811</t>
  </si>
  <si>
    <t>La fotoperiodista Luisa Pineda, de la Agencia Colectiva Amalias, resultó herida en una mano y con el lente de su cámara dañado mientras cubría las protestas debido a una granada aturidora disparada por el ESMAD. Según relató la periodista en sus redes sociales y en un comunicado de la colectiva Amalias, ella tomaba fotos resguardándose detrás de un árbol cuando un agente del ESMAD le disparó. La fotógrafa comenta que el disparo fue dirigido a ella pues no tenía manifestantes cerca. El hecho ocurrió en la calle Barranquilla, frente al centro comercial Aventura.</t>
  </si>
  <si>
    <t>Luisa Pineda</t>
  </si>
  <si>
    <t>https://www.google.com.co/maps/@6.2643838,-75.5672801,3a,75y,145.77h,93.19t/data=!3m6!1e1!3m4!1sFTSRIX7ykss6I6L4bYdrKw!2e0!7i13312!8i6656?hl=es&amp;authuser=0</t>
  </si>
  <si>
    <t>https://drive.google.com/file/d/1lcm1qZQJcK3Ixaf9SMJWzNNiz1xn_UDH/view?usp=sharing</t>
  </si>
  <si>
    <t>Foto del lente dañado de la fotoperiodista Luisa Pineda luego de recibir un disparo de una granada aturdidora del ESMAD frente al centro comercial Aventura.</t>
  </si>
  <si>
    <t>https://www.google.com.co/maps/@6.2645039,-75.5674117,3a,75y,89.04h,91.04t/data=!3m6!1e1!3m4!1stLYSXeP1acAi8_AiIEeq_g!2e0!7i13312!8i6656?hl=es&amp;authuser=0</t>
  </si>
  <si>
    <t>https://drive.google.com/file/d/1dNO1xR9C6mY_h_qSHo1LfZtCq8nwV6xj/view?usp=sharing</t>
  </si>
  <si>
    <t>_1678</t>
  </si>
  <si>
    <t>_1677</t>
  </si>
  <si>
    <t>https://twitter.com/i/status/1399850931676667906</t>
  </si>
  <si>
    <t>Jhonatan David Basto, de 19 años, falleció alrededor de las 8 d ela noche en el punto de resistencia Meléndez debido a un impacto de bala en el costado izquierdo del pecho. Según el tesimonio de su madre, publicado por la cadena TeleSUR, Johanatan participaba en una actividad cultural de ese punto de concentración por el primer mes desde el inicio del Paro Nacional. Testigos relataron a la madre de Jhonatan que en el centro comercial Holguines Trade Center, cercano al punto de concentración (unos 800 metros), se estaban presentando saqueos y, aunque los manifestantes no hacían parte de esos saqueos, la Policía llegó al punto de Meléndez disparando. Jhonatan habría sido una de las primeras personas en ser impactada por una bala en ese momento.</t>
  </si>
  <si>
    <t>Jhonatan David Basto Goyeneche</t>
  </si>
  <si>
    <t>https://www.google.com/maps/place/Melendez,+Cali,+Valle+del+Cauca/@3.3763307,-76.5436513,134m/data=!3m1!1e3!4m5!3m4!1s0x8e30a161653a2aa1:0x6d4c58d8b1ac735!8m2!3d3.3793159!4d-76.5452105</t>
  </si>
  <si>
    <t>https://drive.google.com/file/d/1udywiIIaPEWTJfdywlCR2g8Zi9PfTU1i/view?usp=sharing</t>
  </si>
  <si>
    <t>https://twitter.com/i/status/1398496230561419267</t>
  </si>
  <si>
    <t>La misión médica alerta sobre la situación de heridos en el punto de Meléndez. Quien graba asegura que allí mismo intentaron reanimar a un joven pero que había fallecido. Posiblemente se trate de Jhonatan David Basto, uno de los primeros manifestantes en recibir un impacto de bala en Meléndez esa noche y que falleció en el sitio. Según testigos hubo tanto policías como viciles disparando esa noche contra los manifestantes.</t>
  </si>
  <si>
    <t>https://www.google.com/maps/@3.3763588,-76.5438571,3a,75y,177.26h,77.36t/data=!3m6!1e1!3m4!1sXxoHD1fkEHJQniVbVXTiLA!2e0!7i13312!8i6656</t>
  </si>
  <si>
    <t>https://drive.google.com/file/d/1SYQlKBjeVXE5vMXq6j39b7OGn6qZWmaD/view?usp=sharing</t>
  </si>
  <si>
    <t>_1679</t>
  </si>
  <si>
    <t>https://twitter.com/i/status/1398470521378029573</t>
  </si>
  <si>
    <t>2(+7)</t>
  </si>
  <si>
    <t>En Meléndez, manifestantes denuncian que la Policía les está disparando. Quien graba dice que les disparan con fusil y que se oyen las balas pasar; las personas a su alrededor permanecen acostadas o agachadas para protegerse. En el segundo 0:24 se escucha a una mujer fuera de cámara que dice que tienen un herido. Se unen más voces gritando que hay un herido. En el segundo 0:29 se oyen dos posibles disparos. Las personas empiezan a gritar pidiendo una moto para rescatar al herido. Por momentos se escuchan algunas detonaciones en serie pero muy leves y lejanas. Al minuto 1:40 una moto llega pitando y tras ella corren manifestantes cargando a la persona herida. La imagen concuerda con los testimonios que denunciaban que les habían cortado la luz eléctrica en el sector al momento de iniciar los disparos, pues la avenida carrera 100 está bastante oscura. Sin embargo, no es posible ver la presencia de policías o civiles disparando en este video. Cabe anotar que al inicio del video se escucha que una persona dice que son las 8:06 p.m. Según relatos recogidos en prensa sobre los hechos de esa noche, los disparos empezaron minutos antes de las 8 de la noche y Jhonatan David Basto fue impactado aproximadamente a las 7:50 p.m. No se ha podido determinar si el herido que llevan en este video es Jhonatan o si se trata de otro de los varios heridos que hubo esa noche en ese punto.</t>
  </si>
  <si>
    <t>https://www.google.com/maps/@3.3764559,-76.5430074,3a,75y,131.94h,88t/data=!3m6!1e1!3m4!1sisyrlnL19h-Z_B0eXbClBQ!2e0!7i13312!8i6656</t>
  </si>
  <si>
    <t>https://drive.google.com/file/d/1AHQgnKZr6UlQ4DV4tVP7uSa4oTvEaGYa/view?usp=sharing</t>
  </si>
  <si>
    <t>_1680</t>
  </si>
  <si>
    <t>https://twitter.com/i/status/1398463794507091968</t>
  </si>
  <si>
    <t>En Meléndez, manifestantes trasladan en una camilla a una persona herida. Esa noche hubo denuncias de que policías y algunos hombres vestidos de civil llegaron disparando al punto de concentración donde llevaban a cabo actividades culturales. Según testimonios recogidos en prensa, minutos antes de los disparos se estaban registrando unos supuestos saqueos en el centro comercial Holguines Trade Center, ubicado a unos 800 metros del punto de concentración, pero los manifestantes no tenían nada que ver con estas acciones.</t>
  </si>
  <si>
    <t>https://www.google.com/maps/@3.3774712,-76.5421853,178a,35y,213.79h,44.99t/data=!3m1!1e3</t>
  </si>
  <si>
    <t>https://drive.google.com/file/d/1xANezayqvEh6cgh0hkxD9aesXj0LwzQQ/view?usp=sharing</t>
  </si>
  <si>
    <t>_1681</t>
  </si>
  <si>
    <t>https://www.instagram.com/p/CRWLBLMHqT5/</t>
  </si>
  <si>
    <t>Un agente del ESMAD dispara directamente en dos ocasiones su arma menos letal contra un hombre en moto. Antes de que el agente dispare, quien graba dice "mire cómo le disparó al de la moto", lo que da a entender que antes de que empezara a grabar ya le habían hecho otro disparo. Además, quien graba les reclama a los agentes el hecho de que disparen cuando no hay manifestantes cerca.</t>
  </si>
  <si>
    <t>https://www.google.com/maps/@6.2669885,-75.5658596,3a,73.2y,27.5h,85.53t/data=!3m6!1e1!3m4!1sLYYlw3mYP5pUNHDF6npkDw!2e0!7i13312!8i6656</t>
  </si>
  <si>
    <t>https://drive.google.com/file/d/1lIyt9op_CCStVSgikFSwe_WmLjOjpnVK/view?usp=sharing</t>
  </si>
  <si>
    <t>https://twitter.com/PascaGuerrero/status/1417568487124443138</t>
  </si>
  <si>
    <t xml:space="preserve">El vídeo muestra al ESMAD destrás de un grupo de manifestantes caminando por la calle 80 con avenida Cali en Bogotá. 3 pm.  Se escucha un disparo y se ve humo como de gas pimienta. Quien graba afirma que el ESMAD está provocando a los manifestantes y les está lanzando aturdidoras. </t>
  </si>
  <si>
    <t>https://drive.google.com/file/d/1IPO4dTaho-oIO6lKRJzd-rZo7-TfLLW7/view?usp=sharing</t>
  </si>
  <si>
    <t>https://twitter.com/Col_Informa/status/1417566635939012608?s=20</t>
  </si>
  <si>
    <t xml:space="preserve">El vídeo muestra a los manifestantes yéndose de una aglomeración luego de que el ESMAD llegara. AL fondo se escuchan disparos que parecen ser de aturdidoras. </t>
  </si>
  <si>
    <t>Para geoloc. se ve un puente y justo abajo una glorieta con palmeras abajo, al fondo las montañas.</t>
  </si>
  <si>
    <t>https://drive.google.com/file/d/1qwjBaXRImbIjyby4_uT76B48ETEqgRW_/view?usp=sharing</t>
  </si>
  <si>
    <t>https://twitter.com/Col_Informa/status/1417574392004063232?s=20</t>
  </si>
  <si>
    <t xml:space="preserve">El vídeo es otro ángulo del vídeo 1353. El ESMAD cercó a los manifestantes que estaban en el concierto en Parques del Río-Medellín. Atacaron a las personas que se encontraban allí con gases lacrimógenos y bombas aturdidoras. </t>
  </si>
  <si>
    <t>https://drive.google.com/file/d/1nG92j15b1U_pb-Njtg0iXwcSQSuzzxCw/view?usp=sharing</t>
  </si>
  <si>
    <t>https://twitter.com/PascaGuerrero/status/1417491714688888835</t>
  </si>
  <si>
    <t>Riohacha, Guajira</t>
  </si>
  <si>
    <t xml:space="preserve">El video muestra a 9 manifestantes que están en huelga de hambre en la plaza Simón Bolívar en Ríohacha, que piden al gobierno soluciones estructurales para los problemas del departamento. </t>
  </si>
  <si>
    <t>https://drive.google.com/file/d/1KBXfRBw2q8bDanWOq4dsGwqGsAPfBNvE/view?usp=sharing</t>
  </si>
  <si>
    <t>https://twitter.com/TPU19J/status/1417580157758582787</t>
  </si>
  <si>
    <t xml:space="preserve">El vídeo muestra varios agentes del ESMAD caminando hacia protestantes y hay varios secotres con humo como s hubieran disparado gases o aturdidoras. Quien graba el vídeo afirma que es el ESMAD el que está dispersando la manifestación pacífica. </t>
  </si>
  <si>
    <t>https://drive.google.com/file/d/1xL42Xr06HTRm8mdM9VkymviII1iRSfQO/view?usp=sharing</t>
  </si>
  <si>
    <t>_1687</t>
  </si>
  <si>
    <t>https://twitter.com/i/status/1417587696730583042</t>
  </si>
  <si>
    <t>Dos agentes del ESMAD disparan su arma menos letal sin respetar protocolos de ángulo de tiro. Incluso unx de ellxs empuña y apunta el arma de manera que el proyectil es disparado a la altura de su cabeza. El hecho ocurre sobre la avenida San Juan, a la salida de la glorieta La Alpujarra.</t>
  </si>
  <si>
    <t>https://www.google.com/maps/@6.2463714,-75.5760149,3a,70.9y,17.67h,80.71t/data=!3m6!1e1!3m4!1sCFExqfvZ-aYc0s3tXeIszw!2e0!7i13312!8i6656</t>
  </si>
  <si>
    <t>https://drive.google.com/file/d/1BmbLQso-p7Lo4_9M13Rz7S0gy89BXSbn/view?usp=sharing</t>
  </si>
  <si>
    <t>https://twitter.com/HRI_ONG/status/1417569220049637380</t>
  </si>
  <si>
    <t xml:space="preserve">El video muestra a un joven que señala al fondo un grupo de agentes del ESMAD que están disparando indiscriminadamente a los manifestantes y les cerraron el paso. </t>
  </si>
  <si>
    <t>https://drive.google.com/file/d/1P7iRARWsGUM-Sgs6VIyq8ak_-ySOgEWn/view?usp=sharing</t>
  </si>
  <si>
    <t>_1689</t>
  </si>
  <si>
    <t>https://twitter.com/i/status/1417574934843469831</t>
  </si>
  <si>
    <t>Un grupo de observadorxs de Derechos Humanos se ordenan para formar un cordón humanitario para frenar el avance el ESMAD sobre la calle 80, llegando a la avenida Ciudad de Cali. La acción se realiza en presencia de miembros del equipo de Diálogo de la Secretaría de Gobierno (funcionarixs de chaquetas blancas). Cuando agentes del ESMAD avanzan hasta el punto del cordón, al menos uno de ellxs empuja con su escudo de forma violenta a uno de los observadores para romper la barrera.</t>
  </si>
  <si>
    <t>https://www.google.com/maps/@4.7034732,-74.1021675,3a,75.4y,342.38h,89.1t/data=!3m6!1e1!3m4!1sWVqTox0cVjH0WWYn-Y-VwQ!2e0!7i13312!8i6656</t>
  </si>
  <si>
    <t>https://drive.google.com/file/d/1aw33gG3ix4KS4wO9B4zBAKWjsS7Y2LfB/view?usp=sharing</t>
  </si>
  <si>
    <t>https://twitter.com/calioknoticias/status/1417597909160263683?s=08</t>
  </si>
  <si>
    <t xml:space="preserve">En la Loma de la dignidad se muestra a los manfiestantes dispersándose y hay gases y sonidos de aturdidoras al fondo. </t>
  </si>
  <si>
    <t>https://drive.google.com/file/d/1H67UL7rDqdpEfZW7VKxg4geT5Kiwo4mi/view?usp=sharing</t>
  </si>
  <si>
    <t>https://twitter.com/naranja_cali/status/1417594842129920000?s=20</t>
  </si>
  <si>
    <t>Otro ángulo de la represión del ESMAD en la Loma de la Dignidad</t>
  </si>
  <si>
    <t>https://drive.google.com/file/d/1jvv7n3FDYEbwkIyCxIN2KagQaGH2WaSb/view?usp=sharing</t>
  </si>
  <si>
    <t>https://twitter.com/DDHHN21/status/1417591299121745921</t>
  </si>
  <si>
    <t>Se ven manifestantes disperos, en el texto que acompaña el video hablan de agresión pero no es visible en video. Los hechos se desarrollan en la loma de la dignidad, sector de Cali crcano a Univalle</t>
  </si>
  <si>
    <t>Texto: Loma de la dignidad</t>
  </si>
  <si>
    <t>https://drive.google.com/file/d/14kffCgH3_SiGefpA_rUnZ-OGwNVLXz4z/view?usp=sharing</t>
  </si>
  <si>
    <t>https://www.instagram.com/tv/CRkGjwtiops/</t>
  </si>
  <si>
    <t xml:space="preserve">[Video extenso - contexto] La policía usa gas lacrimogeno y municiones menos letales contra manifestantes. </t>
  </si>
  <si>
    <t>Texto: Loma de la dignidad, se ve en algunas partes</t>
  </si>
  <si>
    <t>https://drive.google.com/file/d/1nPReitOWe2UycuDpLU0bY_JEOKsngJCq/view?usp=sharing</t>
  </si>
  <si>
    <t>La persona que graba esta gritandole a tras personas que pasan " se quedo sin balas" en ese momento lo que parece ser un civil de camisa blanca dispara hacia la cámara</t>
  </si>
  <si>
    <t>Civil disparando arma corta</t>
  </si>
  <si>
    <t>https://drive.google.com/file/d/1O_fKEWicQD1-pBxzwpo_Jl9M1iuXsVEU/view?usp=sharing</t>
  </si>
  <si>
    <t>https://www.facebook.com/catarsispol/videos/179444274243165/</t>
  </si>
  <si>
    <t>[Video extenso - Contexto] La policía usa gas lacrimogeno y municiones menos letales contra manifestantes. En los últimos 10 minutos hay arremetida del ESMAD y un herido.</t>
  </si>
  <si>
    <t>texto: Enfrentamientos en la loma de la Cruz, Cali. 20 de julio</t>
  </si>
  <si>
    <t>https://drive.google.com/file/d/1rJy2mcVgl4f-f9hX0_CfVO3oLUghYfV3/view?usp=sharing</t>
  </si>
  <si>
    <t>Manifestantes en portal Américas</t>
  </si>
  <si>
    <t>https://drive.google.com/file/d/12WtPohyAH9GGg6-qM6tY801JhI59vHhI/view?usp=sharing</t>
  </si>
  <si>
    <t>https://twitter.com/InvisiblesMuros/status/1417598583860129795</t>
  </si>
  <si>
    <t xml:space="preserve">La policía usa gas lacrimogeno contra manifestantes. </t>
  </si>
  <si>
    <t>Portal de las Américas? signal: "Portal Américas ahora mismo"</t>
  </si>
  <si>
    <t>https://drive.google.com/file/d/1GZdSRGL9r_qbC544VLWYUWqtdqiDPwjL/view?usp=sharing</t>
  </si>
  <si>
    <t>Se ven tanquetas, agentes del esmad y se escuha un disparo sin referencia de origen</t>
  </si>
  <si>
    <t>https://drive.google.com/file/d/1yRc6lNmcIXKGAU_PwtF4idnfBM_fPyHa/view?usp=sharing</t>
  </si>
  <si>
    <t>https://twitter.com/elespectador/status/1417607705431363591</t>
  </si>
  <si>
    <t>Se ven manifestantes corriendo, y hacia el final del video se escuchan disparos sin referencia de origen. Según el texto acompañante se trata del RSMAD que esta disolviendo la manifestación</t>
  </si>
  <si>
    <t>Texto: #ParoNacional20J En el sector de Loma de la Cruz, en #Cali, se desarrollaba un concierto convocado por los manifestantes y distintas organizaciones sociales. Ahora, las personas denuncian que el Esmad llegó a disolver esta actividad a pesar de que era pacífica.</t>
  </si>
  <si>
    <t>https://drive.google.com/file/d/1Q46jifLnf3BHjF4ncd7EyuVxnVUhxqy9/view?usp=sharing</t>
  </si>
  <si>
    <t>https://twitter.com/elespectador/status/1417608961306644486</t>
  </si>
  <si>
    <t>Manifestantes de primera línea que retroceden ante una volqueta que los está dispersando con agua</t>
  </si>
  <si>
    <t>Texto: #AEstaHora hay enfrentamientos entre manifestantes y agentes del Esmad en Portal Américas, #Bogotá. #ParoNacional20JVideo: @photomauricio.</t>
  </si>
  <si>
    <t>https://drive.google.com/file/d/1bhd5qPHWCe8o7sUdmHjppWWuMlmZIlf4/view?usp=sharing</t>
  </si>
  <si>
    <t>https://twitter.com/colombiareports/status/1417606189345615878</t>
  </si>
  <si>
    <t xml:space="preserve">La policía usa gas lacrimogeno y cañón de ague de altra presion contra manifestantes. </t>
  </si>
  <si>
    <t>Texto: The situation at the Americas station in southwest #Bogota. #ColombiaProtests #ColombiaProtests</t>
  </si>
  <si>
    <t>https://drive.google.com/file/d/1CECJ9Ie-5MQT8VBz8kt6aJOs8FW7UzcN/view?usp=sharing</t>
  </si>
  <si>
    <t>https://www.instagram.com/tv/CRkQg6MFB_-/?utm_source=ig_web_copy_link</t>
  </si>
  <si>
    <t>Video extenso de Contexto. Toca editarlo. La policía usa gas lacrimogeno en lo que parece ser una zona residencial. En el minuto 17 se ve un herido.</t>
  </si>
  <si>
    <t xml:space="preserve">Texto: "jahfrann: COMMUNITY ASKS FOR HELP, INJURED. Hill of dignity, Cali. July 20, 2021. There are no words </t>
  </si>
  <si>
    <t>https://www.google.com/maps/@3.4428059,-76.5371152,2a,60.5y,108.26h,76.87t/data=!3m6!1e1!3m4!1s9kQh_I9aHjGHwTAwITksxQ!2e0!7i13312!8i6656</t>
  </si>
  <si>
    <t>https://drive.google.com/file/d/1v5pKPMlW8AY6BQxKH-YdDAakbO-BwxVl/view?usp=sharing</t>
  </si>
  <si>
    <t>https://www.facebook.com/watch/live/?v=281633263758096&amp;ref=watch_permalink</t>
  </si>
  <si>
    <t>Video extenso, hay que editarlo. La policía usa gas lacrimogeno y municiones menos letales contra manifestantes. Minuto 22 intimidación a prensa y DDHH</t>
  </si>
  <si>
    <t>Texto: 20 de Julio en Popayán #Semueve #popayan</t>
  </si>
  <si>
    <t>https://drive.google.com/file/d/1gA23_YDyq1sUD4XtMU9AWXjansovR5Ev/view?usp=sharing</t>
  </si>
  <si>
    <t>https://www.facebook.com/671410974/videos/pcb.10158323092460975/519493492694509</t>
  </si>
  <si>
    <t>Agente del ESMAD herido, se ve que grita pidiendo un enfermero y otros agentes se unen a su alrededor, atras se oyen disparos y algarabía.</t>
  </si>
  <si>
    <t>Texto: Si en la Loma de la Cruz había un acto cultural con carpas y permisos, que pasó?</t>
  </si>
  <si>
    <t>https://drive.google.com/file/d/1l9SqO-J0T0QU5EyxpObDqgZnkybFYKcf/view?usp=sharing</t>
  </si>
  <si>
    <t>https://www.facebook.com/watch/?v=590489842336197</t>
  </si>
  <si>
    <t xml:space="preserve">La policía usa lo que parece ser granada de gas lacrimogeno contra personas en la calle. </t>
  </si>
  <si>
    <t>Texto: Paso Del Comercio Nos Envian</t>
  </si>
  <si>
    <t>https://drive.google.com/file/d/1PQ2DmwNSl6-dc3zVm4Vl8hAATH6oggh-/view?usp=sharing</t>
  </si>
  <si>
    <t>_1706</t>
  </si>
  <si>
    <t>Grupos de defensores de derechos humanos, personal de APH (Atención Preohospitalaria) y prensa se ven obligados a retirarse de una actividad cultural que se adelantaba en la zona de Parques del Río debido a la represión del ESMAD. Es posible ver las granadas de gases lacrimógenos que el ESMAD lanza hacia la Plaza de Niebla y Paseo del Río, una zona donde no se ve que haya disturbios en ese momento, poniendo en riesgo la infraestructura del lugar.</t>
  </si>
  <si>
    <t>WhatsApp: Parque del  rio medellin</t>
  </si>
  <si>
    <t>https://www.google.com/maps/place/Plaza+de+Niebla/@6.245121,-75.5793068,226m/data=!3m1!1e3!4m21!1m15!4m14!1m6!1m2!1s0x8e4428dfb80fad05:0x42137cfcc7b53b56!2sDel+Sur,+Medell%C3%ADn,+Medellin,+Antioquia!2m2!1d-75.5658153!2d6.2476376!1m6!1m2!1s0x8e4429ac150efd3b:0xe07ee393112a7a77!2sParques+del+R%C3%ADo+Medell%C3%ADn!2m2!1d-75.5795253!2d6.2435957!3m4!1s0x8e44296420b0b3e3:0x11bae7525b0e6754!8m2!3d6.2454231!4d-75.5789319</t>
  </si>
  <si>
    <t>https://drive.google.com/file/d/1S29WskI1AM2Tb9SWWzNPE8pZgcGX5Lf2/view?usp=sharing</t>
  </si>
  <si>
    <t>https://www.facebook.com/teusaradio/videos/179678260867385/</t>
  </si>
  <si>
    <t xml:space="preserve">La policía usa gas lacrimogeno y municiones menos letales contra manifestantes en zonas residenciales. </t>
  </si>
  <si>
    <t>Texto: #ATENCION Fuerte represión del ESMAD. Policía se mete entre las cuadras de los barrios.</t>
  </si>
  <si>
    <t>https://drive.google.com/file/d/1cO_2ELenI_UgxowChoitN6-CK1mFCCDQ/view?usp=sharing</t>
  </si>
  <si>
    <t xml:space="preserve">La policía usa lo que parece ser gas lacrimogeno y/o municiones menos letales contra manifestantes. </t>
  </si>
  <si>
    <t>WhatsApp: Paso del comercio</t>
  </si>
  <si>
    <t>https://drive.google.com/file/d/1pL8WVlv-Mvefj1QBARYS2OTXAHyPXgVL/view?usp=sharing</t>
  </si>
  <si>
    <t>https://twitter.com/vecumedia/status/1417642928843931653</t>
  </si>
  <si>
    <t>Tanqueta dispara cañón de agua de alta presion contra manifestantes. Portal Américas</t>
  </si>
  <si>
    <t>Texto: #Colombie, le quartier de #portalamericas est un champ de bataille de tout les côtés. #colombia #SOSColombia #paronacional #SOSBogota #colombiaresiste  #ParoNacional20julio #ColombiaSOS #20Juliol</t>
  </si>
  <si>
    <t>https://drive.google.com/file/d/1SFtziNCfv5MzL-0FIYDslTrtmuvlB0uh/view?usp=sharing</t>
  </si>
  <si>
    <t>https://twitter.com/vecumedia/status/1417645346386239488</t>
  </si>
  <si>
    <t>Primera línea enfrentándose a tanqueta del Esmad con fuegos artificales. Portal Américas</t>
  </si>
  <si>
    <r>
      <rPr>
        <rFont val="Calibri, Arial"/>
        <color rgb="FF000000"/>
        <sz val="12.0"/>
      </rPr>
      <t>#Colombie</t>
    </r>
    <r>
      <rPr>
        <rFont val="Calibri, Arial"/>
        <color rgb="FF000000"/>
        <sz val="12.0"/>
      </rPr>
      <t xml:space="preserve">, chaos à </t>
    </r>
    <r>
      <rPr>
        <rFont val="Calibri, Arial"/>
        <color rgb="FF000000"/>
        <sz val="12.0"/>
      </rPr>
      <t>#portalresistencia</t>
    </r>
    <r>
      <rPr>
        <rFont val="Calibri, Arial"/>
        <color rgb="FF000000"/>
        <sz val="12.0"/>
      </rPr>
      <t xml:space="preserve"> a </t>
    </r>
    <r>
      <rPr>
        <rFont val="Calibri, Arial"/>
        <color rgb="FF000000"/>
        <sz val="12.0"/>
      </rPr>
      <t>#bogota</t>
    </r>
    <r>
      <rPr>
        <rFont val="Calibri, Arial"/>
        <color rgb="FF000000"/>
        <sz val="12.0"/>
      </rPr>
      <t xml:space="preserve">. Les manifestants utilisent des feu d’artifice. </t>
    </r>
    <r>
      <rPr>
        <rFont val="Calibri, Arial"/>
        <color rgb="FF000000"/>
        <sz val="12.0"/>
      </rPr>
      <t>#colombia</t>
    </r>
    <r>
      <rPr>
        <rFont val="Calibri, Arial"/>
        <color rgb="FF000000"/>
        <sz val="12.0"/>
      </rPr>
      <t xml:space="preserve"> </t>
    </r>
    <r>
      <rPr>
        <rFont val="Calibri, Arial"/>
        <color rgb="FF000000"/>
        <sz val="12.0"/>
      </rPr>
      <t>#SOSColombia</t>
    </r>
    <r>
      <rPr>
        <rFont val="Calibri, Arial"/>
        <color rgb="FF000000"/>
        <sz val="12.0"/>
      </rPr>
      <t xml:space="preserve"> </t>
    </r>
    <r>
      <rPr>
        <rFont val="Calibri, Arial"/>
        <color rgb="FF000000"/>
        <sz val="12.0"/>
      </rPr>
      <t>#paronacional</t>
    </r>
    <r>
      <rPr>
        <rFont val="Calibri, Arial"/>
        <color rgb="FF000000"/>
        <sz val="12.0"/>
      </rPr>
      <t xml:space="preserve"> </t>
    </r>
    <r>
      <rPr>
        <rFont val="Calibri, Arial"/>
        <color rgb="FF000000"/>
        <sz val="12.0"/>
      </rPr>
      <t>#SOSBogota</t>
    </r>
    <r>
      <rPr>
        <rFont val="Calibri, Arial"/>
        <color rgb="FF000000"/>
        <sz val="12.0"/>
      </rPr>
      <t xml:space="preserve"> </t>
    </r>
    <r>
      <rPr>
        <rFont val="Calibri, Arial"/>
        <color rgb="FF000000"/>
        <sz val="12.0"/>
      </rPr>
      <t>#colombiaresiste</t>
    </r>
    <r>
      <rPr>
        <rFont val="Calibri, Arial"/>
        <color rgb="FF000000"/>
        <sz val="12.0"/>
      </rPr>
      <t xml:space="preserve"> </t>
    </r>
    <r>
      <rPr>
        <rFont val="Calibri, Arial"/>
        <color rgb="FF000000"/>
        <sz val="12.0"/>
      </rPr>
      <t>#ParoNacional20julio</t>
    </r>
    <r>
      <rPr>
        <rFont val="Calibri, Arial"/>
        <color rgb="FF000000"/>
        <sz val="12.0"/>
      </rPr>
      <t xml:space="preserve"> </t>
    </r>
    <r>
      <rPr>
        <rFont val="Calibri, Arial"/>
        <color rgb="FF000000"/>
        <sz val="12.0"/>
      </rPr>
      <t>#ColombiaSOS</t>
    </r>
    <r>
      <rPr>
        <rFont val="Calibri, Arial"/>
        <color rgb="FF000000"/>
        <sz val="12.0"/>
      </rPr>
      <t xml:space="preserve"> </t>
    </r>
    <r>
      <rPr>
        <rFont val="Calibri, Arial"/>
        <color rgb="FF000000"/>
        <sz val="12.0"/>
      </rPr>
      <t>#20julio</t>
    </r>
    <r>
      <rPr>
        <rFont val="Calibri, Arial"/>
        <color rgb="FF000000"/>
        <sz val="12.0"/>
      </rPr>
      <t xml:space="preserve"> Buena imagen para usar en videos sobre la Primera Línea.</t>
    </r>
  </si>
  <si>
    <t>https://drive.google.com/file/d/1l91ubha6GCf3UorC6IZU6kWf6iPBHJCG/view?usp=sharing</t>
  </si>
  <si>
    <t>_1711</t>
  </si>
  <si>
    <t>https://twitter.com/i/status/1417627173993828352</t>
  </si>
  <si>
    <t>En Britalia, sobre la avenida Villavicencio, durante enfrentamientos entre manifestantes y el ESMAD, una tanqueta (número 35-0634) arremete contra algunas personas sobre la vía, luego retrocede mientras dispara proyectiles con el dispositivo Venom. Lxs manifestantes lanzan objetos contra la tanqueta. En el segundo 0:09 se puede ver el destello y la estela de humo de un proyectil disparado por un agente del ESMAD ubicado varios metros detrás de la tanqueta, el disparo es realizado a baja altura en dirección hacia lxs manifestantes, quienes se dispersan y entra una segunda tanqueta disparando chorros de agua.</t>
  </si>
  <si>
    <t>Texto: #colombie, la police charge et fait usage de canons à eau a #portalamericas.  #colombia #SOSColombia #paronacional #SOSBogota #colombiaresiste  #ParoNacional20julio #ColombiaSOS #20julio</t>
  </si>
  <si>
    <t>https://www.google.com/maps/@4.6276528,-74.1700883,3a,73.6y,246.09h,93.4t/data=!3m6!1e1!3m4!1sZakZEGyoSeb_Y15-Kg-3Ng!2e0!7i13312!8i6656</t>
  </si>
  <si>
    <t>https://drive.google.com/file/d/1JAvgLN_Uijh4XYcjYW2a-tYM5PQggCwN/view?usp=sharing</t>
  </si>
  <si>
    <t>_1712</t>
  </si>
  <si>
    <t>https://twitter.com/i/status/1417613772022292480</t>
  </si>
  <si>
    <t>En Britalia, sobre la avenida Villavicencio, la tanqueta (número 35-0634) arremete contra integrantes de la primera línea, lxs obliga a retroceder y un agente del ESMAD aprovecha la ocasión para tumbar a un manifestante con su escudo. En ese mismo momento les disparan una granada aturdidora a nivel de los pies y que detona muy cerca. Un par de manifestantes lanzan piedras contra un agente del ESMAD a corta distancia.</t>
  </si>
  <si>
    <t>Texto: #Colombie, la situation est vraiment tendue à #portalamericas. Deux camions blindés sont sur zone. #colombia #SOSColombia #paronacional #SOSBogota #colombiaresiste  #ParoNacional20julio #ColombiaSOS #20julio</t>
  </si>
  <si>
    <t>https://www.google.com/maps/@4.626432,-74.1696552,3a,75y,271.04h,90.69t/data=!3m6!1e1!3m4!1sh7F0ST04G5oJLiIGhoMzLw!2e0!7i13312!8i6656</t>
  </si>
  <si>
    <t>https://drive.google.com/file/d/12JxFykS46mMnNE0eJZk3VqKVSwe8IgtT/view?usp=sharing</t>
  </si>
  <si>
    <t>_1713</t>
  </si>
  <si>
    <t>_1736</t>
  </si>
  <si>
    <t>https://twitter.com/i/status/1417636428125806593</t>
  </si>
  <si>
    <t>Durante enfrentamientos de la Fuerza Pública con manifestantes en el centro, a un par de cuadras del Palacio de Justicia, un grupo de periodistas cubre de cerca la labor de lxs policías. Un reportero (con casco de ciclista de colores negro con rojo, trípode con soporte para el celular y camiseta verde de rayas negras) le dice a un oficial que parece estar al mando: "Todxs ellxs [lxs policías] hacen lo que usted diga. A mí no me mete los dedos a la boca". El oficial, señalando en dirección hacia donde están lxs manifestantes, le responde: "grabe el terrorismo, lxs terroristas están allá, no acá". El policía se aleja y, fuera de cámara, se escucha que vuelve a decir: "grabe, grabe el terrorismo, vaya". En el trino que publica el video, 'Colombia Informa' identifica al oficial como el mayor Argüello. Sin embargo, no ha sido posible corroborar si se trata del comandante operativo de Seguridad Ciudadana de Popayán, Ricardo Argüello. En otro video, que debió ser grabado pocos minutos antes, en la avanzada de policías y ESMAD sobre la calle 8 hacia la carrera 13, el mismo reportero que hace reclamos al oficial en mando es intimidado por parte de un policía. En ese video se ve que una vez lxs policías avanzan por la calle, entre los segundos 0:22 y 0:24 el reportero del casco de ciclista camina sobre la acera, pegado a la pared del local en aquella esquina, sin entrar en contacto cercano con la Policía (sin embargo no es posible escuchar si les grita algo) y se ubica un par de segundos tras un muro. En el segundo 0:30, el reportero sale nuevamente a la acera y camina en dirección contraria hacia donde avanza la Policía. En ese mismo momento un policía, con casco y con el bolillo empuñado en la mano derecha, se le acerca por la espalda al reportero, quien, en el segundo 0:36, le reclama "colóquela de frente la zancadilla". El policía que supuestamente le hizo zancadilla se ubica al lado del reportero mientras otro policía camina de subida por la calle; el reportero los confunde (al revisar los detalles en los cascos de cada policía es posible diferenciarlos) y señala al policía que camina alejándose de haberle hecho la zancadilla. Si se mira con atención el primer video, es posible ver, entre el inicio del video y el seguno 0:06, al policía de la presunta zancadilla. El oficial guarda algo en un bolsillo de su pantalón (sigue con el bolillo empuñado en la mano derecha) y se aleja del sitio.</t>
  </si>
  <si>
    <t>Texto: #ParoNacional20J ✊🏽| En Popayán el Mayor Arguello, no permite y obstruye la labor de la prensa alternativa de la ciudad.</t>
  </si>
  <si>
    <t>https://www.google.com/maps/@2.4406965,-76.6127326,3a,75y,283.01h,74.74t/data=!3m6!1e1!3m4!1s0e1QRub6Dreiam-KdOjIQA!2e0!7i13312!8i6656</t>
  </si>
  <si>
    <t>https://drive.google.com/file/d/1oCBAjMRCHvG_IzzfpFBQSI5RQGbRdnmL/view?usp=sharing</t>
  </si>
  <si>
    <t>_1714</t>
  </si>
  <si>
    <t>_1722</t>
  </si>
  <si>
    <t>https://twitter.com/i/status/1417619896083550208</t>
  </si>
  <si>
    <t>En el "Parque de la Resistencia" (Parque de los Deseos), agentes del ESMAD lanzan gases lacrimógenos al punto o campamento reservado por la misión médica para prestar primeros auxilios a personas afectadas durante las protestas. En el primer video no se ve que haya confrontaciones o algún tipo de vandalismo cerca, pero se puede ver humo de gases lacrimógenos por la salida del pasillo que da a la calle 71. En el siguiente video, que se debió tomar pocos minutos después (porque se ve cómo huye del sitio un hombre con un carrito rojo de venta ambulante que aparece también al final del primer video), agentes del ESMAD lanzan gran cantidad de gases lacrimógenos (algunos de humo rojo) directamente al interior del pasillo usado como campamento por la brigada médica. En el segundo 0:04 se ve rodar por el suelo una lata de gas lacrimógeno para sacarla del interior del pasillo y, en seguida, en el segundo 0:07, un agente del ESMAD la vuelve a lanzar hacia el campamento. Hay bastante caos, policías en moto intentan retirarse del sitio. Dos agentes del ESMAD se enredan entre ellos tratando de patear una lata de gas hacia el campamento.</t>
  </si>
  <si>
    <t>Texto: #Atención 🚨| El campamento del Parque de la Resistencia fue atacado por el Esmad con gases lacrimógenos, afectando a las personas que se encontraban allí. Es importante tener en cuenta que en el lugar están atendiendo heridos, violando así el DIH.</t>
  </si>
  <si>
    <t>https://www.google.com/maps/@6.2681204,-75.5661041,3a,75y,140.99h,84.51t/data=!3m6!1e1!3m4!1sz8ROKXke_Vzd55F9_jK5Mg!2e0!7i13312!8i6656</t>
  </si>
  <si>
    <t>https://drive.google.com/file/d/1ZXK-CXoFXWXp_uW86aIEbT1CkQBWC-GY/view?usp=sharing</t>
  </si>
  <si>
    <t>https://twitter.com/Col_Informa/status/1417615649208217604</t>
  </si>
  <si>
    <t xml:space="preserve">Un policía le lanza una piedra a un grupo de manifestantes. </t>
  </si>
  <si>
    <t>Texto: #ParoNacional20J 🚨| En Popayán, el Esmad ataca a los manifestantes que se encontraban haciendo un plantón en la vía  panamericana, en estos momentos se encuentran en zona residencial.</t>
  </si>
  <si>
    <t>https://drive.google.com/file/d/1x2icTnCZKXOuxdumc04PqPd4vgKX9KXb/view?usp=sharing</t>
  </si>
  <si>
    <t>https://twitter.com/Teusaradio/status/1417648925474017280</t>
  </si>
  <si>
    <t>Manifestantes enfrentándose al esmad.</t>
  </si>
  <si>
    <t>Texto: #TeusaradioInforma Enfrentamientos a esta hora entre #ESMAD e integrantes de la Primera Línea en la AV Cali con 103, cerca al Portal de Suba. Fuerte presencia del #ESMAD  en este momento. #20Jul #ParoNacional20Julio</t>
  </si>
  <si>
    <t>https://drive.google.com/file/d/1QcM5s5vaq8uGAQ332Hy8vcTsP_GmRjMk/view?usp=sharing</t>
  </si>
  <si>
    <t>El video muestra a la policia usando gas lacrimogeno contra manifestantes, en el sector de la Loma de la Cruz, en Cali</t>
  </si>
  <si>
    <t>https://drive.google.com/file/d/1CyI--L4RFhi_ylR6dVardX0OgN2s8TUq/view?usp=sharing</t>
  </si>
  <si>
    <t>https://drive.google.com/file/d/1GaNav37_Le_5tKgRNW5R3aqemgYYpAD0/view?usp=sharing</t>
  </si>
  <si>
    <t>https://www.instagram.com/p/CRkUuRSjsmx/?utm_medium=copy_link</t>
  </si>
  <si>
    <t>Agentes del Esmad, se escucha un disparo.</t>
  </si>
  <si>
    <t>TWO VIDEOS; Texto: noticiascolombiaymas #Popayán | A esta hora se presentan disturbios entre un grupo de manifestantes encapuchados y el Escuadrón móvil Antidisturbios, en el centro histórico de la ciudad sector de la cra 5 con calle 7.Comerciantes de la zona hacen presencia en el lugar, para evitar cualquier tipo de vandalismo y cuidar de sus negocios. E insineran automóvil cerca a la URI</t>
  </si>
  <si>
    <r>
      <rPr>
        <rFont val="Calibri, Arial"/>
        <color rgb="FF1155CC"/>
        <sz val="12.0"/>
        <u/>
      </rPr>
      <t>https://drive.google.com/file/d/1N31S1B08yY2YFOWOiONSVYc-oZsySbJZ/view?usp=sharing</t>
    </r>
    <r>
      <rPr>
        <rFont val="Calibri, Arial"/>
        <color rgb="FF1155CC"/>
        <sz val="12.0"/>
        <u/>
      </rPr>
      <t xml:space="preserve"> </t>
    </r>
  </si>
  <si>
    <t>https://www.instagram.com/p/CRkU8yzL5or/?utm_medium=copy_link</t>
  </si>
  <si>
    <t>Vehículo encendiado en una vía</t>
  </si>
  <si>
    <t>SIX VIDEOS; Texto: revolucion_integral; 20 de Julio de 2021 Hacemos el reporte y la respectiva denuncia sobre el abuso de poder por parte del Esmad ¿Hasta cuándo vamos a seguir permitiendo el abuso por parte de la fuera pública? No obstante se ha observado la unión de la lucha popular, seguimos en pie de lucha, por más represión 💪🏽</t>
  </si>
  <si>
    <t>https://drive.google.com/file/d/1p-1elwRm_um6OTdgnvLafVMO2mjepQ_4/view?usp=sharing</t>
  </si>
  <si>
    <t>https://twitter.com/vecumedia/status/1417648837410312193</t>
  </si>
  <si>
    <t>Texto(FR): #colombie toujours à #portalamericas les manifestants utilisent des cocktails molotovs contre les deux canons à eau déployés sur place. #colombia #SOSColombia #paronacional #SOSBogota #colombiaresiste  #ParoNacional20julio #ColombiaSOS #20julio</t>
  </si>
  <si>
    <t>https://drive.google.com/file/d/1HDGzFuXy8L6avfJnV8VtPazEFU1ketb4/view?usp=sharing</t>
  </si>
  <si>
    <t>https://twitter.com/i/status/1417669004169256966</t>
  </si>
  <si>
    <t>En el "Parque de la Resistencia" (Parque de los Deseos), agentes del ESMAD lanzan gases lacrimógenos al punto de reservado por la misión médica.</t>
  </si>
  <si>
    <t>Relacionado con _1714</t>
  </si>
  <si>
    <t>https://www.google.com/maps/@6.2682197,-75.5659907,3a,75y,216.57h,88.49t/data=!3m6!1e1!3m4!1sz6tMhCTbTtqTjrJafK4eWQ!2e0!7i13312!8i6656</t>
  </si>
  <si>
    <t>https://drive.google.com/file/d/1g7hF2xIhEgXzhPE4cXIp2yxVKeJDhuJI/view?usp=sharing</t>
  </si>
  <si>
    <t>_1723</t>
  </si>
  <si>
    <t>https://twitter.com/i/status/1417694495269924864</t>
  </si>
  <si>
    <t>En el barrio Miranda, junto al Jardín Botánico y a pocos metros del Parque Explora, un equipo de APH (Atención Prehospitalaria) permanece en una esquina cuando uno de sus integrantes es alcanzado, aparentemente, por una granada aturdidora. El brigadista herido lleva casco blanco y está en primer plano al iniciar el video, se escucha una fuerte detonación y cae inmediatamente al suelo, se puede ver que lleva un escudo en la mano. Al fondo, por el andén, corren manifestantes en dirección hacia la carrera 51. Lxs demás miembros de la misión médica tardan un par de segundos en notar que su compañero está herido. Entonces aparece un grupo de agentes del ESMAD que sale de la carrera 51c. Algunxs miembros de la brigada levantan sus brazos ante los policías y una mujer grita que allí hay presencia de observadorxs de Derechos Humanos y misión médica. En los segundos 0:12 y 0:25, un agente del ESMAD dispara su arma menos letal, sin respetar el ángulo de tiro, en dirección hacia la avenida Carabobo. Es entonces cuando lxs agentes avanzan, dos de ellxs lanzan granadas aturdidoras con la mano, y uno de ellxs se dirige hacia el grupo de APH señalando al herido en el suelo, y dice: "ese tiene escudo". Eso llama la atención de lxs demás agentes que también se acercan. Lxs brigadistas siguen con sus manos levantadas y protegen a su compañero. Insisten en que son de la misión médica y observadorxs de Derechos Humanos. También explican que lo que el agente señala es un escudo de misión médica. A continuación, quien graba nota que detrás de ellxs está un par de agentes que toma a una persona encapuchada a la que le gritan que les pase el bolso e intentan llevársela del sitio. Una brigadista intenta evitarlo pero los agentes se interponen. Uno de los agentes les dice que deben moverse para atrás para no interferir en el procedimiento. Quien graba le pide que por lo menos la dejen ver. En el minuto 1:27, uno de los agentes señala de cerca a un observador de Derechos Humanos y le dice "ustedes lo están protegiendo". Quien graba les dice que están protegiendo al APH que cayó. Finalmente, uno de los agentes hace que lxs demás policías se retiren de la esquina. Sin embargo, aún se escucha a una de las brigadistas alterada, llorando y pidiendo ayuda para su compañero herido. Una voz masculina dice que ya está reaccionando.</t>
  </si>
  <si>
    <t>https://www.google.com/maps/@6.272847,-75.5642554,3a,60y,91.96h,77.65t/data=!3m6!1e1!3m4!1sPnzBLcFElYaX28ZtqC7slQ!2e0!7i13312!8i6656</t>
  </si>
  <si>
    <t>https://drive.google.com/file/d/1nwF0H5WSzRr9VNGjLNvBfwMdWaZN00I3/view?usp=sharing</t>
  </si>
  <si>
    <t>_1724</t>
  </si>
  <si>
    <t>_1725</t>
  </si>
  <si>
    <t>_1726</t>
  </si>
  <si>
    <t>https://twitter.com/i/status/1417702518726008842</t>
  </si>
  <si>
    <t>En el barrio Policarpa, sobre la carrera décima, un reportero del medio alternativo Noticiero Barrio Adentro solicita a un agente que le permita hacer la verificación de datos de un hombre que se llevan detenido. El reportero nunca logra obtener los datos del detenido. Cuando el agente en cuestión regresa, el reportero intenta registrar el número de identificación del policía a lo que el agente responde pidiéndole la cédula de forma agresiva. En seguida, toma al periodista, quien empieza a gritar que pertenece a la prensa, y lo aparta contra un local cerrado. Allí se suman más policías. El reportero le pide que lo suelte y le recuerda los derechos que lo cobijan para ejercer la prensa de forma libre e independiente. A continuación, el reportero le dice "le voy a permitir mi cédula, la tengo acá guardada. ¿Me puede soltar?". El policía no dice nada. Se escuchan algunos gritos cerca, y el celular del reportero cae al suelo sin que se pueda ver si es el oficial quien se lo arrebata. En dos videos siguientes, un joven denuncia que son dos los reporteros de Noticiero Barrio Adentro quienes fueron retenidos por la Policía y se ve obligado a dejar de grabar cuando ve que van a ser conducidos a un bus con otrxs detenidxs.</t>
  </si>
  <si>
    <t>https://www.google.com/maps/@4.5851567,-74.0875017,3a,75y,23.82h,91.51t/data=!3m6!1e1!3m4!1s_0mBQo82ujJZ-wsSmSOW1w!2e0!7i13312!8i6656</t>
  </si>
  <si>
    <t>https://drive.google.com/file/d/11J8oCfBEKy2hGSLjWwYdZei9p8QpGW-p/view?usp=sharing</t>
  </si>
  <si>
    <t>https://twitter.com/i/status/1417668302801887234</t>
  </si>
  <si>
    <t>Un joven denuncia que dos periodistas del medio alternativo Noticiero Barrio Adentro permanecen retenidos por la Policía en el barrio Policarpa. Dice que el agente no le permite verlos y que al parecer están golpeados.</t>
  </si>
  <si>
    <t>https://www.google.com/maps/@4.5851974,-74.0875398,3a,75y,70.18h,89t/data=!3m6!1e1!3m4!1sSVb7G8MwQBeOSJ4VmSE1Rg!2e0!7i13312!8i6656</t>
  </si>
  <si>
    <t>https://drive.google.com/file/d/13BRFCPty7kij1hYarISDCxeuhl1KjDTR/view?usp=sharing</t>
  </si>
  <si>
    <t>https://twitter.com/i/status/1417678718504480781</t>
  </si>
  <si>
    <t>Momento en que la policía se lleva detenidos sin justificación a dos reporteros del medio alternativo Noticiero Barrio Adentro, en el barrio Policarpa.</t>
  </si>
  <si>
    <t>https://www.google.com/maps/@4.5852783,-74.0874804,3a,75y,100.96h,84.8t/data=!3m6!1e1!3m4!1sNK2YSOx_IWHg2vNO4yWREw!2e0!7i13312!8i6656</t>
  </si>
  <si>
    <t>https://drive.google.com/file/d/166jPed2BuN2fkM0ekNsZPdi4h4vonjUr/view?usp=sharing</t>
  </si>
  <si>
    <t>_1733</t>
  </si>
  <si>
    <t>_1727</t>
  </si>
  <si>
    <t>https://twitter.com/i/status/1417646332974669829</t>
  </si>
  <si>
    <t>Un manifestante con lesión ocular es atendido por la misión médica en una zona aledaña al "Portal Resistencia". Las imágenes fueron captadas por el medio Tercer Canal.</t>
  </si>
  <si>
    <t>https://www.google.com/maps/place/Transmilenio+Portal+Resistencia/@4.6237919,-74.1722523,813a,35y,8.88h,25.5t/data=!3m1!1e3!4m5!3m4!1s0x8e3f9fbb402ede19:0xe147bb320d60777d!8m2!3d4.6284489!4d-74.170878</t>
  </si>
  <si>
    <t>https://drive.google.com/file/d/1UrfyNgY0GggcBQUoPHF2EvnDH4raPEJL/view?usp=sharing</t>
  </si>
  <si>
    <t>_1728</t>
  </si>
  <si>
    <t>https://twitter.com/i/status/1418303846443622403</t>
  </si>
  <si>
    <t>Video editado por el medio Tercer Canal donde registran distintos momentos en que se captó a agentes del ESMAD disparando sus armas menos letales directo al cuerpo de manifestantes o sin respetar los protocolos de ángulo de tiro. Las imágenes corresponden a los enfrentamientos llevados a cabo en el barrio Britalia, sobre la avenida Ciudad de Villavicencio, a pocos metros del "Portal Resistencia". En una transmisión en vivo hecha por Tercer Canal esa noche, miembros de una brigada médica mencionaron que en apenas 15 minutos de haber llegado a ese punto habían atendido a por lo menos seis heridxs, uno con trauma ocular, lxs demás con heridas en la cabeza y un herido en una mano con posible fractura.</t>
  </si>
  <si>
    <t>https://www.google.com/maps/@4.6258737,-74.1694207,3a,75y,47.06h,96.26t/data=!3m6!1e1!3m4!1seEzu7TGbc3qYLaeqZd38hg!2e0!7i13312!8i6656</t>
  </si>
  <si>
    <t>https://drive.google.com/file/d/15_olgJzYpSdIW90ML7VSTbszXC8sLhDI/view?usp=sharing</t>
  </si>
  <si>
    <t>_1729</t>
  </si>
  <si>
    <t>_1730</t>
  </si>
  <si>
    <t>https://twitter.com/i/status/1417725019661217793</t>
  </si>
  <si>
    <t>En el barrio Britalia, sobre la avenida Villavicencio, un equipo de misión médica y observadorxs de Derechos Humanos (cascos blancos, letras negras), y dos reporteros del medio Tercer Canal (cascos azules, letras blancas) permanecen junto a un edificio en medio de enfrentamientos entre manifestantes y la Fuerza Pública. En ese momento atienden a dos heridxs, entre ellos una persona con una herida abierta en el rostro, cerca al ojo derecho, quien le hace la curación lleva casco negro con letras blancas. Una de las mujeres grita constantemente que pertenecen a la misión médica. En el segundo 0:22 lxs manifestantes regresan un gas lacrimógeno disparado por el ESMAD. Tres agentes avanzan y se acercan hacia la parte posterior donde está todo el equipo de brigadistas y reporteros. Los agentes toman a unxs manifestantes y lxs observadorxs de Derechos Humanos forcejean para evitar que se lxs lleven. Hay forcejeos y reclamos hasta que uno de los agentes calma los ánimos y retira a lxs otrxs oficiales. En el segundo video extraído de la transmisión en vivo realizada por los reporteros de Tercer Canal, se ve el momento del forcejeo que hace que pierdan la imagen de la transmisión pero conservan el audio, en el minuto 1:07 se escucha que el reportero dice "uy, me pegó en toda la cara"; luego, uno de los brigadistas grita "¡compañeros, tengo un herido ocular de gravedad acá, por favor!". Duraron varios minutos con la transmisión interrumpida y cuando regresaron el reportero confirmó que él y su compañero alcanzaron a recibir golpes leves en sus manos y en el rostro. Al final del primer video, una de las brigadistas pide, al parecer a lxs manifestantes, que no lxs usen como escudo y que quienes no sean de la brigada se retiren del lugar.</t>
  </si>
  <si>
    <t>https://www.google.com/maps/@4.6260617,-74.1697116,3a,75y,26.3h,83.96t/data=!3m6!1e1!3m4!1sMb2WyfqqALoOenkrBBO1jQ!2e0!7i13312!8i6656</t>
  </si>
  <si>
    <t>https://drive.google.com/file/d/1MdchMV-_vTsbOxJbgTQJ5e2yEwK94ERQ/view?usp=sharing</t>
  </si>
  <si>
    <t>https://twitter.com/i/status/1417654777371140107</t>
  </si>
  <si>
    <t>Parte de una transmisión en vivo de Tercer Canal del momento en que agentes del ESMAD intentan detener a un manifestante que usaba como escudo a la misión médica. Los reporteros debieron interrumpir la transmisión y en el forcejeo recibieron golpes leves en el rostro y una mano.</t>
  </si>
  <si>
    <t>https://www.google.com/maps/@4.6260195,-74.1698298,3a,75y,52.46h,94.42t/data=!3m6!1e1!3m4!1sTRxuhVWmzJpaGGISrrI_HQ!2e0!7i13312!8i6656</t>
  </si>
  <si>
    <t>https://drive.google.com/file/d/1jyL4qKQHQ4l4X-y2VpgLkhb-zbsiR1oT/view?usp=sharing</t>
  </si>
  <si>
    <t>_1731</t>
  </si>
  <si>
    <t>https://twitter.com/i/status/1417711702825709570</t>
  </si>
  <si>
    <t>En la entrada al parqueadero del conjunto residencial Alameda de San Pedro, a pocos metros de la avenida Ciudad de Cali, cerca al "Portal Resistencia", policías y ESMAD parecen buscar a una persona para detenerla. En el sitio hay varixs observadorxs de Derechos Humanos (chalecos azules y cascos blancos). Frente al portón hay un policía con casco verde claro, casi blanco, que parece discutir con uno de los observadores DD.HH. En el segundo 0:28, quien graba se mueve hacia su costado derecho y es entonces cuando llega un policía, también con casco pero verde brillante, tradicional de la Policía. El agente toma a una de las observadoras DD.HH. por la espalda y la retira para abrirse paso de forma agresiva. Quien graba y la mujer agredida le reclaman. El oficial se gira y la mujer agredida dice "me pegó". Ante los reclamos, el policía les dice "ponga una queja"; este oficial está identificado con el número 690145. Cuando se aleja, otro policía entra en el cuadro (es el mismo que estaba frente al portón al inicio del video), está identificado con el número 691257, pero quien graba lo confunde con el policía que agredió a su compañera. Mientras el oficial le pide permiso para salir en la moto, la mujer le reclama la agresión, el oficial pregunta "¿quién le pegó?", ella le dice "sí, usted", el policía responde "póngame la denuncia". Finalmente los policías se retiran del sitio.</t>
  </si>
  <si>
    <t>https://www.google.com/maps/@4.6273117,-74.1748519,3a,88.3y,90.85h,79.41t/data=!3m6!1e1!3m4!1s3Ssv-XePrruAkylsxpwe-g!2e0!7i13312!8i6656</t>
  </si>
  <si>
    <t>https://drive.google.com/file/d/1zTeLrgPT84bIzMgzFp6PV4JtIXB6lnbB/view?usp=sharing</t>
  </si>
  <si>
    <t>_1732</t>
  </si>
  <si>
    <t>https://twitter.com/i/status/1417698954892959745</t>
  </si>
  <si>
    <t>Cerca al "Portal de la Resistencia" miembros de la misión médica atienden a una persona herida. Cerca hay otro joven que parece estar herido también que aún no recibe atención, aunque está junto a él un brigadista pendiente. Llama la atención que una persona presente pide que no graben los rostros, por temor a posibles perfilamientos y judicializaciones de la Fuerza Pública a miembros de la misión médica por prestar atención a lxs manifestantes.</t>
  </si>
  <si>
    <t>https://www.google.com/maps/@4.6284303,-74.1754023,3a,24.8y,236.44h,89.51t/data=!3m6!1e1!3m4!1snM6TKpcbDiRuFl6SArgdsA!2e0!7i13312!8i6656</t>
  </si>
  <si>
    <t>https://drive.google.com/file/d/1EFesjHH6EYRxC5MaeTkwnYPC7KDaiN7P/view?usp=sharing</t>
  </si>
  <si>
    <t>Un herido con lesión ocular es atendido por la brigada médica. El hecho fue registrado por una transmisión del medio Tercer Canal, durante enfrentamientos entre manifestantes y la Fuerza Pública cerca al "Portal de la Resistencia".</t>
  </si>
  <si>
    <t>https://www.google.com/maps/place/Transmilenio+Portal+Resistencia/@4.6261718,-74.1708025,180a,35y,48.28h,39.24t/data=!3m1!1e3!4m5!3m4!1s0x8e3f9fbb402ede19:0xe147bb320d60777d!8m2!3d4.6284489!4d-74.170878</t>
  </si>
  <si>
    <t>https://drive.google.com/file/d/1BhcFMwKrI0ufQ4TCfTRiB_pfelIlvl6Y/view?usp=sharing</t>
  </si>
  <si>
    <t>_1734</t>
  </si>
  <si>
    <t>_1735</t>
  </si>
  <si>
    <t>https://twitter.com/i/status/1417653159938465792</t>
  </si>
  <si>
    <t>En el barrio La Esmeralda, junto al colegio de la Policía Nacional Nuestra Señora de Fátima, un observador de Derechos Humanos, aparentemente, es agredido por un policía en medio de un tumulto. En el video se ve el momento en que el policía, de casco negro, se abre paso entre las personas y, al mismo tiempo, el observador cae al suelo con muestras de dolor, sus compañerxs preguntan qué le pasó y alguien responde que le pegaron. Al final del video se ve al oficial que se retira del sitio. Según Colombia Informa, el observador debió ser atendido por la Cruz Roja debido a una patada en el estómago.</t>
  </si>
  <si>
    <t>https://www.google.com/maps/@2.4422647,-76.6176033,3a,75y,109.94h,72.99t/data=!3m6!1e1!3m4!1sfRM0IFnKY2Yf9emILHtvog!2e0!7i13312!8i6656</t>
  </si>
  <si>
    <t>https://drive.google.com/file/d/1P47TfFlEV4scjQR2L4wuBgN34H0cLQDU/view?usp=sharing</t>
  </si>
  <si>
    <t>https://twitter.com/i/status/1417654021658226692</t>
  </si>
  <si>
    <t>La Cruz Roja atiende a un objservador de Derechos Humanos que, aparentemente, fue agredido por un policía con una patada en el estómago. El hecho ocurrió en el barrio La Esmeralda.</t>
  </si>
  <si>
    <t>https://www.google.com/maps/@2.4421533,-76.6176122,3a,75y,32.71h,89.46t/data=!3m6!1e1!3m4!1sNXF8hyzE6cMVIacFvvjGZQ!2e0!7i13312!8i6656</t>
  </si>
  <si>
    <t>https://drive.google.com/file/d/1X7db5nsk29cC4OEcMYAGDRzKTKHOh43W/view?usp=sharing</t>
  </si>
  <si>
    <t>https://twitter.com/i/status/1417625621539311619</t>
  </si>
  <si>
    <t>En medio de una avanzada de policías y ESMAD, un integrante de la prensa es intimidado por parte de un oficial. Una vez los policías avanzan por la calle, entre los segundos 0:22 y 0:24 se ve al integrante de la prensa (casco de bicicleta negro con rojo, trípode con soporte para celular, camiseta verde de rayas negras) camina sobre la acera, pegado a la pared del local en aquella esquina, sin entrar en contacto con la Policía y se ubica un par de segundos tras un muro. En el segundo 0:30 el reportero sale nuevamente a la acera y camina en dirección contraria adonde avanza la Policía. En ese mismo momento se ve a un policía, con casco y con el bolillo empuñado en la mano derecha, que se le acerca al reportero, quien, en el segundo 0:36, le grita al policía "colóquela de frente, la zancadilla". Quien graba saca de cuadro a los involucrados por un segundo. El policía que supuestamente le hizo zancadilla al reportero se ubica a su lado y otro policía sigue su camino subiendo por la calle; el reportero los confunde (al revisar los detalles en los cascos de cada policía es posible diferenciarlos) y señala al policía que camina alejándose de haberle hecho la zancadilla. Los hechos ocurren en el barrio Benito Juárez.</t>
  </si>
  <si>
    <t>https://www.google.com/maps/@2.4406466,-76.6127731,3a,75y,320.47h,76.04t/data=!3m6!1e1!3m4!1sdC7egtlEOUbXzwxp4yGFyQ!2e0!7i13312!8i6656</t>
  </si>
  <si>
    <t>https://drive.google.com/file/d/1N_QoXnBZutRWVcPadhk_scxSpwp230XQ/view?usp=sharing</t>
  </si>
  <si>
    <t>_1737</t>
  </si>
  <si>
    <t>https://twitter.com/i/status/1417638726734331906</t>
  </si>
  <si>
    <t>Al caer la tarde sobre la avenida carrera 17, junto a una sede de la Universidad Cooperativa de Colombia, el ESMAD irrumpe para dispersar a lxs manifestantes con varias tanquetas y oficiales disparando proyectiles de gases lacrimógenos. En los segundos 0:40 y 0:46, uno de tres agentes del ESMAD, que se aproximan a pie al separador de la avenida, dispara su arma menos letal sin respetar el ángulo de tiro y apuntando directamente hacia manifestantes que se retiran del sitio. A medida que avanza el video se escuchan más detonaciones de disparos de armas menos letales, a pesar de que ya no hay presencia visible de manifestantes sobre la vía.</t>
  </si>
  <si>
    <t>https://www.google.com/maps/@2.4412342,-76.6153084,3a,67.3y,302.71h,82t/data=!3m6!1e1!3m4!1sg_aZYqTD-0cDtNJvyke4HQ!2e0!7i13312!8i6656</t>
  </si>
  <si>
    <t>https://drive.google.com/file/d/1B088MFSj0UNslS0LiG4ItGm4qpCCrIob/view?usp=sharing</t>
  </si>
  <si>
    <t>_1738</t>
  </si>
  <si>
    <t>_1739</t>
  </si>
  <si>
    <t>https://twitter.com/i/status/1417627182067761152</t>
  </si>
  <si>
    <t>En la rotonda del Monumento a la Bandera, brigadistas de la misión médica trasladan a un manifestante herido. La Primera Línea Jurídica denunció en redes sociales que para ese momento habría tres manifestantes heridxs, dos de ellxs de gravedad, debido a disparos directos de armas menos letales de la Fuerza Pública.</t>
  </si>
  <si>
    <t>https://www.google.com/maps/@10.9491377,-74.774353,3a,75y,103.97h,97.25t/data=!3m8!1e1!3m6!1sAF1QipNSM-xlo7-O8OHlZiRmMc2lEL8LAntadZuqvUa_!2e10!3e11!6shttps:%2F%2Flh5.googleusercontent.com%2Fp%2FAF1QipNSM-xlo7-O8OHlZiRmMc2lEL8LAntadZuqvUa_%3Dw203-h100-k-no-pi-0-ya94.970955-ro-0-fo100!7i10240!8i5120</t>
  </si>
  <si>
    <t>https://drive.google.com/file/d/1rnLNKd5_pRDkHmkIlsS5o6Hq09X-tqZt/view?usp=sharing</t>
  </si>
  <si>
    <t>https://twitter.com/i/status/1417622665318240259</t>
  </si>
  <si>
    <t>Brigadistas de la misión médica atienden a dos manifestantes heridos, en la rotonda del Monumento a la Bandera.</t>
  </si>
  <si>
    <t>https://www.google.com/maps/@10.9492936,-74.7745489,3a,26.7y,306.87h,89.54t/data=!3m6!1e1!3m4!1sN3DoQ4OcS1WHEF66kgbpXQ!2e0!7i13312!8i6656</t>
  </si>
  <si>
    <t>https://drive.google.com/file/d/1WK57K6ivVmvoF6zA6X9UTkDfOWtGLtCD/view?usp=sharing</t>
  </si>
  <si>
    <t>_1740</t>
  </si>
  <si>
    <t>https://twitter.com/i/status/1417678833709424648</t>
  </si>
  <si>
    <t>Varias fotografías que evidencian la gravedad de las heridas ocasionadas por disparos directos de armas menos letales, durante enfrentamientos entre manifestantes y la Fuerza Pública en la zona del Monumento a la Bandera y la calle 17. Según quien publicó las imágenes en Twitter, las heridas fueron provocadas por disparos de escopeta de perdigones del ESMAD y tuvo conocimiento de por lo menos 60 personas heridas en ese sitio.</t>
  </si>
  <si>
    <t>https://www.google.com/maps/place/Monumento+A+La+Bandera/@10.9481447,-74.7723471,204a,35y,310.86h,51.05t/data=!3m1!1e3!4m5!3m4!1s0x8ef5cd51588b3c57:0x6424820bd2ea9e9b!8m2!3d10.949152!4d-74.7737391</t>
  </si>
  <si>
    <t>https://drive.google.com/file/d/1pEsQ3M3IOuYWR3dCkuNyH1rmPxYeweqO/view?usp=sharing</t>
  </si>
  <si>
    <t>_1741</t>
  </si>
  <si>
    <t>https://twitter.com/i/status/1409704326847635464</t>
  </si>
  <si>
    <t>Denuncia de la Campaña Defender la Libertad sobre manifestantes heridos, uno de ellos con lesión ocular, otro con heridas en el cuerpo, por disparos indiscriminados de balas de goma. Esto, durante enfrentamientos entre la Fuerza Pública y manifestantes en la rotonda del Monumento a la Bandera y sobre la calle 17, cerca a la Escuela de Policía Antonio Nariño.</t>
  </si>
  <si>
    <t>https://www.google.com/maps/@10.9492181,-74.7740998,3a,60y,249.7h,78.34t/data=!3m6!1e1!3m4!1s4y1ry4ADZ5a1tcIzAmnm_Q!2e0!7i13312!8i6656</t>
  </si>
  <si>
    <t>https://drive.google.com/file/d/1a9DJaK-cCZfqcw0p4O8T2JWQUWWC-8SX/view?usp=sharing</t>
  </si>
  <si>
    <t>_1742</t>
  </si>
  <si>
    <t>https://twitter.com/i/status/1417625244936937472</t>
  </si>
  <si>
    <t>Misión médica atiende a un manifestante herido, al parecer, por un impacto en el tórax de un proyectil menos letal.</t>
  </si>
  <si>
    <t>https://www.google.com/maps/place/Popay%C3%A1n,+Cauca/@2.4416081,-76.6165261,795m/data=!3m1!1e3!4m5!3m4!1s0x8e300311c028d47d:0x880bd67f0987a54e!8m2!3d2.4448143!4d-76.6147395</t>
  </si>
  <si>
    <t>https://drive.google.com/file/d/12v9jQAWAzb_QmtrxthligrjYTSZk5r19/view?usp=sharing</t>
  </si>
  <si>
    <t>_1743</t>
  </si>
  <si>
    <t>https://twitter.com/i/status/1417916829989736451</t>
  </si>
  <si>
    <t xml:space="preserve">Según denuncia en Twitter el concejal de Bogotá, Diego Cancino, en un conjunto residencial cercano al "Portal Resistencia" (Portal Américas), un policía mostró sus genitales a personas que estaban grabando a lxs policías desde el interior del conjunto. En los primeros dos segundos del video se alcanza a ver a un oficial cerca de la reja que, aparentemente, termina de abrocharse la parte inferior de la chaqueta y se aleja. En la calle hay gran cantidad de oficiales de la Policía en moto y algunxs agentes del ESMAD. Ante la indignación por lo sucedido, quienes graban gritan insultos y reclamos hacia lxs policías, un hombre les dice "¡siga mostrándole el pene a una mujer! ¡Quedó grabado!". </t>
  </si>
  <si>
    <t>https://www.google.com/maps/@4.6278273,-74.1751109,3a,56.7y,14.97h,85.72t/data=!3m6!1e1!3m4!1sO1H8tAgsZtXNeQy-4bazWQ!2e0!7i13312!8i6656</t>
  </si>
  <si>
    <t>https://drive.google.com/file/d/1DLFPDUYT1jG-4xtJAU1f812aRx8dL5uC/view?usp=sharing</t>
  </si>
  <si>
    <t>_1744</t>
  </si>
  <si>
    <t>https://twitter.com/i/status/1417608919267127301</t>
  </si>
  <si>
    <t>En una zona cercana al "Portal Resistencia", manifestantes se enfrentan a un grupo de agentes del ESMAD lanzando piedras. En el primer segundo del video, en la mitad de la calle, un manifestante de chaqueta negra y maleta azul lanza una piedra, en ese mismo instante el segundo agente del ESMAD (de derecha a izquierda) dispara su escopeta antimotines apuntando directamente hacia ese manifestante. El proyectil no lo impacta, afortunadamente, y choca contra el suelo a unos pocos metros de donde están algunxs miembros de la fundación Lazos de Dignidad, que graban el hecho y quedan con la impresión de que el disparo fue dirigido hacia ellxs.</t>
  </si>
  <si>
    <t>https://www.google.com/maps/@4.62718,-74.1714335,3a,36.4y,63.65h,92.9t/data=!3m6!1e1!3m4!1sVVwR58Nl3LKkeFS25hoOGg!2e0!7i13312!8i6656</t>
  </si>
  <si>
    <t>https://drive.google.com/file/d/1-vXQosRcBrUEKjPdX36bW9s_nmMjz0lR/view?usp=sharing</t>
  </si>
  <si>
    <t>_1745</t>
  </si>
  <si>
    <t>https://twitter.com/i/status/1417618826473185280</t>
  </si>
  <si>
    <t>Observadorxs de Derechos Humanos de la fundación Lazos de Dignidad denuncian que el agente del ESMAD identificado con el número 172769 dispara su arma menos letal de forma directa contra lxs manifestantes, no de forma parabólica o contra el suelo como indican los protocolos. Frente al "Portal Resistencia".</t>
  </si>
  <si>
    <t>https://www.google.com/maps/@4.6272413,-74.1734002,3a,28.3y,114.65h,90.86t/data=!3m6!1e1!3m4!1s2-OzzVy2Sa7sDPi62qjRiA!2e0!7i13312!8i6656</t>
  </si>
  <si>
    <t>https://drive.google.com/file/d/1QGJJqWyVxBaakFbF6nRV7El_qD1qZoO1/view?usp=sharing</t>
  </si>
  <si>
    <t>_1746</t>
  </si>
  <si>
    <t>https://twitter.com/i/status/1417619875342831616</t>
  </si>
  <si>
    <t>En la rotonda del Monumento a la Bandera, brigadistas de la misión médica asisten a un hombre con una herida en el brazo.</t>
  </si>
  <si>
    <t>https://www.google.com/maps/@10.9490474,-74.7740092,3a,89.1y,81.93h,76.81t/data=!3m6!1e1!3m4!1skDvNPPyPdfswzeWLFPIs9A!2e0!7i13312!8i6656</t>
  </si>
  <si>
    <t>https://drive.google.com/file/d/1EejnMVjbH0bKIxQgno3wtkAmeI9cfGoe/view?usp=sharing</t>
  </si>
  <si>
    <t>_1747</t>
  </si>
  <si>
    <t>_1748</t>
  </si>
  <si>
    <t>https://twitter.com/i/status/1417886081689735177</t>
  </si>
  <si>
    <t>Cerca al "Portal de la Resistencia" un miembro de la misión médica le reclama con mucha molestia a un agente del ESMAD, aparentemente, por agredirlo mientras atiendía a tres personas heridas de gravedad.</t>
  </si>
  <si>
    <t>https://www.google.com/maps/@4.6259452,-74.1767652,3a,66.9y,158.16h,73.98t/data=!3m6!1e1!3m4!1syue1lmFvppkkTpmvanenWA!2e0!7i13312!8i6656</t>
  </si>
  <si>
    <t>https://drive.google.com/file/d/1kE9aLvWmgLwucA4_OSLYau-W6nCu-Bgr/view?usp=sharing</t>
  </si>
  <si>
    <t>https://twitter.com/i/status/1417622581449003008</t>
  </si>
  <si>
    <t>https://www.google.com/maps/@4.6259686,-74.1767078,3a,75y,170.87h,82.47t/data=!3m6!1e1!3m4!1sg3EW6F6R7awl2FyXxlpMoQ!2e0!7i13312!8i6656</t>
  </si>
  <si>
    <t>https://drive.google.com/file/d/18kA5C7mAVvtui1pzml66iIiUCRXMvEKK/view?usp=sharing</t>
  </si>
  <si>
    <t>_1749</t>
  </si>
  <si>
    <t>https://twitter.com/i/status/1420586434323431431</t>
  </si>
  <si>
    <t>En "Portal de la Resistencia" (Portal Américas), integrantes de la primera línea corren para socorrer a un compañero herido, quien graba dice que es un joven que quedó inconsciente.</t>
  </si>
  <si>
    <t>https://www.google.com/maps/@4.6270103,-74.1743255,3a,75y,73.97h,88.11t/data=!3m6!1e1!3m4!1sHX--ZWN1SWg-O7cd2iFuTw!2e0!7i13312!8i6656</t>
  </si>
  <si>
    <t>https://drive.google.com/file/d/16Cexvfg371H3hJ7pNWzR1Q-DbHvQIq8B/view?usp=sharing</t>
  </si>
  <si>
    <t>_1750</t>
  </si>
  <si>
    <t>https://twitter.com/i/status/1420584343534292996</t>
  </si>
  <si>
    <t>En el "Portal de la Resistencia", un reportero del medio alternativo Alianza Resistencia Colombia relata que resultó herido en un brazo por una granada aturdidora disparada por el ESMAD. El reportero agradece a la misión médica que lo atendió y muestra el vendaje que le pusieron. También cuenta que, aunque la herida puede ser de gravedad pues parece haberle afectado una vena, se mantendrá haciendo cubrimiento en el sitio. El lugar exacto de la agresión, según confirmaron integrantes del medio Alianza Resistencia Colombia a Cerosetenta, fue en la esquina de la calle 48 sur con avenida Ciudad de Cali. También confirmaron que el periodista se encuentra bien de salud.</t>
  </si>
  <si>
    <t>https://www.google.com/maps/@4.6262643,-74.1762275,3a,70.6y,78.05h,78.98t/data=!3m6!1e1!3m4!1sKUlUu4aAWg_HEzL621fBmg!2e0!7i13312!8i6656</t>
  </si>
  <si>
    <t>https://drive.google.com/file/d/1TyGAS90dvnmuA74CkLXghqRZWlCv2wkN/view?usp=sharing</t>
  </si>
  <si>
    <t>_1751</t>
  </si>
  <si>
    <t>https://twitter.com/i/status/1420537058536443919</t>
  </si>
  <si>
    <t>En el sector de Yomasa, varios agentes del ESMAD le reclaman a un fotorreportero por supuestamente grabarlos solamente a ellos y no grabar a los manifestantes. "Grabe ese problema, no solo a nosotrxs, no somos mercenarixs", dice el oficial identificado con el número 038481. Se le une otro agente, identificado con el número 038577, diciendo: "grabe donde está el problema", señalando hacia donde aparentemente están lxs manifestantes. Uno de los agentes dice: "deje la parcialidad". Se acerca un agente identificado con el número 038473, que, con vehemencia, le dice: " buenas tardes. Mire, grabe allá, ellos nos están agrediendo. ¿Por qué siempre nos graban a nosotrxs? y mire...". El reportero le pregunta: "¿usted sabe yo qué estoy grabando?". El oficial responde "por eso, me está grabando a mí", y el fotorreportero dice con sorpresa "¿sí? ¿Pero usted por qué empieza esto...?". El segundo agente interrumpe para decir: "grabe a lxs que dañan allá, caballero, grabe a lxs que dañan allá. No nos grabe a nosotrxs. ¡Allá!".</t>
  </si>
  <si>
    <t>https://www.google.com/maps/@4.5104101,-74.1145739,3a,90y,243.54h,79.48t/data=!3m6!1e1!3m4!1swYe-CN2mVvVEHi_vyhHvAQ!2e0!7i13312!8i6656</t>
  </si>
  <si>
    <t>https://drive.google.com/file/d/1usks_AnqIxEmvwnLdXnhdRtmiolPwn4u/view?usp=sharing</t>
  </si>
  <si>
    <t>_1752</t>
  </si>
  <si>
    <t>_1753</t>
  </si>
  <si>
    <t>https://twitter.com/i/status/1420605082345803780</t>
  </si>
  <si>
    <r>
      <rPr>
        <rFont val="Calibri"/>
        <color theme="1"/>
      </rPr>
      <t>Luego de varias horas de enfrentamientos que venían dándose desde la calle 27 con carrera 10, entre los barrios Veinte de Julio y Country Sur, en donde lxs manifestantes usaron rocas y bombas incendiarias en varias ocasiones para atacar a la Fuerza Pública, agentes del ESMAD y policías en moto hacen retroceder y acorralan a lxs manifestantes</t>
    </r>
    <r>
      <rPr>
        <rFont val="Calibri"/>
        <b/>
        <color theme="1"/>
      </rPr>
      <t xml:space="preserve"> </t>
    </r>
    <r>
      <rPr>
        <rFont val="Calibri"/>
        <color theme="1"/>
      </rPr>
      <t>en el parque Country Sur, aproximadamente a las 11:30 de la noche. En ese punto, como se ve en el primer video, capturan a un manifestante y lo tiran al suelo entre varios agentes del ESMAD. Observadorxs de Derechos Humanos y prensa se acercan para registrar el procedimiento. En el siguiente video, tomado segundos después de esa captura, lxs observadorxs de Derechos Humanos están buscando identificar al capturado para asegurar que sus derechos no sean vulnerados. En una esquina del parque, a pocos metros de donde cae el manifestante, tres observadoras de derechos intercambian datos a través de un celular, al lado de ellas hay un oficial de Policía en moto que, sin mediar palabra, lanza un manotazo para arrebatarles el celular, sin lograrlo. El oficial posiblemente está identificado con el número 699363 (moto número 17-8152). Los hechos quedaron registrados en una transmisión en vivo en la página de Facebook del medio alternativo Noticiero Barrio Adentro.</t>
    </r>
  </si>
  <si>
    <t>https://www.google.com/maps/@4.5713405,-74.1007986,3a,75y,357.17h,73.63t/data=!3m6!1e1!3m4!1sqwLJThCSn0caWhyDzHHxoQ!2e0!7i13312!8i6656</t>
  </si>
  <si>
    <t>https://drive.google.com/file/d/1Y3rS0waTDHGx4vkWDhwI1EkomRkcphM0/view?usp=sharing</t>
  </si>
  <si>
    <t>https://twitter.com/i/status/1420610869784875008</t>
  </si>
  <si>
    <t>Video del momento en que un policía en moto intenta arrebatarle el celular a una observadora de Derechos Humanos luego de capturar a un manifestante en el parque Country Sur.</t>
  </si>
  <si>
    <t>https://www.google.com/maps/@4.5712582,-74.1008567,3a,90y,323.73h,64.25t/data=!3m6!1e1!3m4!1sdSC45zuzX88sNmJcvOHV1A!2e0!7i13312!8i6656</t>
  </si>
  <si>
    <t>https://drive.google.com/file/d/1f_c5wiSste_3gYlEuOacNcYBtCzQljFl/view?usp=sharing</t>
  </si>
  <si>
    <t>_1754</t>
  </si>
  <si>
    <t>https://twitter.com/i/status/1420522023130996736</t>
  </si>
  <si>
    <t>En Yomasa, un agente del ESMAD dispara su arma menos letal de forma horizontal, apuntando directamente a lxs manifestantes. La periodista Fabiola León Posada denuncia que en ese sector se presentó un manifestante herido con lesión ocular y un periodista herido en una pierna por acciones de la Fuerza Pública.</t>
  </si>
  <si>
    <t>https://www.google.com/maps/@4.5094076,-74.1140701,3a,75y,316.25h,77.73t/data=!3m6!1e1!3m4!1sgvNjDis8XSyVBH05BN_QOg!2e0!7i13312!8i6656</t>
  </si>
  <si>
    <t>https://drive.google.com/file/d/1y9F8VIo34wltlkxIJXwo5l3kEiBiT9_u/view?usp=sharing</t>
  </si>
  <si>
    <t>_1755</t>
  </si>
  <si>
    <t>https://twitter.com/i/status/1420478050706370564</t>
  </si>
  <si>
    <t>En Yomasa, una mujer limpia una herida abierta en la cabeza de un joven, con ayuda de gestores de Convivencia de la Alcaldía. Según se denunció en redes sociales, la herida fue causada por una piedra lanzada por un agente del ESMAD. Al final del video se escucha que alguien pregunta si fue una piedra lanzada por lxs manifestantes o por policías, pero quien responde dice que no sabe. El trino que publicó el video también dice que se trataba del primer herido en la cabeza que se presentaba en el sitio.</t>
  </si>
  <si>
    <t>https://www.google.com/maps/place/Yomasa/@4.5123258,-74.1110256,411a,35y,239.59h,44.95t/data=!3m1!1e3!4m5!3m4!1s0x8e3fa3041a30fe85:0x239263d363cf3026!8m2!3d4.5070632!4d-74.1133944</t>
  </si>
  <si>
    <t>https://drive.google.com/file/d/11bXwVwePjY3rXDK6Me9qf3nsbgQgQgk5/view?usp=sharing</t>
  </si>
  <si>
    <t>_1756</t>
  </si>
  <si>
    <t>https://twitter.com/i/status/1420550428476026884</t>
  </si>
  <si>
    <t>En Yomasa, un agente del ESMAD dispara su arma menos letal directamente contra lxs manifestantes, lo hace en el momento en que la tanqueta les lanza agua, lo que reduce la visibilidad tanto para lxs manifestantes que no pueden prevenir el impacto de un proyectil, como para lxs oficiales que no ven con claridad donde o a quién pueden impactar. Al inicio del video, el agente identificado con el número 165702 pide al fotorreportero que grabe desde una distancia prudente.</t>
  </si>
  <si>
    <t>https://www.google.com/maps/@4.5094985,-74.1141057,3a,75y,328.14h,77.13t/data=!3m6!1e1!3m4!1s4porGzpH4lltui3lQ0-plg!2e0!7i13312!8i6656</t>
  </si>
  <si>
    <t>https://drive.google.com/file/d/1YqgkDAPMM8FZBlBGkC-ymSDyNikg8CGe/view?usp=sharing</t>
  </si>
  <si>
    <t>_1757</t>
  </si>
  <si>
    <t>_1758</t>
  </si>
  <si>
    <t>https://www.facebook.com/recpsur/videos/1009527413205307</t>
  </si>
  <si>
    <t>La periodista Ginna Piragauta corresponsal del medio regional Rec Sur (Red de Comunicadores del Sur) y del medio nacional Noticias UNO, denuncia una agresión verbal por parte de hombres vestidos de civil que dicen pertenecer a la SIJIN de la Policía, quienes además no le permitieron ejercer su oficio periodístico con libertad. Relata que los hombres le arrebataron su celular y le dijeron insultos sexistas por grabar cómo requisaban y agredían a unos jóvenes estudiantes de comunicación social y periodismo, quienes también estaban grabando con sus celulares. El hecho ocurrió luego de que se presentaran protestas a las afueras de la USCO (Universidad Surcolombiana). La periodista cubría esas protestas con un compañero de Noticias UNO, quien se tuvo que ir. En el primer video la periodista está aproximándose al sitio donde varios oficiales del ESMAD (en uniforme antimotines verde, no el tradicional negro) retienen a los estudiantes. Uno de los jóvenes grita "¡Noticias UNO!", Ginna responde a su llamado y el estudiante dice: "¡ayúdeme, por favor!". Los oficiales lanzan gritos de burlas sexistas. Ginna sigue grabando y explica lo que está sucediendo. A su espalda una voz le pide la cédula en varias ocasiones, a lo que Ginna le responde que es periodista y está cumpliendo con su labor. El supuesto oficial, que no queda visible en cámara, la acusa de interrumpir el procedimiento. A contraluz se ve un individuo que graba a Ginna con un celular con la linterna encendida, interponiéndose entre ella y los estudiantes retenidos. Se escuchan varias voces, entre esas una que dice que no los trate mal, Ginna responde que no los está tratando mal. El supuesto oficial le dice que si va a grabar lo debe hacer en la parte superior del puente, Ginna se niega y es entonces cuando la grabación se corta. En el siguiente video, Ginna denuncia la agresión de la que acaba de ser víctima y la presencia de hombres de civil haciendo operativos policiales. "El derecho a informar y a ser mujer en mi ciudad #Neiva fue violentado hoy y no debería ser así. Deberíamos de sentirnos seguras de ejercer nuestra profesión con garantías, sin descalificaciones de género. Hoy me arrebataron el teléfono durante un #Envivo, insultaron y amenazaron", dijo Ginna en su cuenta de Twitter horas después. En ese segundo video Ginna graba cómo requisan a uno de los jóvenes, sobre el separador de la vía. Un hombre de camibuzo negro, casco negro (placa P8I-18F) y gafas revisa los documentos del joven. Junto a él, un hombre de camibuzo verde y gorra negra sostiene dos cigarrillos de marihuana que llevaba el joven en su maleta y que no le fueron devueltos. En un momento se acerca un hombre de camibuzo y casco blancos (placa terminada en 45E) y le dice al joven algo sobre pegarle un tiro. La periodista reacciona ante lo que oye y el sujeto le reclama que eso es una calumnia, que escuche bien. El hombre de camibuzo negro interviene y le dice a la periodista que se calme, que se tome "una aromática". El joven dice que le pegaron dos manotazos en la cara y le halaron el cabello. Finalmente, los hombre se retiran del sitio. En una versión extendida del video, Ginna entrevista a los tres jóvenes agredidos, quienes dan más detalles de lo ocurrido diciendo que los habían retenido por grabar sin estar acreditados como miembros de la prensa y que los tomaron por el pelo gritándoles que parecían mujeres y les dijeron insultos homofóbicos. Los hechos ocurrieron sobre el puente Pastrana, del costado que da al río Las Ceibas, muy cerca a la sede central de la USCO.</t>
  </si>
  <si>
    <t>Ginna Tatiana Piragauta Guzmán</t>
  </si>
  <si>
    <t>https://www.google.com/maps/place/Intercambiador+Vial+El+Tiz%C3%B3n,+Neiva,+Huila/@2.9402623,-75.2973071,264a,35y,346.85h/data=!3m1!1e3!4m5!3m4!1s0x8e3b74f3cebb8baf:0xa4ffeda5ea709521!8m2!3d2.9428184!4d-75.3033888</t>
  </si>
  <si>
    <t>2.9401603124487545, -75.29694662122844</t>
  </si>
  <si>
    <t>https://drive.google.com/file/d/1B5d8o5TzGVagptUKmXxRAE21gWdYdaog/view?usp=sharing</t>
  </si>
  <si>
    <t>https://www.facebook.com/recpsur/videos/538124797401903</t>
  </si>
  <si>
    <t>https://drive.google.com/file/d/1aCKykkiJhQIQQPqTkqXxbLhlJBnrj22f/view?usp=sharing</t>
  </si>
  <si>
    <t>_1759</t>
  </si>
  <si>
    <t>_1760</t>
  </si>
  <si>
    <t>https://twitter.com/i/status/1398344485273276418</t>
  </si>
  <si>
    <t>El líder social y promotor deportivo Luis Fernando del Castillo fue asesinado en el punto de resistencia Nuevo Latir. En medio de manifestaciones por el primer mes del paro nacional, un hombre se acercó al sitio donde del Castillo se encontraba y le disparó con un arma corta. Según lo reportado en prensa local y redes sociales, al sicario se le encasquilló el arma y por eso no pudo seguir disparando; huyó como parrillero en una moto que lo esperaba a pocos metros. Del Castillo recibió tres impactos de bala, dos en la cabeza y uno en el tórax. Durante el mes de protestas del Castillo se acercó casi diariamente a ese punto de resistencia para hablar con lxs jóvenes de la primera línea, pues era un reconocido mediador social con jóvenes a través del deporte. Ambos videos registran el momento en que las personas del sitio hacen lo posible por trasladarlo a un centro médico. Lo llevaron primero al hospital Carlos Holmes Trujillo y luego tuvo que ser trasladado a la clínica Valle del Lili, donde falleció.</t>
  </si>
  <si>
    <t>Luis Fernando del Castillo</t>
  </si>
  <si>
    <t>https://www.google.com/maps/@3.4180641,-76.4864108,3a,73.2y,16.66h,70.06t/data=!3m6!1e1!3m4!1sPZUmxHLEJ18KXQ90Woezgg!2e0!7i13312!8i6656</t>
  </si>
  <si>
    <t>https://drive.google.com/file/d/1Uz8BG_NN0go_D9zD1Eef3UfR9bYxX2CI/view?usp=sharing</t>
  </si>
  <si>
    <t>https://twitter.com/i/status/1398326171641778177</t>
  </si>
  <si>
    <t>Momento en que intentan trasladar a Luis Fernando del Castillo a un hospital luego de recibir tres disparos. Falleció horas después. Punto de resistencia Nuevo Latir.</t>
  </si>
  <si>
    <t>https://www.google.com/maps/@3.4181375,-76.4864744,3a,75y,102.91h,75.37t/data=!3m6!1e1!3m4!1s2hcpICR3-V31yQhEQ0f61w!2e0!7i13312!8i6656</t>
  </si>
  <si>
    <t>https://drive.google.com/file/d/13U9BOEkjSDqCAZpRFkmyG-u0-fiG3fFZ/view?usp=sharing</t>
  </si>
  <si>
    <t>https://twitter.com/i/status/1420066454263799815</t>
  </si>
  <si>
    <t>El cuerpo de Sebastián Jacanamijoy rodeado de su familia luego de morir por disparos, presuntamente, efectuados por la Policía en el punto de Meléndez. La fotografía es de Fernando Rodríguez y fue publicada por el medio Cuestión Pública.</t>
  </si>
  <si>
    <t>Sebastian Jacanamijoy Jansasoy</t>
  </si>
  <si>
    <t>https://www.google.com/maps/@3.376501,-76.5439212,3a,31.4y,213.38h,78.84t/data=!3m6!1e1!3m4!1shixluN_TqXT6yEFecmeBBA!2e0!7i13312!8i6656</t>
  </si>
  <si>
    <t>https://drive.google.com/file/d/10Fcbg9PbZLkTkHqj1juw_f3_F-tvUwRf/view?usp=sharing</t>
  </si>
  <si>
    <t>https://twitter.com/i/status/1390549146856210434</t>
  </si>
  <si>
    <t>En el punto de bloqueo El Nuevo Latir, varios policías detienen un vehículo y agreden a sus ocupantes. El carro parece haber recibido disparos.</t>
  </si>
  <si>
    <t>Relacionado con _0791. No hay mayores datos en prensa o redes sobre este evento.</t>
  </si>
  <si>
    <t>https://www.google.com.co/maps/@3.4176927,-76.4858962,3a,75y,282.14h,63.2t/data=!3m6!1e1!3m4!1sPhkJbPb8B7HyzNgbuHg4fg!2e0!7i13312!8i6656?hl=es&amp;authuser=0</t>
  </si>
  <si>
    <t>https://drive.google.com/file/d/1kWUicPVRLyr7YOqRVXowUGwxMiaWGlTA/view?usp=sharing</t>
  </si>
  <si>
    <t>_1763</t>
  </si>
  <si>
    <t>_1764</t>
  </si>
  <si>
    <t>https://twitter.com/i/status/1393109020362346497</t>
  </si>
  <si>
    <t>La sede de la Defensa Civil, bomberos y Cruz Roja de Buga es atacada con gases lacrimógenos lanzados por el ESMAD. La sede queda a pocas cuadras del barrio Aures, donde durante la noche se presentaron enfrentamientos entre manifestantes que bloqueaban la variante vial que conecta a Buga con Cali y Buenaventura. En varios videos quedó registrada la afectación que sufrió el personal de estas misiones humanitarias, quienes durante las jornadas de protesta brindaron su apoyo en cuanto a asistencia médica a los manifestantes heridos y los residentes de los barrios aledaños a las protestas afectados por los gases lacrimógenos. En uno de los videos, publicado por La Oreja Roja, se aprecia el desconcierto de lxs brigadistas, uno de ellxs patea el proyectil de gas para alejarlo de la entrada a la sede. Otro pide que enciendan las sirenas para alertar al ESMAD de su presencia. En otro video, publicado por El Espectador, quien graba advierte que no se trata de un simulacro. Y en un tercer video se aprecia la intensidad con la que se vieron afectadxs lxs brigadistas en su propia sede.</t>
  </si>
  <si>
    <t>https://www.google.com/maps/@3.8946082,-76.307206,3a,60y,333.45h,80.05t/data=!3m6!1e1!3m4!1sbo5638q6TkFNBwjZCDIjdQ!2e0!7i13312!8i6656!5m1!1e4</t>
  </si>
  <si>
    <t>https://drive.google.com/file/d/1d5vJ601BHbWr6iDWTtSu0bpHdtwuKIl4/view?usp=sharing</t>
  </si>
  <si>
    <t>https://twitter.com/i/status/1393237461749407745</t>
  </si>
  <si>
    <t>Ataque del ESMAD con gases a la sede de Defensa Civil y bomberos de Buga.</t>
  </si>
  <si>
    <t>https://www.google.com/maps/@3.8946033,-76.3073002,3a,75y,2.32h,76.71t/data=!3m6!1e1!3m4!1s2IA1ByacXNDEZSslxz0W2Q!2e0!7i13312!8i6656!5m1!1e4</t>
  </si>
  <si>
    <t>https://drive.google.com/file/d/1pQCWhF9IDGpVzYZiwv7YIT6JQRaMybyZ/view?usp=sharing</t>
  </si>
  <si>
    <t>_1765</t>
  </si>
  <si>
    <t>Santiago Moreno Moreno, de 23 años, salió el 1 de mayo a unirse a las manifestaciones en el punto de Loma de la Cruz, según relató la madre a varios medios. Santiago salió del barrio Doce de Octubre, donde vívía, a eso de la 1 p.m. para ir a las manifestaciones en la Loma de la Cruz. Según testimonios de amigos recogidos en prensa, entre las 7 y las 8 p.m. se escucharon disparos, lxs amigxs que acompañaban a Santiago lo perdieron de vista. Minutos después lo ubicaron herido de bala en la calle 5 con carrera 19, junto al Monumento Jovita. Lo trasladaron al hospital Universitario del Valle, donde llegó sin vida. La madre de Santiago hizo un video en redes sociales buscando información que le permita esclarecer la muerte de su hijo, pues en el hospital, al día siguiente de la muerte, no le permitieron ver el cuerpo de Santiago.</t>
  </si>
  <si>
    <t>Santiago Moreno Moreno</t>
  </si>
  <si>
    <t>https://www.google.com/maps/@3.4410955,-76.5369476,3a,60y,115.59h,73.82t/data=!3m6!1e1!3m4!1s9SgsnAQ7R2LbnfQs_gOlsw!2e0!7i13312!8i6656!5m1!1e4</t>
  </si>
  <si>
    <t>https://drive.google.com/file/d/1EYdC-03sQpWVBGZJf1iVvWncLSFXGbVw/view?usp=sharing</t>
  </si>
  <si>
    <t>_1766</t>
  </si>
  <si>
    <t>https://twitter.com/i/status/1389456211419045888</t>
  </si>
  <si>
    <t>José Emlison Ambuila cayó muerto cerca a la glorieta de Siloé luego de estar participando en una velatón por las víctimas durante las protestas en Cali. Testigos han relatado a distintos medios que esa noche la Policía arremetió contra la manifestación después de las 9 p.m. Primero lanzaron gases lacrimógenos pero más tarde entraron oficiales del GOES (Grupo de Operaciones Especiales) con armas largas y dispararon contra lxs manifestantes. Ambuila cayó frente al Súper Inter, a pocos metros del sitio donde resultaron heridos de bala Kevin Agudelo y Harold Rodríguez, quienes también murieron.</t>
  </si>
  <si>
    <t>CUIDADO, contenido gráfico.</t>
  </si>
  <si>
    <t>https://www.google.com/maps/@3.4167633,-76.5554778,3a,75y,14.99h,85.99t/data=!3m6!1e1!3m4!1sAya8Bqf2wAZ7iIduEz_vqw!2e0!7i13312!8i6656</t>
  </si>
  <si>
    <t>https://drive.google.com/file/d/1PPhJ9Wnqdzxg1zxPMmLHmHD2Oez7y4kn/view?usp=sharing</t>
  </si>
  <si>
    <t>_1767</t>
  </si>
  <si>
    <t>https://twitter.com/i/status/1389869877436076033</t>
  </si>
  <si>
    <t>En el barrio Belisario Caicedo, a unos metros de la glorieta de entrada a Siloé, una mujer denuncia la presencia de varios heridos. Esa noche se reportaron múltiples heridos de bala y tres muertos luego de que el Grupo de Operaciones Especiales (GOES) entrara al barrio con armas largas disparando contra manifestantes que estaban en una velatón.</t>
  </si>
  <si>
    <t>https://www.google.com/maps/@3.4159805,-76.555492,3a,88.9y,330.97h,85.45t/data=!3m6!1e1!3m4!1sBpazaxp7wJehDr2c0s2XFg!2e0!7i13312!8i6656</t>
  </si>
  <si>
    <t>https://drive.google.com/file/d/1THH_G0lfoxSYIMie978jN66ZWUTEgU0q/view?usp=sharing</t>
  </si>
  <si>
    <t>_1768</t>
  </si>
  <si>
    <t>_1769</t>
  </si>
  <si>
    <t>https://twitter.com/i/status/1389826775493095427</t>
  </si>
  <si>
    <t>Kevin Anthony Agudelo, de 22 años, murió en Siloé. Esa noche se llevaba a cabo una velatón en homenaje a las víctimas mortales durante el paro nacional. Según relatan testigos en diferentes medios, alrededor de las nueve de la noche, llegó la Policía a dispersar la manifestación con gases lacrimógenos. Minutos después hicieron presencia en el sitio varios oficiales del GOES (Grupo de Operaciones Especiales) disparando armas largas. Kevin Agudelo estaba participando en la velatón e intentó huir de los disparos pero fue herido y murió minutos después en un centro de salud. Según relató la madre de Kevin al medio 90 Minutos, el disparo, que  le atravesó el tórax y el brazo izquierdo, lo recibió cuando estaba aún cerca de la glorieta y los manifestantes lo cargaron hasta la calle 2 oeste con carrera 52, frente a la panadería La Sorpresa, donde se grabaron varios videos en los que se le ve agonizando junto a otros dos jóvenes heridos.</t>
  </si>
  <si>
    <t>https://www.google.com/maps/@3.4160722,-76.5554738,3a,75y,16.72h,83.61t/data=!3m6!1e1!3m4!1sjIM3fQmipGOu7T2war0C4g!2e0!7i13312!8i6656</t>
  </si>
  <si>
    <t>https://drive.google.com/file/d/1oCCeolO1gIXWJXNP5Su1CWlXQr1OuqOx/view?usp=sharing</t>
  </si>
  <si>
    <t>https://twitter.com/i/status/1389829030380244993</t>
  </si>
  <si>
    <t>Kevin Agudelo agoniza en el suelo junto a otros manifestantes heridos cerca a la glorieta de Siloé.</t>
  </si>
  <si>
    <t>https://www.google.com/maps/@3.4162504,-76.5554388,3a,75y,203.1h,90.18t/data=!3m6!1e1!3m4!1sNWtOk2c50I4UyyCXf4oCjw!2e0!7i13312!8i6656</t>
  </si>
  <si>
    <t>https://drive.google.com/file/d/15HmrK3Fs9-IBvhrbMI5m43pnj6NY4OJP/view?usp=sharing</t>
  </si>
  <si>
    <t>_1770</t>
  </si>
  <si>
    <t>https://twitter.com/i/status/1389828088696119296</t>
  </si>
  <si>
    <t>Un joven herido con un impacto de bala es atendido por manifestantes en la zona cercana a la glorieta de Siloé. Intentan hacer un torniquete que detenga la hemorragia. A su lado se encuentra Kevin Agudelo, quien fallecería momentos después. En la glorieta se llevaba a cabo una velatón en homenaje a las víctimas mortales durante el paro nacional. Según relatan testigos en diferentes medios, alrededor de las nueve de la noche, llegó la Policía a dispersar la manifestación con gases lacrimógenos. Minutos después hicieron presencia en el sitio varios oficiales del GOES (Grupo de Operaciones Especiales) disparando armas largas. Esa noche, según publicó en un extenso reportaje el medio Vorágine, se registraron por lo menos 24 personas heridas.</t>
  </si>
  <si>
    <t>https://www.google.com/maps/@3.4161587,-76.5554555,3a,75y,222.16h,61.55t/data=!3m6!1e1!3m4!1s3GHnM0oO2aZV4X3RauVORA!2e0!7i13312!8i6656</t>
  </si>
  <si>
    <t>https://drive.google.com/file/d/19-rtDvsXv31HN-8r8Jkr-ourNG2-8IVx/view?usp=sharing</t>
  </si>
  <si>
    <t>_1771</t>
  </si>
  <si>
    <t>Harold Rodríguez, de 20 años, falleció en Siloé por un disparo en la cabeza. Según relató su madre Blanca Nelly Mellizo al medio local Hoy Noticias, el joven salió en la noche a buscar algo para comer en la zona de la glorieta de Siloé. Allí se llevaba a cabo una velatón en homenaje a las víctimas mortales durante el paro nacional. Según relatan testigos en diferentes medios, alrededor de las nueve de la noche, llegó la Policía a dispersar la manifestación con gases lacrimógenos. Minutos después hicieron presencia en el sitio varios oficiales del GOES (Grupo de Operaciones Especiales) disparando armas largas. Harold quedó en medio de los disparos de los oficiales y uno le impactó en la cabeza. Según el testimonio de la señora Mellizo, un amigo que estaba con Harold en ese momento relató que vio cómo un punto de luz láser rojo se marcó en su rostro antes de ser impactado. Esa descripción concuerda con otros testimonios recogidos en un extenso reportaje del medio Vorágine sobre los hechos de esa noche en Siloé. Según Vorágine, Harold fue herido cuando estaba frente al mercado Súper Inter, donde horas después también caería muerto José Emilson Ambuila.</t>
  </si>
  <si>
    <t>Harold Antonio Rodríguez Mellizo</t>
  </si>
  <si>
    <t>https://www.google.com/maps/@3.416863,-76.5552926,3a,75y,267.14h,96.1t/data=!3m6!1e1!3m4!1sHYgm9sbhawpq07eiI0evUg!2e0!7i13312!8i6656</t>
  </si>
  <si>
    <t>https://drive.google.com/file/d/1x4OYy4S0BIZqgbx6KDtWuh2ioJZdMMeE/view?usp=sharing</t>
  </si>
  <si>
    <t>Momento en que los propios familiares del señor Javier Alonso Uribe Díaz tuvieron que hacer el levantamiento de su cuerpo luego de recibir un disparo hecho presuntamente por policías que perseguían a manifestantes cerca a las 2 de la madrugada en el barrio Los Lagos.</t>
  </si>
  <si>
    <t>https://drive.google.com/file/d/1z8AUuAN4vu74JpE67MGhLgBg0wcpowZK/view?usp=sharing</t>
  </si>
  <si>
    <t>_1805</t>
  </si>
  <si>
    <t>https://www.qhubocali.com/judiciales/los-muertos-de-la-furia-que-cubre-a-cali-hace-un-mes/</t>
  </si>
  <si>
    <t>El 4 de mayo, Jhon Escobar Marín, de 16 años, salió a protestar en el barrio Marroquín III cuando, según relató su madre al diario Q'hubo de Cali, alrededor de las cinco y media de la tarde recibió un disparo en la frente. La madre de Jhon relató que testigos le aseguraron que los disparos contra los manifestantes provinieron de una camioneta civil que pasó por el sitio. El joven permaneció hospitalizado desde entonces pero falleció el 15 de mayo.</t>
  </si>
  <si>
    <t>Jhon Wainer Escobar Marín</t>
  </si>
  <si>
    <t>https://www.google.com/maps/place/MARROQUIN+III,+Cali,+Valle+del+Cauca/@3.4329579,-76.4863232,435m/data=!3m1!1e3!4m5!3m4!1s0x8e30a70e1c34caed:0xa96005a8f827bb23!8m2!3d3.432543!4d-76.4859501</t>
  </si>
  <si>
    <t>https://drive.google.com/file/d/19rXYeCRMwwC62_ALwF2zQrt1ttPfg2gj/view?usp=sharing</t>
  </si>
  <si>
    <t>_1806</t>
  </si>
  <si>
    <t>https://twitter.com/i/status/1391842470338703361</t>
  </si>
  <si>
    <t>Según registran el portal Rutas del Conflicto y la Fundación Lazos de Dignidad, el 1 de mayo, Daniel Alejandro Zapata, de 20 años, participaba en las protestas en la Estación Banderas. Allí fue gravemente herido en la cabeza, presuntamente, por un proyectil menos letal disparado por el ESMAD. Desde esa noche permaneció hospitalizado bajo un coma inducido, sin embargo, falleció el 10 de mayo. Daniel ejercía la docencia y era estudiante de quinto semestre del programa de Licenciatura en Inglés y Bilingüismo en la Fundación Universitaria Compensar. La Fundación Lazos de Dignidad se mantiene al tanto del caso que sigue siendo investigado por la Fiscalía. Se le considera la primera muerte confirmada en Bogotá en hechos directamente relacionados con las protestas del paro nacional.</t>
  </si>
  <si>
    <t>Daniel Alejandro Zapata Pabón</t>
  </si>
  <si>
    <t>https://www.google.com/maps/place/Banderas/@4.6306574,-74.1474731,786m/data=!3m1!1e3!4m12!1m6!3m5!1s0x8e3f9c1f72e8dc0d:0xbc85e951a3641bc0!2sBanderas!8m2!3d4.6312857!4d-74.1461595!3m4!1s0x8e3f9c1f72e8dc0d:0xbc85e951a3641bc0!8m2!3d4.6312857!4d-74.1461595</t>
  </si>
  <si>
    <t>https://drive.google.com/file/d/1bVbNxPbfPJQBng8fyGM0k_dq4UgEoDFj/view?usp=sharing</t>
  </si>
  <si>
    <t>_1807</t>
  </si>
  <si>
    <t>https://twitter.com/i/status/1395427632955670531</t>
  </si>
  <si>
    <t>En el sector de Calipso, mientras se llevaban a cabo saqueos en el almacén Éxito y había enfrentamientos a bala entre encapuchadxs y la Policía sobre la avenida Simón Bolívar, Angie Johanna Valencia, de 27 años, salió de su casa entre las 10 y las 11 de la noche a buscar algo de comer para ella y su hija de cinco años. Según relata Cuestión Pública, Angie tuvo que caminar varias cuadras para encontrar algún local de comida abierto, al regresar quedó en medio de los enfrentamientos y del momento en que lxs policías avanzaban para dispersar a lxs saqueadores que estaban al interior del Éxito. Fue en ese momento que recibió un disparo en la cabeza. Según cuentan testigos en el reportaje de Cuestión Pública, Angie calló sobre la calle 54, cerca a la puerta trasera del Éxito. Ante la romería de manifestantes que se formó junto al cuerpo de Angie para auxiliarla, testigos cuentan que lxs policías volvieron a disparar impactando a Angie en dos ocasiones más. En total Angie recibió dos disparos en la cabeza y uno en el pecho. Fue trasladada al hospital Carlos Holmes Trujillo donde se confirmó su muerte.</t>
  </si>
  <si>
    <t>Angie Johanna Valencia Ordóñez</t>
  </si>
  <si>
    <t>https://www.google.com/maps/@3.4275473,-76.5012883,3a,75y,37.41h,86.98t/data=!3m6!1e1!3m4!1sb1VlGU6BsnSQy9Nc64Be3A!2e0!7i13312!8i6656</t>
  </si>
  <si>
    <t>https://drive.google.com/file/d/1b1LnWAgG7MANJu_zOs4d_fgbhLRNu9vx/view?usp=sharing</t>
  </si>
  <si>
    <t>https://twitter.com/i/status/1392713917139492869</t>
  </si>
  <si>
    <t>Cerca al "Portal Resistencia", una tanqueta del ESMAD sigue a un grupo reducido de manifestantes que lanzan piedras u otros objetos contra la tanqueta. Un agente del ESMAD dispara desde la ventana delantera derecha un proyectil menos letal apuntando directamente hacia el grupo de manifestantes. El proyectil impacta primero el piso pero lleva tal velocidad que luego impacta un muro posterior. Pasa a escasos centímetros del cuerpo de un manifestante con saco gris y morral negro que estaba de en la esquina. Lxs manifestantes se dispersan. Una versión ralentizada del video publicado en redes sociales permite ver en detalle lo sucedido.</t>
  </si>
  <si>
    <t>https://www.google.com/maps/@4.627392,-74.1775601,3a,75y,176.88h,89.59t/data=!3m6!1e1!3m4!1s4odGiFs449gKmURm-H1WrA!2e0!7i13312!8i6656</t>
  </si>
  <si>
    <t>https://drive.google.com/file/d/16kZn-EAD1v3Cq_xC4yv5DPvvIttPH6Ob/view?usp=sharing</t>
  </si>
  <si>
    <t>https://twitter.com/i/status/1393331658024226820</t>
  </si>
  <si>
    <t>https://www.google.com/maps/@2.4399363,-76.6161215,3a,75y,75.8h,72.16t/data=!3m7!1e1!3m5!1suFWMXXkcFoMiZeh4CcteOQ!2e0!5s20190601T000000!7i13312!8i6656</t>
  </si>
  <si>
    <t>https://drive.google.com/file/d/1K4G5e1qveJbGfDr1Dj1mBMUXdobM3d4y/view?usp=sharing</t>
  </si>
  <si>
    <t>_1813</t>
  </si>
  <si>
    <t>_1814</t>
  </si>
  <si>
    <t>https://twitter.com/i/status/1399177052876574721</t>
  </si>
  <si>
    <t>El músico y estudiante de la Universidad del Valle, Álvaro Herrera, es conducido por dos policías al CAI de Ciudad Jardín, luego de haber sido retenido de forma irregular por un grupo de civiles armados con pistolas traumáticas. Más tarde circularía un video grabado por la Policía donde el músico es presionado y torturado para incriminarse al interior de la estación de Policía La María. Posteriormente, a mediados de junio, una investigación exclusiva el medio Cuestión Pública, a partir de videos inéditos, reconstruyó y comprobó cómo el músico Álvaro Herrera Melo fue agredido y retenido arbitrariamente por un grupo de civiles armados con pistolas traumáticas ese 28 de mayo. La investigación también demostró que las autoridades policiales mintieron sobre la legitimidad en el procedimiento en que fue capturado Herrera. El músico había estado más temprano en un concierto de la universidad en apoyo a las manifestaciones. Las imágenes inéditas muestran que Herrera se encontraba grabando con su celular a quienes disparaban contra lxs manifestantes, cuando fue agredido y retenido por los civiles armados. No hay evidencia de que Herrera estuviera armado ni de que haya participado en desmanes o agresiones contra la Policía. Según queda registrado en los videos, el único elemento que llevaba consigo era el estuche de su instrumento y su celular.</t>
  </si>
  <si>
    <t>https://www.google.com/maps/@3.3656598,-76.5309398,3a,90y,297.61h,78.1t/data=!3m6!1e1!3m4!1sgYfRq3xEKnr-yGS2JL-Qvw!2e0!7i13312!8i6656</t>
  </si>
  <si>
    <t>https://drive.google.com/file/d/1J_M9Q2vBHlXDsNKO6LHXOkliBrB7tvEQ/view?usp=sharing</t>
  </si>
  <si>
    <t>https://twitter.com/i/status/1405865378807492610</t>
  </si>
  <si>
    <t xml:space="preserve">Análisis del medio Cuestión Pública donde, a partir de videos inéditos, reconstruyen y comprueban cómo el músico Álvaro Herrera Melo fue detenido arbitrariamente por un grupo de civiles armados con pistolas traumáticas en Ciudad Jardín. El músico se encontraba en ese momento grabando a quienes disparaban contra lxs manifestantes, cuando fue agredido y detenido por los civiles armados. </t>
  </si>
  <si>
    <t>https://www.google.com/maps/@3.3681335,-76.5307644,3a,75y,282.36h,89.9t/data=!3m6!1e1!3m4!1s9SWVx_AGAQLY65IQHeiloA!2e0!7i13312!8i6656</t>
  </si>
  <si>
    <t>https://drive.google.com/file/d/12PXGJKpWuBHBauTPFEQ-mMKM8sMOpmgn/view?usp=sharing</t>
  </si>
  <si>
    <t>https://twitter.com/i/status/1391064735928537091</t>
  </si>
  <si>
    <t>Andrés Felipe Castaño, de 17 años, se recupera en la clínica Rosales de las heridas de bala sufridas la noche del 5 de mayo en el viaducto junto a Lucas Villa. Andrés Felipe recibió 4 impactos de bala en la zona abdominal, según comunicó la clínica el 6 de mayo.</t>
  </si>
  <si>
    <t>https://www.google.com/maps/place/Clinica+los+Rosales+S.A./@4.8135324,-75.7019258,745m/data=!3m1!1e3!4m5!3m4!1s0x8e38874f86b9ce87:0x50d1bae231a6746d!8m2!3d4.8135271!4d-75.6997371</t>
  </si>
  <si>
    <t>https://drive.google.com/file/d/1QFkrkJ9wpthWNCVa9b41j9DEe5jP_Gib/view?usp=sharing</t>
  </si>
  <si>
    <t>_1817</t>
  </si>
  <si>
    <t>_1816</t>
  </si>
  <si>
    <t>https://twitter.com/i/status/1394284217350201354</t>
  </si>
  <si>
    <t>Teruel, Huila</t>
  </si>
  <si>
    <t>A una cuadra del parque principal de Teruel, sobre la carrera 4ta con calle 6ta, un grupo de jóvenes que estaban protestando gritan insultos a unos policías. Los retan a que suban a perseguirlos. Un policía dispara un proyectil menos letal. Quien graba corre subiendo por la carrera y cruza en la calle 7ma. Unas cuadras más arriba, en el sur del municipio, exactamente en la carrera 4ta con calle 9na, es donde Yorleifer Herrera, un hombre de 29 años, muere por un disparo en la cabeza ya en horas de la madrugada. Según un medio local, la alcaldesa de Teruel, Yelitza Fierro, lamentó el hecho e hizo un llamado a los órganos de control nacionales para aclarar esta muerte. El 16 de mayo, a 50 kilómetros de allí, en el municipio de La Plata, Huila, se presentó una asonada donde hubo desmanes y tanto policías como manifestantes heridxs.</t>
  </si>
  <si>
    <t>Yorleifer Herrera</t>
  </si>
  <si>
    <t>https://www.google.com/maps/@2.7441921,-75.567034,3a,75y,147.23h,68.63t/data=!3m6!1e1!3m4!1sUXKmoPddzGlqWRP3SXvEMQ!2e0!7i13312!8i6656</t>
  </si>
  <si>
    <t>https://drive.google.com/file/d/1egpWOPU7lyILKprRhpnnF6JFtrtdg4WU/view?usp=sharing</t>
  </si>
  <si>
    <t>https://twitter.com/i/status/1394300518965600257</t>
  </si>
  <si>
    <t>Video de La Nación grabado por la comunidad donde se puede ver el enfrentamiento de personas con policías en Teruel y posteriormente la muerte de Yorleifer Herrera.</t>
  </si>
  <si>
    <t>https://www.google.com/maps/@2.7415605,-75.5682841,3a,75y,148.93h,85.74t/data=!3m6!1e1!3m4!1sQRZ19JigC0IsOvlJt7AQXA!2e0!7i13312!8i6656</t>
  </si>
  <si>
    <t>https://drive.google.com/file/d/1zkJF4pu5fNQwlRZlE29wgtmUEwJxD4mi/view?usp=sharing</t>
  </si>
  <si>
    <t>_1818</t>
  </si>
  <si>
    <t>_1819</t>
  </si>
  <si>
    <t>https://twitter.com/i/status/1387561866206011392</t>
  </si>
  <si>
    <t>En la Plaza del Carnaval, agentes antimotines reprimen una concentración de manifestantes. Algunas personas están sobre la acera del parque y otras sobre una zona verde, incluyendo a una mujer de camiseta blanca y saco rosado amarrado en la cadera. Va de la mano de un hombre de gorra y camiseta negras. Al fondo de la calle hay un grupo indeterminado de policías y antimotines, alguno de ellos dispara un proyectil de gas lacrimógeno a baja altura y apuntando directamente a lxs manifestantes que están sobre la acera, especialmente a un manifestante que está junto a un poste y que parece haber lanzado algún objeto contra los policías. El proyectil, disparado a una distancia aproximada de entre 35 y 40 metros, impacta directamente en la cabeza a la mujer de camiseta blanca, quien cae al pasto inmediatamente y que no estaba participando en ningún tipo de confrontación con la Policía. Otro video permite ver a la mujer semiconsciente atendida por las personas que la rodean y sangrando en la cabeza. Los agentes antimotines siguen disparando proyectiles de gas lacrimógeno a la multitud a pesar de la presencia de una persona gravemente herida en el sitio.</t>
  </si>
  <si>
    <t>https://www.google.com/maps/@1.2105595,-77.2760776,3a,75y,184.21h,88.99t/data=!3m6!1e1!3m4!1srLhrIOq07w-YRdtOQYRp5A!2e0!7i13312!8i6656</t>
  </si>
  <si>
    <t>https://drive.google.com/file/d/1tXzXn_Y3u6pHANUr5Mbbpc2aziDQT4VI/view?usp=sharing</t>
  </si>
  <si>
    <t>https://twitter.com/i/status/1387561948951293958</t>
  </si>
  <si>
    <t>Video de una mujer impactada en la cabeza por una lata de gas lacrimógeno. El hecho sucedió en la Plaza del Carnaval.</t>
  </si>
  <si>
    <t>https://www.google.com/maps/@1.2104593,-77.2760335,3a,75y,268.14h,86.89t/data=!3m6!1e1!3m4!1sS1XwDJNxXwIdJvdaOxuTCA!2e0!7i13312!8i6656</t>
  </si>
  <si>
    <t>https://drive.google.com/file/d/1Pk_x4Bdo6CKFXEJCD6HJ6_f_47UzSr4R/view?usp=sharing</t>
  </si>
  <si>
    <t>_1820</t>
  </si>
  <si>
    <t>https://twitter.com/i/status/1387582901869498370</t>
  </si>
  <si>
    <t>A una cuadra del Parque La Libertad, cerca al viaducto, manifestantes se enfrentan a policías antimotines. Los policías permanecen apostados con sus escudos sobre la carrera 7 mientras manifestantes encapuchados les lanzan objetos. Luego, un antimotines sale corriendo de la parte posterior y dispara un proyectil antimotines, a baja altura, apuntando directamente a lxs manifestantes, pero impacta y quiebra la ventana de una vivienda.</t>
  </si>
  <si>
    <t>https://www.google.com/maps/@4.8140679,-75.6883092,3a,75y,260.86h,86.45t/data=!3m6!1e1!3m4!1sLiZg2M_pB9P_AROVxbPUVQ!2e0!7i13312!8i6656</t>
  </si>
  <si>
    <t>https://drive.google.com/file/d/1W38MBIW4fe14HsybWZoXQXTFJ6AB59L1/view?usp=sharing</t>
  </si>
  <si>
    <t>_1821</t>
  </si>
  <si>
    <t>https://twitter.com/i/status/1393312495801094144</t>
  </si>
  <si>
    <t>Frente a la Fiscalía de Popayán, sobre la transversal 9 norte, agentes del ESMAD hacen uso del dispositivo VENOM por fuera de los protocolos. Ubican el arma en el suelo para disparar múltiples proyectiles antimotines contra manifestantes, que no son visibles en el video. Estas conductas fueron condenadas y rechazadas por Human Rights Watch, pues pone en riesgo la vida de las personas que puedan ser impactadas por esos proyectiles.</t>
  </si>
  <si>
    <t>https://www.google.com/maps/@2.4394727,-76.6157474,3a,75y,108.38h,91.14t/data=!3m6!1e1!3m4!1sdTRSJzmpIxau3Arrz0LMtw!2e0!7i13312!8i6656</t>
  </si>
  <si>
    <t>https://drive.google.com/file/d/1ntaspXTMnXFjwlSdfc5p1akIPKtMT1Qn/view?usp=sharing</t>
  </si>
  <si>
    <t>_1822</t>
  </si>
  <si>
    <t>https://twitter.com/i/status/1388304471323783169</t>
  </si>
  <si>
    <t xml:space="preserve">En la calle 139 con avenida Ciudad de Cali, un policía con casco dispara un arma corta. El policía está ubicado en una esquina, se resguarda tras unos arbustos, parece esquivar un objeto y dispara en una ocasión en dirección hacia el oriente de la avenida. No es claro si se trata de un arma traumática o de fuego. Detrás del policía otros oficiales lanzan objetos. </t>
  </si>
  <si>
    <t>https://www.google.com/maps/@4.7414452,-74.098443,3a,75y,64.57h,84.87t/data=!3m6!1e1!3m4!1sf2FNKeMeMbRlFE3PcrmNtw!2e0!7i13312!8i6656</t>
  </si>
  <si>
    <t>https://drive.google.com/file/d/1edBmLBb6tX5Mi5shs79WxOSuBppO85iJ/view?usp=sharing</t>
  </si>
  <si>
    <t>https://twitter.com/i/status/1390047540331036675</t>
  </si>
  <si>
    <t>En la carrera 27, un hombre con una posible lesión ocular es atendido por otros manifestantes que le suministran agua para lavar la herida.</t>
  </si>
  <si>
    <t>https://www.google.com/maps/@1.2162631,-77.280514,3a,60y,168.88h,85.52t/data=!3m6!1e1!3m4!1sDzx06xNu4mjeozibak08gw!2e0!7i13312!8i6656</t>
  </si>
  <si>
    <t>https://drive.google.com/file/d/1XIQt5hisAlrpdVu5vTSe50EbgI9o3csZ/view?usp=sharing</t>
  </si>
  <si>
    <t>URGENTE GEOLOC</t>
  </si>
  <si>
    <t xml:space="preserve">FALSE		_0678							https://twitter.com/laorejaroja/status/1390180866555486212?s=19	Medellín, Antioquia	Herido	Agresión policial				Voluntarios de primeros auxilios transportan heridos para atenderlos lejos de los enfrentamientos.	05/05/2021							https://drive.google.com/file/d/1FM1TUyjI-zquf98tJLsExt2zhhdbzQJF/view?usp=sharing																					</t>
  </si>
  <si>
    <t>localidades</t>
  </si>
  <si>
    <t>categorias</t>
  </si>
  <si>
    <t>ciudades</t>
  </si>
  <si>
    <t>subcategorias</t>
  </si>
  <si>
    <t>confimacion</t>
  </si>
  <si>
    <t>ANTONIO NARIÑO</t>
  </si>
  <si>
    <t>BARRIOS UNIDOS</t>
  </si>
  <si>
    <t>BOSA</t>
  </si>
  <si>
    <t>CANDELARIA</t>
  </si>
  <si>
    <t>CHAPINERO</t>
  </si>
  <si>
    <t>CIUDAD BOLIVAR</t>
  </si>
  <si>
    <t>Civiles disparando</t>
  </si>
  <si>
    <t>ENGATIVÁ</t>
  </si>
  <si>
    <t>FONTIBÓN</t>
  </si>
  <si>
    <t>Agresión policial</t>
  </si>
  <si>
    <t>KENNEDY</t>
  </si>
  <si>
    <t>LOS MÁRTIRES</t>
  </si>
  <si>
    <t>Agentes aliados a marcha</t>
  </si>
  <si>
    <t>PUENTE ARANDA</t>
  </si>
  <si>
    <t>RAFAEL URIBE</t>
  </si>
  <si>
    <t xml:space="preserve">SAN CRISTOBAL </t>
  </si>
  <si>
    <t>SANTA FÉ</t>
  </si>
  <si>
    <t>SOACHA</t>
  </si>
  <si>
    <t>Ojos</t>
  </si>
  <si>
    <t>SUBA</t>
  </si>
  <si>
    <t>TEUSAQUILLO</t>
  </si>
  <si>
    <t>Civiles armados</t>
  </si>
  <si>
    <t>TUNJUELITO</t>
  </si>
  <si>
    <t>USAQUÉN</t>
  </si>
  <si>
    <t>Declaración oficial</t>
  </si>
  <si>
    <t>USME</t>
  </si>
  <si>
    <t>¿Parapolicía?</t>
  </si>
  <si>
    <t>Cai incendio</t>
  </si>
  <si>
    <t>Agresiones con gas</t>
  </si>
  <si>
    <t>Vehículo</t>
  </si>
  <si>
    <t>Láser</t>
  </si>
  <si>
    <t>Apagón</t>
  </si>
  <si>
    <t>Helicóptero</t>
  </si>
  <si>
    <t>nombre</t>
  </si>
  <si>
    <t>localidad</t>
  </si>
  <si>
    <t>https://www.google.com/maps/@4.6058651,-74.2203322,3a,67.4y,62.95h,87.94t/data=!3m6!1e1!3m4!1sHYFiUWHnp9OdSatuAffAuA!2e0!7i13312!8i6656</t>
  </si>
  <si>
    <t>https://www.google.com/maps/@4.5801534,-74.2012885,3a,66.5y,219.09h,86.61t/data=!3m6!1e1!3m4!1slXakq6fz5G50WvV9IGN2jA!2e0!7i13312!8i6656?hl=es</t>
  </si>
  <si>
    <t>ESTACIÓN DE POLICÍA USAQUÉN</t>
  </si>
  <si>
    <t>https://www.google.com/maps/@4.7418976,-74.0266932,3a,75y,185.69h,90.94t/data=!3m7!1e1!3m5!1sgd8SGNLUjWIx6WF9TFG21g!2e0!6s%2F%2Fgeo3.ggpht.com%2Fcbk%3Fpanoid%3Dgd8SGNLUjWIx6WF9TFG21g%26output%3Dthumbnail%26cb_client%3Dmaps_sv.tactile.gps%26thumb%3D2%26w%3D203%26h%3D100%26yaw%3D335.7307%26pitch%3D0%26thumbfov%3D100!7i13312!8i6656?hl=es</t>
  </si>
  <si>
    <t>CAI CONTADOR</t>
  </si>
  <si>
    <t>https://www.google.com/maps/@4.720587,-74.0467728,3a,75y,275.25h,84.8t/data=!3m6!1e1!3m4!1sQQSmvyyX3MzyH-zK0Nu59g!2e0!7i13312!8i6656?hl=es</t>
  </si>
  <si>
    <t>CAI NAVARRA</t>
  </si>
  <si>
    <t>https://www.google.com/maps/@4.6956901,-74.0553861,3a,75y,115.48h,84.93t/data=!3m7!1e1!3m5!1s-g3UFpfdJKOxJpzaAjqUrA!2e0!6s%2F%2Fgeo1.ggpht.com%2Fcbk%3Fpanoid%3D-g3UFpfdJKOxJpzaAjqUrA%26output%3Dthumbnail%26cb_client%3Dmaps_sv.tactile.gps%26thumb%3D2%26w%3D203%26h%3D100%26yaw%3D254.98903%26pitch%3D0%26thumbfov%3D100!7i13312!8i6656?hl=es</t>
  </si>
  <si>
    <t>CAI VILLA NIDIA</t>
  </si>
  <si>
    <t>https://www.google.com/maps/@4.7379588,-74.0225764,3a,75y,185.42h,88.01t/data=!3m6!1e1!3m4!1sHaSFYTl36dHI42-3wNc3rw!2e0!7i13312!8i6656?hl=es</t>
  </si>
  <si>
    <t>CAI TOBERIN</t>
  </si>
  <si>
    <t>https://www.google.com/maps/@4.7435951,-74.0397374,3a,75y,19.32h,97.23t/data=!3m6!1e1!3m4!1sae4V3wflVyDpXoivKxiPQw!2e0!7i13312!8i6656?hl=es</t>
  </si>
  <si>
    <t>CAI UNICENTRO</t>
  </si>
  <si>
    <t>https://www.google.com/maps/@4.7021199,-74.0512038,3a,75y,215.74h,74.51t/data=!3m6!1e1!3m4!1s4mckh5fc9o_iRmsGAT4C8A!2e0!7i13312!8i6656?hl=es</t>
  </si>
  <si>
    <t>https://www.google.com/maps/@4.7643331,-74.040325,3a,75y,350.17h,80.02t/data=!3m7!1e1!3m5!1sm5Q2Yu0eZYc_kKNuOouUIQ!2e0!6s%2F%2Fgeo0.ggpht.com%2Fcbk%3Fpanoid%3Dm5Q2Yu0eZYc_kKNuOouUIQ%26output%3Dthumbnail%26cb_client%3Dmaps_sv.tactile.gps%26thumb%3D2%26w%3D203%26h%3D100%26yaw%3D60.591324%26pitch%3D0%26thumbfov%3D100!7i13312!8i6656?hl=es</t>
  </si>
  <si>
    <t>CAI CODITO</t>
  </si>
  <si>
    <t>https://www.google.com/maps/@4.7639515,-74.0241336,3a,75y,260.37h,83.38t/data=!3m6!1e1!3m4!1sWRvIXu4t2lKB9bKNb-2uiQ!2e0!7i13312!8i6656?hl=es</t>
  </si>
  <si>
    <t>CAI LISBOA</t>
  </si>
  <si>
    <t>https://www.google.com/maps/@4.7083964,-74.0290071,3a,75y,16.46h,93.93t/data=!3m6!1e1!3m4!1sKLOZ_aaKKuKcZauXa9Sz-g!2e0!7i13312!8i6656?hl=es</t>
  </si>
  <si>
    <t>CAI SANTA BARBARA</t>
  </si>
  <si>
    <t>https://www.google.com/maps/@4.6930353,-74.031447,3a,75y,60.91h,93.54t/data=!3m6!1e1!3m4!1si-bmtfs6weuJfGddAfcE6w!2e0!7i13312!8i6656?hl=es</t>
  </si>
  <si>
    <t xml:space="preserve">ESTACIÓN DE POLICÍA CHAPINERO </t>
  </si>
  <si>
    <t>https://www.google.com/maps/@4.6408105,-74.0588605,3a,49.8y,10.74h,97.54t/data=!3m6!1e1!3m4!1s_8rtUHWuDsvq0HrO2q0RHA!2e0!7i13312!8i6656?hl=es</t>
  </si>
  <si>
    <t>CAI CHILE</t>
  </si>
  <si>
    <t>https://www.google.com/maps/@4.655311,-74.0559162,3a,75y,221.51h,92.08t/data=!3m6!1e1!3m4!1sLTgKUSdT46y55UuvaBzlaw!2e0!7i13312!8i6656?hl=es</t>
  </si>
  <si>
    <t>CAI EL VIRREY</t>
  </si>
  <si>
    <t>https://www.google.com/maps/@4.6731791,-74.0539246,3a,75y,315.95h,80.56t/data=!3m7!1e1!3m5!1s2-9zR4J6J_oCOQw1yS5HMA!2e0!6s%2F%2Fgeo1.ggpht.com%2Fcbk%3Fpanoid%3D2-9zR4J6J_oCOQw1yS5HMA%26output%3Dthumbnail%26cb_client%3Dmaps_sv.tactile.gps%26thumb%3D2%26w%3D203%26h%3D100%26yaw%3D104.33599%26pitch%3D0%26thumbfov%3D100!7i13312!8i6656?hl=es</t>
  </si>
  <si>
    <t>CAI ESTADERO</t>
  </si>
  <si>
    <t>https://www.google.com/maps/@4.6704333,-74.0499046,3a,89.8y,251.07h,81.5t/data=!3m6!1e1!3m4!1syXHV3sZQR_pnyq_Dnto0lw!2e0!7i13312!8i6656?hl=es</t>
  </si>
  <si>
    <t>CAI GRANADA</t>
  </si>
  <si>
    <t>https://www.google.com/maps/@4.6470845,-74.0566635,3a,75y,200.54h,86.8t/data=!3m6!1e1!3m4!1sobQxJ2ikHAK8S0PMPC_XPw!2e0!7i13312!8i6656?hl=es</t>
  </si>
  <si>
    <t>CAI LOURDES</t>
  </si>
  <si>
    <t>https://www.google.com/maps/@4.6498888,-74.0618189,3a,75y,228.53h,92.01t/data=!3m6!1e1!3m4!1sF44_Z0ycz7aZVMDH3XNs5A!2e0!7i13312!8i6656?hl=es</t>
  </si>
  <si>
    <t>CAI OXY</t>
  </si>
  <si>
    <t>https://www.google.com/maps/@4.6619422,-74.0555168,3a,75y,259.02h,81.65t/data=!3m6!1e1!3m4!1su_7EFycD8LJ32m00J55AOw!2e0!7i13312!8i6656?hl=es</t>
  </si>
  <si>
    <t>CAI ROSALES</t>
  </si>
  <si>
    <t>https://www.google.com/maps/@4.6562672,-74.0490299,3a,75y,237.55h,91.27t/data=!3m6!1e1!3m4!1sZ70alZkt3_Rtagy7qhWX0w!2e0!7i13312!8i6656?hl=es</t>
  </si>
  <si>
    <t>CAI CHAPINERO</t>
  </si>
  <si>
    <t>https://www.google.com/maps/@4.6459047,-74.0621356,3a,75y,200.91h,80.64t/data=!3m6!1e1!3m4!1sKX6jLlatuFUKWY-Ow3R2jQ!2e0!7i13312!8i6656?hl=es</t>
  </si>
  <si>
    <t>CAI LA CALERA</t>
  </si>
  <si>
    <t>https://www.google.com/maps/@4.6758762,-74.0266731,3a,75y,314.46h,88.03t/data=!3m7!1e1!3m5!1sEshVwUcsci9TAiX2gUSN9Q!2e0!6s%2F%2Fgeo0.ggpht.com%2Fcbk%3Fpanoid%3DEshVwUcsci9TAiX2gUSN9Q%26output%3Dthumbnail%26cb_client%3Dmaps_sv.tactile.gps%26thumb%3D2%26w%3D203%26h%3D100%26yaw%3D214.25757%26pitch%3D0%26thumbfov%3D100!7i13312!8i6656?hl=es</t>
  </si>
  <si>
    <t xml:space="preserve">ESTACIÓN DE POLICÍA SANTA FÉ </t>
  </si>
  <si>
    <t>CAI GIRARDOT</t>
  </si>
  <si>
    <t>https://www.google.com/maps/@4.5871328,-74.0753495,3a,90y,314.38h,60.22t/data=!3m7!1e1!3m5!1sRh4-CEE2pewC1fQ9zqkTjA!2e0!6s%2F%2Fgeo2.ggpht.com%2Fcbk%3Fpanoid%3DRh4-CEE2pewC1fQ9zqkTjA%26output%3Dthumbnail%26cb_client%3Dmaps_sv.tactile.gps%26thumb%3D2%26w%3D203%26h%3D100%26yaw%3D148.17967%26pitch%3D0%26thumbfov%3D100!7i13312!8i6656?hl=es</t>
  </si>
  <si>
    <t>CAI LOS LACHES</t>
  </si>
  <si>
    <t>https://www.google.com/maps/@4.5853437,-74.0676933,3a,67.1y,259.98h,98.55t/data=!3m6!1e1!3m4!1slD6-nPrt9-xuocDY3r0KdQ!2e0!7i13312!8i6656?hl=es</t>
  </si>
  <si>
    <t>CAI LAS CRUCES</t>
  </si>
  <si>
    <t>https://www.google.com/maps/@4.5896652,-74.0814642,3a,69.1y,196.32h,99.27t/data=!3m7!1e1!3m5!1sqMBaCGxfrDHgsQsGNlyY8Q!2e0!6s%2F%2Fgeo0.ggpht.com%2Fcbk%3Fpanoid%3DqMBaCGxfrDHgsQsGNlyY8Q%26output%3Dthumbnail%26cb_client%3Dmaps_sv.tactile.gps%26thumb%3D2%26w%3D203%26h%3D100%26yaw%3D205.33307%26pitch%3D0%26thumbfov%3D100!7i13312!8i6656?hl=es</t>
  </si>
  <si>
    <t>CAI SAN VICTORINO</t>
  </si>
  <si>
    <t>CAI SAN DIEGO</t>
  </si>
  <si>
    <t>https://www.google.com/maps/@4.612103,-74.0697381,3a,82.8y,258.79h,98.77t/data=!3m7!1e1!3m5!1sFZEyjuCQq33xtWT89bgttA!2e0!6s%2F%2Fgeo0.ggpht.com%2Fcbk%3Fpanoid%3DFZEyjuCQq33xtWT89bgttA%26output%3Dthumbnail%26cb_client%3Dmaps_sv.tactile.gps%26thumb%3D2%26w%3D203%26h%3D100%26yaw%3D99.834045%26pitch%3D0%26thumbfov%3D100!7i13312!8i6656?hl=es</t>
  </si>
  <si>
    <t>CAI TELECOM</t>
  </si>
  <si>
    <t>https://www.google.com/maps/@4.6103745,-74.0734358,3a,85.3y,278.07h,98.14t/data=!3m9!1e1!3m7!1sYPNcXL0S8LejGbjdqWFTNA!2e0!7i13312!8i6656!9m2!1b1!2i24?hl=es</t>
  </si>
  <si>
    <t>CAI TORRES BLANCAS</t>
  </si>
  <si>
    <t>https://www.google.com/maps/@4.606108,-74.0666801,3a,54.6y,292.01h,93.84t/data=!3m6!1e1!3m4!1s9xenspfJHprkmdmARxq6tQ!2e0!7i13312!8i6656?hl=es</t>
  </si>
  <si>
    <t>CAI COLSEGUROS</t>
  </si>
  <si>
    <t>https://www.google.com/maps/@4.6055879,-74.07453,3a,66y,144.49h,96.45t/data=!3m6!1e1!3m4!1sUVUbPI-VaUjSY4B9AskmtQ!2e0!7i13312!8i6656?hl=es</t>
  </si>
  <si>
    <t>CAI DORADO</t>
  </si>
  <si>
    <t>https://www.google.com/maps/@4.5803437,-74.0723597,3a,50.2y,16.49h,91.46t/data=!3m6!1e1!3m4!1sgalORSNLKSH9MbKweQQVQw!2e0!7i13312!8i6656?hl=es</t>
  </si>
  <si>
    <t>CAI MONSERRATE</t>
  </si>
  <si>
    <t>https://www.google.com/maps/@4.6041479,-74.0618281,3a,87.9y,239.66h,80.23t/data=!3m7!1e1!3m5!1stDhgY65xI2lTtyD_ldwn1Q!2e0!6s%2F%2Fgeo2.ggpht.com%2Fcbk%3Fpanoid%3DtDhgY65xI2lTtyD_ldwn1Q%26output%3Dthumbnail%26cb_client%3Dmaps_sv.tactile.gps%26thumb%3D2%26w%3D203%26h%3D100%26yaw%3D68.99392%26pitch%3D0%26thumbfov%3D100!7i13312!8i6656?hl=es</t>
  </si>
  <si>
    <t>CAI GUAVIO</t>
  </si>
  <si>
    <t>https://www.google.com/maps/@4.5893726,-74.0714482,3a,62.5y,217.78h,87.96t/data=!3m6!1e1!3m4!1sS0DN4acmjbv2yJdlCeG2Hg!2e0!7i13312!8i6656?hl=es</t>
  </si>
  <si>
    <t>CAI MIRADOR</t>
  </si>
  <si>
    <t>https://www.google.com/maps/@4.5917086,-74.0644333,3a,79.5y,250.84h,105.64t/data=!3m6!1e1!3m4!1sgEo27FNS4mTjOhON-aLZgw!2e0!7i13312!8i6656?hl=es</t>
  </si>
  <si>
    <t>PUESTO DE POLICIA EL CIRCO</t>
  </si>
  <si>
    <t xml:space="preserve">ESTACIÓN DE POLICÍA SAN CRISTÓBAL </t>
  </si>
  <si>
    <t>https://www.google.com/maps/@4.5700713,-74.085495,3a,75y,330.47h,85.07t/data=!3m6!1e1!3m4!1sN6iB979-A0f4bOLaMYr2Pg!2e0!7i13312!8i6656?hl=es</t>
  </si>
  <si>
    <t>CAI 20 DE JULIO</t>
  </si>
  <si>
    <t>https://www.google.com/maps/@4.572587,-74.0926714,3a,87.9y,86.86h,96.1t/data=!3m6!1e1!3m4!1seWBR6nG4y0AqLXyHbKWQxw!2e0!7i13312!8i6656?hl=es</t>
  </si>
  <si>
    <t>CAI CARCEL DISTRITAL</t>
  </si>
  <si>
    <t>https://www.google.com/maps/@4.5857063,-74.0844748,3a,51.7y,216.41h,94.01t/data=!3m7!1e1!3m5!1sCqN62wUTPgQlGf9xgFhU4A!2e0!6s%2F%2Fgeo3.ggpht.com%2Fcbk%3Fpanoid%3DCqN62wUTPgQlGf9xgFhU4A%26output%3Dthumbnail%26cb_client%3Dmaps_sv.tactile.gps%26thumb%3D2%26w%3D203%26h%3D100%26yaw%3D5.364779%26pitch%3D0%26thumbfov%3D100!7i13312!8i6656?hl=es</t>
  </si>
  <si>
    <t>CAI BELLO HORIZONTE</t>
  </si>
  <si>
    <t>https://www.google.com/maps/@4.559376,-74.0915244,3a,74.1y,200.24h,84.85t/data=!3m6!1e1!3m4!1s9Y6mGl-Q1Ob_6e54LwR6YA!2e0!7i13312!8i6656?hl=es</t>
  </si>
  <si>
    <t>CAI GUACAMAYAS</t>
  </si>
  <si>
    <t>https://www.google.com/maps/@4.5553509,-74.0974984,3a,70.5y,73.44h,101.26t/data=!3m6!1e1!3m4!1sctGng6sZ3vGbNr7EE_7HmQ!2e0!7i13312!8i6656?hl=es</t>
  </si>
  <si>
    <t>https://www.google.com/maps/@4.5441827,-74.0956826,3a,75y,51.28h,78.84t/data=!3m6!1e1!3m4!1spi-5APAiMBZgfU-Fy8sGww!2e0!7i13312!8i6656</t>
  </si>
  <si>
    <t>https://www.google.com/maps/@4.5325448,-74.0872559,3a,66.6y,49.76h,89.15t/data=!3m6!1e1!3m4!1sTAe1-ceg8t4Z_Y0CD9A6Xw!2e0!7i13312!8i6656?hl=es</t>
  </si>
  <si>
    <t>CAI ALTAMIRA</t>
  </si>
  <si>
    <t>https://www.google.com/maps/@4.5369771,-74.0861468,3a,75y,73.53h,98.24t/data=!3m6!1e1!3m4!1sijMrNgMdoBdoqn46k2KVSQ!2e0!7i13312!8i6656?hl=es</t>
  </si>
  <si>
    <t>CAI JUAN REY</t>
  </si>
  <si>
    <t>https://www.google.com/maps/@4.5174501,-74.0902025,3a,54.4y,61.17h,98.78t/data=!3m7!1e1!3m5!1sEfjhiDNdkzZlP4zXv2ViXA!2e0!6s%2F%2Fgeo0.ggpht.com%2Fcbk%3Fpanoid%3DEfjhiDNdkzZlP4zXv2ViXA%26output%3Dthumbnail%26cb_client%3Dmaps_sv.tactile.gps%26thumb%3D2%26w%3D203%26h%3D100%26yaw%3D63.436592%26pitch%3D0%26thumbfov%3D100!7i13312!8i6656?hl=es</t>
  </si>
  <si>
    <t>CAI RAMAJAL</t>
  </si>
  <si>
    <t>https://www.google.com/maps/@4.5580364,-74.0831432,3a,83.2y,350.03h,83.69t/data=!3m6!1e1!3m4!1s19t4QWL7If4uPNYwQ8Wq0w!2e0!7i13312!8i6656?hl=es</t>
  </si>
  <si>
    <t xml:space="preserve">ESTACIÓN DE POLICÍA USME </t>
  </si>
  <si>
    <t>https://www.google.com/maps/@4.5010652,-74.1173045,3a,75y,275.29h,91.8t/data=!3m6!1e1!3m4!1sQQaSX33NxRrlgy5zEOnGlA!2e0!7i13312!8i6656?hl=es</t>
  </si>
  <si>
    <t>CAI LA AURORA</t>
  </si>
  <si>
    <t>https://www.google.com/maps/@4.5198722,-74.1216986,3a,75y,123.32h,86.21t/data=!3m6!1e1!3m4!1saUD9NKOi1XL6SYbJxlJBsw!2e0!7i13312!8i6656?hl=es</t>
  </si>
  <si>
    <t>CAI SANTA MARTA</t>
  </si>
  <si>
    <t>https://www.google.com/maps/@4.5260961,-74.1158281,3a,75y,77.86h,91.72t/data=!3m6!1e1!3m4!1sp6cBUtpu0a5nv7p8nPu-wg!2e0!7i13312!8i6656?hl=es</t>
  </si>
  <si>
    <t>CAI SANTA LIBRADA</t>
  </si>
  <si>
    <t>CAI YOMASA</t>
  </si>
  <si>
    <t>https://www.google.com/maps/@4.5016482,-74.1098158,3a,68.9y,262.34h,92.61t/data=!3m7!1e1!3m5!1sOrIQVy2gzH7uqfZWfcYTww!2e0!6s%2F%2Fgeo0.ggpht.com%2Fcbk%3Fpanoid%3DOrIQVy2gzH7uqfZWfcYTww%26output%3Dthumbnail%26cb_client%3Dmaps_sv.tactile.gps%26thumb%3D2%26w%3D203%26h%3D100%26yaw%3D42.61215%26pitch%3D0%26thumbfov%3D100!7i13312!8i6656?hl=es</t>
  </si>
  <si>
    <t>CAI USME</t>
  </si>
  <si>
    <t>CAI ANTONIO JOSÉ DE SUCRE</t>
  </si>
  <si>
    <t>https://www.google.com/maps/@4.4907218,-74.1147579,3a,75y,269.61h,97.41t/data=!3m6!1e1!3m4!1sT5dk8Y4amfFNTRQaEMkcdA!2e0!7i13312!8i6656?hl=es</t>
  </si>
  <si>
    <t>CAI NUEVO PROVENIR</t>
  </si>
  <si>
    <t>https://www.google.com/maps/@4.4918099,-74.1046415,3a,75y,129.58h,95.68t/data=!3m6!1e1!3m4!1s_u03oph_uxRrSCc1eNMT_Q!2e0!7i13312!8i6656?hl=es</t>
  </si>
  <si>
    <t>CAI DANUBIO AZUL</t>
  </si>
  <si>
    <t>https://www.google.com/maps/@4.5373868,-74.1135272,3a,68.5y,114.66h,96.88t/data=!3m6!1e1!3m4!1suwQK481S2bUp6MmWW5Q3fg!2e0!7i13312!8i6656?hl=es</t>
  </si>
  <si>
    <t xml:space="preserve">ESTACIÓN DE POLICÍA TUNJUELITO </t>
  </si>
  <si>
    <t>https://www.google.com/maps/@4.5855879,-74.1332626,3a,76.6y,6.51h,98.9t/data=!3m6!1e1!3m4!1sw5lPkEKRqA5rCwWLZxbWZg!2e0!7i13312!8i6656?hl=es</t>
  </si>
  <si>
    <t>CAI SAN CARLOS</t>
  </si>
  <si>
    <t>https://www.google.com/maps/@4.5671734,-74.1297205,3a,69.7y,353.33h,95.72t/data=!3m6!1e1!3m4!1sEnCW8f7RgFYvzw2ubXhkzA!2e0!7i13312!8i6656?hl=es</t>
  </si>
  <si>
    <t>CAI TUNAL</t>
  </si>
  <si>
    <t>https://www.google.com/maps/@4.5767293,-74.130573,3a,80.4y,117.78h,97.31t/data=!3m6!1e1!3m4!1swrhomrgua5yyQdyY90jtmQ!2e0!7i13312!8i6656?hl=es</t>
  </si>
  <si>
    <t>CAI VENECIA</t>
  </si>
  <si>
    <t>https://www.google.com/maps/@4.5898349,-74.1384678,3a,36.3y,16.7h,82.46t/data=!3m6!1e1!3m4!1sL3lq6TtbZ8txnF74_oImqA!2e0!7i13312!8i6656?hl=es</t>
  </si>
  <si>
    <t xml:space="preserve">ESTACIÓN DE POLICÍA BOSA </t>
  </si>
  <si>
    <t>https://www.google.com/maps/@4.6001138,-74.1865444,3a,75y,291.07h,89.95t/data=!3m6!1e1!3m4!1sNAKkVPyiwrIBdad0-LvOOg!2e0!7i13312!8i6656?hl=es</t>
  </si>
  <si>
    <t>CAI VILLA DEL RIO</t>
  </si>
  <si>
    <t>https://www.google.com/maps/@4.5997019,-74.1624557,3a,64.8y,336.43h,84.28t/data=!3m7!1e1!3m5!1shYJa6fqn87k09JMIaDczsg!2e0!6s%2F%2Fgeo1.ggpht.com%2Fcbk%3Fpanoid%3DhYJa6fqn87k09JMIaDczsg%26output%3Dthumbnail%26cb_client%3Dmaps_sv.tactile.gps%26thumb%3D2%26w%3D203%26h%3D100%26yaw%3D84.12578%26pitch%3D0%26thumbfov%3D100!7i13312!8i6656?hl=es</t>
  </si>
  <si>
    <t>https://www.google.com/maps/@4.6023,-74.1901778,3a,75y,219.07h,98.56t/data=!3m6!1e1!3m4!1s8ZPMKzFY_4nvgTiwxcl_dw!2e0!7i13312!8i6656</t>
  </si>
  <si>
    <t>CAI LAURELES</t>
  </si>
  <si>
    <t>https://www.google.com/maps/@4.6080876,-74.1976028,3a,70.5y,60.12h,98.46t/data=!3m6!1e1!3m4!1sXWpkIYM4VBlt0M47cO-r8A!2e0!7i13312!8i6656</t>
  </si>
  <si>
    <t>CAI LIBERTAD</t>
  </si>
  <si>
    <t>https://www.google.com/maps/@4.6260009,-74.1916469,3a,75y,330.13h,87.31t/data=!3m6!1e1!3m4!1s8kdtWXxWP__N8OCklqdDNw!2e0!7i13312!8i6656</t>
  </si>
  <si>
    <t>CAI BRASILIA</t>
  </si>
  <si>
    <t>https://www.google.com/maps/@4.6299692,-74.1790633,3a,64.5y,305.98h,87.3t/data=!3m7!1e1!3m5!1sPa5T1Cxfb6B9RpoaBQPekQ!2e0!6s%2F%2Fgeo2.ggpht.com%2Fcbk%3Fpanoid%3DPa5T1Cxfb6B9RpoaBQPekQ%26output%3Dthumbnail%26cb_client%3Dmaps_sv.tactile.gps%26thumb%3D2%26w%3D203%26h%3D100%26yaw%3D304.47354%26pitch%3D0%26thumbfov%3D100!7i13312!8i6656</t>
  </si>
  <si>
    <t>CAI LA ESTACIÓN</t>
  </si>
  <si>
    <t>https://www.google.com/maps/@4.5974448,-74.179963,3a,51.5y,227.47h,95.86t/data=!3m6!1e1!3m4!1sr_CvI0TP57uRm8nRT3aN9A!2e0!7i13312!8i6656</t>
  </si>
  <si>
    <t>CAI ANTONIA SANTOS</t>
  </si>
  <si>
    <t>https://www.google.com/maps/@4.6128147,-74.187191,3a,53.6y,349.84h,85.3t/data=!3m6!1e1!3m4!1shkzeCkjW140bDCrkQ0waxA!2e0!7i13312!8i6656</t>
  </si>
  <si>
    <t>CAI SAN JOSÉ</t>
  </si>
  <si>
    <t>https://www.google.com/maps/@4.6112712,-74.2063666,3a,75y,136.39h,89.47t/data=!3m6!1e1!3m4!1snuDzRlh64CikaBI8pc-MqA!2e0!7i13312!8i6656</t>
  </si>
  <si>
    <t>https://www.google.com/maps/@4.6328784,-74.2013991,3a,64.5y,320.15h,81.18t/data=!3m7!1e1!3m5!1s2PDQYdHUqH9iOMP8eLM74w!2e0!6s%2F%2Fgeo3.ggpht.com%2Fcbk%3Fpanoid%3D2PDQYdHUqH9iOMP8eLM74w%26output%3Dthumbnail%26cb_client%3Dmaps_sv.tactile.gps%26thumb%3D2%26w%3D203%26h%3D100%26yaw%3D310.277%26pitch%3D0%26thumbfov%3D100!7i13312!8i6656</t>
  </si>
  <si>
    <t xml:space="preserve">ESTACIÓN DE POLICÍA KENNEDY </t>
  </si>
  <si>
    <t>https://www.google.com/maps/@4.6197477,-74.159025,3a,75y,231.19h,96.18t/data=!3m6!1e1!3m4!1sTdfmlozVJGjX0avRqNBYHA!2e0!7i13312!8i6656</t>
  </si>
  <si>
    <t>CAI PLAZA DE LAS AMÉRICAS</t>
  </si>
  <si>
    <t>https://www.google.com/maps/@4.6192104,-74.1391368,3a,65.4y,131.2h,78.32t/data=!3m7!1e1!3m5!1s6oeRY3IqFdN2SOnZbWxsvQ!2e0!6s%2F%2Fgeo2.ggpht.com%2Fcbk%3Fpanoid%3D6oeRY3IqFdN2SOnZbWxsvQ%26output%3Dthumbnail%26cb_client%3Dmaps_sv.tactile.gps%26thumb%3D2%26w%3D203%26h%3D100%26yaw%3D67.69021%26pitch%3D0%26thumbfov%3D100!7i13312!8i6656</t>
  </si>
  <si>
    <t>CAI ONEIDA</t>
  </si>
  <si>
    <t>https://www.google.com/maps/@4.6189859,-74.1450488,3a,75y,312.17h,76.46t/data=!3m6!1e1!3m4!1sQCi8UGBLxdmtCaO6ax1cxw!2e0!7i13312!8i6656</t>
  </si>
  <si>
    <t>CAI PATIO BONITO</t>
  </si>
  <si>
    <t>https://www.google.com/maps/@4.6391572,-74.1611191,3a,64.7y,187.52h,79.37t/data=!3m6!1e1!3m4!1szV4eQuqPqFl0zatRlSXkuA!2e0!7i13312!8i6656</t>
  </si>
  <si>
    <t>CAI BRITALIA</t>
  </si>
  <si>
    <t>https://www.google.com/maps/place/CAI+Britalia/@4.6256633,-74.1753582,17z/data=!4m5!3m4!1s0x8e3f9e7e08282575:0xfd33c97a6ca0ed32!8m2!3d4.6210238!4d-74.16914</t>
  </si>
  <si>
    <t>CAI CALDAS</t>
  </si>
  <si>
    <t>https://www.google.com/maps/@4.6331076,-74.1554788,3a,89.4y,272.98h,72.24t/data=!3m6!1e1!3m4!1swKMtO2gCj8ZSaPpwoNO9hQ!2e0!7i13312!8i6656</t>
  </si>
  <si>
    <t>CAI ROMA</t>
  </si>
  <si>
    <t>https://www.google.com/maps/@4.6135277,-74.1757244,3a,70.2y,113.59h,90.85t/data=!3m7!1e1!3m5!1sBmVnyAl_k_2dbbhaI_C17A!2e0!6s%2F%2Fgeo3.ggpht.com%2Fcbk%3Fpanoid%3DBmVnyAl_k_2dbbhaI_C17A%26output%3Dthumbnail%26cb_client%3Dmaps_sv.tactile.gps%26thumb%3D2%26w%3D203%26h%3D100%26yaw%3D77.75572%26pitch%3D0%26thumbfov%3D100!7i13312!8i6656</t>
  </si>
  <si>
    <t>CAI TECHO</t>
  </si>
  <si>
    <t>https://www.google.com/maps/@4.6260058,-74.1472609,3a,85.6y,305.34h,89.88t/data=!3m6!1e1!3m4!1st4aCzF8yWiRmDmNNdZDOLg!2e0!7i13312!8i6656</t>
  </si>
  <si>
    <t>CAI CASTILLA</t>
  </si>
  <si>
    <t>https://www.google.com/maps/@4.6423577,-74.1409702,3a,49.7y,266.04h,89.34t/data=!3m6!1e1!3m4!1sQgmUlizW8btvZIc5txEPaA!2e0!7i13312!8i6656</t>
  </si>
  <si>
    <t>CAI SOCORRO</t>
  </si>
  <si>
    <t>https://www.google.com/maps/@4.6079854,-74.1661534,3a,89y,118.51h,91.31t/data=!3m7!1e1!3m5!1sucFw8_A3a4giMOCh4kdjXA!2e0!6s%2F%2Fgeo0.ggpht.com%2Fcbk%3Fpanoid%3DucFw8_A3a4giMOCh4kdjXA%26output%3Dthumbnail%26cb_client%3Dmaps_sv.tactile.gps%26thumb%3D2%26w%3D203%26h%3D100%26yaw%3D114.063805%26pitch%3D0%26thumbfov%3D100!7i13312!8i6656</t>
  </si>
  <si>
    <t>https://www.google.com/maps/@4.6076628,-74.1579839,3a,71.6y,77.17h,94.64t/data=!3m7!1e1!3m5!1sP7ZF4-Hi8SmPASo8YquGEg!2e0!6s%2F%2Fgeo3.ggpht.com%2Fcbk%3Fpanoid%3DP7ZF4-Hi8SmPASo8YquGEg%26output%3Dthumbnail%26cb_client%3Dmaps_sv.tactile.gps%26thumb%3D2%26w%3D203%26h%3D100%26yaw%3D42.22213%26pitch%3D0%26thumbfov%3D100!7i13312!8i6656</t>
  </si>
  <si>
    <t>CAI DELICIAS</t>
  </si>
  <si>
    <t>https://www.google.com/maps/@4.5990736,-74.1452469,3a,63.9y,68.09h,89.94t/data=!3m7!1e1!3m5!1sAud1gmI-gpCrJpFDIG5mAg!2e0!6s%2F%2Fgeo3.ggpht.com%2Fcbk%3Fpanoid%3DAud1gmI-gpCrJpFDIG5mAg%26output%3Dthumbnail%26cb_client%3Dmaps_sv.tactile.gps%26thumb%3D2%26w%3D203%26h%3D100%26yaw%3D66.09575%26pitch%3D0%26thumbfov%3D100!7i13312!8i6656</t>
  </si>
  <si>
    <t>https://www.google.com/maps/@4.6438757,-74.1755621,3a,71.2y,34.66h,89.66t/data=!3m7!1e1!3m5!1sf1qof0LB3V9cMx_U7unWtQ!2e0!6s%2F%2Fgeo2.ggpht.com%2Fcbk%3Fpanoid%3Df1qof0LB3V9cMx_U7unWtQ%26output%3Dthumbnail%26cb_client%3Dmaps_sv.tactile.gps%26thumb%3D2%26w%3D203%26h%3D100%26yaw%3D33.57007%26pitch%3D0%26thumbfov%3D100!7i13312!8i6656</t>
  </si>
  <si>
    <t>https://www.google.com/maps/@4.6449446,-74.1545919,3a,90y,166.15h,93.46t/data=!3m6!1e1!3m4!1sVAVQohLSZabbAGE7SNn8fA!2e0!7i13312!8i6656</t>
  </si>
  <si>
    <t>CAI MARSELLA</t>
  </si>
  <si>
    <t>https://www.google.com/maps/@4.6353351,-74.129593,3a,79y,43.65h,86.56t/data=!3m6!1e1!3m4!1sWJB_EuR5_IzVTDxaDMQxeA!2e0!7i13312!8i6656</t>
  </si>
  <si>
    <t xml:space="preserve">CAI VILLA CLAUDIA </t>
  </si>
  <si>
    <t>https://www.google.com/maps/@4.609838,-74.1355088,3a,82.7y,12.38h,100t/data=!3m6!1e1!3m4!1sNjPoYxRX7T2AvvIOjHM-Kw!2e0!7i13312!8i6656</t>
  </si>
  <si>
    <t xml:space="preserve">ESTACIÓN DE POLICÍA FONTIBÓN </t>
  </si>
  <si>
    <t>https://www.google.com/maps/@4.6679267,-74.1487593,3a,75y,134.38h,82.93t/data=!3m6!1e1!3m4!1s-S3xWlzB6Y0APPO-G_ed5g!2e0!7i13312!8i6656</t>
  </si>
  <si>
    <t>CAI GRANJAS</t>
  </si>
  <si>
    <t>https://www.google.com/maps/@4.6460133,-74.1171034,3a,85.4y,341.44h,93.3t/data=!3m6!1e1!3m4!1sm7gjY99C_dv4vKxqP3uMXA!2e0!7i13312!8i6656</t>
  </si>
  <si>
    <t>CAI MACARENA</t>
  </si>
  <si>
    <t>https://www.google.com/maps/@4.681796,-74.1542603,3a,52.4y,224.14h,92.57t/data=!3m6!1e1!3m4!1svu3U_CY0OUAv0e49kHmUhQ!2e0!7i13312!8i6656</t>
  </si>
  <si>
    <t>CAI MODELIA</t>
  </si>
  <si>
    <t>https://www.google.com/maps/@4.6651347,-74.1184628,3a,76.5y,146.87h,89.3t/data=!3m6!1e1!3m4!1swn8z2iajKkxQWHFo3XyZHQ!2e0!7i13312!8i6656</t>
  </si>
  <si>
    <t>https://www.google.com/maps/@4.6712146,-74.1380669,3a,86.3y,220.27h,71.22t/data=!3m6!1e1!3m4!1sFUWVRwYyPGsei8EOwQKU4w!2e0!7i13312!8i6656</t>
  </si>
  <si>
    <t>CAI VERSALLES</t>
  </si>
  <si>
    <t>https://www.google.com/maps/@4.6849812,-74.1434183,3a,78.2y,319.97h,83.07t/data=!3m6!1e1!3m4!1s9Ph8Z-Jq9b57iFxpXGP5DQ!2e0!7i13312!8i6656</t>
  </si>
  <si>
    <t>https://www.google.com/maps/@4.6706041,-74.156439,3a,90y,347.33h,80.61t/data=!3m6!1e1!3m4!1sjXQhjrWbLhgXKp00Im6g-g!2e0!7i13312!8i6656</t>
  </si>
  <si>
    <t>CAI HAYUELOS</t>
  </si>
  <si>
    <t>https://www.google.com/maps/@4.661986,-74.1269037,3a,78.7y,271.15h,78.82t/data=!3m6!1e1!3m4!1salDg9qk20mVlw8m1LVbKkw!2e0!7i13312!8i6656</t>
  </si>
  <si>
    <t>CAI CIUDAD SALITRE</t>
  </si>
  <si>
    <t>https://www.google.com/maps/@4.6560968,-74.1079439,3a,80y,235.84h,103.74t/data=!3m6!1e1!3m4!1sswtAljundw1zzcO4Jnhp4Q!2e0!7i13312!8i6656</t>
  </si>
  <si>
    <t>https://www.google.com/maps/@4.690257,-74.1027164,3a,90y,119.45h,82.48t/data=!3m7!1e1!3m5!1s61KXtkkXhaitNz5GRZ9_Og!2e0!6s%2F%2Fgeo3.ggpht.com%2Fcbk%3Fpanoid%3D61KXtkkXhaitNz5GRZ9_Og%26output%3Dthumbnail%26cb_client%3Dmaps_sv.tactile.gps%26thumb%3D2%26w%3D203%26h%3D100%26yaw%3D162.90646%26pitch%3D0%26thumbfov%3D100!7i13312!8i6656</t>
  </si>
  <si>
    <t>CAI ALAMOS</t>
  </si>
  <si>
    <t>https://www.google.com/maps/@4.6901886,-74.1174052,3a,88y,103.32h,95.46t/data=!3m6!1e1!3m4!1sJJZppexq_ZMUiuYoQ4ZZ0w!2e0!7i13312!8i6656</t>
  </si>
  <si>
    <t>CAI BACHUE</t>
  </si>
  <si>
    <t>https://www.google.com/maps/@4.7162283,-74.1022911,3a,84.1y,207.03h,92.56t/data=!3m7!1e1!3m5!1s7iG7t1sjSv53hyAUk_sa6g!2e0!6s%2F%2Fgeo2.ggpht.com%2Fcbk%3Fpanoid%3D7iG7t1sjSv53hyAUk_sa6g%26output%3Dthumbnail%26cb_client%3Dmaps_sv.tactile.gps%26thumb%3D2%26w%3D203%26h%3D100%26yaw%3D21.389204%26pitch%3D0%26thumbfov%3D100!7i13312!8i6656</t>
  </si>
  <si>
    <t>CAI ENGATIVA</t>
  </si>
  <si>
    <t>https://www.google.com/maps/@4.7156506,-74.1415601,3a,89.8y,282.4h,86.55t/data=!3m6!1e1!3m4!1shcQlsoWiypCxm5ODFVCg4w!2e0!7i13312!8i6656</t>
  </si>
  <si>
    <t>CAI FERIAS</t>
  </si>
  <si>
    <t>https://www.google.com/maps/@4.6828714,-74.090425,3a,90y,18.47h,94.71t/data=!3m6!1e1!3m4!1sOxNnNkhUm_ZSTCWWJbWmiA!2e0!7i13312!8i6656</t>
  </si>
  <si>
    <t>CAI FLORIDA</t>
  </si>
  <si>
    <t>https://www.google.com/maps/@4.6937582,-74.1111188,3a,89.8y,132.2h,95.13t/data=!3m6!1e1!3m4!1sJ5ls6FjNZ8VQi_P-2kKjCg!2e0!7i13312!8i6656</t>
  </si>
  <si>
    <t>CAI NORMANDIA</t>
  </si>
  <si>
    <t>https://www.google.com/maps/@4.6704322,-74.1075511,3a,78.2y,158.14h,111.76t/data=!3m6!1e1!3m4!1sPmFs7tKrMP1T17QThl9YqQ!2e0!7i13312!8i6656</t>
  </si>
  <si>
    <t>CAI VILLA LUZ</t>
  </si>
  <si>
    <t>https://www.google.com/maps/@4.681298,-74.1075424,3a,90y,274.85h,85.52t/data=!3m6!1e1!3m4!1sutlD9HZ9goY36vGVJSNxYg!2e0!7i13312!8i6656</t>
  </si>
  <si>
    <t>CAI SERENA</t>
  </si>
  <si>
    <t>https://www.google.com/maps/@4.7099364,-74.0943192,3a,71.3y,32.61h,90.37t/data=!3m7!1e1!3m5!1sgb7kF706ElBwyk5Uh_vGlw!2e0!6s%2F%2Fgeo3.ggpht.com%2Fcbk%3Fpanoid%3Dgb7kF706ElBwyk5Uh_vGlw%26output%3Dthumbnail%26cb_client%3Dmaps_sv.tactile.gps%26thumb%3D2%26w%3D203%26h%3D100%26yaw%3D70.947334%26pitch%3D0%26thumbfov%3D100!7i13312!8i6656</t>
  </si>
  <si>
    <t>CAI QUIRIGUA</t>
  </si>
  <si>
    <t>https://www.google.com/maps/@4.7060515,-74.1072498,3a,49.8y,28.01h,93.3t/data=!3m6!1e1!3m4!1sbSmUDXie9acdaLc3k6JiAw!2e0!7i13312!8i6656</t>
  </si>
  <si>
    <t>CAI CIUDADELA COLSUBSIDIO</t>
  </si>
  <si>
    <t>https://www.google.com/maps/@4.7241645,-74.1124615,3a,75y,341.58h,86.2t/data=!3m6!1e1!3m4!1sh__DR-azcStxQSIfP7GReg!2e0!7i13312!8i6656</t>
  </si>
  <si>
    <t>CAI VILLAS DE GRANADA</t>
  </si>
  <si>
    <t>https://www.google.com/maps/@4.71699,-74.1230165,3a,90y,115.44h,77.49t/data=!3m6!1e1!3m4!1s6EZtGWJlgU_rB1iHRkLc-A!2e0!7i13312!8i6656</t>
  </si>
  <si>
    <t>CAI SANTA MARÍA DEL LAGO</t>
  </si>
  <si>
    <t>https://www.google.com/maps/@4.6936033,-74.0965095,3a,90y,282.74h,94.18t/data=!3m6!1e1!3m4!1sGkxHhcfH-5ZWzDit0mSqZw!2e0!7i13312!8i6656</t>
  </si>
  <si>
    <t>CAI JABOQUE</t>
  </si>
  <si>
    <t>https://www.google.com/maps/@4.7033819,-74.1291289,3a,78.5y,-10.01h,91.24t/data=!3m6!1e1!3m4!1s5P-J4O51vivsp83cB8Q78Q!2e0!7i13312!8i6656</t>
  </si>
  <si>
    <t xml:space="preserve">ESTACIÓN DE POLICÍA SUBA </t>
  </si>
  <si>
    <t>https://www.google.com/maps/@4.7415313,-74.0848864,3a,75y,234.11h,85.45t/data=!3m6!1e1!3m4!1s8ibMrMjHBU8lkw_gZwRF_Q!2e0!7i13312!8i6656</t>
  </si>
  <si>
    <t>https://www.google.com/maps/@4.7343783,-74.0962101,3a,58.3y,105.12h,87.34t/data=!3m7!1e1!3m5!1sXkeo9A5yufs3teWzLGu3cQ!2e0!6s%2F%2Fgeo2.ggpht.com%2Fcbk%3Fpanoid%3DXkeo9A5yufs3teWzLGu3cQ%26output%3Dthumbnail%26cb_client%3Dmaps_sv.tactile.gps%26thumb%3D2%26w%3D203%26h%3D100%26yaw%3D202.70781%26pitch%3D0%26thumbfov%3D100!7i13312!8i6656</t>
  </si>
  <si>
    <t>CAI ANDES</t>
  </si>
  <si>
    <t>https://www.google.com/maps/@4.6920338,-74.0662674,3a,75y,50.56h,78.46t/data=!3m6!1e1!3m4!1sjdHT3H9_ZGRbIBHHWxEeTA!2e0!7i13312!8i6656</t>
  </si>
  <si>
    <t>CAI COLINA CAMPESTRE</t>
  </si>
  <si>
    <t>https://www.google.com/maps/@4.7212862,-74.0674778,3a,75y,300.53h,84.82t/data=!3m6!1e1!3m4!1sHDfw3aOns_bv2nyEwbNuLQ!2e0!7i13312!8i6656</t>
  </si>
  <si>
    <t>https://www.google.com/maps/@4.7452634,-74.1080293,3a,61.4y,34.24h,89.67t/data=!3m6!1e1!3m4!1s-_M8hsFwi3-b8-jx4Bgk3w!2e0!7i13312!8i6656</t>
  </si>
  <si>
    <t>CAI MAZUREN</t>
  </si>
  <si>
    <t>https://www.google.com/maps/@4.7463257,-74.0538906,3a,45.3y,271.31h,92.14t/data=!3m7!1e1!3m5!1s88v_5B_1Jn9xwsUUZkpszw!2e0!6s%2F%2Fgeo3.ggpht.com%2Fcbk%3Fpanoid%3D88v_5B_1Jn9xwsUUZkpszw%26output%3Dthumbnail%26cb_client%3Dmaps_sv.tactile.gps%26thumb%3D2%26w%3D203%26h%3D100%26yaw%3D78.92562%26pitch%3D0%26thumbfov%3D100!7i13312!8i6656</t>
  </si>
  <si>
    <t>https://www.google.com/maps/@4.7498126,-74.0829647,3a,60y,232.82h,93.06t/data=!3m6!1e1!3m4!1sBH2R-ga8qlth5fcZDS9fmw!2e0!7i13312!8i6656</t>
  </si>
  <si>
    <t>https://www.google.com/maps/@4.7236353,-74.0916713,3a,85.5y,160.13h,89.99t/data=!3m7!1e1!3m5!1so__K0CPVxmMjtvc6liI58Q!2e0!6s%2F%2Fgeo0.ggpht.com%2Fcbk%3Fpanoid%3Do__K0CPVxmMjtvc6liI58Q%26output%3Dthumbnail%26cb_client%3Dmaps_sv.tactile.gps%26thumb%3D2%26w%3D203%26h%3D100%26yaw%3D202.70096%26pitch%3D0%26thumbfov%3D100!7i13312!8i6656</t>
  </si>
  <si>
    <t>CAI GUAYMARAL</t>
  </si>
  <si>
    <t>https://www.google.com/maps/@4.8188084,-74.0743457,3a,75y,5.86h,103.04t/data=!3m6!1e1!3m4!1sLBQC5mQ-llaebNv-vVFyew!2e0!7i13312!8i6656</t>
  </si>
  <si>
    <t>CAI LA ALHAMBRA</t>
  </si>
  <si>
    <t>https://www.google.com/maps/@4.7012087,-74.0653051,3a,59.5y,183.5h,87.81t/data=!3m6!1e1!3m4!1sySr97xqF_1DS36WIImt2Sg!2e0!7i13312!8i6656</t>
  </si>
  <si>
    <t>CAI VILLA DEL PRADO</t>
  </si>
  <si>
    <t>https://www.google.com/maps/@4.7532984,-74.0467515,3a,56.3y,277.32h,93.44t/data=!3m6!1e1!3m4!1sPYeXZ0LWacqvxagQZXFU-w!2e0!7i13312!8i6656</t>
  </si>
  <si>
    <t>CAI TIERRA LINDA</t>
  </si>
  <si>
    <t>https://www.google.com/maps/@4.7115097,-74.0573655,3a,84.1y,12.33h,101.15t/data=!3m6!1e1!3m4!1sXqIfiXBj2eQrx4Puv8AATQ!2e0!7i13312!8i6656</t>
  </si>
  <si>
    <t>https://www.google.com/maps/@4.7537884,-74.1101467,3a,86.3y,327.02h,93.09t/data=!3m6!1e1!3m4!1seU6IAFd29qBpNDzXfZea5A!2e0!7i13312!8i6656</t>
  </si>
  <si>
    <t>CAI SAN JOSÉ DE BAVARIA</t>
  </si>
  <si>
    <t>https://www.google.com/maps/@4.7554373,-74.0651929,3a,60.8y,33.39h,82.32t/data=!3m6!1e1!3m4!1s6w97S6QLm-UJ9cEY9Ge4Fw!2e0!7i13312!8i6656</t>
  </si>
  <si>
    <t xml:space="preserve">ESTACIÓN DE POLICÍA BARRIOS UNIDOS </t>
  </si>
  <si>
    <t>https://www.google.com/maps/@4.6740734,-74.0816271,3a,90y,219.54h,90.61t/data=!3m7!1e1!3m5!1sdD4FIG26EnrSQY5jziKNig!2e0!6s%2F%2Fgeo3.ggpht.com%2Fcbk%3Fpanoid%3DdD4FIG26EnrSQY5jziKNig%26output%3Dthumbnail%26cb_client%3Dmaps_sv.tactile.gps%26thumb%3D2%26w%3D203%26h%3D100%26yaw%3D94.447876%26pitch%3D0%26thumbfov%3D100!7i13312!8i6656?hl=es</t>
  </si>
  <si>
    <t>CAI MODELO</t>
  </si>
  <si>
    <t>https://www.google.com/maps/@4.6679771,-74.0794212,3a,61y,224.9h,89.55t/data=!3m6!1e1!3m4!1stOVeif4S0J8ZSEuPxMqLLw!2e0!7i13312!8i6656?hl=es</t>
  </si>
  <si>
    <t>CAI POLO CLUB</t>
  </si>
  <si>
    <t>https://www.google.com/maps/@4.6749672,-74.0626791,3a,90y,308.5h,92.87t/data=!3m7!1e1!3m5!1snSHb_RdBsnp5W2W2s-P_BQ!2e0!6s%2F%2Fgeo0.ggpht.com%2Fcbk%3Fpanoid%3DnSHb_RdBsnp5W2W2s-P_BQ%26output%3Dthumbnail%26cb_client%3Dmaps_sv.tactile.gps%26thumb%3D2%26w%3D203%26h%3D100%26yaw%3D75.65514%26pitch%3D0%26thumbfov%3D100!7i13312!8i6656?hl=es</t>
  </si>
  <si>
    <t>CAI RIO NEGRO</t>
  </si>
  <si>
    <t>https://www.google.com/maps/@4.6847455,-74.0719433,3a,87.3y,215.58h,91.55t/data=!3m7!1e1!3m5!1s4wA6HPPlctcSrw1pidwHlA!2e0!6s%2F%2Fgeo3.ggpht.com%2Fcbk%3Fpanoid%3D4wA6HPPlctcSrw1pidwHlA%26output%3Dthumbnail%26cb_client%3Dmaps_sv.tactile.gps%26thumb%3D2%26w%3D203%26h%3D100%26yaw%3D38.436558%26pitch%3D0%26thumbfov%3D100!7i13312!8i6656?hl=es</t>
  </si>
  <si>
    <t>CAI ALCAZARES</t>
  </si>
  <si>
    <t>https://www.google.com/maps/@4.6617356,-74.0682937,3a,90y,21.74h,90.88t/data=!3m6!1e1!3m4!1s-fl8kc1BtnjOuAx4yK2P3g!2e0!7i13312!8i6656?hl=es</t>
  </si>
  <si>
    <t>CAI 7 DE AGOSTO</t>
  </si>
  <si>
    <t>https://www.google.com/maps/@4.6583862,-74.0771978,3a,83y,113.78h,98.54t/data=!3m6!1e1!3m4!1staOENCGzbpM3_yS4H7CJQw!2e0!7i13312!8i6656?hl=es</t>
  </si>
  <si>
    <t xml:space="preserve">ESTACIÓN DE POLICÍA TEUSAQUILLO </t>
  </si>
  <si>
    <t>https://www.google.com/maps/@4.6275785,-74.0671979,3a,75y,90.17h,90t/data=!3m7!1e1!3m5!1sLwwShCmYoGXXd0bxmJbOsw!2e0!6s%2F%2Fgeo0.ggpht.com%2Fcbk%3Fpanoid%3DLwwShCmYoGXXd0bxmJbOsw%26output%3Dthumbnail%26cb_client%3Dmaps_sv.tactile.gps%26thumb%3D2%26w%3D203%26h%3D100%26yaw%3D90.17251%26pitch%3D0%26thumbfov%3D100!7i13312!8i6656?hl=es</t>
  </si>
  <si>
    <t>CAI ESMERALDA</t>
  </si>
  <si>
    <t>https://www.google.com/maps/@4.6461477,-74.0907519,3a,75y,52.45h,90.6t/data=!3m7!1e1!3m5!1sHbfaPCgGdF3iRl7cluzKzQ!2e0!6s%2F%2Fgeo1.ggpht.com%2Fcbk%3Fpanoid%3DHbfaPCgGdF3iRl7cluzKzQ%26output%3Dthumbnail%26cb_client%3Dmaps_sv.tactile.gps%26thumb%3D2%26w%3D203%26h%3D100%26yaw%3D37.76081%26pitch%3D0%26thumbfov%3D100!7i13312!8i6656?hl=es</t>
  </si>
  <si>
    <t>CAI GALERIAS</t>
  </si>
  <si>
    <t>https://www.google.com/maps/@4.6418464,-74.0745477,3a,64.2y,190.79h,88.51t/data=!3m6!1e1!3m4!1szHQQMWH9I1cBa6lBp_zSgw!2e0!7i13312!8i6656?hl=es</t>
  </si>
  <si>
    <t>CAI TEUSAQUILLO</t>
  </si>
  <si>
    <t>https://www.google.com/maps/@4.6234912,-74.0712856,3a,79.4y,330.45h,90.89t/data=!3m6!1e1!3m4!1s4RTR1BnqeN8052iRxvLuwQ!2e0!7i13312!8i6656?hl=es</t>
  </si>
  <si>
    <t>CAI SOLEDAD</t>
  </si>
  <si>
    <t>https://www.google.com/maps/@4.6314895,-74.0750026,3a,70y,172.83h,94.09t/data=!3m6!1e1!3m4!1somJbm9ZSWg4CTuh3Hjab6Q!2e0!7i13312!8i6656?hl=es</t>
  </si>
  <si>
    <t>CAI FEDERMAN</t>
  </si>
  <si>
    <t>https://www.google.com/maps/@4.6494268,-74.0831825,2a,90y,97.02h,82.61t/data=!3m6!1e1!3m4!1syx9oByYT0jILnto-dOyQtQ!2e0!7i13312!8i6656?hl=es</t>
  </si>
  <si>
    <t>CAI SAN LUIS</t>
  </si>
  <si>
    <t>https://www.google.com/maps/@4.6480494,-74.0686725,3a,62.5y,283.96h,87.37t/data=!3m6!1e1!3m4!1s11e8Yq1AcIHY1XBZcpsqSg!2e0!7i13312!8i6656?hl=es</t>
  </si>
  <si>
    <t xml:space="preserve">ESTACIÓN DE POLICÍA LOS MÁRTIRES </t>
  </si>
  <si>
    <t>https://www.google.com/maps/@4.6091085,-74.0889219,3a,75y,126.55h,98.57t/data=!3m7!1e1!3m5!1s-nNO6BdYfUSFEg3oNs43wQ!2e0!6s%2F%2Fgeo2.ggpht.com%2Fcbk%3Fpanoid%3D-nNO6BdYfUSFEg3oNs43wQ%26output%3Dthumbnail%26cb_client%3Dmaps_sv.tactile.gps%26thumb%3D2%26w%3D203%26h%3D100%26yaw%3D27.243593%26pitch%3D0%26thumbfov%3D100!7i13312!8i6656</t>
  </si>
  <si>
    <t>CAI SAMPER MENDOZA</t>
  </si>
  <si>
    <t>https://www.google.com/maps/@4.618339,-74.078427,3a,51.1y,314.75h,81.83t/data=!3m6!1e1!3m4!1spQeIM-Lj9XSkpi20CWxZpg!2e0!7i13312!8i6656</t>
  </si>
  <si>
    <t>CAI PALOQUEMAO</t>
  </si>
  <si>
    <t>https://www.google.com/maps/@4.6129096,-74.0864648,3a,90y,329.38h,88.31t/data=!3m6!1e1!3m4!1sn12QlLBR7jNITWmNwTejOg!2e0!7i13312!8i6656</t>
  </si>
  <si>
    <t>CAI RICAURTE</t>
  </si>
  <si>
    <t>https://www.google.com/maps/@4.6089226,-74.0934034,3a,66.4y,296.71h,95.22t/data=!3m6!1e1!3m4!1sZMylhbhFIwrUJvsK6lwXyQ!2e0!7i13312!8i6656</t>
  </si>
  <si>
    <t>CAI SANTA ISABEL</t>
  </si>
  <si>
    <t>https://www.google.com/maps/@4.5988523,-74.0999171,3a,63.1y,314.29h,89.36t/data=!3m6!1e1!3m4!1sETa4hm3zU-TCMhVMd50-0A!2e0!7i13312!8i6656</t>
  </si>
  <si>
    <t xml:space="preserve">ESTACIÓN DE POLICÍA ANTONIO NARIÑO </t>
  </si>
  <si>
    <t>https://www.google.com/maps/@4.585892,-74.1033781,3a,75y,133.48h,88.66t/data=!3m6!1e1!3m4!1sHgoqJ9VG0-u4gSa82k_5yA!2e0!7i13312!8i6656?hl=es</t>
  </si>
  <si>
    <t>CAI CIUDAD BERNA</t>
  </si>
  <si>
    <t>https://www.google.com/maps/@4.5821839,-74.090224,3a,90y,238.76h,90.78t/data=!3m6!1e1!3m4!1s1sCG_7eH3I1ayN-zG1aKQw!2e0!7i13312!8i6656?hl=es</t>
  </si>
  <si>
    <t>CAI RESTREPO</t>
  </si>
  <si>
    <t>https://www.google.com/maps/@4.5866728,-74.0978794,3a,71y,7.53h,87.28t/data=!3m6!1e1!3m4!1stAlprh1TX84Yr7ykHNhvqA!2e0!7i13312!8i6656?hl=es</t>
  </si>
  <si>
    <t>CAI VALVANERA</t>
  </si>
  <si>
    <t>https://www.google.com/maps/@4.5893417,-74.1048478,3a,88.6y,50.53h,82.99t/data=!3m6!1e1!3m4!1sYotI_8KK5_8ySs78hDVnow!2e0!7i13312!8i6656?hl=es</t>
  </si>
  <si>
    <t>CAI VILLA MAYOR</t>
  </si>
  <si>
    <t>https://www.google.com/maps/@4.5920996,-74.1206587,3a,90y,64.69h,77.33t/data=!3m7!1e1!3m5!1sbo_CSu9xJmk-6hzlaffmiA!2e0!6s%2F%2Fgeo0.ggpht.com%2Fcbk%3Fpanoid%3Dbo_CSu9xJmk-6hzlaffmiA%26output%3Dthumbnail%26cb_client%3Dmaps_sv.tactile.gps%26thumb%3D2%26w%3D203%26h%3D100%26yaw%3D65.60642%26pitch%3D0%26thumbfov%3D100!7i13312!8i6656?hl=es</t>
  </si>
  <si>
    <t xml:space="preserve">ESTACIÓN DE POLICÍA PUENTE ARANDA </t>
  </si>
  <si>
    <t>https://www.google.com/maps/@4.6173219,-74.1025525,3a,64.4y,319.55h,98.95t/data=!3m6!1e1!3m4!1sfddxPUu1L2Bgr2_uBFDr2A!2e0!7i13312!8i6656?hl=es</t>
  </si>
  <si>
    <t>CAI LA ALQUERÍA</t>
  </si>
  <si>
    <t>https://www.google.com/maps/@4.5961673,-74.1355562,3a,90y,59.72h,83.9t/data=!3m7!1e1!3m5!1sLkLnwTlVJrQl7GZyQMJCTg!2e0!6s%2F%2Fgeo2.ggpht.com%2Fcbk%3Fpanoid%3DLkLnwTlVJrQl7GZyQMJCTg%26output%3Dthumbnail%26cb_client%3Dmaps_sv.tactile.gps%26thumb%3D2%26w%3D203%26h%3D100%26yaw%3D60.826977%26pitch%3D0%26thumbfov%3D100!7i13312!8i6656?hl=es</t>
  </si>
  <si>
    <t>https://www.google.com/maps/@4.6203569,-74.1190934,3a,44.3y,143.68h,87.26t/data=!3m6!1e1!3m4!1syULOe_7VBSnWuYfYIW_xug!2e0!7i13312!8i6656?hl=es</t>
  </si>
  <si>
    <t>CAI GORGONZOLA</t>
  </si>
  <si>
    <t>https://www.google.com/maps/@4.6191265,-74.1061664,3a,64.8y,260.91h,84.29t/data=!3m6!1e1!3m4!1s7hqMF9eg7_VQL6gSj0Wcbw!2e0!7i13312!8i6656?hl=es</t>
  </si>
  <si>
    <t>CAI PUENTE ARANDA</t>
  </si>
  <si>
    <t>https://www.google.com/maps/@4.6315001,-74.1083256,3a,71.8y,300.26h,79.51t/data=!3m6!1e1!3m4!1svABh7W94maQSfTrOuEjtAA!2e0!7i13312!8i6656?hl=es</t>
  </si>
  <si>
    <t>CAI SANTA MATILDE</t>
  </si>
  <si>
    <t>https://www.google.com/maps/@4.6014793,-74.110401,3a,49.4y,218.4h,82.79t/data=!3m6!1e1!3m4!1sdr_AnaXi_9WcD2lPWCQ_tg!2e0!7i13312!8i6656?hl=es</t>
  </si>
  <si>
    <t>CAI TEJAR</t>
  </si>
  <si>
    <t>https://www.google.com/maps/@4.6091882,-74.1283144,3a,66.7y,98.04h,90.16t/data=!3m7!1e1!3m5!1sczIY_uw-Ls63st2mUFS4sA!2e0!6s%2F%2Fgeo0.ggpht.com%2Fcbk%3Fpanoid%3DczIY_uw-Ls63st2mUFS4sA%26output%3Dthumbnail%26cb_client%3Dmaps_sv.tactile.gps%26thumb%3D2%26w%3D203%26h%3D100%26yaw%3D97.154686%26pitch%3D0%26thumbfov%3D100!7i13312!8i6656?hl=es</t>
  </si>
  <si>
    <t xml:space="preserve">ESTACIÓN DE POLICÍA RAFAEL URIBE </t>
  </si>
  <si>
    <t>https://www.google.com/maps/@4.5855287,-74.1104259,3a,90y,220.77h,87.64t/data=!3m7!1e1!3m5!1s9Oeae5Yio73R9kC9EjEYkQ!2e0!6s%2F%2Fgeo1.ggpht.com%2Fcbk%3Fpanoid%3D9Oeae5Yio73R9kC9EjEYkQ%26output%3Dthumbnail%26cb_client%3Dmaps_sv.tactile.gps%26thumb%3D2%26w%3D203%26h%3D100%26yaw%3D298.43793%26pitch%3D0%26thumbfov%3D100!7i13312!8i6656?hl=es</t>
  </si>
  <si>
    <t>CAI CLARET</t>
  </si>
  <si>
    <t>https://www.google.com/maps/@4.5833613,-74.1271916,3a,90y,245.69h,87.63t/data=!3m6!1e1!3m4!1sG7XOb1BjJRbGZTalyt5baw!2e0!7i13312!8i6656?hl=es</t>
  </si>
  <si>
    <t>CAI DIANA TURBAY</t>
  </si>
  <si>
    <t>https://www.google.com/maps/@4.5453937,-74.105789,3a,65.8y,72.25h,97.52t/data=!3m6!1e1!3m4!1sXk6wbpQcT_sr94_JTR47Vg!2e0!7i13312!8i6656?hl=es</t>
  </si>
  <si>
    <t>CAI LOMAS</t>
  </si>
  <si>
    <t>https://www.google.com/maps/@4.5640823,-74.1073419,3a,59.1y,62.99h,92.05t/data=!3m6!1e1!3m4!1s5mbRtU5Ug8BSjIM4Md5O3w!2e0!7i13312!8i6656?hl=es</t>
  </si>
  <si>
    <t>CAI LOS MOLINOS</t>
  </si>
  <si>
    <t>https://www.google.com/maps/@4.5548133,-74.1175495,3a,68.6y,340.13h,79.6t/data=!3m6!1e1!3m4!1stgHyP_ImRAc54iCcvsO6Lw!2e0!7i13312!8i6656?hl=es</t>
  </si>
  <si>
    <t>CAI CENTENARIO</t>
  </si>
  <si>
    <t>https://www.google.com/maps/@4.5844765,-74.1071661,3a,87.6y,327.45h,86.2t/data=!3m6!1e1!3m4!1sNh8cjcaRNpegIbXTNKLmPA!2e0!7i13312!8i6656?hl=es</t>
  </si>
  <si>
    <t>CAI GUSTAVO RESTREPO</t>
  </si>
  <si>
    <t>https://www.google.com/maps/@4.5766716,-74.1102289,3a,80y,230.77h,92.82t/data=!3m7!1e1!3m5!1s7IHyQazGPr4aybJruZgHtw!2e0!6s%2F%2Fgeo2.ggpht.com%2Fcbk%3Fpanoid%3D7IHyQazGPr4aybJruZgHtw%26output%3Dthumbnail%26cb_client%3Dmaps_sv.tactile.gps%26thumb%3D2%26w%3D203%26h%3D100%26yaw%3D82.10882%26pitch%3D0%26thumbfov%3D100!7i13312!8i6656?hl=es</t>
  </si>
  <si>
    <t>CAI SAN JORGE</t>
  </si>
  <si>
    <t>https://www.google.com/maps/@4.569541,-74.121887,3a,75y,105.13h,83.27t/data=!3m6!1e1!3m4!1sVDdk1TQFZDxQpEIBbOa4Aw!2e0!7i13312!8i6656?hl=es</t>
  </si>
  <si>
    <t>CAI PALERMO SUR</t>
  </si>
  <si>
    <t>https://www.google.com/maps/@4.5422712,-74.1107426,3a,75y,106.5h,82.34t/data=!3m7!1e1!3m5!1szBrJI9e9nnfNo4xNEkRIEQ!2e0!6s%2F%2Fgeo0.ggpht.com%2Fcbk%3Fpanoid%3DzBrJI9e9nnfNo4xNEkRIEQ%26output%3Dthumbnail%26cb_client%3Dmaps_sv.tactile.gps%26thumb%3D2%26w%3D203%26h%3D100%26yaw%3D46.443077%26pitch%3D0%26thumbfov%3D100!7i13312!8i6656?hl=es</t>
  </si>
  <si>
    <t xml:space="preserve">ESTACIÓN DE POLICÍA CIUDAD BOLÍVAR </t>
  </si>
  <si>
    <t>https://www.google.com/maps/@4.5768861,-74.164267,3a,90y,10.75h,94.94t/data=!3m6!1e1!3m4!1s61Mc1g5mKk18-4zSac7ILw!2e0!7i13312!8i6656</t>
  </si>
  <si>
    <t>CAI VISTA HERMOSA</t>
  </si>
  <si>
    <t>https://www.google.com/maps/@4.5468775,-74.1493341,3a,75y,6h,86.84t/data=!3m6!1e1!3m4!1slrtr0a7PWfj5W_n-y0gleQ!2e0!7i13312!8i6656</t>
  </si>
  <si>
    <t>CAI LUCERO</t>
  </si>
  <si>
    <t>https://www.google.com/maps/@4.5537725,-74.1408376,3a,82.1y,353.74h,88.6t/data=!3m6!1e1!3m4!1stO54BkuBwGr_zfoNbVficw!2e0!7i13312!8i6656</t>
  </si>
  <si>
    <t>CAI COMPARTIR</t>
  </si>
  <si>
    <t>https://www.google.com/maps/@4.5573008,-74.1465725,3a,86.6y,121.51h,99.72t/data=!3m6!1e1!3m4!1saj7oMelhFEnB1qZ_gv06Sw!2e0!7i13312!8i6656</t>
  </si>
  <si>
    <t>CAI SAN FRANCISCO</t>
  </si>
  <si>
    <t>https://www.google.com/maps/@4.5629393,-74.1490622,3a,75y,169.66h,85.7t/data=!3m6!1e1!3m4!1sob-tL4jNrW_qU6GPKhz3pg!2e0!7i13312!8i6656</t>
  </si>
  <si>
    <t>https://www.google.com/maps/@4.5732475,-74.1532862,3a,75y,74.66h,75.36t/data=!3m6!1e1!3m4!1szmgGWswix54vAm7cufrRSg!2e0!7i13312!8i6656</t>
  </si>
  <si>
    <t>https://www.google.com/maps/@4.5913075,-74.1676719,3a,76.6y,342.24h,86.83t/data=!3m6!1e1!3m4!1shNUuIH5zRw79aVtxMIvAYw!2e0!7i13312!8i6656</t>
  </si>
  <si>
    <t>CAI LA JOYA</t>
  </si>
  <si>
    <t>https://www.google.com/maps/@4.5371695,-74.1443642,3a,75y,4.94h,83.33t/data=!3m6!1e1!3m4!1sOiTB7hlDJIJZ-m0bEyX40Q!2e0!7i13312!8i6656</t>
  </si>
  <si>
    <t>CAI SANTO DOMINGO</t>
  </si>
  <si>
    <t>https://www.google.com/maps/@4.5778444,-74.1794245,3a,75y,165.09h,75.74t/data=!3m6!1e1!3m4!1sDoMKRqDxQxBLsm8Tbb9U6w!2e0!7i13312!8i6656</t>
  </si>
  <si>
    <t>https://www.google.com/maps/@4.5683853,-74.1631523,3a,28.4y,77.78h,87.17t/data=!3m6!1e1!3m4!1szR8ZeQnFVpwqGeel4iBIBA!2e0!7i13312!8i6656</t>
  </si>
  <si>
    <t>CAI PARAISO</t>
  </si>
  <si>
    <t>https://www.google.com/maps/@4.5493783,-74.1632809,3a,90y,203.22h,95.5t/data=!3m7!1e1!3m5!1shlS0HIZIWkmQUQknZBCGpg!2e0!6s%2F%2Fgeo0.ggpht.com%2Fcbk%3Fpanoid%3DhlS0HIZIWkmQUQknZBCGpg%26output%3Dthumbnail%26cb_client%3Dmaps_sv.tactile.gps%26thumb%3D2%26w%3D203%26h%3D100%26yaw%3D32.170975%26pitch%3D0%26thumbfov%3D100!7i13312!8i6656</t>
  </si>
  <si>
    <t>Logo:
070
Gran Título: 
La geografía de la violencia policial
Primera historia (o narrativa): 
¡Están disparando!: los puntos donde la policía desenfundó sus armas en el #9S y #10S
Periodistas de 070 geolocalizaron videos donde hay evidencia de uso de armas de fuego durante las protestas del 9 y 10 de septiembre de 2020 en Bogotá y Soacha. Esas noches, por balas, murieron 14 personas y 75 quedaron heridas, según reportes de hospitales.
Cada punto en el mapa corresponde al lugar en el que un video registra a un agente de policía disparando; se oyen detonaciones en presencia de policías; o se oyen detonaciones pero no se identifica el origen.
El análisis muestra que — con certeza— la policía disparó al menos 345 veces sus armas de fuego en los alrededores de 17 CAI de la ciudad. En otras 1116 detonaciones registradas no hay imagen de la policía disparando, aunque en la mayoría de esos eventos se ve su presencia. 
El análisis visual o sonoro no permite identificar el tipo de munición o arma utilizada.
Este mapa sigue abierto y se irá alimentando con nuevos registros.
Créditos:
Investigación de fuente abierta y análisis por Cerosetenta  
Software y espacialización por Forensic Architecture
Asesoría editorial por Bellingcat</t>
  </si>
  <si>
    <t>ID</t>
  </si>
  <si>
    <t>LINK en Red Social</t>
  </si>
  <si>
    <t>Muertos</t>
  </si>
  <si>
    <t>Heridos</t>
  </si>
  <si>
    <t>CAI</t>
  </si>
  <si>
    <t>Hay policias</t>
  </si>
  <si>
    <t>primera hora de publicación</t>
  </si>
  <si>
    <t>Tiempo encontrado en metadatos</t>
  </si>
  <si>
    <t>Descripción</t>
  </si>
  <si>
    <t>Archivo descargado a Drive</t>
  </si>
  <si>
    <t>UBICACION EN PLANO (favor identificar edificio y otros detalles Geoloclaización de la imagen</t>
  </si>
  <si>
    <t>TEXTO</t>
  </si>
  <si>
    <t>hora aproximada o rango</t>
  </si>
  <si>
    <t>Anotaciones</t>
  </si>
  <si>
    <t>Imagenes adicionales</t>
  </si>
  <si>
    <t>INTRO</t>
  </si>
  <si>
    <t>https://twitter.com/RuthQuevedoF/status/1303886335313416195</t>
  </si>
  <si>
    <t>9:41:00 pm 9 sep</t>
  </si>
  <si>
    <t xml:space="preserve">segun la publicación es en Verbenal, Usaquen. se ve un grupo de jovenes tirando piedra hacia una calle oscura (seguramente donde está la policía) y en la mitad una barrera de fuego. </t>
  </si>
  <si>
    <t>https://twitter.com/Las_Primicias/status/1304050142606168064</t>
  </si>
  <si>
    <t>8:32 am 10 sep</t>
  </si>
  <si>
    <t xml:space="preserve">no se sabe dónde es. pero es de noche. la toma está grabada desde lo que parece un parque con cemento y graba hacia una vía donde se ven dos patrullas de la policía en moto, algunos policías corriendo y se escuchan disparos. </t>
  </si>
  <si>
    <t>https://twitter.com/CMonteroOficial/status/1304050131105452037</t>
  </si>
  <si>
    <t>x</t>
  </si>
  <si>
    <t>8:32 a. m. · 10 sept. 2020</t>
  </si>
  <si>
    <t>es el video de la agresión de dos agentes de la policía del cai villa luz a Javier Ordoñez, al frente del conjunto donde vivía en el anillo 17 del barrio Santa cecilia. es del 9 de septiembre minutos después de las 12 de la noche. más tarde, Javier murió en el cai</t>
  </si>
  <si>
    <t>https://twitter.com/RT_com/status/1304057038582972421</t>
  </si>
  <si>
    <t>9:00 a. m. · 10 sept. 2020</t>
  </si>
  <si>
    <t xml:space="preserve">collage de varios videos muy cortos sobre los hechos del 9 de septiembre en distintas partes de la ciudad. se ven grupos de manifestantes echando piedra a los policías que se cubren con sus escudos, el ataque contra una camioneta de criminaística de la fiscalía en lo que parece es un cai, y otras escenas de manifestantes en las calles </t>
  </si>
  <si>
    <t>https://twitter.com/ferozwala/status/1304061407281975296</t>
  </si>
  <si>
    <t>repetido del anterior</t>
  </si>
  <si>
    <t>https://www.facebook.com/713387669/videos/10157976020112670/?sfnsn=scwspwa&amp;extid=1JD0FRj18ZFkoSIs</t>
  </si>
  <si>
    <t>7:33 p.m. · 9 sept. 2020</t>
  </si>
  <si>
    <t xml:space="preserve">Hay un grupo de manifestantes en lo que parece una cancha de cemento en un parque. La policía los dispersa, se oyen tiros. los manifestantes corren hacia atrás y luego, quien graba, sigue a un herido que tiene sangre en la cabeza. otros lo alzan para moverlo lejos de donde la policía sigue disparando. </t>
  </si>
  <si>
    <r>
      <rPr>
        <rFont val="Arial"/>
        <color rgb="FF000000"/>
        <sz val="11.0"/>
      </rPr>
      <t>12</t>
    </r>
    <r>
      <rPr>
        <rFont val="Arial"/>
        <color rgb="FF1155CC"/>
        <sz val="11.0"/>
        <u/>
      </rPr>
      <t>:10 a. m. · 10 sept. 2020</t>
    </r>
  </si>
  <si>
    <t xml:space="preserve">grabado desde una casa con vista a una calle. se ve a unos policías arrastrando lo que parece un herido, que parece manifestante, detrás de una barricada. luego, los manifestantes corren hacia donde los policías se están llevando a la persona,como intentando recuperar al herido. la policía los dispersa otra vez y los manifestantes retroceden. </t>
  </si>
  <si>
    <t>https://twitter.com/UnremarkablesC/status/1304060786499878913</t>
  </si>
  <si>
    <t>9:14 a. m. · 10 sept. 2020</t>
  </si>
  <si>
    <t>comunicado de prensa en video de min defensa con cupula de FFAA sobre caso de javier ordoñez, dice que van a esclarecer los hechos, pide que no se estigmatice a la fuerza pública y anuncia militarización en Bogotá.</t>
  </si>
  <si>
    <t>https://twitter.com/JorgeCarvajal9/status/1304060625149190144</t>
  </si>
  <si>
    <t>A esta hora dos ciudadanos oran con policías en el CAI Villa Luz después de las protestas registradas en el sector #MañanasBLU. es el cai que quedó semidestruido y donde se ve la camioneta de la Fiscalía también grafiteada</t>
  </si>
  <si>
    <t>https://twitter.com/m_corteees/status/1304060393820749824</t>
  </si>
  <si>
    <t>9:13 a. m. · 10 sept. 2020</t>
  </si>
  <si>
    <t>momento en el que unos manifestantes le prenden fuego a un cai. no es claro qué cai es pero por las voces de celebración que ya habia oido en otros videos, creo que puede ser el de la gaitana de suba</t>
  </si>
  <si>
    <t>https://twitter.com/BAMBAQUEAx1/status/1304060336006365185</t>
  </si>
  <si>
    <t xml:space="preserve">audio de una supuesta vecina de javier ordoñez que dice que é era un grosero, guache, que tenía varias quejas en la administración y que los vecinos lo odiaban. que llevaba en fiesta tres días. sé que colombia check está intentando verificar si es cierto. </t>
  </si>
  <si>
    <t>agresión de poli</t>
  </si>
  <si>
    <t>2:00 a. m. · 10 sept. 2020</t>
  </si>
  <si>
    <t>9:04 a. m. · 10 sept. 2020</t>
  </si>
  <si>
    <t>es el mismo video 8 pero más largo. se ve que los policías rodean a un hombre, se ve herido y la gente que graba dice "lo desmayaron". el hombre está en el piso y un policía le pega una patada. luego sí se ve la escena del video 8, donde los policías arrastran al herido por la calle. Dicen que ocurrió en el barrio galan</t>
  </si>
  <si>
    <t>https://twitter.com/_HectorBarrera/status/1304057848586960902</t>
  </si>
  <si>
    <t>9:03 a. m. · 10 sept. 2020</t>
  </si>
  <si>
    <t>foto de estructuras incendiadas sobre una calle. no es claro qué se incendia ni donde es</t>
  </si>
  <si>
    <t>https://twitter.com/dw_espanol/status/1303812127422062594</t>
  </si>
  <si>
    <t>4:46 p. m. · 9 sept. 2020</t>
  </si>
  <si>
    <t>reporte de dw sobre javier ordoñez y entrevista a alejandro rodriguez de temblores</t>
  </si>
  <si>
    <t>https://twitter.com/rcnradio/status/1303812544507924487</t>
  </si>
  <si>
    <t>4:48 p. m. · 9 sept. 2020</t>
  </si>
  <si>
    <t xml:space="preserve">momento en el que manifestantes están intentando destruir el cai de villa luz, en engativá. </t>
  </si>
  <si>
    <t>https://twitter.com/jorgecera/status/1304056258698383364</t>
  </si>
  <si>
    <t>8:56 a. m. · 10 sept. 2020</t>
  </si>
  <si>
    <t xml:space="preserve">foto de cai incendiándose. no se sabe dónde es. </t>
  </si>
  <si>
    <t>https://twitter.com/Diario_Supremo/status/1304055852295491584</t>
  </si>
  <si>
    <t>javier</t>
  </si>
  <si>
    <t>8:55 a. m. · 10 sept. 2020</t>
  </si>
  <si>
    <t xml:space="preserve">otra toma más cerca de la agresión policial a javier ordoñez de madrugada del 9 de sep. se ve también cuando llegan los refuerzos de la poli y esposan a uno de los amigos de javier, con chaqueta amarilla que estaba grabando. </t>
  </si>
  <si>
    <t>https://twitter.com/marxistJorge/status/1304054133071151104</t>
  </si>
  <si>
    <t>8:48 a. m. · 10 sept. 2020</t>
  </si>
  <si>
    <t>cai siendo destruído y en llamas con manifestantes al rededor. no estoy segura pero por el zoom parece que es el cai del Tintal</t>
  </si>
  <si>
    <t>https://twitter.com/marxistJorge/status/1304054131041218566</t>
  </si>
  <si>
    <t>repetido 8:48 a. m. · 10 sept. 2020</t>
  </si>
  <si>
    <t>es el video de la cancha en suba rincon</t>
  </si>
  <si>
    <t>https://twitter.com/BlxckMosquito/status/1304053478218661889</t>
  </si>
  <si>
    <t>8:45 a. m. · 10 sept. 2020</t>
  </si>
  <si>
    <t>se ve un bus del sitp rodeado de humo, en movimiento, con varias personas encima y otros intentándo montarse desde la calle</t>
  </si>
  <si>
    <t>https://twitter.com/HernandoCortesL/status/1304051830373199874</t>
  </si>
  <si>
    <t>8:39 a. m. · 10 sept. 2020</t>
  </si>
  <si>
    <t xml:space="preserve">video grabado por la mañana del 10 de septiembre. se ve una fila de buses de transmilenio incinerados en Soacha. </t>
  </si>
  <si>
    <t>https://twitter.com/laprensalara/status/1304051145384525824</t>
  </si>
  <si>
    <t>8:36 a. m. · 10 sept. 2020</t>
  </si>
  <si>
    <t xml:space="preserve">video de noticias caracol sobre reporte de la policía sobre los hechos de la noche del 9 de sept. </t>
  </si>
  <si>
    <t>https://twitter.com/45SegundosCom/status/1304050855814062086</t>
  </si>
  <si>
    <t>8:35 a. m. · 10 sept. 2020</t>
  </si>
  <si>
    <t xml:space="preserve">video de un D1 saquedado en Suba. </t>
  </si>
  <si>
    <t>repetido</t>
  </si>
  <si>
    <t>es el 3</t>
  </si>
  <si>
    <t>https://twitter.com/koskita/status/1304048737422053378</t>
  </si>
  <si>
    <t>repetidoi</t>
  </si>
  <si>
    <t>caso barrio galan</t>
  </si>
  <si>
    <t>https://twitter.com/primeralineare1/status/1304046657319956481</t>
  </si>
  <si>
    <t>agresión de manifestantes a poli</t>
  </si>
  <si>
    <t>8:18 a. m. · 10 sept. 2020</t>
  </si>
  <si>
    <t xml:space="preserve">se ve cuando un grupo de manifestantes estan en una calle rodeada de fuego. uno salta cuando pasa una moto, probablemente de la policía, tumban al conductor e incendian la moto. </t>
  </si>
  <si>
    <t>https://twitter.com/RcjsunJesus/status/1304046589313507328</t>
  </si>
  <si>
    <t>video repetido del número 26</t>
  </si>
  <si>
    <t>https://twitter.com/PersonalEscrito/status/1304045739216195585</t>
  </si>
  <si>
    <t>8:15 a. m. · 10 sept. 2020</t>
  </si>
  <si>
    <t>Manifestantes incineran sede del banco AV Villas, del grupo Aval, en el sector de Casa Blanca, localidad de Kennedy, #Bogota.</t>
  </si>
  <si>
    <t>seg. privada disparos aliados con poli</t>
  </si>
  <si>
    <t>8:50 p. m. · 9 sept. 2020</t>
  </si>
  <si>
    <t>policia agresivo</t>
  </si>
  <si>
    <t>8:13 a. m. · 10 sept. 2020</t>
  </si>
  <si>
    <t>https://twitter.com/StefyOchoa/status/1304044544778997761</t>
  </si>
  <si>
    <t>agresión contra policía</t>
  </si>
  <si>
    <t>6:30 a. m. · 10 sept. 2020</t>
  </si>
  <si>
    <t>un grupo de manifestantes lincha a un policía. primero uno le da una patada, el poli se cae y le cae un grupo de personas. no se vé en qué estado queda el poli porque el que graba se va</t>
  </si>
  <si>
    <t>https://twitter.com/Leo_Manjarrez/status/1304044490852896768</t>
  </si>
  <si>
    <t>poli herido</t>
  </si>
  <si>
    <t>8:10 a. m. · 10 sept. 2020</t>
  </si>
  <si>
    <t>grabado dentro de un cai semi destruído. se ve a un policía sentado en el piso. parece herido</t>
  </si>
  <si>
    <t>https://twitter.com/JENNIGARCIAP/status/1304043304439418890</t>
  </si>
  <si>
    <t>7:25 p. m. · 9 sept. 2020</t>
  </si>
  <si>
    <t>video de 070 sobre manifestaciones en conjunto residencial donde vivía javier ordoñez</t>
  </si>
  <si>
    <t>https://twitter.com/esrugi/status/1304041944386068482</t>
  </si>
  <si>
    <t>9:56 p. m. · 9 sept. 2020</t>
  </si>
  <si>
    <t xml:space="preserve">un grupo de manifestantes tumba un bus del sitp semidestruído. </t>
  </si>
  <si>
    <t>https://twitter.com/SuresDDHH/status/1304041747949981697</t>
  </si>
  <si>
    <t>video caso cancha suba rincon</t>
  </si>
  <si>
    <t>polis echando piedra a la gente</t>
  </si>
  <si>
    <t>7:57 a. m. · 10 sept. 2020</t>
  </si>
  <si>
    <t>https://twitter.com/Pabloneruda54/status/1304040968275013634</t>
  </si>
  <si>
    <t xml:space="preserve">7:56 am dept 10 </t>
  </si>
  <si>
    <t>Un grupo de seis, siete tombos golpean a un hombre en una calle. Quien graba el vídeo baja a auxiliar una vez los tombos huyen. El hombre está bien golpeado y dice que estaba esperando el alimentador y que lo comenzaron a golpear. Repetido número 227</t>
  </si>
  <si>
    <t>https://twitter.com/LAFMBucaramanga/status/1304040920166400000</t>
  </si>
  <si>
    <t>vigilante apunta directamente su arma de fuego, sin disparar</t>
  </si>
  <si>
    <t>7:55 am sept 10</t>
  </si>
  <si>
    <t xml:space="preserve">En Bucaramanga, un vigilante apunta directamente con su arma de fuego a unos manifestantes. No dispara. </t>
  </si>
  <si>
    <t>https://twitter.com/Enbunbury2020/status/1304040905205256192</t>
  </si>
  <si>
    <t xml:space="preserve">7:55 am sept 10 </t>
  </si>
  <si>
    <t xml:space="preserve">Manifestantes en Suba Rincón en unas canchas de fútbol tipo cemento. Tombos llegan en motos disparando indicriminadamente y un manifestante que iba en cicla es alcanzado, al parecer, en la cabeza. </t>
  </si>
  <si>
    <t>https://twitter.com/Ondas1470/status/1304039039553634305</t>
  </si>
  <si>
    <t xml:space="preserve">7:48 am sept 10 </t>
  </si>
  <si>
    <t>Continuación de vídeo número 43</t>
  </si>
  <si>
    <t>https://twitter.com/ChrisPeverieri/status/1304038551177383936</t>
  </si>
  <si>
    <t xml:space="preserve">7:46 am sept 10 </t>
  </si>
  <si>
    <t xml:space="preserve">Manifestantes corren, hay humo. No parece ocurrir nada más. </t>
  </si>
  <si>
    <t>https://twitter.com/rcnradio/status/1304038237137240064</t>
  </si>
  <si>
    <t xml:space="preserve">7:45 am sept 10 </t>
  </si>
  <si>
    <t xml:space="preserve">vídeo del CAI de Suba La Gaitana totalmente incirenado, a la mañana del 10 sept </t>
  </si>
  <si>
    <t>https://twitter.com/Ht24P/status/1304037267711954956</t>
  </si>
  <si>
    <t xml:space="preserve">7:41 am sept 10 </t>
  </si>
  <si>
    <t>Mujer solloza (el vídeo dice que es la esposa de Javier Ordóñez) delante del CAI Villa Luz</t>
  </si>
  <si>
    <t>https://twitter.com/CMILANOTICIA/status/1303875743391330304</t>
  </si>
  <si>
    <t xml:space="preserve">8:59 pm sept 9 </t>
  </si>
  <si>
    <t xml:space="preserve">Vídeo de sucursales de banco destrozadas, fogatas en plena calle. En el barrio Villa Luz </t>
  </si>
  <si>
    <t xml:space="preserve">Tombos disparando y tratan de no dejar que se lleven a un herido </t>
  </si>
  <si>
    <t xml:space="preserve">7:31 am sept 10 </t>
  </si>
  <si>
    <t xml:space="preserve">En un Cai tombos disparan. Parece que hay un herido, a quien tratan de llevárselo los otros manifestantes, dos tombos tratan de impedirlo, no lo logran. Creo que es uno de los muertos </t>
  </si>
  <si>
    <t>https://twitter.com/paolucci40/status/1304034292843057152</t>
  </si>
  <si>
    <t xml:space="preserve">7:29 am sept 10 </t>
  </si>
  <si>
    <t xml:space="preserve">Bus Sitp en fuego, se escuchan tiros. </t>
  </si>
  <si>
    <t>https://twitter.com/ChalecosAmarill/status/1303992275643621376</t>
  </si>
  <si>
    <t xml:space="preserve">4:42 am sept 10 </t>
  </si>
  <si>
    <t xml:space="preserve">Mujer solloza al lado del cuerpo de un muerto. Parece ser el del barrio Galán. </t>
  </si>
  <si>
    <t>https://twitter.com/JohnDidierR/status/1304033319026294790</t>
  </si>
  <si>
    <t xml:space="preserve">7:25 am sept 10 </t>
  </si>
  <si>
    <t xml:space="preserve">Manifestantes agrupados, cantando. </t>
  </si>
  <si>
    <t>https://www.facebook.com/100009532972345/videos/2713836278944111/</t>
  </si>
  <si>
    <t>https://twitter.com/fantasmanegro17/status/1304033011747430401</t>
  </si>
  <si>
    <t>https://www.instagram.com/p/CE8lq5RpOlT/?igshid=yc1mx2b22ik8</t>
  </si>
  <si>
    <t>https://twitter.com/MiguelRamirezcx/status/1304032822009757696</t>
  </si>
  <si>
    <t>https://twitter.com/luchaalmada/status/1304032295783890945</t>
  </si>
  <si>
    <t>https://twitter.com/photomauricio/status/1304032143379771395</t>
  </si>
  <si>
    <t>https://www.instagram.com/p/CE8CSCVBOYT/</t>
  </si>
  <si>
    <t>https://twitter.com/LaFMCali/status/1304029204376440832</t>
  </si>
  <si>
    <t>https://twitter.com/mellamantommy/status/1304029218075037697</t>
  </si>
  <si>
    <t>https://www.instagram.com/p/CE8FJrigu-x/</t>
  </si>
  <si>
    <t>https://www.instagram.com/p/CE8Lz-UhzG1/</t>
  </si>
  <si>
    <t>https://www.facebook.com/story.php?story_fbid=10157819403777903&amp;id=618107902&amp;scmts=scwspsdd&amp;extid=rUKJF6oOMKnFxbCz</t>
  </si>
  <si>
    <t>https://twitter.com/Elcotidianocol/status/1304027326192156672</t>
  </si>
  <si>
    <t>https://www.instagram.com/p/CE8VPyAgids/</t>
  </si>
  <si>
    <t>https://twitter.com/Julio24082767/status/1304026742407954432</t>
  </si>
  <si>
    <t>https://twitter.com/PanamaAmerica/status/1304026147148234752</t>
  </si>
  <si>
    <t>https://twitter.com/libriumproject/status/1304025890532229120</t>
  </si>
  <si>
    <t>https://twitter.com/Alfredoboita1/status/1304020524327202817</t>
  </si>
  <si>
    <t>https://twitter.com/vivalasnoticias/status/1304019192266579968</t>
  </si>
  <si>
    <t>https://twitter.com/Telemedellin/status/1304017012776153088</t>
  </si>
  <si>
    <t>Medellin</t>
  </si>
  <si>
    <t>https://twitter.com/cesaralo/status/1304015260161134592</t>
  </si>
  <si>
    <t>Esmad defiende a un detenido que es atacado por otro policia.</t>
  </si>
  <si>
    <t>https://twitter.com/robertoortizu/status/1304013471135215616</t>
  </si>
  <si>
    <t>https://twitter.com/EnriCraft3/status/1304012962517135360</t>
  </si>
  <si>
    <t>Verificar autenticidad</t>
  </si>
  <si>
    <t>https://www.instagram.com/p/CE78dQzl_Y7/?igshid=7107xeqqq0xs</t>
  </si>
  <si>
    <t>https://twitter.com/JoniD14700776/status/1304009594084241408</t>
  </si>
  <si>
    <t>https://twitter.com/NoticiasCaracol/status/1304011692934942721</t>
  </si>
  <si>
    <t>Cali</t>
  </si>
  <si>
    <t>https://twitter.com/ortadoguhaber_/status/1303989844826349568</t>
  </si>
  <si>
    <t>https://www.instagram.com/p/CE78dQzl_Y7/?igshid=1au1ueck1dstq</t>
  </si>
  <si>
    <t>https://www.facebook.com/289944707691819/posts/3486532754699649/?flite=scwspnss&amp;extid=RaImcubEfQcdyYNz</t>
  </si>
  <si>
    <t>https://www.facebook.com/blipblip.marconi/videos/3235923483150332</t>
  </si>
  <si>
    <t>https://www.facebook.com/FARCFUERZALTERNATIVAREVOLUCIONARIADELCOMUN/videos/1233057210407952</t>
  </si>
  <si>
    <t>https://www.facebook.com/713387669/posts/10157976020257670/?sfnsn=scwspwa&amp;extid=1JD0FRj18ZFkoSIs</t>
  </si>
  <si>
    <t>https://twitter.com/anadoluajansi/status/1303984775288455168</t>
  </si>
  <si>
    <t>https://twitter.com/EsperanzaRicoL/status/1303981041942749185</t>
  </si>
  <si>
    <t>https://www.instagram.com/p/CE8C4NFnwGx/?igshid=1rbe3mvwflysg</t>
  </si>
  <si>
    <t>https://www.instagram.com/p/CE8JGk2Dck_/?igshid=196xsk1jqyxm2</t>
  </si>
  <si>
    <t>https://twitter.com/NickMacWilliam/status/1303972103235022849</t>
  </si>
  <si>
    <t>Nuevo ángulo y tiempo de ID73</t>
  </si>
  <si>
    <t>https://www.instagram.com/p/CE8Kv-jHtD1/?igshid=13o2b8g72slwe</t>
  </si>
  <si>
    <t>https://www.instagram.com/p/CE8Fncun11K/?igshid=1ub6qgwxi6ich</t>
  </si>
  <si>
    <t>https://twitter.com/tembloresong/status/1303894955895787526?s=12</t>
  </si>
  <si>
    <t>https://twitter.com/purovenenofire/status/1303898617858666498?s=12</t>
  </si>
  <si>
    <t>https://twitter.com/poligvb/status/1303890448981909505?s=12</t>
  </si>
  <si>
    <t>https://twitter.com/crojas1506/status/1303871633325785090?s=08</t>
  </si>
  <si>
    <t>https://twitter.com/Karlaarcila/status/1303875785674100737?s=08</t>
  </si>
  <si>
    <t>https://twitter.com/col_informa/status/1303908831957843970?s=12</t>
  </si>
  <si>
    <t>https://www.facebook.com/carito.beltran.756/posts/10157913235722734</t>
  </si>
  <si>
    <t>9:33 p.m. · 9 sept. 2020</t>
  </si>
  <si>
    <t xml:space="preserve">Cuatro motos de policía, y al menos cuatro agentes, golpean a un hombre en Bosa Piamonte. Imágenes del hombre con sangre en la cara. </t>
  </si>
  <si>
    <t>https://www.facebook.com/anderson.velasquez.1829405/posts/176376170680061</t>
  </si>
  <si>
    <t>11:58 p.m. · 9 sept. 2020</t>
  </si>
  <si>
    <t>Otro ángulo de la agresión del ID 102.</t>
  </si>
  <si>
    <t>https://twitter.com/donjeiler/status/1303887663825592320?s=21</t>
  </si>
  <si>
    <t>9:46 p.m. · 9 sept. 2020</t>
  </si>
  <si>
    <t>Un hombre herido en la cabeza en el sector de El Tintal. Aparentemente su nombre es Fabián Peña Rodríguez y fue llevado al hospital de Kennedy.</t>
  </si>
  <si>
    <t>https://twitter.com/CristianReyR/status/1303923160514007040</t>
  </si>
  <si>
    <t>Un hombre herido en la frente, no se sabe si está muerto o herido. De saco gris oscuro, al lado de escombros y de un fuego.</t>
  </si>
  <si>
    <t>https://twitter.com/FranciscoCuervo/status/1303940093690998785</t>
  </si>
  <si>
    <t>Otro ángulo del ID 105. En este se ve a las patrullas que estaban disparando.</t>
  </si>
  <si>
    <t>https://twitter.com/GabrielDelgadoF/status/1303971214667415552</t>
  </si>
  <si>
    <t>https://twitter.com/GabrielDelgadoF/status/1303971402635243521</t>
  </si>
  <si>
    <t>https://twitter.com/Col_Informa/status/1303924224537526272</t>
  </si>
  <si>
    <t>https://twitter.com/Col_Informa/status/1303826981302214658</t>
  </si>
  <si>
    <t>https://twitter.com/johngonza88/status/1304071945797861377</t>
  </si>
  <si>
    <t>https://twitter.com/Col_Informa/status/1303898988622622720</t>
  </si>
  <si>
    <t>https://www.instagram.com/p/CE8VY4SjL-z/?igshid=1mnl4ji36afen</t>
  </si>
  <si>
    <t>https://twitter.com/GabrielDelgadoF/status/1303970624633819136</t>
  </si>
  <si>
    <t>https://twitter.com/Col_Informa/status/1303915686033489920</t>
  </si>
  <si>
    <t>https://www.instagram.com/p/CE8X98SF-Dh/?igshid=ti4f20fcup5s</t>
  </si>
  <si>
    <t>https://twitter.com/PartidoFARC/status/1303879066056044545</t>
  </si>
  <si>
    <t>Policia se voltea la chaqueta para no ser identificado y agrede con un palo.</t>
  </si>
  <si>
    <t>https://www.facebook.com/100012335056140/videos/1011026399318519/?sfnsn=scwspmo&amp;extid=6pXtNIfA2WHEcOE7</t>
  </si>
  <si>
    <t>https://www.facebook.com/revista.hekatombe/videos/948007015688112/?__tn__=-R</t>
  </si>
  <si>
    <t>https://www.instagram.com/p/CE8dy1YhS_J/?igshid=1c6yy2s5ilpxz</t>
  </si>
  <si>
    <t>https://twitter.com/OsloVzla/status/1303969263984705536</t>
  </si>
  <si>
    <t>https://twitter.com/GabrielDelgadoF/status/1303964688460505088</t>
  </si>
  <si>
    <t>https://twitter.com/ISCResearch/status/1303964499645550592</t>
  </si>
  <si>
    <t>https://twitter.com/chipmaster0427/status/1303961346623655936</t>
  </si>
  <si>
    <t>Momentos previos a muerto en ID72</t>
  </si>
  <si>
    <t>https://twitter.com/GiovannyRinconS/status/1303959839236935680</t>
  </si>
  <si>
    <t>Otro ángulo de ID72</t>
  </si>
  <si>
    <t>https://twitter.com/imnotsurehelpme/status/1303904481042546688</t>
  </si>
  <si>
    <t>https://twitter.com/cielo_rusinque/status/1303881216601534465</t>
  </si>
  <si>
    <t>https://twitter.com/maferojas/status/1303868450201313287</t>
  </si>
  <si>
    <t>Momentos previos a muerto ID? Se ve a policia disparando pistola desde el poste.</t>
  </si>
  <si>
    <t>https://twitter.com/matarifeco/status/1304016621065908224</t>
  </si>
  <si>
    <t>https://twitter.com/search?q=policia&amp;src=typed_query&amp;f=video</t>
  </si>
  <si>
    <t>https://twitter.com/Col_Informa/status/1303895377540775937</t>
  </si>
  <si>
    <t>https://twitter.com/OtraMarialeja/status/1303907693229486080</t>
  </si>
  <si>
    <t>https://twitter.com/Col_Informa/status/1303879044002390018</t>
  </si>
  <si>
    <t>https://twitter.com/et_ernite/status/1303851160642691072</t>
  </si>
  <si>
    <t>https://twitter.com/NOTICIAS_chelme/status/1303904286229880838</t>
  </si>
  <si>
    <t>https://twitter.com/heidy_up/status/1303880792825835521</t>
  </si>
  <si>
    <t>https://twitter.com/cielo_rusinque/status/1303891556366258177</t>
  </si>
  <si>
    <t>https://twitter.com/laderechamedios/status/1303937564479574016</t>
  </si>
  <si>
    <t>https://twitter.com/IbarraSocarras/status/1303855710418227202</t>
  </si>
  <si>
    <t>https://twitter.com/PersonalEscrito/status/1303941616303067137</t>
  </si>
  <si>
    <t>SECUENCIA 1 Barrio Galán</t>
  </si>
  <si>
    <t>SECUENCIA 1</t>
  </si>
  <si>
    <t>https://twitter.com/JUANCAELBROKY/status/1303900785298870277</t>
  </si>
  <si>
    <t>https://twitter.com/VickyDavilaH/status/1303876516560994304</t>
  </si>
  <si>
    <t>https://twitter.com/Col_Informa/status/1303812785629990912</t>
  </si>
  <si>
    <t>https://twitter.com/CristianReyR/status/1303891588502958086</t>
  </si>
  <si>
    <t>https://twitter.com/ChalecosAmarill/status/1304095180023369728</t>
  </si>
  <si>
    <t>Verbenal, Usaquen. NO ESTOY SEGURA QUE SEA ALLA</t>
  </si>
  <si>
    <t>https://twitter.com/fabiansierrau/status/1303924503312044032</t>
  </si>
  <si>
    <t>https://twitter.com/ColmbiaMsHumana/status/1304068814594805766</t>
  </si>
  <si>
    <t>https://twitter.com/RosiGaviria/status/1303918127730786304</t>
  </si>
  <si>
    <t>https://twitter.com/AleRamirezMarin/status/1303850667140931590</t>
  </si>
  <si>
    <t>https://twitter.com/JulianJaraUribe/status/1303887594678366208</t>
  </si>
  <si>
    <t>https://twitter.com/marthaperaltae/status/1303897031086407683</t>
  </si>
  <si>
    <t>https://twitter.com/sebaquiropa/status/1303874156447117313</t>
  </si>
  <si>
    <t>Me acabo de dar cuenta de que este video es mío, de hecho</t>
  </si>
  <si>
    <t>:)</t>
  </si>
  <si>
    <t>https://twitter.com/AnonNews_Col/status/1303886887917060096</t>
  </si>
  <si>
    <t>Policia con chaqueta al revés golpea con un palo. Barrio La Soledad, Park Way</t>
  </si>
  <si>
    <t>https://twitter.com/GaboBayona/status/1303926337896361984</t>
  </si>
  <si>
    <t>Herido. Creo que sale en otra secuencia lavandose la cara.</t>
  </si>
  <si>
    <t>https://twitter.com/fabiansierrau/status/1303926469123608576</t>
  </si>
  <si>
    <t>Mismo que ID anterior</t>
  </si>
  <si>
    <t>https://twitter.com/DJANDRESSABOGAL/status/1303861509555183616</t>
  </si>
  <si>
    <t>Barrio Galán. Puente Aranda</t>
  </si>
  <si>
    <t>https://twitter.com/YourAnonCentral/status/1303899698021806084</t>
  </si>
  <si>
    <t>POlicias moliendo a palos a ciudadano. Barrio Villa Luz</t>
  </si>
  <si>
    <t>https://twitter.com/CMILANOTICIA/status/1303818037758439426</t>
  </si>
  <si>
    <t>https://twitter.com/Marovaan/status/1303797001587490817</t>
  </si>
  <si>
    <t>https://twitter.com/diana_rocio/status/1304462583198560256?s=20</t>
  </si>
  <si>
    <t xml:space="preserve">le puse amarillo porque nos lo acaban de mandar. es el primo de la persona que subió el video. se ve como cuatro policías lo cogen a golpes al frente de una vivienda, estaba solo. </t>
  </si>
  <si>
    <t>https://twitter.com/Sergio_FARC/status/1303796405451083776</t>
  </si>
  <si>
    <t>Esto está raro. No entieno si eso que se ve es un militar R: GOEs es un grupo especila de policía. Si te fijas, nadie tiene tapabocas . Creo que es un video de otro momento. Fake el contexto.</t>
  </si>
  <si>
    <t>https://twitter.com/ReporteYa/status/1303914889870749696</t>
  </si>
  <si>
    <t>Esto dice Bogotá pero también Antioquia</t>
  </si>
  <si>
    <t>https://twitter.com/RiamedinterRed/status/1304045765157957632</t>
  </si>
  <si>
    <t>https://twitter.com/EnPichinchaU/status/1304073984200388617</t>
  </si>
  <si>
    <t>https://twitter.com/ISCResearch/status/1303961260187357185</t>
  </si>
  <si>
    <t>https://twitter.com/ISCResearch/status/1303959423690461184</t>
  </si>
  <si>
    <t>https://twitter.com/ReporteYa/status/1303913040535052288</t>
  </si>
  <si>
    <t>https://twitter.com/AnonNews_Col/status/1303915524250914816</t>
  </si>
  <si>
    <t>https://twitter.com/osiworldnews/status/1304088360500293632</t>
  </si>
  <si>
    <t>https://twitter.com/IdaniaChirinos/status/1303899345406832642</t>
  </si>
  <si>
    <t>https://twitter.com/GlbBreakNews/status/1303943428502368256</t>
  </si>
  <si>
    <t>https://twitter.com/CMILANOTICIA/status/1303813558199889920</t>
  </si>
  <si>
    <t>https://twitter.com/IsaacPaSantiago/status/1303914619942051846</t>
  </si>
  <si>
    <t>https://twitter.com/ApokalypUnivers/status/1303894723342602241</t>
  </si>
  <si>
    <t>https://twitter.com/cristia70632618/status/1303883392623276037?s=08</t>
  </si>
  <si>
    <t>https://twitter.com/ApokalypUnivers/status/1303913391313035264</t>
  </si>
  <si>
    <t>https://twitter.com/SVNewsAlerts/status/1303901589179117576</t>
  </si>
  <si>
    <t>https://twitter.com/f_edinson02/status/1303920614965731328</t>
  </si>
  <si>
    <t>POlicias golepan a un taxista y le rompen el carro.</t>
  </si>
  <si>
    <t xml:space="preserve">tombos rompiendo casas </t>
  </si>
  <si>
    <t xml:space="preserve">8:42 pm sept 9 </t>
  </si>
  <si>
    <t>Villa Luz. Policias atacan casas del barrio.</t>
  </si>
  <si>
    <t xml:space="preserve">mismo video que el 191. </t>
  </si>
  <si>
    <t>https://twitter.com/estoacaquees/status/1303845301665574913</t>
  </si>
  <si>
    <t xml:space="preserve">10:42 sept 9 </t>
  </si>
  <si>
    <t xml:space="preserve">CAI Villas de Granada siendo destruido por gente y comenzando a arder. </t>
  </si>
  <si>
    <t>https://twitter.com/AlvaroOrjuelaG2/status/1303838666075369473</t>
  </si>
  <si>
    <t>https://twitter.com/IbarraSocarras/status/1303842156331839488</t>
  </si>
  <si>
    <t xml:space="preserve">6:46 pm sept 9 </t>
  </si>
  <si>
    <t xml:space="preserve">Manifestantes en Villa Luz (según el video) con dos grandes hogueras en plena calle </t>
  </si>
  <si>
    <t>https://twitter.com/BolanoStella/status/1303831401360482305</t>
  </si>
  <si>
    <t>6:03 sept 9</t>
  </si>
  <si>
    <t xml:space="preserve">Manifestantes en Villa Luz (según el video) lanzan un artefacto en llamas. </t>
  </si>
  <si>
    <t>https://twitter.com/rafaelperezb/status/1303843937732489216</t>
  </si>
  <si>
    <t xml:space="preserve">6:53 pm sept 9 </t>
  </si>
  <si>
    <t>Manifestantes reunidos en engativá (según dice la cuenta) alrededor de una hoguera en la calle. Al final, parece detonar una aturdidora del Esmad</t>
  </si>
  <si>
    <t>https://twitter.com/rafaelperezb/status/1303826834207973377</t>
  </si>
  <si>
    <t>5:45 pm sept 9</t>
  </si>
  <si>
    <t>Manifestantes tratan de entrar, infructuosamente, al club de la policía en Engativá (dice la cuenta)</t>
  </si>
  <si>
    <t>https://twitter.com/ferleyhenao/status/1303768797317398529</t>
  </si>
  <si>
    <t>Este es el mismo raro de antes que dice que es en Soacha</t>
  </si>
  <si>
    <t>6:21 pm sept 9</t>
  </si>
  <si>
    <t>CAI Fontanar Suba: tombos echan tiros. Calidad no es muy buena</t>
  </si>
  <si>
    <t>https://twitter.com/Movicecol/status/1303843550870802432</t>
  </si>
  <si>
    <t xml:space="preserve">6:51 pm sept 9 </t>
  </si>
  <si>
    <t xml:space="preserve">Esmad lanza aturdidoras a n grupo de manifestantes. </t>
  </si>
  <si>
    <t>https://twitter.com/LinaGarciaSi/status/1303885656582754310</t>
  </si>
  <si>
    <t xml:space="preserve">9:39 pm sept 9 </t>
  </si>
  <si>
    <t>Verbenal: aparece una señora herida y otra persona dice que fueron agredidas y que solicitan presencia de DDHH</t>
  </si>
  <si>
    <t>tombos cascando</t>
  </si>
  <si>
    <t xml:space="preserve">11:52 pm sept 9 </t>
  </si>
  <si>
    <t xml:space="preserve">Parkway: tombos cascan manifestantes, uno de los tombos, escondiendo su número de identificación, golpea con un palo a quien graba </t>
  </si>
  <si>
    <t xml:space="preserve">11:19 pm sept 9 </t>
  </si>
  <si>
    <t xml:space="preserve">repetido número 227,  pero comienza este un par de segundos antes </t>
  </si>
  <si>
    <t>https://twitter.com/CMILANOTICIA/status/1304086325671464963</t>
  </si>
  <si>
    <t>10:56 am sept 10</t>
  </si>
  <si>
    <t xml:space="preserve">CAI Suba Rincón, de día, en el lugar dode la noche del 9 murió un manifestante. </t>
  </si>
  <si>
    <t>https://twitter.com/Gabocolombia76/status/1303894855425445891</t>
  </si>
  <si>
    <t xml:space="preserve">10:15 pm sept 9 </t>
  </si>
  <si>
    <t xml:space="preserve">Un hombre baleado en la cabeza recibe socorro de manifestantes. </t>
  </si>
  <si>
    <t xml:space="preserve">7:26 pm sept 9 </t>
  </si>
  <si>
    <t xml:space="preserve">El vídeo dice que hay un herido de bala en La Gaitana </t>
  </si>
  <si>
    <t xml:space="preserve">11:04 pm sept 9 </t>
  </si>
  <si>
    <t>Repetido número: 227</t>
  </si>
  <si>
    <t>https://twitter.com/mcestupinan/status/1303866524869054465</t>
  </si>
  <si>
    <t xml:space="preserve">8:22 pm sept 9 </t>
  </si>
  <si>
    <t>Enfrentamiento leve manifestantes-tombos en Parkway</t>
  </si>
  <si>
    <t>https://twitter.com/AlertaBogota/status/1303882408002048000</t>
  </si>
  <si>
    <t>9:26 pm sept 9</t>
  </si>
  <si>
    <t xml:space="preserve">Manifestantes atacan un Cai. No tengo ni idea cuál Cai es. </t>
  </si>
  <si>
    <t>https://twitter.com/heidy_up/status/1303859467101011971</t>
  </si>
  <si>
    <t xml:space="preserve">7:54 pm sept 9 </t>
  </si>
  <si>
    <t xml:space="preserve">Presuntamente en Bosa: un herido de bala, según dice la cuenta. </t>
  </si>
  <si>
    <t>https://twitter.com/manolitosalazar/status/1303872271451328513</t>
  </si>
  <si>
    <t xml:space="preserve">8:45 pm sept 9 </t>
  </si>
  <si>
    <t xml:space="preserve">Manifestantes rompiendo Cai Verbenal, según dice la cuenta. </t>
  </si>
  <si>
    <t xml:space="preserve">brutalidad policial </t>
  </si>
  <si>
    <t>https://twitter.com/vocesregionals/status/1303887275546292224</t>
  </si>
  <si>
    <t xml:space="preserve">9:45 pm sept 9 </t>
  </si>
  <si>
    <t>Dice la cuenta que el vídeo fue tomado en Verbenal: un grupo grande de manifestantes le lanza objetos a un grupo lejano de tombos.</t>
  </si>
  <si>
    <t>https://twitter.com/vitoy1992/status/1303898117008494592</t>
  </si>
  <si>
    <t xml:space="preserve">10:28 pm sept 9 </t>
  </si>
  <si>
    <t xml:space="preserve">Cai Suba Rincón (casi seguro) desde el interior de una vivienda que colinda con una de las canchas de fútbol. Se aprecia a los policías que llegan disparando como locos. </t>
  </si>
  <si>
    <t>https://twitter.com/Jrgezuleta/status/1303899715805773827</t>
  </si>
  <si>
    <t xml:space="preserve">10:34 pm sept 9 </t>
  </si>
  <si>
    <t xml:space="preserve">En Verbenal: Entre varias personas cargan a una muchacha a quien, según se escucha, le dispararon. </t>
  </si>
  <si>
    <t>https://twitter.com/javedces/status/1303913580618747904</t>
  </si>
  <si>
    <t xml:space="preserve">11:29 pm sept 9 </t>
  </si>
  <si>
    <t>En El Tintal, un grupo grande de manifestantes, al parecer pacíficos. De un momento a otro comienzan a correr y se escuchan tiros.</t>
  </si>
  <si>
    <t>https://twitter.com/DavidSkyMotors/status/1303956976456654850</t>
  </si>
  <si>
    <t xml:space="preserve">Tombos rompen ventanas, amenazan y apuntan con arma de fuego </t>
  </si>
  <si>
    <t xml:space="preserve">2:22 am sept 10 </t>
  </si>
  <si>
    <t xml:space="preserve">Gente insulta a tombos, y estos responden lanzando artefactos para quebrar las ventans. Tombo le dice a una vecina "Baje y nos matamos." Luego parece que un transeúnte está pasando y un tombo le apunta directamente con su arma de fuego y le ordena que se meta a su hogar. Se oyen tiros a lo lejos. Parece que unos tombos se llevan a un detenido. Al final otros tombos vuelven a romper ventanas. </t>
  </si>
  <si>
    <t>https://twitter.com/marxistJorge/status/1304084701251067904</t>
  </si>
  <si>
    <t xml:space="preserve">10:49 pm sept 9 </t>
  </si>
  <si>
    <t xml:space="preserve">Los tombos disparando repetidamente a un muchacho que corre, que creo es Cristian Hernández, en Verbenal. Repetido número 272 </t>
  </si>
  <si>
    <t>https://twitter.com/pipon4312/status/1303905769407090689</t>
  </si>
  <si>
    <t xml:space="preserve">Tombos rompiendo ventanas </t>
  </si>
  <si>
    <t xml:space="preserve">10:58 pm sept 9 </t>
  </si>
  <si>
    <t xml:space="preserve">Se aprecia cómo los tombos pasan por una calle rompiendo los vidrios de una ventana de donde una ciudadana los insulta. </t>
  </si>
  <si>
    <t>https://twitter.com/cabeltranb/status/1303867420126388224</t>
  </si>
  <si>
    <t xml:space="preserve">8:26 pm sept 9 </t>
  </si>
  <si>
    <t xml:space="preserve">Villa Luz. Repetido número 252. </t>
  </si>
  <si>
    <t>https://twitter.com/Miguel73943119/status/1303904826435264512</t>
  </si>
  <si>
    <t xml:space="preserve">10:55 pm sept 9 </t>
  </si>
  <si>
    <t xml:space="preserve">Policías en motos son derribados por un grupo de manifestantes. Algunos de los tombos caen al suelo y son brevemente pateados, hasta que otro tombo echa tiros al aire para dispersar a la gente. </t>
  </si>
  <si>
    <t>https://twitter.com/cale901/status/1303898053347356673</t>
  </si>
  <si>
    <t xml:space="preserve">Vídeo muy corto en el parece verse el cuerpo de un fallecido. Dice ser del CAI Suba Rincón. </t>
  </si>
  <si>
    <t>https://twitter.com/dsteven9425/status/1303888622261854208</t>
  </si>
  <si>
    <t xml:space="preserve">9:50 pm sept 9 </t>
  </si>
  <si>
    <t xml:space="preserve">CAI Suba Rincón. Policía abre fuego indiscriminadamente y una bala alcanza a un muchacho. </t>
  </si>
  <si>
    <t>https://twitter.com/Karen_Bombiela/status/1303871642263785475</t>
  </si>
  <si>
    <t xml:space="preserve">8:43 sept 9 </t>
  </si>
  <si>
    <t xml:space="preserve">CAI Quiroga comienza a arder. </t>
  </si>
  <si>
    <t>https://twitter.com/luispowerbeast/status/1303868714501181441</t>
  </si>
  <si>
    <t>8:31 pm sept 9</t>
  </si>
  <si>
    <t xml:space="preserve">Esto es lo de Suba Rincón desde otro ángulo. Manifestantes le lanzan piedras al CAI. </t>
  </si>
  <si>
    <t>https://twitter.com/Edwin59211040/status/1303907502812213249</t>
  </si>
  <si>
    <t>Tombos golpean a un hombre inerme</t>
  </si>
  <si>
    <t xml:space="preserve">11:05 pm sept 9 </t>
  </si>
  <si>
    <t>Un grupo de seis, siete tombos golpean a un hombre en una calle. Quien graba el vídeo baja a auxiliar una vez los tombos huyen. El hombre está bien golpeado y dice que estaba esperando el alimentador y que lo comenzaron a golpear. Repetido número 43</t>
  </si>
  <si>
    <t>https://twitter.com/Sebasxblanco/status/1303871671938560000</t>
  </si>
  <si>
    <t>8:43 pm sept 9</t>
  </si>
  <si>
    <t xml:space="preserve">Cai Quirigua, Repetido número 255. </t>
  </si>
  <si>
    <t>https://twitter.com/malemcum/status/1303854559828246531</t>
  </si>
  <si>
    <t xml:space="preserve">7:35 pm sept 9 </t>
  </si>
  <si>
    <t xml:space="preserve">Cai fontanar del río. Manifestación pacífica, muchísimos Esmad y tombos. </t>
  </si>
  <si>
    <t xml:space="preserve">10:19 pm sept 9 </t>
  </si>
  <si>
    <t xml:space="preserve">Diagonal al CAI Bosa Piamonte, varios tombos golpean a un manifestante en el piso. </t>
  </si>
  <si>
    <t>https://twitter.com/JessicaMCrdena1/status/1303865920692068352</t>
  </si>
  <si>
    <t xml:space="preserve">8:20 pm sept 9 </t>
  </si>
  <si>
    <t xml:space="preserve">CAI La Libertad, Bosa, empezando a arder </t>
  </si>
  <si>
    <t>https://twitter.com/androgomez1994/status/1303879878606024707</t>
  </si>
  <si>
    <t xml:space="preserve">9:16 pm sept 9 </t>
  </si>
  <si>
    <t xml:space="preserve">Un tombo se tropieza y una turba de veinte, treinta manifestantes le caen a patadas. </t>
  </si>
  <si>
    <t>https://twitter.com/BetoSFernandez/status/1303871064326508546</t>
  </si>
  <si>
    <t xml:space="preserve">8:41 pm sept 9 </t>
  </si>
  <si>
    <t xml:space="preserve">Un hombre yace en el piso, sangrando, mientras que un tombo trata de prenderle fuego a su pelo. No lo logra y le propina un puntapié en el rostro. El tipo parece estar muy grave. Pero creo que este video es de Venezuela. </t>
  </si>
  <si>
    <t>9:27 pm sept 9</t>
  </si>
  <si>
    <t xml:space="preserve">CAI Suba Rincón, gente alrededor de lo que parece ser una víctima fatal. Y gente corriendo. </t>
  </si>
  <si>
    <t>https://twitter.com/La__Marta/status/1303931679552176128</t>
  </si>
  <si>
    <t xml:space="preserve">12:41 am sept 10 </t>
  </si>
  <si>
    <t xml:space="preserve">Parece que el policía desenfunda su arma y luego se escuchan varios disparos. </t>
  </si>
  <si>
    <t>https://twitter.com/MauricioCh/status/1303849897364459520</t>
  </si>
  <si>
    <t xml:space="preserve">7:16 pm sept 9 </t>
  </si>
  <si>
    <t xml:space="preserve">Gente manifestando en la calle 80. Según la cuenta de twitter, dos policías en moto pasan echando tiros al aire, pero no se ve ni se escucha nada de eso. </t>
  </si>
  <si>
    <t>https://twitter.com/heidy_up/status/1304035019581726720</t>
  </si>
  <si>
    <t xml:space="preserve">7:32 am sept 10 </t>
  </si>
  <si>
    <t xml:space="preserve">Gente socorre a un herido, posiblemente por impacto de bala en el coxis. </t>
  </si>
  <si>
    <t>https://twitter.com/alejomontiba/status/1303869331059675140</t>
  </si>
  <si>
    <t xml:space="preserve">8:34 pm sept 9 </t>
  </si>
  <si>
    <t xml:space="preserve">Muchos tombos en moto parecen discutir con civiles. No parece que ocurre nada. </t>
  </si>
  <si>
    <t>https://twitter.com/Marovaan/status/1303898066584506370</t>
  </si>
  <si>
    <t xml:space="preserve">10:25 pm sept 9 </t>
  </si>
  <si>
    <t xml:space="preserve">En Villa Luz -al parecer- manifestantes queman una chaqueta de policía. </t>
  </si>
  <si>
    <t>https://twitter.com/hashtag/reportoencity?src=hashtag_click</t>
  </si>
  <si>
    <t xml:space="preserve">9:30 pm sept 9 </t>
  </si>
  <si>
    <t xml:space="preserve">Manifestantes de dispersan pues los tombos abren fuego indiscriminadamente. Un manifestante es alcanzado por una bala, al parecer, al nivel de la krisma. Otros manifestantes cargan su cuerpo unos metros. </t>
  </si>
  <si>
    <t>https://twitter.com/ELFISGO33269570/status/1303891798289526785</t>
  </si>
  <si>
    <t xml:space="preserve">10:03 pm sept 9 </t>
  </si>
  <si>
    <t xml:space="preserve">En El Tintal. Muchos policías. Se escuchan muchos tiros. Se aprecia a un individuo, vestido de civil, que le entrega, o recibe, un arma de un tombo y prosigue a hacer uso de ella. </t>
  </si>
  <si>
    <t>https://twitter.com/Karol53553480/status/1303892221201190912</t>
  </si>
  <si>
    <t>10:05 pm sept 9</t>
  </si>
  <si>
    <t xml:space="preserve">Repetido número 255, aunque aquel inicia uos sgundos antes. </t>
  </si>
  <si>
    <t>https://twitter.com/SamBonilla16/status/1303901329471930369</t>
  </si>
  <si>
    <t>10:41 pm sept 9</t>
  </si>
  <si>
    <t xml:space="preserve">Vídeo muy de cerca de joven socorriendo a un muchacho alcanzado, al parecer en la cabeza, por una bala. </t>
  </si>
  <si>
    <t>https://twitter.com/fam98_a/status/1303879081549803526</t>
  </si>
  <si>
    <t>9:12 sept 9</t>
  </si>
  <si>
    <t xml:space="preserve">Repetido número 252, aunque este es más corto. </t>
  </si>
  <si>
    <t>https://twitter.com/eduf_edwin/status/1303878630876086272</t>
  </si>
  <si>
    <t xml:space="preserve">9:11 pm sept 9 </t>
  </si>
  <si>
    <t xml:space="preserve">Jóvenes socorren a un muchacho. Mucha sangre. Parece que es en Suba. </t>
  </si>
  <si>
    <t>https://twitter.com/LaPazColombiani/status/1303905945148370952</t>
  </si>
  <si>
    <t xml:space="preserve">10:59 pm sept 9 </t>
  </si>
  <si>
    <t xml:space="preserve">Policías supuestamente dañando ellos mismos el CAI en Mosquera. No sé si aplique. Video de muy poca calidad. </t>
  </si>
  <si>
    <t>https://twitter.com/alexesflow/status/1303896088294850560</t>
  </si>
  <si>
    <t xml:space="preserve">10: 20 pm sept 9 </t>
  </si>
  <si>
    <t xml:space="preserve">En Cai Fontibón Villemar, un grupo grande de policías lleva detenido a un joven y lo entran al Cai </t>
  </si>
  <si>
    <t>https://twitter.com/DavidSkyMotors/status/1303983999921074176</t>
  </si>
  <si>
    <t xml:space="preserve">4:09 am 10 sept </t>
  </si>
  <si>
    <t xml:space="preserve">Cerca a la carrera 56, un grupo grande de alrededor 20 tombos alcanzan a una pareja que estaba caminando de la mano, los acorralan a ambos y los muelen a golpes. Al final se los llevan y se escuchan, a lo lejos, unos cuantos tiros. </t>
  </si>
  <si>
    <t>https://twitter.com/cristico6116p/status/1303868567138570241</t>
  </si>
  <si>
    <t xml:space="preserve">8:31 pm 9 sept </t>
  </si>
  <si>
    <t xml:space="preserve">En Carrera 80, Villa Luz, varios policías cogen a patadas y a bolillo a un hombre. </t>
  </si>
  <si>
    <t>https://twitter.com/MilenaG42414335/status/1303872524648960001</t>
  </si>
  <si>
    <t>Tombos abren fuego directamente contra manif</t>
  </si>
  <si>
    <t xml:space="preserve">8:46 pm 9 sept </t>
  </si>
  <si>
    <t xml:space="preserve">Gente en una cancha de fútbol, hay una fogata en el medio. Tombos llegan en motos y abren fuego indiscriminadamente. </t>
  </si>
  <si>
    <t>https://twitter.com/adridiaz4hotma1/status/1303872674012319745</t>
  </si>
  <si>
    <t xml:space="preserve">8:47 pm 9 sept </t>
  </si>
  <si>
    <t xml:space="preserve">Gente que está tranquila, algunos lanzando objetos no se sabe muy bien a qué. Luego corren y al final se escucha un tiro. Comentarios dice que es en Cai Rincón Suba </t>
  </si>
  <si>
    <t xml:space="preserve">Tombo abre fuego </t>
  </si>
  <si>
    <t xml:space="preserve">8:45 pm 9 sept </t>
  </si>
  <si>
    <t xml:space="preserve">Repetido n 276, aunque este inicia unos segundos antes. Puede ser cerca al CAI Quirigua, en Engativá. </t>
  </si>
  <si>
    <t>https://twitter.com/Alejandro_CDLM_/status/1303874274944528386</t>
  </si>
  <si>
    <t xml:space="preserve">8:53 pm 9 sept </t>
  </si>
  <si>
    <t xml:space="preserve">Muchos tombos. Un individuo vestido de civil dispara. Y se escuchan otros tiros a lo lejos. Dice que es en EL Tintal </t>
  </si>
  <si>
    <t xml:space="preserve">Muchos tombos cascan a un manifestante en el piso. parece que está muerto o moribundo. Lo arrastran, luego un tombo lo pantea. Llega un grupo grande de gente, los ttombos huyen. </t>
  </si>
  <si>
    <t>https://www.instagram.com/p/CE9lHEkHwZV/</t>
  </si>
  <si>
    <t xml:space="preserve">Vídeo de un joven desde su casa en el cual se ven pasar muchas motos de policías y se escuchan muchos tiros. </t>
  </si>
  <si>
    <t>https://www.instagram.com/p/CE9k5qln0-I/</t>
  </si>
  <si>
    <t>Tombos disparando a gente</t>
  </si>
  <si>
    <t xml:space="preserve">Tombo se cae de su moto y una turba de gente trata de atacarlo. Su compañero lanza tiros al aire y luego llegan más tombos y disparan a la gente. </t>
  </si>
  <si>
    <t>https://www.instagram.com/p/CE8igesFXFH/</t>
  </si>
  <si>
    <t xml:space="preserve">Vídeo de gente alrededor de un cadáver en una calle. Luego dos fotos de la policía judicial haciendo levantamiento </t>
  </si>
  <si>
    <t>https://www.instagram.com/p/CE8f-P4nrq9/</t>
  </si>
  <si>
    <t xml:space="preserve">Mujer solloza al lado de un cadáver. Presencia de tombos. En el vídeo se dice que están en Cai Verbenal </t>
  </si>
  <si>
    <t>https://twitter.com/SuzelCastro/status/1303883900758953985</t>
  </si>
  <si>
    <t xml:space="preserve">9: 32pm 9 sept </t>
  </si>
  <si>
    <t>Gente corriendo. Verbenal</t>
  </si>
  <si>
    <t>https://twitter.com/dalbarracinUN/status/1303899074421313536</t>
  </si>
  <si>
    <t>Foto de tombo apuntando y disparando</t>
  </si>
  <si>
    <t xml:space="preserve">10:32 pm 9 sept </t>
  </si>
  <si>
    <t xml:space="preserve">Foto policía apuntando y disparando de frente. Creo que es en Park way . </t>
  </si>
  <si>
    <t>https://twitter.com/JhonFVelasquez/status/1303914170539274246</t>
  </si>
  <si>
    <t xml:space="preserve">11:32 pm 9 sept </t>
  </si>
  <si>
    <t xml:space="preserve">Parece que un muchacho va corriendo y tras él varios policías en motos disparan repetidamente. Un muerto en la calle y los tombos se van. </t>
  </si>
  <si>
    <t>https://twitter.com/lauraro98757928/status/1303900345236684800</t>
  </si>
  <si>
    <t xml:space="preserve">10:37 pm 9 sept </t>
  </si>
  <si>
    <t xml:space="preserve">Se ve el nombre de usuario que publicó el video original en facebook de un joven agredido y sangrando en grandes cantidades. Parece ser que es en Bosa Piamonte. </t>
  </si>
  <si>
    <t>https://twitter.com/DefenderLiberta/status/1303918522070970368</t>
  </si>
  <si>
    <t xml:space="preserve">11:49 pm 9 sept </t>
  </si>
  <si>
    <t xml:space="preserve">Un live en Instagram (juancamilorubianom) de joven periodista que denuncia agresiones por parte de los tombos. </t>
  </si>
  <si>
    <t>https://twitter.com/DefenderLiberta/status/1303894973478252544</t>
  </si>
  <si>
    <t>Tombo le entrega arma a lo que parece ser un vigilante privado</t>
  </si>
  <si>
    <t xml:space="preserve">10:16 pm 9 sept </t>
  </si>
  <si>
    <t xml:space="preserve">Tombo le entrega un arma de fuego a lo que parece ser un vigilante privado y este procede a disparar. Tombo se va. Parece ser que es en El Tintal </t>
  </si>
  <si>
    <t xml:space="preserve">10:28 pm 9 sept </t>
  </si>
  <si>
    <t xml:space="preserve">Un herido (según la cuenta, es un oficial) es transportado en una camilla por varias personas, enVilla Luz. </t>
  </si>
  <si>
    <t>https://twitter.com/DoragonAo/status/1303876655774076930</t>
  </si>
  <si>
    <t>9:03 pm 9 sept</t>
  </si>
  <si>
    <t>Cai el tintal</t>
  </si>
  <si>
    <t>https://twitter.com/cryufckbae/status/1303936013547507714</t>
  </si>
  <si>
    <t xml:space="preserve">12:59 am 10 sep </t>
  </si>
  <si>
    <t xml:space="preserve">Aparece un hombre herido con sangre manando de su cabeza. Dicen que fue agredido con bolillo por los tombos sin razón alguna. </t>
  </si>
  <si>
    <t>https://twitter.com/JeSuisEspe_/status/1304101309302411272</t>
  </si>
  <si>
    <t xml:space="preserve">11:55 am 10 sept </t>
  </si>
  <si>
    <t xml:space="preserve">Policías arrastran un cuerpo (parece que es de alguien muerto o moribundo), lo patean. Luego una turba aparece y policías huyen dejando el cuerpo. </t>
  </si>
  <si>
    <t xml:space="preserve">1:15 am 10 sept </t>
  </si>
  <si>
    <t>Se escuchan varios disparos. Esto al parecer fue cuando mataron a Cristian Hernández. O sea que Crsitián es el cuerpo que duró botado en la calle horas, que hay un live de facebook. Y policías huyen dejando el cadáver.</t>
  </si>
  <si>
    <t>Suùestamente el asesinato de Jaider</t>
  </si>
  <si>
    <t>https://twitter.com/CMILANOTICIA/status/1304127893270867971?s=09</t>
  </si>
  <si>
    <t xml:space="preserve">1:41 pm 10 sept </t>
  </si>
  <si>
    <t>Testimonio papá Cristian Camilo Hernández. Sirve para tener información extra</t>
  </si>
  <si>
    <t>https://vm.tiktok.com/ZS5U5HWm/</t>
  </si>
  <si>
    <t>Parece que tombo abre fuego. Los dispachos solamente se escuchan-</t>
  </si>
  <si>
    <t>?</t>
  </si>
  <si>
    <t>Policía parece sacar su arma de fuego, sonidos de disparos, policía se huye en moto. Lugar?</t>
  </si>
  <si>
    <t>https://twitter.com/teo_cardona1/status/1303898109660073985?s=20</t>
  </si>
  <si>
    <t xml:space="preserve">10.28 pm 9 sept </t>
  </si>
  <si>
    <t xml:space="preserve">Rincon de Suba. Manifestantes persiguiendo a Policía. Segú Twitter: </t>
  </si>
  <si>
    <t>https://twitter.com/Cubillosoy/status/1303888855704178689?s=20</t>
  </si>
  <si>
    <t xml:space="preserve">9:51 pm 9 sept </t>
  </si>
  <si>
    <t xml:space="preserve">Un cai casi incencidado. En Twitter aparce que el vídeo fue tomado en Qirigua. </t>
  </si>
  <si>
    <t>https://www.facebook.com/laura.lipez/videos/10158932160334206</t>
  </si>
  <si>
    <t>https://www.facebook.com/anny.nanita/videos/10158609005037866</t>
  </si>
  <si>
    <t>https://www.facebook.com/revista.hekatombe/videos/312650873134040/</t>
  </si>
  <si>
    <t>https://www.facebook.com/camiloea/videos/10218565379142061</t>
  </si>
  <si>
    <t>https://twitter.com/buscandoafori/status/1304192230727577600?s=20</t>
  </si>
  <si>
    <t>Continua en ID 295</t>
  </si>
  <si>
    <t>https://twitter.com/JoseBaezG/status/1304190172238696454</t>
  </si>
  <si>
    <t>https://twitter.com/MagFred_R/status/1304188196708900865</t>
  </si>
  <si>
    <t>https://twitter.com/IamMatthewB/status/1304187540400996358</t>
  </si>
  <si>
    <t>https://twitter.com/senrik6/status/1304211883449253888</t>
  </si>
  <si>
    <t>POlicia disparando su pistola en CAI mismo que ID289</t>
  </si>
  <si>
    <t>https://twitter.com/marthaperaltae/status/1304210880855449601</t>
  </si>
  <si>
    <t>Mismo policia que ID288</t>
  </si>
  <si>
    <t>https://twitter.com/donadolforivas/status/1304207614562230272</t>
  </si>
  <si>
    <t>https://twitter.com/MaurilynManson/status/1304207502834364416</t>
  </si>
  <si>
    <t>https://www.facebook.com/deyvidi/videos/10219786400385158/?eid=ARCMUf8DoPainOmdxFp7YH8wPBaxg6cA5dp9umawvx1jJ6cWxMu7scL5X-djN9jRzT0Y1VZ31lvbZ5jg</t>
  </si>
  <si>
    <t>Policías disparando en CAI</t>
  </si>
  <si>
    <t>https://twitter.com/45SegundosCom/status/1304195323204698112</t>
  </si>
  <si>
    <t>https://twitter.com/BLUPacifico/status/1304194710051926017</t>
  </si>
  <si>
    <t>CAI Panamericano en Parque de las Banderas</t>
  </si>
  <si>
    <t>Otra toma de ID283</t>
  </si>
  <si>
    <t>https://twitter.com/Adolforo1/status/1304190699366121477</t>
  </si>
  <si>
    <t>https://twitter.com/Revista2caras/status/1304182257289134080</t>
  </si>
  <si>
    <t>https://twitter.com/_karenpereira1D/status/1304182129920794625</t>
  </si>
  <si>
    <t>https://twitter.com/jhosman1/status/1304175318450802689</t>
  </si>
  <si>
    <t>Policia rompe vidrios de una vivienda.</t>
  </si>
  <si>
    <t>https://twitter.com/Cebbas31/status/1304173537721290757</t>
  </si>
  <si>
    <t>Mismo lugar que ID299, antes o después del ataque del policia</t>
  </si>
  <si>
    <t>https://twitter.com/PRETCXEL/status/1304157701845520389</t>
  </si>
  <si>
    <t>https://twitter.com/cathyjuvinao/status/1304166653312348160?s=21&amp;fbclid=IwAR2MVOp-GX8BWVK6JpvcWrrzbk0xbwl6gnXgygtHPRFybrKG4tIud-3dmMo</t>
  </si>
  <si>
    <t>https://www.facebook.com/jonathancarva.09/videos/3239690526150144/?__tn__=lCH-R&amp;eid=ARBvET8FV7txw5FB1ZPimXZ5rDlWz3aUtcshVjZ9wOa_rEe4bv2viKL62eJoTlQ8ratNsCOZ2ga0U_ry&amp;hc_ref=ARS4-r_pRSJ_NPCldxR6I3aXXqCdey_zYx7iEuQ15A5Sd7uqzs-G6ZXjPk_PVekF24A&amp;__xts__[0]=68.ARCR6nqhala_TYXfoypBVQXIwEYuUvVx6XrC4zNm5shLCVhylNV7cmNZqsNKOFlMStbAMQ8hPVjKB0RvFU52xe4mmrwDhWf7gzvwaN7l-LkNd2lNVuPDVDqkhjGxRf_Lugmkav1kc5WMq0NdBqSlmBgkUF2_GDxZMugplqEsh6xJW2xDvFzUYtUacazSIXfCNbdmI02k5JAxap1-esVdkgjqpWwBjHCxlj9OE898YLAsD43GQTyOUPlQMHMgiX4kBwQZ7MGMNeUfc2jqSZaU_nrOOlv_KkD949vGJr6pojeAVw</t>
  </si>
  <si>
    <t xml:space="preserve">Dice El Rosal, Cundinamarca: policías tienen a un detenido y le disparan, repetidamente y a mansalva, con una marcadora y en plena calle. </t>
  </si>
  <si>
    <t>https://twitter.com/Hekatombe_/status/1304263209780752385</t>
  </si>
  <si>
    <t>https://twitter.com/Hekatombe_/status/1304244607715356673</t>
  </si>
  <si>
    <t>https://twitter.com/Hekatombe_/status/1304217519998341121</t>
  </si>
  <si>
    <t>https://twitter.com/Hekatombe_/status/1304212575090102272</t>
  </si>
  <si>
    <t>https://twitter.com/parescolombia/status/1304244822358851587</t>
  </si>
  <si>
    <t>https://www.facebook.com/watch/?v=417785962525705&amp;extid=5fv02dYuBzom5W0Q</t>
  </si>
  <si>
    <t>Polciias en barrio Girardot, localidad Santa Fe.</t>
  </si>
  <si>
    <t>X</t>
  </si>
  <si>
    <t>Julieth Ramírez</t>
  </si>
  <si>
    <t>https://www.facebook.com/lalitadelala/videos/3428978737160424</t>
  </si>
  <si>
    <t>Villa del Cerro, zona cuarta. Localidad San Cristobal. POLIcia disparando! IMPRESIONANTE!</t>
  </si>
  <si>
    <t>https://www.facebook.com/PalbarrioTejido/videos/927487831094115</t>
  </si>
  <si>
    <t>Villa del Cerro, zona cuarta. Localidad San Cristobal. POLIcia disparando! Se ve que los acompañan encapuchados (combos?) IMPRESIONANTE!</t>
  </si>
  <si>
    <t>https://www.facebook.com/watch/?v=360860951958570&amp;extid=lpOL2UR2Ur4FWX0q</t>
  </si>
  <si>
    <t>Barrio 20 de julio, Kr 6 con Cl 25 sur. Policía disparando a los manifestantes.</t>
  </si>
  <si>
    <t>https://www.facebook.com/watch/?v=657857045169332&amp;extid=zQFlanIRMK6Gebvb</t>
  </si>
  <si>
    <t>Disparo a manifestante (en pierna) en Tintal</t>
  </si>
  <si>
    <t>https://twitter.com/parescolombia/status/1304280333597265920</t>
  </si>
  <si>
    <t>Creo que este video lo he visto por acá pero desde otro ángulo</t>
  </si>
  <si>
    <t>https://www.facebook.com/100009461780432/videos/2773198926338806</t>
  </si>
  <si>
    <t>POlicias disaprando</t>
  </si>
  <si>
    <t>https://www.facebook.com/revista.hekatombe/videos/1194036230977792</t>
  </si>
  <si>
    <t>POlciias arrastran a mujer herida y la golpean.</t>
  </si>
  <si>
    <t>https://www.facebook.com/100039217800494/posts/320794702571121/?d=n</t>
  </si>
  <si>
    <t>https://www.facebook.com/100012335056140/videos/1010936462660846</t>
  </si>
  <si>
    <t>20:14 pm</t>
  </si>
  <si>
    <t>Verbenal. VIDEO CRUCIAL: minutos antes de que cae Cristian. Merece revisarlo cuadro a cuadro.</t>
  </si>
  <si>
    <t>https://www.facebook.com/100012335056140/videos/1010918839329275</t>
  </si>
  <si>
    <t>Verbenal 2. VIDEO CRUCIAL: minutos antes de que cae Cristian. Merece revisarlo cuadro a cuadro.</t>
  </si>
  <si>
    <t>https://www.facebook.com/100012335056140/videos/1010901159331043</t>
  </si>
  <si>
    <t>Verbenal 3. VIDEO CRUCIAL: minutos antes de que cae Cristian. Merece revisarlo cuadro a cuadro.</t>
  </si>
  <si>
    <t>https://www.facebook.com/100012335056140/videos/1010869246000901</t>
  </si>
  <si>
    <t>Verbenal 4. VIDEO CRUCIAL: minutos antes de que cae Cristian. Merece revisarlo cuadro a cuadro.</t>
  </si>
  <si>
    <t>LIVE 5</t>
  </si>
  <si>
    <t>verbenal</t>
  </si>
  <si>
    <t>LIVE 6</t>
  </si>
  <si>
    <t>LIVE 7</t>
  </si>
  <si>
    <t>https://twitter.com/_szsanty/status/1303912055578202112?s=20</t>
  </si>
  <si>
    <t>Verbenal. acercamiento a los primeros ataques al CAI Verbenal. Los policías están todavía adentro.</t>
  </si>
  <si>
    <t xml:space="preserve">https://twitter.com/Marovaan/status/1304523763116056576?s=20   </t>
  </si>
  <si>
    <t>Verbenal. EL CAI destruido en la mañana siguiente</t>
  </si>
  <si>
    <t>https://www.facebook.com/noticiascondeportesespinal/videos/670002640565308</t>
  </si>
  <si>
    <t>Verbenal. Empiezan a llegar refuerzos. Policía golepa a alguien que graba.</t>
  </si>
  <si>
    <t>https://twitter.com/LaPazColombiani/status/1304389192466788352?s=20</t>
  </si>
  <si>
    <t>Grupo de policías golepa a una persona</t>
  </si>
  <si>
    <t>https://twitter.com/wilfrancontrer2/status/1304220987240652805?s=20</t>
  </si>
  <si>
    <t>Barrio Galán</t>
  </si>
  <si>
    <t>https://twitter.com/rafaedumoreno/status/1304246489632378880</t>
  </si>
  <si>
    <t>https://twitter.com/LaRespuestaChis/status/1303920114031566858</t>
  </si>
  <si>
    <t>Barrio Galan</t>
  </si>
  <si>
    <t>https://twitter.com/pseudoperiodis/status/1303891712197177347</t>
  </si>
  <si>
    <t>https://twitter.com/PrensaRural/status/1303879897148993538</t>
  </si>
  <si>
    <t>https://twitter.com/Nerografico/status/1303869213430419456</t>
  </si>
  <si>
    <t>Barrio Galan. Policia sin identificar disparando contra la gente.</t>
  </si>
  <si>
    <t>https://twitter.com/GuzmanAguz21/status/1282300767064530944</t>
  </si>
  <si>
    <t>Julio 12 de 2020. Denuncia de abuso en cai de Galan</t>
  </si>
  <si>
    <t>V_DSC0596.MOV</t>
  </si>
  <si>
    <t>V_DSC0597.MOV</t>
  </si>
  <si>
    <t>V_DSC0598.MOV</t>
  </si>
  <si>
    <t>V_DSC0613.MOV</t>
  </si>
  <si>
    <t>V_DSC0624.MOV</t>
  </si>
  <si>
    <t>V_DSC0626.MOV</t>
  </si>
  <si>
    <t>V_DSC0627.MOV</t>
  </si>
  <si>
    <t>V_DSC0628.MOV</t>
  </si>
  <si>
    <t>V_DSC0631.MOV</t>
  </si>
  <si>
    <t>V_DSC0632.MOV</t>
  </si>
  <si>
    <t>V_1_WhatsApp Video 2020-09-14 at 12.24.05 PM.mp4</t>
  </si>
  <si>
    <t>V_2_WhatsApp Video 2020-09-14 at 12.25.12 PM.mp4</t>
  </si>
  <si>
    <t>V_3_WhatsApp Video 2020-09-14 at 12.25.40 PM.mp4</t>
  </si>
  <si>
    <t>V_4_WhatsApp Video 2020-09-14 at 12.26.09 PM.mp4</t>
  </si>
  <si>
    <t>clave: policía herida en verbenal, la gente se le va encima, se la llevan herida. parece que hay un capturado</t>
  </si>
  <si>
    <t>V_5_WhatsApp Video 2020-09-14 at 12.27.44 PM (1)</t>
  </si>
  <si>
    <t>después de que la policía sale herida. se ve a unos policías atrincherados mientras la gente ( que no se ve) les lanzan piedras. ellos ladevuelven. no ha llegado el esmad</t>
  </si>
  <si>
    <t>V_6_WhatsApp Video 2020-09-14 at 12.28.09 PM</t>
  </si>
  <si>
    <t xml:space="preserve">La familia de cristian se reúne alrededor de su cuerpo tirado en la calle. los policías miran,no hacen nada. </t>
  </si>
  <si>
    <t>V_7_WhatsApp Video 2020-09-14 at 12.28.19 PM</t>
  </si>
  <si>
    <t xml:space="preserve">captura de un video de fb. se ve un momento, mientras la novia y un amigo de cristian lo lloran. las personas que graban dicen que ellos lo vieron todo. </t>
  </si>
  <si>
    <t>V_8_L119170083_1223241354707550_1641080872066036560_n</t>
  </si>
  <si>
    <t>video de los policías en verbenal cuando empiezan a disparar</t>
  </si>
  <si>
    <t>V_9_L10000000_811707772969435_2551724006916605241_n</t>
  </si>
  <si>
    <t>V_10_L10000000_118492759978804_2881191292791195181_n</t>
  </si>
  <si>
    <t>V_11_WhatsApp Video 2020-09-15 at 10.09.20 AM</t>
  </si>
  <si>
    <t xml:space="preserve">V_VÍDEO FACEBOOK BORRADO </t>
  </si>
  <si>
    <t>https://www.facebook.com/fabioorlando.vargassierra/videos/3175839892470814</t>
  </si>
  <si>
    <t>Secuencia larga de golpiza y luego la víctima sangrando. Lo socorre la gente.</t>
  </si>
  <si>
    <t>https://twitter.com/EduardinhoHV/status/1305529750111367168?ref_src=twsrc%5Etfw%7Ctwcamp%5Etweetembed%7Ctwterm%5E1305529750111367168%7Ctwgr%5Eshare_0&amp;ref_url=https%3A%2F%2Fwww.las2orillas.co%2Fvuelven-a-matar-a-un-joven-de-un-disparo-en-la-cabeza-en-protestas%2F</t>
  </si>
  <si>
    <t>V_12_kclHX6LTotTfWHGJ.mp4</t>
  </si>
  <si>
    <t>V_LIVE_LARGO_10000000_312856316484664_7307431646848792117_n</t>
  </si>
  <si>
    <t xml:space="preserve">VIDEO LIVE LARGO CRISTIAN. </t>
  </si>
  <si>
    <r>
      <rPr/>
      <t xml:space="preserve">link </t>
    </r>
    <r>
      <rPr>
        <color rgb="FF1155CC"/>
        <u/>
      </rPr>
      <t>https://video.fbog14-1.fna.fbcdn.net/v/t66.36281-29/10000000_312856316484664_7307431646848792117_n.mp4?_nc_cat=1&amp;_nc_sid=985c63&amp;efg=eyJybHIiOjk5OSwicmxhIjo0MDk2LCJ2ZW5jb2RlX3RhZyI6InNkIn0%3D&amp;_nc_ohc=sO4W6frRetgAX_pCDT9&amp;rl=999&amp;vabr=555&amp;_nc_ht=video.fbog14-1.fna&amp;oh=b2c93be30d66b92fb4db6d12fc3e6ac4&amp;oe=5F7DAEB5</t>
    </r>
  </si>
  <si>
    <t>https://twitter.com/CasaBuenaVista/status/1304574441351979008</t>
  </si>
  <si>
    <t>V_13_WhatsApp Video 2020-09-15 at 10.09.20 AM (1)</t>
  </si>
  <si>
    <t xml:space="preserve">CRISTIAN CAÍDO EN EL PISO. ZOOM. </t>
  </si>
  <si>
    <t>V_14_dxXh2i7O5muSzNG6</t>
  </si>
  <si>
    <t xml:space="preserve">otra toma de cristian caído en el piso. </t>
  </si>
  <si>
    <t>V_16_WhatsApp Video 2020-09-17 at 9.31.12 AM</t>
  </si>
  <si>
    <t>por el caño video tania policías se ven disparando y ya sabemos que es detrás del CAI de verbenal. ¿es en el mismo momento?</t>
  </si>
  <si>
    <t>V_17_WhatsApp Video 2020-09-17 at 9.34.54 AM</t>
  </si>
  <si>
    <t>se escuchan tiros, la gente (manifestantes) corren hacia atrás, hacia las canchas sobre la carrera 19. la gente se resguarda de los disparos y luego, quien graba se da cuenta que hay dos heridos. uno de chaqueta azul y otro de camiseta gris con jeans ¿quiénes son?. ¿es en el mismo momento?</t>
  </si>
  <si>
    <t>https://noticias.caracoltv.com/bogota/nadie-dio-orden-de-disparar-asegura-el-director-e-de-la-policia-sobre-heridos-en-bogota</t>
  </si>
  <si>
    <t xml:space="preserve">nadie dio la orden de disparar. policía. </t>
  </si>
  <si>
    <t>https://www.facebook.com/MindefensaColombia/videos/792397471521452</t>
  </si>
  <si>
    <t>https://twitter.com/tavera2011/status/1306020789372760064</t>
  </si>
  <si>
    <t>Manifestantes patean a dos policias, una mujer. Quedan maleridos.</t>
  </si>
  <si>
    <t>s1</t>
  </si>
  <si>
    <t>https://twitter.com/Cristia80701701/status/1303866444346728449?s=19</t>
  </si>
  <si>
    <t>soacha</t>
  </si>
  <si>
    <t>s2</t>
  </si>
  <si>
    <t>https://twitter.com/AIDIN0219/status/1303871121058607104?s=08</t>
  </si>
  <si>
    <t>s3</t>
  </si>
  <si>
    <t>live soacha-20:46pm 9 de septiembre. dura 1 hora con 43</t>
  </si>
  <si>
    <t>s4</t>
  </si>
  <si>
    <t>https://www.facebook.com/JAVIERDIAZ.PUPILODJ/videos/10224706276031087</t>
  </si>
  <si>
    <t>live soacha - 22:39pm 9 de septiembre dura 18:28</t>
  </si>
  <si>
    <t>s5</t>
  </si>
  <si>
    <t>https://www.instagram.com/badd_melo/?show_story_unavailable=1</t>
  </si>
  <si>
    <t>soacha centro. no aparece</t>
  </si>
  <si>
    <t>s6</t>
  </si>
  <si>
    <t>https://twitter.com/Cristia80701701/status/1303866444346728449</t>
  </si>
  <si>
    <t>VIDEO</t>
  </si>
  <si>
    <t>QUE PASA</t>
  </si>
  <si>
    <t>INDICIOS SITIO</t>
  </si>
  <si>
    <t>https://twitter.com/angiejuliaryt/status/1304258891711217668</t>
  </si>
  <si>
    <t>Policía le dispara a una persona que está corriendo</t>
  </si>
  <si>
    <t>En el tuit se afirma que es en Patio Bonito</t>
  </si>
  <si>
    <t>https://twitter.com/DrSuazo915/status/1304621944738848768</t>
  </si>
  <si>
    <t>Patrullas en moto y disparos</t>
  </si>
  <si>
    <t>Dicen que EL PINAR. Yo traté de mirar, pero no creo que sea ahí</t>
  </si>
  <si>
    <t>lugar</t>
  </si>
  <si>
    <t>Jaider Alexander Fonseca</t>
  </si>
  <si>
    <t>https://www.google.com/maps/place/4°45'51.7%22N+74°02'23.4%22W/@4.764346,-74.0403832,338m/data=!3m2!1e3!4b1!4m14!1m7!3m6!1s0x8e3f858d167fa6af:0x1449ea2f1d2bb7c1!2sCra.+19+%23186d-14+a+186d-34,+Bogotá!3b1!8m2!3d4.7643381!4d-74.0399162!3m5!1s0x0:0x0!7e2!8m2!3d4.7643464!4d-74.039836</t>
  </si>
  <si>
    <t>Usaquén, Verbenal</t>
  </si>
  <si>
    <t xml:space="preserve">Tenía 23 años. Recibió un disparo en el torax. Trabajaba en un lavadero de carros. </t>
  </si>
  <si>
    <t>Andres Felipe Rodríguez</t>
  </si>
  <si>
    <t>https://www.google.com/maps/place/4°45'52.4%22N+74°02'23.0%22W/@4.76456,-74.0402732,338m/data=!3m2!1e3!4b1!4m14!1m7!3m6!1s0x8e3f858d167fa6af:0x1449ea2f1d2bb7c1!2sCra.+19+%23186d-14+a+186d-34,+Bogotá!3b1!8m2!3d4.7643381!4d-74.0399162!3m5!1s0x0:0x0!7e2!8m2!3d4.7645597!4d-74.0397264</t>
  </si>
  <si>
    <t>Tenía 17 años. Recibió cuatro disparos. Era padre de un bebé de 7 meses y trabajaba en un asadero</t>
  </si>
  <si>
    <t>Cristian Camilo Hernández Yara</t>
  </si>
  <si>
    <t>https://www.google.com/maps/place/4°45'52.0%22N+74°02'24.1%22W/@4.764432,-74.0405632,338m/data=!3m2!1e3!4b1!4m14!1m7!3m6!1s0x8e3f858d167fa6af:0x1449ea2f1d2bb7c1!2sCra.+19+%23186d-14+a+186d-34,+Bogotá!3b1!8m2!3d4.7643381!4d-74.0399162!3m5!1s0x0:0x0!7e2!8m2!3d4.7644321!4d-74.0400157</t>
  </si>
  <si>
    <t>Tenía 26 años. Recibió un disparo en la cabeza. Era domiciliario y tenía dos hijas.</t>
  </si>
  <si>
    <t>German Smith Puentes</t>
  </si>
  <si>
    <t>https://www.google.com/maps/@4.7236263,-74.0918723,3a,75y,235.72h,54.43t/data=!3m6!1e1!3m4!1scghvrKKge2P38w8mVg4j1g!2e0!7i13312!8i6656?hl=es</t>
  </si>
  <si>
    <t>Suba, Rincón</t>
  </si>
  <si>
    <t>Tenía 25 años. Recibió un disparo en el torax. Era domiciliario.</t>
  </si>
  <si>
    <t>Julieth Ramírez Mesa</t>
  </si>
  <si>
    <t>https://www.google.com/maps/place/Tv.+127+%23137-99,+Bogot%C3%A1/@4.7449108,-74.1094448,19z/data=!3m1!4b1!4m5!3m4!1s0x8e3f8489a9e55983:0x749bb8b09e9ab4be!8m2!3d4.7448973!4d-74.1088371</t>
  </si>
  <si>
    <t>Suba, La Gaitana</t>
  </si>
  <si>
    <t>Tenía 18 años. Recibió un disparo en el torax. Era estudiante de psicología</t>
  </si>
  <si>
    <t>Fredy Alexander Mahecha Vásquez</t>
  </si>
  <si>
    <t>https://www.google.com/maps/@4.737217,-74.0997277,3a,75y,303.94h,91.07t/data=!3m6!1e1!3m4!1s0b3PhCAhDZ1wIQZZy3rOzw!2e0!7i13312!8i6656?hl=es</t>
  </si>
  <si>
    <t>Suba, barrio Aures</t>
  </si>
  <si>
    <t>Tenía 20 años. Recibió un tiro en el torax. Era guardia de seguridad en un centro comercial.</t>
  </si>
  <si>
    <t>https://cuestionpublica.com/cuatro-monologos-sobre-la-muerte-y-una-paradoja/</t>
  </si>
  <si>
    <t>Angie Paola Baquero Rojas</t>
  </si>
  <si>
    <t>https://www.google.com/maps/place/Servientrega+Aures+Calle+132/@4.7352736,-74.0975447,3a,75y,19.36h,90.7t/data=!3m6!1e1!3m4!1sLSe7alXNhn6X_45o47yltQ!2e0!7i13312!8i6656!4m5!3m4!1s0x8e3f84ed09d05dc9:0x24e449858b676fd4!8m2!3d4.735429!4d-74.097604?hl=es</t>
  </si>
  <si>
    <t xml:space="preserve">Tenía 29 años. Murió por un tiro.  Era gestora documental y estaba a punto de graduarse del Sena. Estaba trabajando como guardia de seguridaden la Secretaría de Integración Social de Bogotá. </t>
  </si>
  <si>
    <t>https://cuestionpublica.com/dos-monologos-sobre-una-estudiante-que-no-pudo-escapar-de-la-muerte/</t>
  </si>
  <si>
    <t>Cristian Hurtado Menecé</t>
  </si>
  <si>
    <t>https://www.google.com/maps/place/4°36'21.3%22N+74°13'12.6%22W/@4.605906,-74.2209464,18z/data=!3m1!4b1!4m6!3m5!1s0x0:0x0!7e2!8m2!3d4.6059064!4d-74.2201676</t>
  </si>
  <si>
    <t>Soacha, Ciudad Verde</t>
  </si>
  <si>
    <t>Tenía 27 años. Recibió un tiro cuando salía a hacer un mandado. Era ingeniero industrial del la Universidad de Cundinamarca</t>
  </si>
  <si>
    <t>Anthony Gabriel Estrada</t>
  </si>
  <si>
    <t>https://www.google.com/maps/place/4°36'22.2%22N+74°13'12.4%22W/@4.606157,-74.221209,18z/data=!3m1!4b1!4m6!3m5!1s0x0:0x0!7e2!8m2!3d4.6061573!4d-74.2201122</t>
  </si>
  <si>
    <t xml:space="preserve">Tenía 28 años. Era venezolano. Vendía vidrios templados para celular y tenía un hijo de 3 años. Recibió un tiro en el cuerpo. </t>
  </si>
  <si>
    <t>Lorwan Stiwen Mendoza Aya</t>
  </si>
  <si>
    <t>https://www.google.com/maps/place/4%C2%B036'18.7%22N+74%C2%B013'11.8%22W/@4.605185,-74.2205025,304m/data=!3m2!1e3!4b1!4m6!3m5!1s0x0:0x0!7e2!8m2!3d4.6051845!4d-74.2199536</t>
  </si>
  <si>
    <t xml:space="preserve">Tenía 30 años. Recibió un tiro en el cuerpo. Tenía un hijo de 15 años. </t>
  </si>
  <si>
    <t>Abogada</t>
  </si>
  <si>
    <t>Julián Mauricio González</t>
  </si>
  <si>
    <t>Kennedy, barrio Timiza</t>
  </si>
  <si>
    <t xml:space="preserve">Tenía 27 años. Recibió un disparo en el abdomen. Era ingeniero y trabajaba en una empresa de gas. </t>
  </si>
  <si>
    <t>Amigos</t>
  </si>
  <si>
    <t>Marcela Zúñiga</t>
  </si>
  <si>
    <t>Soacha</t>
  </si>
  <si>
    <t>Tenía 36 años. Recibió junto a su hija un impacto de una bala perdida, una vez salen a verificar que el carro que habían parqueado frente al conjunto no tuviera daños, NO ESTABAN PARTICIPANDO EN NINGUNA PROTESTA, a su hija le  entró la bala  y salió por el hombro izquierdo, pero a Marcela la misma bala le entró fracturándole la clavícula en la parte derecha, aún la tiene adentro. Son las 12 del día, se encuentran en la Clínica del Occidente, y aun no le han hecho cirugía para sacar la bala, ella perdió mucha sangre y la tiene únicamente con suero. Hecho: 8:30pm  Muerte: 10 de septiembre</t>
  </si>
  <si>
    <t>Temblores</t>
  </si>
  <si>
    <t>Eidier Jesús Arias</t>
  </si>
  <si>
    <t xml:space="preserve">Tenía 17 años. </t>
  </si>
  <si>
    <t>María del Carmen Viuvche</t>
  </si>
  <si>
    <t>https://www.google.com/maps/@4.7417496,-74.0982476,3a,75y,104.45h,87.45t/data=!3m6!1e1!3m4!1s42XBW-96jQfLjjCLMbB55w!2e0!7i13312!8i6656?hl=es</t>
  </si>
  <si>
    <t>Tenía 62 años. Murió tras ser atropellada por un bus del SITP que habíasido robado por delincuentes en la calle 139 con Av Ciudad de Cali. Era empleada doméstica.</t>
  </si>
  <si>
    <t>https://www.facebook.com/citytv.com.co/videos/327072818712292</t>
  </si>
  <si>
    <t>ESTACIÓN DE POLICÍA USAQUÉN - E1 CALLE 165 # 8A-43 - Tels. 678 4927-6781577</t>
  </si>
  <si>
    <t>UNIDAD</t>
  </si>
  <si>
    <t>DIRECCIÓN</t>
  </si>
  <si>
    <t>TELEFONO</t>
  </si>
  <si>
    <t xml:space="preserve">CAI CONTADOR </t>
  </si>
  <si>
    <t xml:space="preserve">CARRERA 19 # 136-31 </t>
  </si>
  <si>
    <t xml:space="preserve">626 4494 </t>
  </si>
  <si>
    <t xml:space="preserve">CAI NAVARRA </t>
  </si>
  <si>
    <t xml:space="preserve">AUTOPISTA NORTE # 108-96 </t>
  </si>
  <si>
    <t xml:space="preserve">619 3227 </t>
  </si>
  <si>
    <t xml:space="preserve"> CALLE 163 # 6A-25 </t>
  </si>
  <si>
    <t xml:space="preserve">672 2797 </t>
  </si>
  <si>
    <t xml:space="preserve">CAI TOBERIN </t>
  </si>
  <si>
    <t xml:space="preserve">CALLE 164 # 16C-00 </t>
  </si>
  <si>
    <t xml:space="preserve">678 9988 </t>
  </si>
  <si>
    <t xml:space="preserve">CAI UNICENTRO </t>
  </si>
  <si>
    <t xml:space="preserve">CALLE 122 # 20-15 </t>
  </si>
  <si>
    <t xml:space="preserve">619 6639 </t>
  </si>
  <si>
    <t xml:space="preserve"> CALLE 187 # 19-00 </t>
  </si>
  <si>
    <t xml:space="preserve">673 0111 </t>
  </si>
  <si>
    <t xml:space="preserve">CAI CODITO </t>
  </si>
  <si>
    <t xml:space="preserve">CARRERA 4 # 187A BIS </t>
  </si>
  <si>
    <t xml:space="preserve">671 8230 </t>
  </si>
  <si>
    <t xml:space="preserve">CAI LISBOA </t>
  </si>
  <si>
    <t xml:space="preserve">CARRERA 7 # 130-00 </t>
  </si>
  <si>
    <t xml:space="preserve">274 7918 </t>
  </si>
  <si>
    <t xml:space="preserve">CAI SANTA BARBARA </t>
  </si>
  <si>
    <t xml:space="preserve">CARRERA 6 CON CALLE 116 </t>
  </si>
  <si>
    <t>629 0897</t>
  </si>
  <si>
    <t>ESTACIÓN DE POLICÍA CHAPINERO - E2 CARRERA 2 # 56-40 - Tels. 2489616- 2483515</t>
  </si>
  <si>
    <t xml:space="preserve">CAI CHILE </t>
  </si>
  <si>
    <t xml:space="preserve">CALLE 72 # 7-00 </t>
  </si>
  <si>
    <t xml:space="preserve">211 8355 </t>
  </si>
  <si>
    <t xml:space="preserve">CAI EL VIRREY </t>
  </si>
  <si>
    <t>CARRERA 15 # 88-00</t>
  </si>
  <si>
    <t xml:space="preserve"> 236 9129 </t>
  </si>
  <si>
    <t xml:space="preserve">CAI ESTADERO </t>
  </si>
  <si>
    <t xml:space="preserve">CARRERA 11 # 87-00 </t>
  </si>
  <si>
    <t>610 1819</t>
  </si>
  <si>
    <t xml:space="preserve"> CAI GRANADA </t>
  </si>
  <si>
    <t>CARRERA 3B # 64-00</t>
  </si>
  <si>
    <t xml:space="preserve"> 212 5888 </t>
  </si>
  <si>
    <t xml:space="preserve"> CALLE 64 # 10-00 </t>
  </si>
  <si>
    <t xml:space="preserve">211 1269 </t>
  </si>
  <si>
    <t xml:space="preserve">CAI OXY </t>
  </si>
  <si>
    <t xml:space="preserve">CARRERA 11 CON CALLE 77 </t>
  </si>
  <si>
    <t xml:space="preserve">217 7555 </t>
  </si>
  <si>
    <t xml:space="preserve">CAI ROSALES </t>
  </si>
  <si>
    <t xml:space="preserve">AVENIDA CIRCUNVALAR # 76A-00 </t>
  </si>
  <si>
    <t xml:space="preserve">211 6777 </t>
  </si>
  <si>
    <t xml:space="preserve">CAI CHAPINERO </t>
  </si>
  <si>
    <t xml:space="preserve">CALLE 60 # 9-12 </t>
  </si>
  <si>
    <t xml:space="preserve">217 7472 </t>
  </si>
  <si>
    <t xml:space="preserve">CAI LA CALERA </t>
  </si>
  <si>
    <t xml:space="preserve">KILOMETRO 3.5 VÍA LA CALERA </t>
  </si>
  <si>
    <t>632 0840</t>
  </si>
  <si>
    <t>ESTACIÓN DE POLICÍA SANTA FÉ - E3 CARRERA 1 # 18A-90 - Tels. 284 3517-336 1257</t>
  </si>
  <si>
    <t xml:space="preserve">CAI GIRARDOT </t>
  </si>
  <si>
    <t xml:space="preserve">CALLE 2 BIS # 2-04 </t>
  </si>
  <si>
    <t xml:space="preserve">280 1311 </t>
  </si>
  <si>
    <t xml:space="preserve">CAI LOS LACHES </t>
  </si>
  <si>
    <t xml:space="preserve">CARRERA 8 ESTE CON DIAGONAL 4 </t>
  </si>
  <si>
    <t xml:space="preserve">289 6756 </t>
  </si>
  <si>
    <t xml:space="preserve">CAI LAS CRUCES </t>
  </si>
  <si>
    <t xml:space="preserve">CARRERA 8 CON CALLE 2 </t>
  </si>
  <si>
    <t xml:space="preserve">280 4343 </t>
  </si>
  <si>
    <t xml:space="preserve">CAI SAN VICTORINO </t>
  </si>
  <si>
    <t xml:space="preserve">AV. CARACAS CON CALLE 10 </t>
  </si>
  <si>
    <t xml:space="preserve">286 4454 </t>
  </si>
  <si>
    <t xml:space="preserve">CAI SAN DIEGO </t>
  </si>
  <si>
    <t xml:space="preserve">CARRERA 7 CON CALLE 26 </t>
  </si>
  <si>
    <t xml:space="preserve">286 0580 </t>
  </si>
  <si>
    <t xml:space="preserve">CAI TELECOM </t>
  </si>
  <si>
    <t xml:space="preserve">CARRERA 13 CON CALLE 23 </t>
  </si>
  <si>
    <t xml:space="preserve">561 0163 </t>
  </si>
  <si>
    <t xml:space="preserve">CAI TORRES BLANCAS </t>
  </si>
  <si>
    <t xml:space="preserve">CARRERA 3 CON CALLE 23 </t>
  </si>
  <si>
    <t>286 2555</t>
  </si>
  <si>
    <t xml:space="preserve">CAI COLSEGUROS </t>
  </si>
  <si>
    <t xml:space="preserve">CARRERA 10 CON CALLE 17 </t>
  </si>
  <si>
    <t xml:space="preserve">286 1133 </t>
  </si>
  <si>
    <t xml:space="preserve">CAI DORADO </t>
  </si>
  <si>
    <t xml:space="preserve">CARRERA 8 ESTE CON CALLE 1A BIS 00 </t>
  </si>
  <si>
    <t xml:space="preserve">233 4782 </t>
  </si>
  <si>
    <t xml:space="preserve">CAI MONSERRATE </t>
  </si>
  <si>
    <t xml:space="preserve">AV. CIRCUNVALAR CON CALLE 20 </t>
  </si>
  <si>
    <t xml:space="preserve">286 9408 </t>
  </si>
  <si>
    <t xml:space="preserve">CAI GUAVIO </t>
  </si>
  <si>
    <t xml:space="preserve">CALLE 6 # 6-37 ESTE </t>
  </si>
  <si>
    <t xml:space="preserve">246 0908 </t>
  </si>
  <si>
    <t xml:space="preserve">CAI MIRADOR </t>
  </si>
  <si>
    <t xml:space="preserve">KLM 5 VÍA CHOACHI </t>
  </si>
  <si>
    <t xml:space="preserve">289 2389 </t>
  </si>
  <si>
    <t xml:space="preserve">PUESTO DE POLICIA EL CIRCO </t>
  </si>
  <si>
    <t xml:space="preserve">KILOMETRO 3 VÍA CHOACHI </t>
  </si>
  <si>
    <t>289 2390</t>
  </si>
  <si>
    <t>ESTACIÓN DE POLICÍA SAN CRISTOBAL - E4 AV. 1 DE MAYO # 1-90 ESTE - Tels. 246 3107-328 2000-242 8235</t>
  </si>
  <si>
    <t>CARRERA 7 CON CALLE 22 A SUR</t>
  </si>
  <si>
    <t>CARREA 8 CON CALLE 1C SUR</t>
  </si>
  <si>
    <t>CARRERA 3A CON CALLE 31 C</t>
  </si>
  <si>
    <t>CARRERA 2A # 38-20 SUR</t>
  </si>
  <si>
    <t>CALLE 46B BIS CON CARRERA 3B</t>
  </si>
  <si>
    <t>363 3099 - 362 0944</t>
  </si>
  <si>
    <t>CALLE 56 SUR # 14A-11 ESTE</t>
  </si>
  <si>
    <t>CALLE 48 SUR # 13B-20 ESTE</t>
  </si>
  <si>
    <t>CALLE 74 SUR CON CARRERA 15 ESTE</t>
  </si>
  <si>
    <t>CALLE 30 # 9A-00 ESTE</t>
  </si>
  <si>
    <t>ESTACIÓN DE POLICÍA USME - E5 AV. USME # 96A-97 SUR - Tels. 762 5917-762 6767-762 3812</t>
  </si>
  <si>
    <t>CARRERA 3 CON CALLE 71F SUR</t>
  </si>
  <si>
    <t>CR 1 B-BIS 68B-54 SUR ESTE</t>
  </si>
  <si>
    <t>CALLE 75 SUR # 1D-12 SUR</t>
  </si>
  <si>
    <t>CARRERA 3D CON CALLE 91 SUR</t>
  </si>
  <si>
    <t>CARRERA 5 CON CL 6 USME CENTRO</t>
  </si>
  <si>
    <t>CARRERA 3 BIS ESTE CON CALLE 111 SUR</t>
  </si>
  <si>
    <t>CARRERA 6 ESTE CON CALLE 100 SUR</t>
  </si>
  <si>
    <t>TRANSVERSAL 2 ESTE # 53D-82 SUR</t>
  </si>
  <si>
    <t>ESTACIÓN DE POLICÍA TUNJUELITO - E6 TRANSV. 33 # 48C-21 SUR - Tels. 740 2284-740 2211-711 9848</t>
  </si>
  <si>
    <t>DIAGONAL 51 CON CARRERA 18A-20 SUR</t>
  </si>
  <si>
    <t>CALLE 48C CON KRA. 24 SUR (ESQUINA)</t>
  </si>
  <si>
    <t>TRANSV. 44 SUR CON KRA. 53 SUR (ESQUINA)</t>
  </si>
  <si>
    <t>ESTACIÓN DE POLICÍA BOSA - E7 CALLE 65J SUR # 77N-23 - Tels. 780 7255-780 7266-775 0229</t>
  </si>
  <si>
    <t>CALLE 57B SUR # 71B -03</t>
  </si>
  <si>
    <t>CARRERA 78C CON CALLE 69B BIS SUR</t>
  </si>
  <si>
    <t>CARRERA 87J CON CALLE 72 C SUR</t>
  </si>
  <si>
    <t>CARRERA 88C CON CALLE 59 SUR</t>
  </si>
  <si>
    <t>CARRERA 87J CON CALLE 49C BIS SUR</t>
  </si>
  <si>
    <t>CARRERA 77G CON CALLE 63 SUR</t>
  </si>
  <si>
    <t>CALLE 63 CON CARRERA 81G SUR</t>
  </si>
  <si>
    <t>CARRERA 80 I # 79A SUR</t>
  </si>
  <si>
    <t>CARRERA 97 CON CALLE 69 SUR</t>
  </si>
  <si>
    <t>ESTACIÓN DE POLICÍA KENNEDY - E8 CALLE 41D SUR # 78N-05 - Tels. 264 2427-273 9160-273 1980-264 8707</t>
  </si>
  <si>
    <t>AV. BOYACÁ CON AV. 1 DE MAYO</t>
  </si>
  <si>
    <t>AV. 1 DE MAYO # 73-25</t>
  </si>
  <si>
    <t>CALLE 26 SUR CON CARRERA 87</t>
  </si>
  <si>
    <t>CALLE 46 SUR CON CARRERA 81 H</t>
  </si>
  <si>
    <t>DIAGONAL 38 CON CARRERA 80</t>
  </si>
  <si>
    <t>CARRERA 80 CON CALLE 56A</t>
  </si>
  <si>
    <t>CARRERA 78B # 0-26</t>
  </si>
  <si>
    <t>CALLE 9 # 78C-15 SUR</t>
  </si>
  <si>
    <t>CARRERA P 52 SUR CON CALLE 49</t>
  </si>
  <si>
    <t>CARRERA 74 CON CALLE 43 SUR</t>
  </si>
  <si>
    <t>CAI DELICIAS
CAI VILLA CLAUDIA</t>
  </si>
  <si>
    <t>AV. BOYACÁ CON CALLE 44 SUR CARRERA 68 I # 34-00 SUR</t>
  </si>
  <si>
    <t>710 9606
728 4069</t>
  </si>
  <si>
    <t>CARRERA 95 CON CALLE 42A SUR</t>
  </si>
  <si>
    <t>CALLE 6D CON CARRERA 87A-05 SUR</t>
  </si>
  <si>
    <t>TRASVERSAL 70 CON CALLE 9A SUR</t>
  </si>
  <si>
    <t>ESTACIÓN DE POLICÍA FONTIBÓN - E9 CARRERA 98 # 16B-50 - Tels. 267 6757-267 6758-415 7194</t>
  </si>
  <si>
    <t>CARRERA 68D # 21-10</t>
  </si>
  <si>
    <t>CARRERA 114 CON CALLE 16-99</t>
  </si>
  <si>
    <t>415 6061 - 415 6001</t>
  </si>
  <si>
    <t>CARRERA 74 CON 24-00</t>
  </si>
  <si>
    <t>CALLE 20D CON CARRERA 96C</t>
  </si>
  <si>
    <t>CARRERA 109 CON CALLE 23-31</t>
  </si>
  <si>
    <t>CARRERA 106 CON CALLE 14-99</t>
  </si>
  <si>
    <t>CARRERA 80 CON CALLE 22</t>
  </si>
  <si>
    <t>CALLE 25 # 68D-00</t>
  </si>
  <si>
    <t>ESTACIÓN DE POLICÍA ENGATIVÁ - E10 CARRERA 78A # 70-54 - Tels. 251 9052-436 8493-436 4936</t>
  </si>
  <si>
    <t>TRANSVERSAL 93 # 64G-00</t>
  </si>
  <si>
    <t>CALLE 89 # 95D-75</t>
  </si>
  <si>
    <t>CARRERA 123 # 64-65</t>
  </si>
  <si>
    <t>AVENIDA CALLE 72 # 69K-00</t>
  </si>
  <si>
    <t>CARRERA 90 CON CALLE 69A-00</t>
  </si>
  <si>
    <t>AV. BOYACÁ CON CALLE 52-00</t>
  </si>
  <si>
    <t>CARRERA 77A CON CALLE 64B-00</t>
  </si>
  <si>
    <t>AVENIDA CIUDAD DE CALI # 90-00</t>
  </si>
  <si>
    <t>AV. CALLE 80 CON TRANSVERSAL 94-00</t>
  </si>
  <si>
    <t>CALLE 86A CON CARRERA 111C</t>
  </si>
  <si>
    <t>CARRERA 112A # 77A-30</t>
  </si>
  <si>
    <t>CARRERA 76 CON CALLE 75-00</t>
  </si>
  <si>
    <t>CALLE 67A # 110-00</t>
  </si>
  <si>
    <t>ESTACIÓN DE POLICÍA SUBA - E11 CARRERA 92 # 146-49 - Tels. 685 0646-685 0654-585 0642</t>
  </si>
  <si>
    <t>https://www.google.com/maps/@4.7415313,-74.0848864,3a,75y,265.51h,73.06t/data=!3m6!1e1!3m4!1s8ibMrMjHBU8lkw_gZwRF_Q!2e0!7i13312!8i6656</t>
  </si>
  <si>
    <t>CARRERA 101 # 131A-00</t>
  </si>
  <si>
    <t>AV. SUBA CON CALLE 104</t>
  </si>
  <si>
    <t>AVENIDA CARRERA 58 CON CALLE 131</t>
  </si>
  <si>
    <t>CALLE 164 CON CARRERA 54</t>
  </si>
  <si>
    <t>CARRERA 93 # 152B-50</t>
  </si>
  <si>
    <t>CALLE 139 # 118-03</t>
  </si>
  <si>
    <t>CARRERA CON CALLE 128C-10</t>
  </si>
  <si>
    <t>AV.GUAYMARAL A CHIA</t>
  </si>
  <si>
    <t>CALLE 116 CON CARRERA 54B</t>
  </si>
  <si>
    <t>CALLE 172 CON AUTOPISTA NORTE</t>
  </si>
  <si>
    <t>CALLE 127C # 49-00</t>
  </si>
  <si>
    <t>CARRERA 136A CON CALLE 145</t>
  </si>
  <si>
    <t>CALLE 169 CON AV. BOYACÁ</t>
  </si>
  <si>
    <t>ESTACIÓN DE POLICÍA BARRIOS UNIDOS - E12 Calle 72 # 62-81 - Tels. 221 8404-240 7086-225 8844</t>
  </si>
  <si>
    <t>TC. PEDRO HERNAN ABREO RAMIREZ</t>
  </si>
  <si>
    <t>CALLE 68 # 56B-41</t>
  </si>
  <si>
    <t>CARRERA 24 CON CALLE 86A</t>
  </si>
  <si>
    <t>CALLE 94 # 65A-29</t>
  </si>
  <si>
    <t>CALLE 71 CON CARRERA 24</t>
  </si>
  <si>
    <t>CARRERA 30 CON CALLE 64</t>
  </si>
  <si>
    <t>ESTACIÓN DE POLICÍA TEUSAQUILLO - E13 CARRERA 13 # 39-86 - Tels. 285 0825 - 232 0964 - 245 0200</t>
  </si>
  <si>
    <t>CALLE 44C # 54-00</t>
  </si>
  <si>
    <t>CALLE 53 # 25-01</t>
  </si>
  <si>
    <t>CALLE 34 # 16-13</t>
  </si>
  <si>
    <t>CARRERA 24 # 41-00</t>
  </si>
  <si>
    <t>CARRERA 45 # 58A-10</t>
  </si>
  <si>
    <t>CALLE 60 # 18-50</t>
  </si>
  <si>
    <t>ESTACIÓN DE POLICÍA LOS MÁRTIRES - E14 CR 24 # 12-32 - Tels. 247 8788 - 247 8789 - 237 8932</t>
  </si>
  <si>
    <t>CARRERA 22 CON CALLE 24</t>
  </si>
  <si>
    <t>CARRERA 25 CON CALLE 17</t>
  </si>
  <si>
    <t>CALLE 10 CON CARRERA 28</t>
  </si>
  <si>
    <t>CARRERA 27 CON CALLE 1F</t>
  </si>
  <si>
    <t>ESTACIÓN DE POLICÍA ANTONIO NARIÑO - E15</t>
  </si>
  <si>
    <t>CALLE 11 # 10-03 SUR</t>
  </si>
  <si>
    <t>DIAGONAL 12 SUR # 16-50</t>
  </si>
  <si>
    <t>CALLE 17A SUR # 24G-18</t>
  </si>
  <si>
    <t>CALLE 36 SUR POR CARRERA 34D ESQUINA</t>
  </si>
  <si>
    <t>ESTACIÓN DE POLICÍA PUENTE ARANDA - E16 CARRERA 39 # 10-25 -</t>
  </si>
  <si>
    <t>Mayor Salvador Iván Mesa Cerón/ Comandante XVI Estación de Policía/</t>
  </si>
  <si>
    <t>CALLE 43 CON CARRERA 52C</t>
  </si>
  <si>
    <t>CAI GALAN</t>
  </si>
  <si>
    <t>CARRERA 56 # 3A-96</t>
  </si>
  <si>
    <t>AV. CALLE 6 CON TRANSVERSAL 42A</t>
  </si>
  <si>
    <t>CALLE 8 SUR CON CARRERA 35 ESQUINA</t>
  </si>
  <si>
    <t>CALLE 8 SUR CON CARRERA 34</t>
  </si>
  <si>
    <t>AV. CARRERA 68 CON AV. 1 DE MAYO</t>
  </si>
  <si>
    <t>ESTACIÓN DE POLICÍA RAFAEL URIBE - E18 CALLE 27 SUR # 24C-51 - Tels. 272 8879-278 5929-209 0080</t>
  </si>
  <si>
    <t>CALLE 44 SUR # 27-50</t>
  </si>
  <si>
    <t>CALLE 48C SUR # 1-03</t>
  </si>
  <si>
    <t>DIAGONAL 38 D SUR # 11-00</t>
  </si>
  <si>
    <t>CALLE 49D BIS SUR # 5U-03</t>
  </si>
  <si>
    <t>CARRERA 24 No. 24 - 06 SUR</t>
  </si>
  <si>
    <t>CALLE 31A SUR # 13A-00</t>
  </si>
  <si>
    <t>TRANSVERSAL 16 # 45F-02 SUR</t>
  </si>
  <si>
    <t>CARRERA 2B # 52B-06</t>
  </si>
  <si>
    <t>ESTACIÓN DE POLICÍA CIUDAD BOLÍVAR - E19 DIAGONAL 70 SUR # 54-14 - TELS. 731 3145 - 731 3759</t>
  </si>
  <si>
    <t>CALLE 70 # 18I-70</t>
  </si>
  <si>
    <t>CALLE 64 # 71 G 54</t>
  </si>
  <si>
    <t>TRANSVERSAL 18T CON CALLE 66 SUR</t>
  </si>
  <si>
    <t>CARRERA 20C # 67-10</t>
  </si>
  <si>
    <t>AVENIDA VILLAVICENCIO CON 43</t>
  </si>
  <si>
    <t>CARRERA 73 # 63A-12</t>
  </si>
  <si>
    <t>CARRERA 18B CON CALLE 80B</t>
  </si>
  <si>
    <t>CARRERA 77C # 69 A 05</t>
  </si>
  <si>
    <t>CARRERA 42 # 73-00</t>
  </si>
  <si>
    <t>CALLE 71P # 27M-04</t>
  </si>
  <si>
    <t>link</t>
  </si>
  <si>
    <t>tipo</t>
  </si>
  <si>
    <t>publicado hora</t>
  </si>
  <si>
    <t>descripción</t>
  </si>
  <si>
    <t>B1</t>
  </si>
  <si>
    <t>Policías disparando en Fontibón</t>
  </si>
  <si>
    <t>B2</t>
  </si>
  <si>
    <t>Policías agrediendo en Villa Luz</t>
  </si>
  <si>
    <t>B3</t>
  </si>
  <si>
    <t>https://twitter.com/parescolombia/status/1304235696543195136</t>
  </si>
  <si>
    <t>Defensores de ddhh detenidos</t>
  </si>
  <si>
    <t>B4</t>
  </si>
  <si>
    <t>https://twitter.com/parescolombia/status/1304237265833660416</t>
  </si>
  <si>
    <t>Detenidos en Las Cruces</t>
  </si>
  <si>
    <t>B5</t>
  </si>
  <si>
    <t>https://twitter.com/Col_Informa/status/1304242346758934529</t>
  </si>
  <si>
    <t>Herido de bala en Patio Bonito</t>
  </si>
  <si>
    <t>B6</t>
  </si>
  <si>
    <t>https://twitter.com/Col_Informa/status/1304246575867322368</t>
  </si>
  <si>
    <t>Agresión a defensora de ddhh</t>
  </si>
  <si>
    <t>B7</t>
  </si>
  <si>
    <t>https://twitter.com/Col_Informa/status/1304255085619355653</t>
  </si>
  <si>
    <t>Agresión a defensor de ddhh en Fontanar, Suba</t>
  </si>
  <si>
    <t>B8</t>
  </si>
  <si>
    <t>https://twitter.com/Col_Informa/status/1304256303540375553</t>
  </si>
  <si>
    <t>Detensiones en Suba</t>
  </si>
  <si>
    <t>B9</t>
  </si>
  <si>
    <t>B10</t>
  </si>
  <si>
    <t>B11</t>
  </si>
  <si>
    <t>B12</t>
  </si>
  <si>
    <t>B13</t>
  </si>
  <si>
    <t>B14</t>
  </si>
  <si>
    <t>B15</t>
  </si>
  <si>
    <t>B16</t>
  </si>
  <si>
    <t>B17</t>
  </si>
  <si>
    <t>B18</t>
  </si>
  <si>
    <t>B19</t>
  </si>
  <si>
    <t>B20</t>
  </si>
  <si>
    <t>B21</t>
  </si>
  <si>
    <t>B22</t>
  </si>
  <si>
    <t>B23</t>
  </si>
  <si>
    <t>B24</t>
  </si>
  <si>
    <t>B25</t>
  </si>
  <si>
    <t>B26</t>
  </si>
  <si>
    <t>B27</t>
  </si>
  <si>
    <t>B28</t>
  </si>
  <si>
    <t>B29</t>
  </si>
  <si>
    <t>B30</t>
  </si>
  <si>
    <t>B31</t>
  </si>
  <si>
    <t>B32</t>
  </si>
  <si>
    <t>B33</t>
  </si>
  <si>
    <t>B34</t>
  </si>
  <si>
    <t>B35</t>
  </si>
  <si>
    <t>B36</t>
  </si>
  <si>
    <t>B37</t>
  </si>
  <si>
    <t>B38</t>
  </si>
  <si>
    <t>B39</t>
  </si>
  <si>
    <t>B40</t>
  </si>
  <si>
    <t xml:space="preserve">DIRECCION: </t>
  </si>
  <si>
    <t>Cra 56 con cll 3</t>
  </si>
  <si>
    <t>https://www.google.com/maps/@4.6197571,-74.1195736,3a,75y,38.83h,79.65t/data=!3m6!1e1!3m4!1s6uomFnaXtSPJU1Ave1OOqA!2e0!7i13312!8i6656</t>
  </si>
  <si>
    <t>POlicia disparando</t>
  </si>
  <si>
    <t>https://twitter.com/Marovaan/status/1304523763116056576?s=20</t>
  </si>
  <si>
    <t>JULIETE RAMÍREZ</t>
  </si>
  <si>
    <t>Google Maps</t>
  </si>
  <si>
    <t>https://www.google.com/maps/@4.7235574,-74.0917312,3a,90y,191.5h,86.9t/data=!3m7!1e1!3m5!1so7MWTzqli_rzCXG2LSIEyA!2e0!6s%2F%2Fgeo0.ggpht.com%2Fcbk%3Fpanoid%3Do7MWTzqli_rzCXG2LSIEyA%26output%3Dthumbnail%26cb_client%3Dmaps_sv.tactile.gps%26thumb%3D2%26w%3D203%26h%3D100%26yaw%3D48.395203%26pitch%3D0%26thumbfov%3D100!7i13312!8i6656?hl=es</t>
  </si>
  <si>
    <t>https://twitter.com/cristia70632618/status/1303883392623276037</t>
  </si>
  <si>
    <t>9:30 p.m. · 9 sept. 2020</t>
  </si>
  <si>
    <t xml:space="preserve">Video de momentos posteriores al tiroteo, con el cuerpo de la víctima en la calle. </t>
  </si>
  <si>
    <t xml:space="preserve">10:41 pm sept 9 </t>
  </si>
  <si>
    <t xml:space="preserve">Vídeo de muy cerca de la víctima siendo socorrida. </t>
  </si>
  <si>
    <t>10:28 sept 9</t>
  </si>
  <si>
    <t>Cai Suba Rincón (casi seguro) desde el interior de una vivienda que colinda con una de las canchas de fútbol. Se aprecia a los policías que llegan disparando como locos.</t>
  </si>
  <si>
    <t>https://twitter.com/salamanca_yudy/status/1303886548253978624</t>
  </si>
  <si>
    <t>https://twitter.com/Deivit04673097/status/1303906433273126916</t>
  </si>
  <si>
    <t>https://twitter.com/juano92/status/1303878877526347776</t>
  </si>
  <si>
    <t>https://twitter.com/kmilapardo/status/1303886050708860928</t>
  </si>
  <si>
    <t>Periodistas</t>
  </si>
  <si>
    <t>Influencers</t>
  </si>
  <si>
    <t>Otros</t>
  </si>
  <si>
    <t>Daniel Coronell</t>
  </si>
  <si>
    <t>Claudia Lopez</t>
  </si>
  <si>
    <t>Felix</t>
  </si>
  <si>
    <t>Juanita GOebertus</t>
  </si>
  <si>
    <t>Heliodoptero</t>
  </si>
  <si>
    <t>Petro</t>
  </si>
  <si>
    <t>Maria Jimena</t>
  </si>
  <si>
    <t xml:space="preserve">Maria Victoria Llorente </t>
  </si>
  <si>
    <t>Hollman</t>
  </si>
  <si>
    <t>FIP</t>
  </si>
  <si>
    <t>GIJN</t>
  </si>
  <si>
    <t>Rodrigo Uprimny</t>
  </si>
  <si>
    <t>Catalina Botero</t>
  </si>
  <si>
    <t>Pedro Vaca</t>
  </si>
  <si>
    <t xml:space="preserve">Bock </t>
  </si>
  <si>
    <t>categoria1</t>
  </si>
  <si>
    <t>categoria2</t>
  </si>
  <si>
    <t>categoria3</t>
  </si>
  <si>
    <t>categoria4</t>
  </si>
  <si>
    <t>ojo</t>
  </si>
  <si>
    <t>title</t>
  </si>
  <si>
    <t>desc</t>
  </si>
  <si>
    <t>mode</t>
  </si>
  <si>
    <t>filter_path0</t>
  </si>
  <si>
    <t>filter_path1</t>
  </si>
  <si>
    <t>filter_path2</t>
  </si>
  <si>
    <t>FILTER</t>
  </si>
  <si>
    <t>Todos</t>
  </si>
  <si>
    <t>HISTORIAS - CASILLA 'fuente' COLOREADA</t>
  </si>
  <si>
    <t>CONVENCIONES - CASILLAS 'geo' o 'id'</t>
  </si>
  <si>
    <t>Cali, camión - policías vestidos de civiles</t>
  </si>
  <si>
    <t>En columna id: evento importante (herido, muerto). En columna Geo: geolocalización aproximada, pendiente por confirmar.</t>
  </si>
  <si>
    <t>Barranquilla. Esmad dispersando con agua y hombre herido. Cerca a la Plaza de la Paz.</t>
  </si>
  <si>
    <t>Barranquilla. Francotiradores y Esmad. Plaza de la paz.</t>
  </si>
  <si>
    <t>Buga. Helicópteros.</t>
  </si>
  <si>
    <t>Agente Esmad con cuchillo</t>
  </si>
  <si>
    <t>Pereira. Viaducto.</t>
  </si>
  <si>
    <t>Videos con geolocalización confirmada</t>
  </si>
  <si>
    <t>Partido Junior - River</t>
  </si>
  <si>
    <t>herido en portal de las américas y Dx Secretaría de Salud</t>
  </si>
  <si>
    <t>Bogotá, Tanqueta por el centro. 5/05/2021</t>
  </si>
  <si>
    <t>Santa Marta, sonidos de disparo sobre puente al atardecer. / ataques prensa Sibaté</t>
  </si>
  <si>
    <t>Videos importantes con criterios para el mapa pero en los que se puede identificar la fuente que graba.</t>
  </si>
  <si>
    <t>Casos de protestas, resistencia y represión en Ymbo - Abuso policial en barrios residenciales La Nueva Estancia - Zonas aledañas a la Mega Estación de Policía - Panfletos amenazantes - Asesinatos en puntos de manifestación pacífica -  Víctimas como Michael Cano, Wenceslao Solís, Dadimir Daza Correa, Maicol Lopez, Michael Yepes, Jhon Alexander Chagüendo Yotengo, Michael Joan Vargas López, Carlos Andrés Hernández Bejarano</t>
  </si>
  <si>
    <t xml:space="preserve"> Policía en el sector Nuevo Latir, Cali</t>
  </si>
  <si>
    <t>Medicina legal, Popayán. 14 de mayo.</t>
  </si>
  <si>
    <t>Camioneta Blanca que ataca por Univalle , ICU946 Placa</t>
  </si>
  <si>
    <t xml:space="preserve">Gachancipá - posibles disparos de la policía a civiles </t>
  </si>
  <si>
    <t xml:space="preserve"> Cali - La luna. </t>
  </si>
  <si>
    <t>Bogotá, Policarpa. 05/05/2021</t>
  </si>
  <si>
    <t>No montar al mapa</t>
  </si>
  <si>
    <t>Casos de protestas, resistencia y represión en Buga - Abuso policial en barrios residenciales por estar cerca a los puntos de bloqueo</t>
  </si>
  <si>
    <t>Caso Costayaco - Villagarzón Putumayo. Asesinato de Yordany Rosero Estrella. Presencia de militares antinarcóticos con armas largas.</t>
  </si>
  <si>
    <t>Policía Tunja 15 mayo</t>
  </si>
  <si>
    <t>Caso de agresiones y detenciones arbitrarias frente a la Estación de Policía de Tunja - Feministas agredidas</t>
  </si>
  <si>
    <t xml:space="preserve"> Altercados vía Cali- Jamundí</t>
  </si>
  <si>
    <t>Listo para verificacion final</t>
  </si>
  <si>
    <t>Sebastián Quintero Munera</t>
  </si>
  <si>
    <t>Caso Andrés Artunduaga.</t>
  </si>
  <si>
    <t>Videos relacionados con los dueños avícolas del Valle</t>
  </si>
  <si>
    <t>Juan Diego Ortega Garzón</t>
  </si>
  <si>
    <t>Persecusión policial a civil - encuentran civil muerto / ubicación desconocida</t>
  </si>
  <si>
    <t>Allison Meléndez</t>
  </si>
  <si>
    <t>Video o imagen ya asociado a otro evento en el mapa.</t>
  </si>
  <si>
    <t>Ecopetrol/Primax, Yumbo</t>
  </si>
  <si>
    <t>Caso Minga- civiles armados comuna 22 Cali ( Ciudad Jardín - Pance )</t>
  </si>
  <si>
    <t>Andrés Felipe Cardona</t>
  </si>
  <si>
    <t>disparos en el puente de juanchito</t>
  </si>
</sst>
</file>

<file path=xl/styles.xml><?xml version="1.0" encoding="utf-8"?>
<styleSheet xmlns="http://schemas.openxmlformats.org/spreadsheetml/2006/main" xmlns:x14ac="http://schemas.microsoft.com/office/spreadsheetml/2009/9/ac" xmlns:mc="http://schemas.openxmlformats.org/markup-compatibility/2006">
  <numFmts count="7">
    <numFmt numFmtId="164" formatCode="dd&quot;/&quot;mm&quot;/&quot;yyyy"/>
    <numFmt numFmtId="165" formatCode="d-m"/>
    <numFmt numFmtId="166" formatCode="dd/mm/yyyy"/>
    <numFmt numFmtId="167" formatCode="d/m/yyyy\ h:mm:ss"/>
    <numFmt numFmtId="168" formatCode="dd/mm/yyyy\ h:mm:ss"/>
    <numFmt numFmtId="169" formatCode="d/m/yyyy"/>
    <numFmt numFmtId="170" formatCode="dd/mm/yy"/>
  </numFmts>
  <fonts count="316">
    <font>
      <sz val="12.0"/>
      <color theme="1"/>
      <name val="Arial"/>
    </font>
    <font>
      <b/>
      <color theme="1"/>
      <name val="Calibri"/>
    </font>
    <font>
      <b/>
      <sz val="12.0"/>
      <color rgb="FF000000"/>
      <name val="Docs-Calibri"/>
    </font>
    <font>
      <color theme="1"/>
      <name val="Calibri"/>
    </font>
    <font>
      <u/>
      <color rgb="FF0563C1"/>
    </font>
    <font>
      <u/>
      <color rgb="FF0000FF"/>
    </font>
    <font>
      <u/>
      <color rgb="FF0000FF"/>
    </font>
    <font>
      <u/>
      <color rgb="FF0000FF"/>
    </font>
    <font>
      <u/>
      <color rgb="FF0563C1"/>
    </font>
    <font>
      <u/>
      <color rgb="FF0000FF"/>
    </font>
    <font>
      <u/>
      <color rgb="FF0000FF"/>
    </font>
    <font>
      <u/>
      <color rgb="FF0563C1"/>
      <name val="Calibri"/>
    </font>
    <font>
      <u/>
      <color theme="1"/>
      <name val="Calibri"/>
    </font>
    <font>
      <sz val="12.0"/>
      <color rgb="FF1155CC"/>
      <name val="Calibri"/>
    </font>
    <font>
      <u/>
      <sz val="12.0"/>
      <color rgb="FF1155CC"/>
      <name val="Calibri"/>
    </font>
    <font>
      <u/>
      <color rgb="FF0563C1"/>
      <name val="Calibri"/>
    </font>
    <font>
      <color rgb="FF0563C1"/>
      <name val="Calibri"/>
    </font>
    <font>
      <u/>
      <color rgb="FF0563C1"/>
    </font>
    <font>
      <u/>
      <color theme="1"/>
      <name val="Calibri"/>
    </font>
    <font>
      <color rgb="FF1155CC"/>
      <name val="Calibri"/>
    </font>
    <font>
      <u/>
      <color rgb="FF1155CC"/>
    </font>
    <font>
      <u/>
      <color rgb="FF1155CC"/>
    </font>
    <font>
      <color rgb="FF000000"/>
      <name val="Calibri"/>
    </font>
    <font>
      <sz val="12.0"/>
      <color theme="1"/>
      <name val="Calibri"/>
    </font>
    <font>
      <u/>
      <sz val="12.0"/>
      <color rgb="FF0000FF"/>
      <name val="Calibri"/>
    </font>
    <font>
      <u/>
      <color rgb="FF0563C1"/>
    </font>
    <font>
      <sz val="11.0"/>
      <color rgb="FF657786"/>
      <name val="System-ui"/>
    </font>
    <font>
      <u/>
      <color rgb="FF0563C1"/>
    </font>
    <font>
      <u/>
      <color rgb="FF1155CC"/>
      <name val="Calibri"/>
    </font>
    <font>
      <u/>
      <color rgb="FF1155CC"/>
    </font>
    <font>
      <u/>
      <color rgb="FF1155CC"/>
    </font>
    <font>
      <sz val="12.0"/>
      <color rgb="FF000000"/>
      <name val="Calibri"/>
    </font>
    <font>
      <u/>
      <sz val="12.0"/>
      <color rgb="FF000000"/>
      <name val="Calibri"/>
    </font>
    <font>
      <u/>
      <sz val="12.0"/>
      <color theme="1"/>
      <name val="Calibri"/>
    </font>
    <font>
      <sz val="12.0"/>
      <color rgb="FF000000"/>
      <name val="Arial"/>
    </font>
    <font>
      <u/>
      <color rgb="FF0000FF"/>
    </font>
    <font>
      <color rgb="FF000000"/>
      <name val="Roboto"/>
    </font>
    <font>
      <u/>
      <color rgb="FF000000"/>
      <name val="Roboto"/>
    </font>
    <font>
      <u/>
      <sz val="12.0"/>
      <color rgb="FF1155CC"/>
      <name val="Calibri"/>
    </font>
    <font>
      <sz val="12.0"/>
      <color rgb="FF0563C1"/>
      <name val="Arial"/>
    </font>
    <font>
      <u/>
      <sz val="12.0"/>
      <color rgb="FF0563C1"/>
      <name val="Arial"/>
    </font>
    <font>
      <u/>
      <sz val="12.0"/>
      <color theme="1"/>
      <name val="Calibri"/>
    </font>
    <font>
      <sz val="11.0"/>
      <color rgb="FF000000"/>
      <name val="Arial"/>
    </font>
    <font>
      <u/>
      <sz val="12.0"/>
      <color rgb="FF1155CC"/>
      <name val="Calibri"/>
    </font>
    <font>
      <u/>
      <color rgb="FF0000FF"/>
    </font>
    <font>
      <u/>
      <color rgb="FF0563C1"/>
    </font>
    <font>
      <u/>
      <color rgb="FF0000FF"/>
    </font>
    <font>
      <u/>
      <color rgb="FF0563C1"/>
    </font>
    <font>
      <u/>
      <color rgb="FF0000FF"/>
    </font>
    <font>
      <u/>
      <color rgb="FFFF0000"/>
    </font>
    <font>
      <color rgb="FFFF0000"/>
      <name val="Calibri"/>
    </font>
    <font>
      <u/>
      <color rgb="FF0000FF"/>
    </font>
    <font>
      <u/>
      <color rgb="FFFF0000"/>
    </font>
    <font>
      <sz val="12.0"/>
      <color rgb="FFFF0000"/>
      <name val="&quot;docs-Calibri&quot;"/>
    </font>
    <font>
      <u/>
      <color rgb="FFFF0000"/>
    </font>
    <font>
      <u/>
      <color rgb="FF0000FF"/>
    </font>
    <font>
      <u/>
      <color rgb="FF0563C1"/>
    </font>
    <font>
      <sz val="12.0"/>
      <color rgb="FF000000"/>
      <name val="Docs-Calibri"/>
    </font>
    <font>
      <u/>
      <color rgb="FF0000FF"/>
    </font>
    <font>
      <u/>
      <color rgb="FF0000FF"/>
    </font>
    <font>
      <u/>
      <color rgb="FF0000FF"/>
    </font>
    <font>
      <u/>
      <color rgb="FF0000FF"/>
    </font>
    <font>
      <sz val="11.0"/>
      <color rgb="FF000000"/>
      <name val="Times"/>
    </font>
    <font>
      <u/>
      <color rgb="FF0000FF"/>
    </font>
    <font>
      <u/>
      <color rgb="FF0563C1"/>
    </font>
    <font>
      <u/>
      <color rgb="FF0563C1"/>
      <name val="Calibri"/>
    </font>
    <font>
      <u/>
      <color rgb="FF0563C1"/>
    </font>
    <font>
      <u/>
      <color rgb="FF0000FF"/>
    </font>
    <font>
      <u/>
      <color rgb="FF0563C1"/>
      <name val="Calibri"/>
    </font>
    <font>
      <u/>
      <color rgb="FF0000FF"/>
    </font>
    <font>
      <u/>
      <color rgb="FF0563C1"/>
    </font>
    <font>
      <u/>
      <color rgb="FF0000FF"/>
    </font>
    <font>
      <u/>
      <color rgb="FF0563C1"/>
      <name val="Calibri"/>
    </font>
    <font>
      <u/>
      <color rgb="FF0000FF"/>
    </font>
    <font>
      <u/>
      <color rgb="FF0000FF"/>
    </font>
    <font>
      <u/>
      <color rgb="FF0563C1"/>
    </font>
    <font>
      <u/>
      <color rgb="FF0563C1"/>
    </font>
    <font>
      <u/>
      <sz val="11.0"/>
      <color rgb="FF000000"/>
      <name val="Times"/>
    </font>
    <font>
      <u/>
      <sz val="12.0"/>
      <color rgb="FF0563C1"/>
      <name val="Calibri"/>
    </font>
    <font>
      <u/>
      <color rgb="FF1155CC"/>
      <name val="Calibri"/>
    </font>
    <font>
      <u/>
      <color rgb="FF1155CC"/>
    </font>
    <font>
      <u/>
      <color rgb="FF000000"/>
      <name val="Roboto"/>
    </font>
    <font>
      <u/>
      <sz val="12.0"/>
      <color rgb="FF1155CC"/>
      <name val="Docs-Calibri"/>
    </font>
    <font>
      <u/>
      <color rgb="FF1155CC"/>
      <name val="Calibri"/>
    </font>
    <font>
      <u/>
      <color rgb="FF1155CC"/>
    </font>
    <font>
      <u/>
      <sz val="12.0"/>
      <color rgb="FF1155CC"/>
      <name val="Docs-Times"/>
    </font>
    <font>
      <u/>
      <color rgb="FF1155CC"/>
      <name val="Arial"/>
    </font>
    <font>
      <u/>
      <color rgb="FF1155CC"/>
    </font>
    <font>
      <u/>
      <sz val="12.0"/>
      <color rgb="FF1155CC"/>
      <name val="Calibri"/>
    </font>
    <font>
      <u/>
      <sz val="12.0"/>
      <color rgb="FF0563C1"/>
      <name val="Calibri"/>
    </font>
    <font>
      <u/>
      <sz val="12.0"/>
      <color rgb="FF0563C1"/>
      <name val="Calibri"/>
    </font>
    <font>
      <u/>
      <sz val="12.0"/>
      <color rgb="FF1155CC"/>
      <name val="Calibri"/>
    </font>
    <font>
      <u/>
      <color rgb="FF0000FF"/>
    </font>
    <font>
      <u/>
      <sz val="12.0"/>
      <color rgb="FF0563C1"/>
      <name val="Calibri"/>
    </font>
    <font>
      <u/>
      <sz val="12.0"/>
      <color rgb="FF1155CC"/>
      <name val="Calibri"/>
    </font>
    <font>
      <u/>
      <sz val="12.0"/>
      <color rgb="FF0563C1"/>
      <name val="Calibri"/>
    </font>
    <font>
      <color theme="1"/>
      <name val="Arial"/>
    </font>
    <font>
      <u/>
      <color rgb="FF0000FF"/>
      <name val="Arial"/>
    </font>
    <font>
      <u/>
      <sz val="12.0"/>
      <color rgb="FF000000"/>
      <name val="Times"/>
    </font>
    <font>
      <u/>
      <color rgb="FF1155CC"/>
      <name val="Arial"/>
    </font>
    <font>
      <u/>
      <color rgb="FF1155CC"/>
      <name val="Arial"/>
    </font>
    <font>
      <u/>
      <color rgb="FF0563C1"/>
      <name val="Arial"/>
    </font>
    <font>
      <u/>
      <color rgb="FF0563C1"/>
      <name val="Arial"/>
    </font>
    <font>
      <u/>
      <color rgb="FF0000FF"/>
      <name val="Arial"/>
    </font>
    <font>
      <u/>
      <color rgb="FF1155CC"/>
      <name val="Arial"/>
    </font>
    <font>
      <u/>
      <color rgb="FF1155CC"/>
      <name val="Arial"/>
    </font>
    <font>
      <u/>
      <color rgb="FF1155CC"/>
      <name val="Arial"/>
    </font>
    <font>
      <u/>
      <color rgb="FF1155CC"/>
      <name val="Arial"/>
    </font>
    <font>
      <u/>
      <color rgb="FF0000FF"/>
      <name val="Arial"/>
    </font>
    <font>
      <u/>
      <color rgb="FF0000FF"/>
      <name val="Arial"/>
    </font>
    <font>
      <u/>
      <sz val="11.0"/>
      <color rgb="FF000000"/>
      <name val="Arial"/>
    </font>
    <font>
      <u/>
      <sz val="11.0"/>
      <color rgb="FF000000"/>
      <name val="Arial"/>
    </font>
    <font>
      <u/>
      <color rgb="FF1155CC"/>
      <name val="Arial"/>
    </font>
    <font>
      <u/>
      <color rgb="FF0000FF"/>
      <name val="Arial"/>
    </font>
    <font>
      <u/>
      <sz val="11.0"/>
      <color rgb="FF000000"/>
      <name val="Arial"/>
    </font>
    <font>
      <u/>
      <sz val="11.0"/>
      <color rgb="FF000000"/>
      <name val="Arial"/>
    </font>
    <font>
      <u/>
      <sz val="11.0"/>
      <color rgb="FF000000"/>
      <name val="Arial"/>
    </font>
    <font>
      <u/>
      <color rgb="FF000000"/>
      <name val="Roboto"/>
    </font>
    <font>
      <u/>
      <color rgb="FF1155CC"/>
      <name val="Arial"/>
    </font>
    <font>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sz val="12.0"/>
      <color rgb="FF1155CC"/>
      <name val="Calibri"/>
    </font>
    <font>
      <u/>
      <sz val="12.0"/>
      <color rgb="FF0563C1"/>
      <name val="Calibri"/>
    </font>
    <font>
      <u/>
      <sz val="12.0"/>
      <color rgb="FF1155CC"/>
      <name val="Calibri"/>
    </font>
    <font>
      <u/>
      <sz val="12.0"/>
      <color rgb="FF0563C1"/>
      <name val="Calibri"/>
    </font>
    <font>
      <u/>
      <sz val="12.0"/>
      <color rgb="FF0563C1"/>
      <name val="Calibri"/>
    </font>
    <font>
      <u/>
      <sz val="12.0"/>
      <color rgb="FF0563C1"/>
      <name val="Calibri"/>
    </font>
    <font>
      <u/>
      <sz val="12.0"/>
      <color rgb="FF0563C1"/>
      <name val="Calibri"/>
    </font>
    <font>
      <u/>
      <sz val="12.0"/>
      <color rgb="FF0563C1"/>
      <name val="Calibri"/>
    </font>
    <font>
      <u/>
      <sz val="12.0"/>
      <color rgb="FF1155CC"/>
      <name val="Calibri"/>
    </font>
    <font>
      <u/>
      <sz val="12.0"/>
      <color rgb="FF0563C1"/>
      <name val="Calibri"/>
    </font>
    <font>
      <u/>
      <sz val="12.0"/>
      <color rgb="FF1155CC"/>
      <name val="Calibri"/>
    </font>
    <font>
      <u/>
      <color rgb="FF0000FF"/>
    </font>
    <font>
      <u/>
      <sz val="12.0"/>
      <color rgb="FF1155CC"/>
      <name val="Calibri"/>
    </font>
    <font>
      <u/>
      <sz val="12.0"/>
      <color rgb="FF0563C1"/>
      <name val="Calibri"/>
    </font>
    <font>
      <u/>
      <sz val="12.0"/>
      <color rgb="FF000000"/>
      <name val="Calibri"/>
    </font>
    <font>
      <sz val="12.0"/>
      <color rgb="FF262626"/>
      <name val="Calibri"/>
    </font>
    <font>
      <u/>
      <sz val="12.0"/>
      <color rgb="FF0563C1"/>
      <name val="Calibri"/>
    </font>
    <font>
      <u/>
      <sz val="11.0"/>
      <color rgb="FF262626"/>
      <name val="-apple-system"/>
    </font>
    <font>
      <u/>
      <sz val="12.0"/>
      <color rgb="FF0000FF"/>
      <name val="Calibri"/>
    </font>
    <font>
      <u/>
      <sz val="12.0"/>
      <color rgb="FF0563C1"/>
      <name val="Calibri"/>
    </font>
    <font>
      <u/>
      <sz val="12.0"/>
      <color rgb="FF0563C1"/>
      <name val="Calibri"/>
    </font>
    <font>
      <u/>
      <sz val="12.0"/>
      <color rgb="FF0000FF"/>
      <name val="Calibri"/>
    </font>
    <font>
      <u/>
      <sz val="12.0"/>
      <color rgb="FF000000"/>
      <name val="Calibri"/>
    </font>
    <font>
      <u/>
      <sz val="12.0"/>
      <color rgb="FF0563C1"/>
      <name val="Calibri"/>
    </font>
    <font>
      <u/>
      <sz val="12.0"/>
      <color rgb="FF0563C1"/>
      <name val="Calibri"/>
    </font>
    <font>
      <u/>
      <sz val="12.0"/>
      <color rgb="FF0563C1"/>
      <name val="Calibri"/>
    </font>
    <font>
      <u/>
      <sz val="12.0"/>
      <color rgb="FF0000FF"/>
      <name val="Calibri"/>
    </font>
    <font>
      <u/>
      <sz val="12.0"/>
      <color rgb="FF0563C1"/>
      <name val="Calibri"/>
    </font>
    <font>
      <u/>
      <sz val="12.0"/>
      <color rgb="FF0563C1"/>
      <name val="Calibri"/>
    </font>
    <font>
      <u/>
      <sz val="12.0"/>
      <color rgb="FF0563C1"/>
      <name val="Calibri"/>
    </font>
    <font>
      <u/>
      <sz val="12.0"/>
      <color rgb="FF000000"/>
      <name val="Calibri"/>
    </font>
    <font>
      <u/>
      <sz val="12.0"/>
      <color rgb="FF1155CC"/>
      <name val="Calibri"/>
    </font>
    <font>
      <u/>
      <sz val="12.0"/>
      <color rgb="FF0000FF"/>
      <name val="Calibri"/>
    </font>
    <font>
      <u/>
      <sz val="12.0"/>
      <color rgb="FF000000"/>
      <name val="Calibri"/>
    </font>
    <font>
      <u/>
      <sz val="12.0"/>
      <color rgb="FF000000"/>
      <name val="Calibri"/>
    </font>
    <font>
      <u/>
      <sz val="12.0"/>
      <color rgb="FF0563C1"/>
      <name val="Calibri"/>
    </font>
    <font>
      <u/>
      <sz val="12.0"/>
      <color rgb="FF0563C1"/>
      <name val="Calibri"/>
    </font>
    <font>
      <u/>
      <sz val="11.0"/>
      <color rgb="FF262626"/>
      <name val="-apple-system"/>
    </font>
    <font>
      <u/>
      <sz val="12.0"/>
      <color rgb="FF000000"/>
      <name val="Calibri"/>
    </font>
    <font>
      <u/>
      <sz val="12.0"/>
      <color rgb="FF0000FF"/>
      <name val="Calibri"/>
    </font>
    <font>
      <u/>
      <sz val="12.0"/>
      <color rgb="FF1155CC"/>
      <name val="Calibri"/>
    </font>
    <font>
      <u/>
      <sz val="11.0"/>
      <color rgb="FF1155CC"/>
      <name val="Calibri"/>
    </font>
    <font>
      <u/>
      <sz val="12.0"/>
      <color rgb="FF1155CC"/>
      <name val="Calibri"/>
    </font>
    <font>
      <u/>
      <sz val="12.0"/>
      <color rgb="FF0000FF"/>
      <name val="Calibri"/>
    </font>
    <font>
      <u/>
      <sz val="12.0"/>
      <color rgb="FF1155CC"/>
      <name val="Calibri"/>
    </font>
    <font>
      <u/>
      <sz val="12.0"/>
      <color rgb="FF000000"/>
      <name val="Calibri"/>
    </font>
    <font>
      <u/>
      <sz val="12.0"/>
      <color rgb="FF0563C1"/>
      <name val="Calibri"/>
    </font>
    <font>
      <u/>
      <sz val="12.0"/>
      <color rgb="FF0563C1"/>
      <name val="Calibri"/>
    </font>
    <font>
      <u/>
      <sz val="12.0"/>
      <color rgb="FF0563C1"/>
      <name val="Calibri"/>
    </font>
    <font>
      <sz val="11.0"/>
      <color rgb="FF000000"/>
      <name val="Calibri"/>
    </font>
    <font>
      <u/>
      <sz val="12.0"/>
      <color rgb="FF0000FF"/>
      <name val="Calibri"/>
    </font>
    <font>
      <u/>
      <sz val="12.0"/>
      <color rgb="FF0563C1"/>
      <name val="Calibri"/>
    </font>
    <font>
      <u/>
      <sz val="12.0"/>
      <color rgb="FF0563C1"/>
      <name val="Calibri"/>
    </font>
    <font>
      <u/>
      <sz val="12.0"/>
      <color rgb="FF1155CC"/>
      <name val="Calibri"/>
    </font>
    <font>
      <u/>
      <sz val="12.0"/>
      <color rgb="FF0563C1"/>
      <name val="Calibri"/>
    </font>
    <font>
      <u/>
      <sz val="12.0"/>
      <color rgb="FF0000FF"/>
      <name val="Calibri"/>
    </font>
    <font>
      <u/>
      <sz val="11.0"/>
      <color rgb="FF0563C1"/>
      <name val="Calibri"/>
    </font>
    <font>
      <u/>
      <sz val="11.0"/>
      <color rgb="FF0563C1"/>
      <name val="Calibri"/>
    </font>
    <font>
      <u/>
      <sz val="12.0"/>
      <color rgb="FF1155CC"/>
      <name val="Calibri"/>
    </font>
    <font>
      <u/>
      <sz val="12.0"/>
      <color rgb="FF000000"/>
      <name val="Calibri"/>
    </font>
    <font>
      <u/>
      <sz val="12.0"/>
      <color rgb="FF0000FF"/>
      <name val="Calibri"/>
    </font>
    <font>
      <u/>
      <sz val="12.0"/>
      <color rgb="FF1155CC"/>
      <name val="Calibri"/>
    </font>
    <font>
      <u/>
      <sz val="12.0"/>
      <color rgb="FF0563C1"/>
      <name val="Calibri"/>
    </font>
    <font>
      <u/>
      <sz val="12.0"/>
      <color rgb="FF0000FF"/>
    </font>
    <font>
      <sz val="12.0"/>
      <color rgb="FF000000"/>
      <name val="Roboto"/>
    </font>
    <font>
      <u/>
      <sz val="12.0"/>
      <color rgb="FF000000"/>
    </font>
    <font>
      <u/>
      <sz val="12.0"/>
      <color rgb="FF1155CC"/>
      <name val="Calibri"/>
    </font>
    <font>
      <u/>
      <sz val="12.0"/>
      <color rgb="FF0563C1"/>
      <name val="Calibri"/>
    </font>
    <font>
      <u/>
      <sz val="12.0"/>
      <color rgb="FF0000FF"/>
      <name val="Calibri"/>
    </font>
    <font>
      <sz val="11.0"/>
      <color rgb="FF0563C1"/>
      <name val="Calibri"/>
    </font>
    <font>
      <u/>
      <sz val="11.0"/>
      <color rgb="FF0563C1"/>
      <name val="Calibri"/>
    </font>
    <font>
      <u/>
      <sz val="12.0"/>
      <color rgb="FF0563C1"/>
      <name val="Calibri"/>
    </font>
    <font>
      <u/>
      <sz val="12.0"/>
      <color rgb="FF0563C1"/>
      <name val="Calibri"/>
    </font>
    <font>
      <u/>
      <sz val="12.0"/>
      <color rgb="FF1155CC"/>
      <name val="Calibri"/>
    </font>
    <font>
      <u/>
      <sz val="12.0"/>
      <color rgb="FF1155CC"/>
      <name val="Calibri"/>
    </font>
    <font>
      <u/>
      <sz val="12.0"/>
      <color rgb="FF0563C1"/>
      <name val="Calibri"/>
    </font>
    <font>
      <u/>
      <sz val="12.0"/>
      <color rgb="FF0000FF"/>
      <name val="Calibri"/>
    </font>
    <font>
      <sz val="12.0"/>
      <color rgb="FF0F1419"/>
      <name val="Calibri"/>
    </font>
    <font>
      <u/>
      <sz val="12.0"/>
      <color rgb="FF1155CC"/>
      <name val="Calibri"/>
    </font>
    <font>
      <u/>
      <sz val="12.0"/>
      <color rgb="FF1155CC"/>
      <name val="Calibri"/>
    </font>
    <font>
      <u/>
      <sz val="12.0"/>
      <color rgb="FF1155CC"/>
      <name val="Calibri"/>
    </font>
    <font>
      <u/>
      <sz val="12.0"/>
      <color rgb="FF0563C1"/>
      <name val="Calibri"/>
    </font>
    <font>
      <u/>
      <sz val="12.0"/>
      <color rgb="FF0563C1"/>
      <name val="Calibri"/>
    </font>
    <font>
      <u/>
      <sz val="12.0"/>
      <color rgb="FF0000FF"/>
      <name val="Calibri"/>
    </font>
    <font>
      <u/>
      <sz val="12.0"/>
      <color rgb="FF0563C1"/>
      <name val="Calibri"/>
    </font>
    <font>
      <u/>
      <sz val="12.0"/>
      <color rgb="FF0563C1"/>
      <name val="Calibri"/>
    </font>
    <font>
      <u/>
      <sz val="12.0"/>
      <color rgb="FF0563C1"/>
      <name val="Calibri"/>
    </font>
    <font>
      <sz val="11.0"/>
      <color rgb="FF4D5156"/>
      <name val="Arial"/>
    </font>
    <font>
      <u/>
      <sz val="11.0"/>
      <color rgb="FF1155CC"/>
      <name val="Times"/>
    </font>
    <font>
      <b/>
      <sz val="12.0"/>
      <color theme="1"/>
      <name val="Calibri"/>
    </font>
    <font>
      <u/>
      <sz val="12.0"/>
      <color rgb="FF1155CC"/>
      <name val="Calibri"/>
    </font>
    <font>
      <u/>
      <sz val="12.0"/>
      <color rgb="FF1155CC"/>
      <name val="Calibri"/>
    </font>
    <font>
      <u/>
      <sz val="11.0"/>
      <color rgb="FF1155CC"/>
      <name val="Times"/>
    </font>
    <font>
      <u/>
      <sz val="12.0"/>
      <color rgb="FF0563C1"/>
      <name val="Calibri"/>
    </font>
    <font>
      <u/>
      <sz val="12.0"/>
      <color rgb="FF1155CC"/>
      <name val="Calibri"/>
    </font>
    <font>
      <u/>
      <sz val="12.0"/>
      <color rgb="FF0000FF"/>
      <name val="Calibri"/>
    </font>
    <font>
      <u/>
      <sz val="12.0"/>
      <color rgb="FF000000"/>
      <name val="Docs-Calibri"/>
    </font>
    <font>
      <u/>
      <sz val="11.0"/>
      <color rgb="FF1155CC"/>
      <name val="Helvetica"/>
    </font>
    <font>
      <u/>
      <sz val="11.0"/>
      <color rgb="FF1D2129"/>
      <name val="Helvetica"/>
    </font>
    <font>
      <u/>
      <sz val="12.0"/>
      <color rgb="FF0563C1"/>
      <name val="Calibri"/>
    </font>
    <font>
      <u/>
      <sz val="12.0"/>
      <color rgb="FF0000FF"/>
      <name val="Calibri"/>
    </font>
    <font>
      <u/>
      <sz val="12.0"/>
      <color rgb="FF1155CC"/>
      <name val="Calibri"/>
    </font>
    <font>
      <b/>
      <u/>
      <sz val="12.0"/>
      <color rgb="FF0563C1"/>
      <name val="Calibri"/>
    </font>
    <font>
      <u/>
      <sz val="12.0"/>
      <color rgb="FF0563C1"/>
      <name val="Calibri"/>
    </font>
    <font>
      <u/>
      <sz val="12.0"/>
      <color rgb="FF0563C1"/>
      <name val="Calibri"/>
    </font>
    <font>
      <u/>
      <sz val="12.0"/>
      <color rgb="FF1155CC"/>
      <name val="Calibri"/>
    </font>
    <font>
      <u/>
      <sz val="12.0"/>
      <color rgb="FF0000FF"/>
      <name val="Calibri"/>
    </font>
    <font>
      <u/>
      <sz val="12.0"/>
      <color rgb="FF1155CC"/>
      <name val="Calibri"/>
    </font>
    <font>
      <u/>
      <sz val="12.0"/>
      <color rgb="FF0563C1"/>
      <name val="Calibri"/>
    </font>
    <font>
      <u/>
      <sz val="12.0"/>
      <color rgb="FF0563C1"/>
      <name val="Calibri"/>
    </font>
    <font>
      <u/>
      <sz val="12.0"/>
      <color rgb="FF0563C1"/>
      <name val="Calibri"/>
    </font>
    <font>
      <u/>
      <sz val="12.0"/>
      <color rgb="FF0563C1"/>
      <name val="Calibri"/>
    </font>
    <font>
      <u/>
      <sz val="12.0"/>
      <color rgb="FF1155CC"/>
      <name val="Calibri"/>
    </font>
    <font>
      <u/>
      <color rgb="FF1155CC"/>
    </font>
    <font>
      <sz val="11.0"/>
      <color rgb="FF636363"/>
      <name val="Arial"/>
    </font>
    <font>
      <sz val="11.0"/>
      <color rgb="FF636363"/>
      <name val="Ralewayregular"/>
    </font>
    <font>
      <u/>
      <sz val="12.0"/>
      <color rgb="FF1155CC"/>
      <name val="Calibri"/>
    </font>
    <font>
      <u/>
      <sz val="12.0"/>
      <color rgb="FF0563C1"/>
      <name val="Calibri"/>
    </font>
    <font>
      <color rgb="FF0F1419"/>
      <name val="Calibri"/>
    </font>
    <font>
      <u/>
      <sz val="12.0"/>
      <color rgb="FF0563C1"/>
      <name val="Calibri"/>
    </font>
    <font>
      <u/>
      <color rgb="FF0563C1"/>
    </font>
    <font>
      <u/>
      <sz val="12.0"/>
      <color rgb="FF1155CC"/>
      <name val="Calibri"/>
    </font>
    <font>
      <u/>
      <color rgb="FF0563C1"/>
    </font>
    <font>
      <u/>
      <sz val="12.0"/>
      <color rgb="FF0000FF"/>
      <name val="Calibri"/>
    </font>
    <font>
      <u/>
      <color rgb="FF0563C1"/>
    </font>
    <font>
      <u/>
      <sz val="12.0"/>
      <color rgb="FF1155CC"/>
      <name val="Calibri"/>
    </font>
    <font>
      <u/>
      <sz val="12.0"/>
      <color rgb="FF1155CC"/>
      <name val="Calibri"/>
    </font>
    <font>
      <u/>
      <color rgb="FF0563C1"/>
    </font>
    <font>
      <u/>
      <sz val="12.0"/>
      <color rgb="FF0563C1"/>
      <name val="Calibri"/>
    </font>
    <font>
      <u/>
      <sz val="11.0"/>
      <color rgb="FF262626"/>
      <name val="-apple-system"/>
    </font>
    <font>
      <u/>
      <sz val="12.0"/>
      <color rgb="FF0563C1"/>
      <name val="Calibri"/>
    </font>
    <font>
      <u/>
      <sz val="12.0"/>
      <color rgb="FF1155CC"/>
      <name val="Calibri"/>
    </font>
    <font>
      <u/>
      <sz val="12.0"/>
      <color rgb="FF0563C1"/>
      <name val="Calibri"/>
    </font>
    <font>
      <u/>
      <sz val="12.0"/>
      <color rgb="FF000000"/>
      <name val="Calibri"/>
    </font>
    <font>
      <u/>
      <sz val="12.0"/>
      <color rgb="FF1155CC"/>
      <name val="Calibri"/>
    </font>
    <font>
      <u/>
      <sz val="12.0"/>
      <color rgb="FF0563C1"/>
      <name val="Calibri"/>
    </font>
    <font>
      <u/>
      <sz val="12.0"/>
      <color rgb="FF0563C1"/>
      <name val="Calibri"/>
    </font>
    <font>
      <u/>
      <sz val="12.0"/>
      <color rgb="FF000000"/>
      <name val="Calibri"/>
    </font>
    <font>
      <u/>
      <sz val="12.0"/>
      <color rgb="FF1155CC"/>
      <name val="Calibri"/>
    </font>
    <font>
      <u/>
      <color rgb="FF0563C1"/>
    </font>
    <font>
      <u/>
      <color rgb="FF1155CC"/>
    </font>
    <font>
      <u/>
      <sz val="12.0"/>
      <color rgb="FF1155CC"/>
      <name val="Calibri"/>
    </font>
    <font>
      <sz val="12.0"/>
      <color rgb="FF000000"/>
      <name val="&quot;docs-Calibri&quot;"/>
    </font>
    <font>
      <u/>
      <color rgb="FF0000FF"/>
    </font>
    <font>
      <u/>
      <color rgb="FF0000FF"/>
    </font>
    <font>
      <b/>
      <sz val="12.0"/>
      <color rgb="FF000000"/>
      <name val="Calibri"/>
    </font>
    <font>
      <i/>
      <sz val="12.0"/>
      <color theme="1"/>
      <name val="Calibri"/>
    </font>
    <font>
      <u/>
      <sz val="12.0"/>
      <color rgb="FF0000FF"/>
      <name val="Arial"/>
    </font>
    <font>
      <u/>
      <sz val="12.0"/>
      <color rgb="FF0563C1"/>
      <name val="Arial"/>
    </font>
    <font>
      <u/>
      <sz val="12.0"/>
      <color rgb="FF0000FF"/>
      <name val="Arial"/>
    </font>
    <font>
      <u/>
      <sz val="11.0"/>
      <color rgb="FF657786"/>
      <name val="System-ui"/>
    </font>
    <font>
      <u/>
      <sz val="11.0"/>
      <color rgb="FF657786"/>
      <name val="Arial"/>
    </font>
    <font>
      <u/>
      <sz val="12.0"/>
      <color rgb="FF0563C1"/>
      <name val="Arial"/>
    </font>
    <font>
      <u/>
      <sz val="11.0"/>
      <color rgb="FF1155CC"/>
      <name val="Arial"/>
    </font>
    <font>
      <u/>
      <sz val="11.0"/>
      <color rgb="FF657786"/>
      <name val="System-ui"/>
    </font>
    <font>
      <sz val="11.0"/>
      <color theme="1"/>
      <name val="Arial"/>
    </font>
    <font>
      <sz val="9.0"/>
      <color rgb="FF000000"/>
      <name val="Calibri"/>
    </font>
    <font>
      <u/>
      <sz val="12.0"/>
      <color rgb="FF1155CC"/>
      <name val="Arial"/>
    </font>
    <font>
      <u/>
      <sz val="12.0"/>
      <color rgb="FF1155CC"/>
      <name val="Calibri"/>
    </font>
    <font>
      <sz val="9.0"/>
      <color rgb="FF000000"/>
      <name val="Arial"/>
    </font>
    <font>
      <u/>
      <sz val="12.0"/>
      <color theme="10"/>
      <name val="Arial"/>
    </font>
    <font>
      <u/>
      <sz val="12.0"/>
      <color rgb="FF1155CC"/>
      <name val="Arial"/>
    </font>
    <font>
      <u/>
      <sz val="12.0"/>
      <color rgb="FF0563C1"/>
      <name val="Arial"/>
    </font>
    <font>
      <u/>
      <sz val="12.0"/>
      <color rgb="FF1155CC"/>
      <name val="Calibri"/>
    </font>
    <font>
      <u/>
      <sz val="12.0"/>
      <color theme="1"/>
      <name val="Calibri"/>
    </font>
    <font>
      <u/>
      <color rgb="FF1155CC"/>
    </font>
    <font>
      <u/>
      <color rgb="FF0000FF"/>
    </font>
    <font>
      <u/>
      <sz val="12.0"/>
      <color rgb="FF000000"/>
      <name val="Calibri"/>
    </font>
    <font>
      <u/>
      <sz val="12.0"/>
      <color theme="1"/>
      <name val="Calibri"/>
    </font>
    <font>
      <u/>
      <sz val="11.0"/>
      <color rgb="FF000000"/>
      <name val="Times"/>
    </font>
    <font>
      <u/>
      <sz val="11.0"/>
      <color rgb="FF000000"/>
      <name val="Times"/>
    </font>
    <font>
      <u/>
      <sz val="12.0"/>
      <color theme="1"/>
      <name val="Calibri"/>
    </font>
    <font>
      <u/>
      <sz val="12.0"/>
      <color rgb="FF1155CC"/>
      <name val="Calibri"/>
    </font>
    <font>
      <u/>
      <sz val="12.0"/>
      <color rgb="FF000000"/>
      <name val="Calibri"/>
    </font>
    <font>
      <u/>
      <sz val="11.0"/>
      <color rgb="FF1155CC"/>
      <name val="Arial"/>
    </font>
    <font>
      <sz val="11.0"/>
      <color rgb="FF17181A"/>
      <name val="Arial"/>
    </font>
    <font>
      <u/>
      <sz val="12.0"/>
      <color theme="1"/>
      <name val="Calibri"/>
    </font>
    <font>
      <u/>
      <sz val="12.0"/>
      <color rgb="FF000000"/>
      <name val="Arial"/>
    </font>
    <font>
      <sz val="11.0"/>
      <color rgb="FF050505"/>
      <name val="System-ui"/>
    </font>
    <font>
      <sz val="11.0"/>
      <color theme="1"/>
      <name val="Calibri"/>
    </font>
    <font/>
    <font>
      <u/>
      <sz val="11.0"/>
      <color rgb="FF0000FF"/>
      <name val="Calibri"/>
    </font>
    <font>
      <sz val="11.0"/>
      <color rgb="FF444444"/>
      <name val="&quot;Open Sans&quot;"/>
    </font>
    <font>
      <u/>
      <sz val="12.0"/>
      <color rgb="FF1155CC"/>
      <name val="Calibri"/>
    </font>
    <font>
      <u/>
      <sz val="12.0"/>
      <color rgb="FF0000FF"/>
      <name val="Calibri"/>
    </font>
    <font>
      <sz val="10.0"/>
      <color rgb="FF14171A"/>
      <name val="System-ui"/>
    </font>
    <font>
      <u/>
      <color rgb="FF0563C1"/>
      <name val="Calibri"/>
    </font>
    <font>
      <sz val="10.0"/>
      <color theme="1"/>
      <name val="Arial"/>
    </font>
    <font>
      <sz val="10.0"/>
      <color theme="1"/>
      <name val="Calibri"/>
    </font>
  </fonts>
  <fills count="91">
    <fill>
      <patternFill patternType="none"/>
    </fill>
    <fill>
      <patternFill patternType="lightGray"/>
    </fill>
    <fill>
      <patternFill patternType="solid">
        <fgColor rgb="FFFFFFFF"/>
        <bgColor rgb="FFFFFFFF"/>
      </patternFill>
    </fill>
    <fill>
      <patternFill patternType="solid">
        <fgColor rgb="FFFFFF00"/>
        <bgColor rgb="FFFFFF00"/>
      </patternFill>
    </fill>
    <fill>
      <patternFill patternType="solid">
        <fgColor rgb="FFB7E1CD"/>
        <bgColor rgb="FFB7E1CD"/>
      </patternFill>
    </fill>
    <fill>
      <patternFill patternType="solid">
        <fgColor rgb="FFFCE5CD"/>
        <bgColor rgb="FFFCE5CD"/>
      </patternFill>
    </fill>
    <fill>
      <patternFill patternType="solid">
        <fgColor rgb="FF0000FF"/>
        <bgColor rgb="FF0000FF"/>
      </patternFill>
    </fill>
    <fill>
      <patternFill patternType="solid">
        <fgColor rgb="FF4A86E8"/>
        <bgColor rgb="FF4A86E8"/>
      </patternFill>
    </fill>
    <fill>
      <patternFill patternType="solid">
        <fgColor rgb="FFFF00FF"/>
        <bgColor rgb="FFFF00FF"/>
      </patternFill>
    </fill>
    <fill>
      <patternFill patternType="solid">
        <fgColor rgb="FFD9EAD3"/>
        <bgColor rgb="FFD9EAD3"/>
      </patternFill>
    </fill>
    <fill>
      <patternFill patternType="solid">
        <fgColor rgb="FF00FFFF"/>
        <bgColor rgb="FF00FFFF"/>
      </patternFill>
    </fill>
    <fill>
      <patternFill patternType="solid">
        <fgColor rgb="FF00FF00"/>
        <bgColor rgb="FF00FF00"/>
      </patternFill>
    </fill>
    <fill>
      <patternFill patternType="solid">
        <fgColor rgb="FFFF0000"/>
        <bgColor rgb="FFFF0000"/>
      </patternFill>
    </fill>
    <fill>
      <patternFill patternType="solid">
        <fgColor rgb="FFFF9900"/>
        <bgColor rgb="FFFF9900"/>
      </patternFill>
    </fill>
    <fill>
      <patternFill patternType="solid">
        <fgColor rgb="FF000000"/>
        <bgColor rgb="FF000000"/>
      </patternFill>
    </fill>
    <fill>
      <patternFill patternType="solid">
        <fgColor rgb="FFE06666"/>
        <bgColor rgb="FFE06666"/>
      </patternFill>
    </fill>
    <fill>
      <patternFill patternType="solid">
        <fgColor theme="0"/>
        <bgColor theme="0"/>
      </patternFill>
    </fill>
    <fill>
      <patternFill patternType="solid">
        <fgColor rgb="FFED7D31"/>
        <bgColor rgb="FFED7D31"/>
      </patternFill>
    </fill>
    <fill>
      <patternFill patternType="solid">
        <fgColor theme="5"/>
        <bgColor theme="5"/>
      </patternFill>
    </fill>
    <fill>
      <patternFill patternType="solid">
        <fgColor rgb="FF76A5AF"/>
        <bgColor rgb="FF76A5AF"/>
      </patternFill>
    </fill>
    <fill>
      <patternFill patternType="solid">
        <fgColor rgb="FF3C78D8"/>
        <bgColor rgb="FF3C78D8"/>
      </patternFill>
    </fill>
    <fill>
      <patternFill patternType="solid">
        <fgColor theme="7"/>
        <bgColor theme="7"/>
      </patternFill>
    </fill>
    <fill>
      <patternFill patternType="solid">
        <fgColor rgb="FF3D85C6"/>
        <bgColor rgb="FF3D85C6"/>
      </patternFill>
    </fill>
    <fill>
      <patternFill patternType="solid">
        <fgColor rgb="FF6D9EEB"/>
        <bgColor rgb="FF6D9EEB"/>
      </patternFill>
    </fill>
    <fill>
      <patternFill patternType="solid">
        <fgColor rgb="FFD9D9D9"/>
        <bgColor rgb="FFD9D9D9"/>
      </patternFill>
    </fill>
    <fill>
      <patternFill patternType="solid">
        <fgColor rgb="FFCC4125"/>
        <bgColor rgb="FFCC4125"/>
      </patternFill>
    </fill>
    <fill>
      <patternFill patternType="solid">
        <fgColor rgb="FF6FA8DC"/>
        <bgColor rgb="FF6FA8DC"/>
      </patternFill>
    </fill>
    <fill>
      <patternFill patternType="solid">
        <fgColor rgb="FFFFE599"/>
        <bgColor rgb="FFFFE599"/>
      </patternFill>
    </fill>
    <fill>
      <patternFill patternType="solid">
        <fgColor rgb="FF9FC5E8"/>
        <bgColor rgb="FF9FC5E8"/>
      </patternFill>
    </fill>
    <fill>
      <patternFill patternType="solid">
        <fgColor rgb="FFDD7E6B"/>
        <bgColor rgb="FFDD7E6B"/>
      </patternFill>
    </fill>
    <fill>
      <patternFill patternType="solid">
        <fgColor rgb="FFA61C00"/>
        <bgColor rgb="FFA61C00"/>
      </patternFill>
    </fill>
    <fill>
      <patternFill patternType="solid">
        <fgColor rgb="FFF3F3F3"/>
        <bgColor rgb="FFF3F3F3"/>
      </patternFill>
    </fill>
    <fill>
      <patternFill patternType="solid">
        <fgColor rgb="FFB6D7A8"/>
        <bgColor rgb="FFB6D7A8"/>
      </patternFill>
    </fill>
    <fill>
      <patternFill patternType="solid">
        <fgColor rgb="FFCCCCCC"/>
        <bgColor rgb="FFCCCCCC"/>
      </patternFill>
    </fill>
    <fill>
      <patternFill patternType="solid">
        <fgColor rgb="FFE6B8AF"/>
        <bgColor rgb="FFE6B8AF"/>
      </patternFill>
    </fill>
    <fill>
      <patternFill patternType="solid">
        <fgColor rgb="FF70AD47"/>
        <bgColor rgb="FF70AD47"/>
      </patternFill>
    </fill>
    <fill>
      <patternFill patternType="solid">
        <fgColor rgb="FFF1C232"/>
        <bgColor rgb="FFF1C232"/>
      </patternFill>
    </fill>
    <fill>
      <patternFill patternType="solid">
        <fgColor rgb="FFFFC000"/>
        <bgColor rgb="FFFFC000"/>
      </patternFill>
    </fill>
    <fill>
      <patternFill patternType="solid">
        <fgColor rgb="FFF4CCCC"/>
        <bgColor rgb="FFF4CCCC"/>
      </patternFill>
    </fill>
    <fill>
      <patternFill patternType="solid">
        <fgColor rgb="FF6AA84F"/>
        <bgColor rgb="FF6AA84F"/>
      </patternFill>
    </fill>
    <fill>
      <patternFill patternType="solid">
        <fgColor rgb="FF0C343D"/>
        <bgColor rgb="FF0C343D"/>
      </patternFill>
    </fill>
    <fill>
      <patternFill patternType="solid">
        <fgColor rgb="FF38761D"/>
        <bgColor rgb="FF38761D"/>
      </patternFill>
    </fill>
    <fill>
      <patternFill patternType="solid">
        <fgColor rgb="FF87D4DF"/>
        <bgColor rgb="FF87D4DF"/>
      </patternFill>
    </fill>
    <fill>
      <patternFill patternType="solid">
        <fgColor rgb="FF5B9BD5"/>
        <bgColor rgb="FF5B9BD5"/>
      </patternFill>
    </fill>
    <fill>
      <patternFill patternType="solid">
        <fgColor rgb="FF0B5394"/>
        <bgColor rgb="FF0B5394"/>
      </patternFill>
    </fill>
    <fill>
      <patternFill patternType="solid">
        <fgColor rgb="FF741B47"/>
        <bgColor rgb="FF741B47"/>
      </patternFill>
    </fill>
    <fill>
      <patternFill patternType="solid">
        <fgColor rgb="FF85200C"/>
        <bgColor rgb="FF85200C"/>
      </patternFill>
    </fill>
    <fill>
      <patternFill patternType="solid">
        <fgColor rgb="FFF6B26B"/>
        <bgColor rgb="FFF6B26B"/>
      </patternFill>
    </fill>
    <fill>
      <patternFill patternType="solid">
        <fgColor theme="8"/>
        <bgColor theme="8"/>
      </patternFill>
    </fill>
    <fill>
      <patternFill patternType="solid">
        <fgColor rgb="FF45818E"/>
        <bgColor rgb="FF45818E"/>
      </patternFill>
    </fill>
    <fill>
      <patternFill patternType="solid">
        <fgColor rgb="FF8E7CC3"/>
        <bgColor rgb="FF8E7CC3"/>
      </patternFill>
    </fill>
    <fill>
      <patternFill patternType="solid">
        <fgColor rgb="FF274E13"/>
        <bgColor rgb="FF274E13"/>
      </patternFill>
    </fill>
    <fill>
      <patternFill patternType="solid">
        <fgColor rgb="FFFFD966"/>
        <bgColor rgb="FFFFD966"/>
      </patternFill>
    </fill>
    <fill>
      <patternFill patternType="solid">
        <fgColor rgb="FFCFE2F3"/>
        <bgColor rgb="FFCFE2F3"/>
      </patternFill>
    </fill>
    <fill>
      <patternFill patternType="solid">
        <fgColor rgb="FFEAD1DC"/>
        <bgColor rgb="FFEAD1DC"/>
      </patternFill>
    </fill>
    <fill>
      <patternFill patternType="solid">
        <fgColor rgb="FFD5A6BD"/>
        <bgColor rgb="FFD5A6BD"/>
      </patternFill>
    </fill>
    <fill>
      <patternFill patternType="solid">
        <fgColor rgb="FFC27BA0"/>
        <bgColor rgb="FFC27BA0"/>
      </patternFill>
    </fill>
    <fill>
      <patternFill patternType="solid">
        <fgColor rgb="FFFFF2CC"/>
        <bgColor rgb="FFFFF2CC"/>
      </patternFill>
    </fill>
    <fill>
      <patternFill patternType="solid">
        <fgColor rgb="FFE2EFD9"/>
        <bgColor rgb="FFE2EFD9"/>
      </patternFill>
    </fill>
    <fill>
      <patternFill patternType="solid">
        <fgColor rgb="FFFBE4D5"/>
        <bgColor rgb="FFFBE4D5"/>
      </patternFill>
    </fill>
    <fill>
      <patternFill patternType="solid">
        <fgColor rgb="FF999999"/>
        <bgColor rgb="FF999999"/>
      </patternFill>
    </fill>
    <fill>
      <patternFill patternType="solid">
        <fgColor rgb="FFB7B7B7"/>
        <bgColor rgb="FFB7B7B7"/>
      </patternFill>
    </fill>
    <fill>
      <patternFill patternType="solid">
        <fgColor rgb="FF980000"/>
        <bgColor rgb="FF980000"/>
      </patternFill>
    </fill>
    <fill>
      <patternFill patternType="solid">
        <fgColor rgb="FF9900FF"/>
        <bgColor rgb="FF9900FF"/>
      </patternFill>
    </fill>
    <fill>
      <patternFill patternType="solid">
        <fgColor rgb="FFD0E0E3"/>
        <bgColor rgb="FFD0E0E3"/>
      </patternFill>
    </fill>
    <fill>
      <patternFill patternType="solid">
        <fgColor rgb="FFC9DAF8"/>
        <bgColor rgb="FFC9DAF8"/>
      </patternFill>
    </fill>
    <fill>
      <patternFill patternType="solid">
        <fgColor rgb="FFD9D2E9"/>
        <bgColor rgb="FFD9D2E9"/>
      </patternFill>
    </fill>
    <fill>
      <patternFill patternType="solid">
        <fgColor rgb="FFEA9999"/>
        <bgColor rgb="FFEA9999"/>
      </patternFill>
    </fill>
    <fill>
      <patternFill patternType="solid">
        <fgColor rgb="FFF9CB9C"/>
        <bgColor rgb="FFF9CB9C"/>
      </patternFill>
    </fill>
    <fill>
      <patternFill patternType="solid">
        <fgColor rgb="FFA2C4C9"/>
        <bgColor rgb="FFA2C4C9"/>
      </patternFill>
    </fill>
    <fill>
      <patternFill patternType="solid">
        <fgColor rgb="FFA4C2F4"/>
        <bgColor rgb="FFA4C2F4"/>
      </patternFill>
    </fill>
    <fill>
      <patternFill patternType="solid">
        <fgColor rgb="FFB4A7D6"/>
        <bgColor rgb="FFB4A7D6"/>
      </patternFill>
    </fill>
    <fill>
      <patternFill patternType="solid">
        <fgColor rgb="FF93C47D"/>
        <bgColor rgb="FF93C47D"/>
      </patternFill>
    </fill>
    <fill>
      <patternFill patternType="solid">
        <fgColor rgb="FFCC0000"/>
        <bgColor rgb="FFCC0000"/>
      </patternFill>
    </fill>
    <fill>
      <patternFill patternType="solid">
        <fgColor rgb="FFE69138"/>
        <bgColor rgb="FFE69138"/>
      </patternFill>
    </fill>
    <fill>
      <patternFill patternType="solid">
        <fgColor rgb="FF674EA7"/>
        <bgColor rgb="FF674EA7"/>
      </patternFill>
    </fill>
    <fill>
      <patternFill patternType="solid">
        <fgColor rgb="FFA64D79"/>
        <bgColor rgb="FFA64D79"/>
      </patternFill>
    </fill>
    <fill>
      <patternFill patternType="solid">
        <fgColor rgb="FF990000"/>
        <bgColor rgb="FF990000"/>
      </patternFill>
    </fill>
    <fill>
      <patternFill patternType="solid">
        <fgColor rgb="FFB45F06"/>
        <bgColor rgb="FFB45F06"/>
      </patternFill>
    </fill>
    <fill>
      <patternFill patternType="solid">
        <fgColor rgb="FFBF9000"/>
        <bgColor rgb="FFBF9000"/>
      </patternFill>
    </fill>
    <fill>
      <patternFill patternType="solid">
        <fgColor rgb="FF134F5C"/>
        <bgColor rgb="FF134F5C"/>
      </patternFill>
    </fill>
    <fill>
      <patternFill patternType="solid">
        <fgColor rgb="FF1155CC"/>
        <bgColor rgb="FF1155CC"/>
      </patternFill>
    </fill>
    <fill>
      <patternFill patternType="solid">
        <fgColor rgb="FF351C75"/>
        <bgColor rgb="FF351C75"/>
      </patternFill>
    </fill>
    <fill>
      <patternFill patternType="solid">
        <fgColor rgb="FF5B0F00"/>
        <bgColor rgb="FF5B0F00"/>
      </patternFill>
    </fill>
    <fill>
      <patternFill patternType="solid">
        <fgColor rgb="FF660000"/>
        <bgColor rgb="FF660000"/>
      </patternFill>
    </fill>
    <fill>
      <patternFill patternType="solid">
        <fgColor rgb="FF783F04"/>
        <bgColor rgb="FF783F04"/>
      </patternFill>
    </fill>
    <fill>
      <patternFill patternType="solid">
        <fgColor rgb="FF7F6000"/>
        <bgColor rgb="FF7F6000"/>
      </patternFill>
    </fill>
    <fill>
      <patternFill patternType="solid">
        <fgColor rgb="FF1C4587"/>
        <bgColor rgb="FF1C4587"/>
      </patternFill>
    </fill>
    <fill>
      <patternFill patternType="solid">
        <fgColor rgb="FF073763"/>
        <bgColor rgb="FF073763"/>
      </patternFill>
    </fill>
    <fill>
      <patternFill patternType="solid">
        <fgColor rgb="FF20124D"/>
        <bgColor rgb="FF20124D"/>
      </patternFill>
    </fill>
    <fill>
      <patternFill patternType="solid">
        <fgColor rgb="FF4C1130"/>
        <bgColor rgb="FF4C1130"/>
      </patternFill>
    </fill>
  </fills>
  <borders count="13">
    <border/>
    <border>
      <left/>
      <right/>
      <top/>
      <bottom/>
    </border>
    <border>
      <left style="thin">
        <color rgb="FF000000"/>
      </left>
      <right style="thin">
        <color rgb="FF000000"/>
      </right>
      <top style="thin">
        <color rgb="FF000000"/>
      </top>
    </border>
    <border>
      <left style="thin">
        <color rgb="FF000000"/>
      </left>
      <right style="thin">
        <color rgb="FF000000"/>
      </right>
      <top style="thin">
        <color rgb="FF000000"/>
      </top>
      <bottom style="thin">
        <color rgb="FF000000"/>
      </bottom>
    </border>
    <border>
      <right/>
    </border>
    <border>
      <left style="thin">
        <color rgb="FF000000"/>
      </left>
      <right style="thin">
        <color rgb="FF000000"/>
      </right>
      <bottom style="thin">
        <color rgb="FF000000"/>
      </bottom>
    </border>
    <border>
      <top style="thin">
        <color rgb="FF000000"/>
      </top>
    </border>
    <border>
      <left/>
      <top/>
      <bottom/>
    </border>
    <border>
      <top/>
      <bottom/>
    </border>
    <border>
      <right/>
      <top/>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879">
    <xf borderId="0" fillId="0" fontId="0" numFmtId="0" xfId="0" applyAlignment="1" applyFont="1">
      <alignment readingOrder="0" shrinkToFit="0" vertical="bottom" wrapText="0"/>
    </xf>
    <xf borderId="0" fillId="0" fontId="1" numFmtId="0" xfId="0" applyAlignment="1" applyFont="1">
      <alignment horizontal="center" readingOrder="0"/>
    </xf>
    <xf borderId="0" fillId="0" fontId="1" numFmtId="0" xfId="0" applyAlignment="1" applyFont="1">
      <alignment horizontal="center" readingOrder="0" shrinkToFit="0" wrapText="1"/>
    </xf>
    <xf borderId="0" fillId="0" fontId="1" numFmtId="0" xfId="0" applyAlignment="1" applyFont="1">
      <alignment horizontal="center" readingOrder="0" shrinkToFit="0" vertical="top" wrapText="1"/>
    </xf>
    <xf borderId="0" fillId="0" fontId="1" numFmtId="164" xfId="0" applyAlignment="1" applyFont="1" applyNumberFormat="1">
      <alignment horizontal="center" readingOrder="0"/>
    </xf>
    <xf borderId="0" fillId="0" fontId="1" numFmtId="0" xfId="0" applyAlignment="1" applyFont="1">
      <alignment horizontal="center" readingOrder="0" shrinkToFit="0" wrapText="0"/>
    </xf>
    <xf borderId="0" fillId="2" fontId="2" numFmtId="0" xfId="0" applyAlignment="1" applyFill="1" applyFont="1">
      <alignment horizontal="center" readingOrder="0" shrinkToFit="0" wrapText="1"/>
    </xf>
    <xf borderId="0" fillId="0" fontId="1" numFmtId="0" xfId="0" applyAlignment="1" applyFont="1">
      <alignment horizontal="center"/>
    </xf>
    <xf borderId="0" fillId="0" fontId="1" numFmtId="0" xfId="0" applyAlignment="1" applyFont="1">
      <alignment horizontal="center" shrinkToFit="0" wrapText="1"/>
    </xf>
    <xf borderId="0" fillId="0" fontId="3" numFmtId="0" xfId="0" applyAlignment="1" applyFont="1">
      <alignment readingOrder="0"/>
    </xf>
    <xf borderId="0" fillId="0" fontId="3" numFmtId="0" xfId="0" applyFont="1"/>
    <xf borderId="0" fillId="0" fontId="3" numFmtId="0" xfId="0" applyFont="1"/>
    <xf borderId="0" fillId="0" fontId="4" numFmtId="0" xfId="0" applyAlignment="1" applyFont="1">
      <alignment readingOrder="0"/>
    </xf>
    <xf borderId="0" fillId="0" fontId="3" numFmtId="0" xfId="0" applyAlignment="1" applyFont="1">
      <alignment horizontal="left" readingOrder="0" shrinkToFit="0" vertical="center" wrapText="1"/>
    </xf>
    <xf borderId="0" fillId="3" fontId="3" numFmtId="0" xfId="0" applyFill="1" applyFont="1"/>
    <xf borderId="0" fillId="3" fontId="3" numFmtId="0" xfId="0" applyAlignment="1" applyFont="1">
      <alignment shrinkToFit="0" vertical="top" wrapText="1"/>
    </xf>
    <xf borderId="0" fillId="3" fontId="3" numFmtId="164" xfId="0" applyAlignment="1" applyFont="1" applyNumberFormat="1">
      <alignment readingOrder="0"/>
    </xf>
    <xf borderId="0" fillId="3" fontId="3" numFmtId="0" xfId="0" applyAlignment="1" applyFont="1">
      <alignment shrinkToFit="0" wrapText="1"/>
    </xf>
    <xf borderId="0" fillId="0" fontId="3" numFmtId="0" xfId="0" applyAlignment="1" applyFont="1">
      <alignment shrinkToFit="0" wrapText="1"/>
    </xf>
    <xf borderId="0" fillId="0" fontId="3" numFmtId="0" xfId="0" applyAlignment="1" applyFont="1">
      <alignment readingOrder="0" shrinkToFit="0" wrapText="0"/>
    </xf>
    <xf borderId="0" fillId="0" fontId="3" numFmtId="0" xfId="0" applyAlignment="1" applyFont="1">
      <alignment shrinkToFit="0" wrapText="0"/>
    </xf>
    <xf borderId="0" fillId="4" fontId="3" numFmtId="0" xfId="0" applyAlignment="1" applyFill="1" applyFont="1">
      <alignment readingOrder="0"/>
    </xf>
    <xf borderId="0" fillId="5" fontId="3" numFmtId="0" xfId="0" applyAlignment="1" applyFill="1" applyFont="1">
      <alignment readingOrder="0"/>
    </xf>
    <xf borderId="0" fillId="0" fontId="5" numFmtId="0" xfId="0" applyFont="1"/>
    <xf borderId="0" fillId="0" fontId="3" numFmtId="0" xfId="0" applyAlignment="1" applyFont="1">
      <alignment readingOrder="0" shrinkToFit="0" vertical="top" wrapText="1"/>
    </xf>
    <xf borderId="0" fillId="0" fontId="3" numFmtId="164" xfId="0" applyAlignment="1" applyFont="1" applyNumberFormat="1">
      <alignment readingOrder="0"/>
    </xf>
    <xf borderId="0" fillId="0" fontId="3" numFmtId="0" xfId="0" applyAlignment="1" applyFont="1">
      <alignment shrinkToFit="0" wrapText="1"/>
    </xf>
    <xf borderId="0" fillId="0" fontId="3" numFmtId="0" xfId="0" applyAlignment="1" applyFont="1">
      <alignment readingOrder="0" shrinkToFit="0" wrapText="1"/>
    </xf>
    <xf borderId="0" fillId="0" fontId="6" numFmtId="0" xfId="0" applyAlignment="1" applyFont="1">
      <alignment readingOrder="0" shrinkToFit="0" wrapText="0"/>
    </xf>
    <xf borderId="0" fillId="0" fontId="7" numFmtId="0" xfId="0" applyAlignment="1" applyFont="1">
      <alignment shrinkToFit="0" wrapText="0"/>
    </xf>
    <xf borderId="0" fillId="6" fontId="3" numFmtId="0" xfId="0" applyAlignment="1" applyFill="1" applyFont="1">
      <alignment shrinkToFit="0" wrapText="1"/>
    </xf>
    <xf borderId="0" fillId="0" fontId="3" numFmtId="0" xfId="0" applyAlignment="1" applyFont="1">
      <alignment shrinkToFit="0" vertical="top" wrapText="1"/>
    </xf>
    <xf borderId="0" fillId="0" fontId="8" numFmtId="0" xfId="0" applyAlignment="1" applyFont="1">
      <alignment readingOrder="0" shrinkToFit="0" wrapText="0"/>
    </xf>
    <xf borderId="0" fillId="0" fontId="9" numFmtId="0" xfId="0" applyAlignment="1" applyFont="1">
      <alignment shrinkToFit="0" wrapText="1"/>
    </xf>
    <xf borderId="0" fillId="0" fontId="10" numFmtId="0" xfId="0" applyAlignment="1" applyFont="1">
      <alignment readingOrder="0" shrinkToFit="0" wrapText="1"/>
    </xf>
    <xf borderId="0" fillId="3" fontId="3" numFmtId="0" xfId="0" applyAlignment="1" applyFont="1">
      <alignment readingOrder="0" shrinkToFit="0" vertical="top" wrapText="1"/>
    </xf>
    <xf borderId="0" fillId="0" fontId="3" numFmtId="0" xfId="0" applyFont="1"/>
    <xf borderId="0" fillId="3" fontId="3" numFmtId="0" xfId="0" applyAlignment="1" applyFont="1">
      <alignment readingOrder="0" shrinkToFit="0" wrapText="1"/>
    </xf>
    <xf borderId="0" fillId="0" fontId="3" numFmtId="0" xfId="0" applyAlignment="1" applyFont="1">
      <alignment shrinkToFit="0" wrapText="0"/>
    </xf>
    <xf borderId="0" fillId="0" fontId="11" numFmtId="0" xfId="0" applyAlignment="1" applyFont="1">
      <alignment readingOrder="0"/>
    </xf>
    <xf borderId="0" fillId="7" fontId="3" numFmtId="0" xfId="0" applyAlignment="1" applyFill="1" applyFont="1">
      <alignment readingOrder="0"/>
    </xf>
    <xf borderId="0" fillId="3" fontId="3" numFmtId="0" xfId="0" applyAlignment="1" applyFont="1">
      <alignment readingOrder="0"/>
    </xf>
    <xf borderId="0" fillId="0" fontId="12" numFmtId="0" xfId="0" applyAlignment="1" applyFont="1">
      <alignment readingOrder="0" shrinkToFit="0" wrapText="0"/>
    </xf>
    <xf borderId="0" fillId="0" fontId="13" numFmtId="0" xfId="0" applyFont="1"/>
    <xf borderId="0" fillId="0" fontId="14" numFmtId="0" xfId="0" applyFont="1"/>
    <xf borderId="0" fillId="2" fontId="3" numFmtId="0" xfId="0" applyAlignment="1" applyFont="1">
      <alignment readingOrder="0"/>
    </xf>
    <xf borderId="0" fillId="0" fontId="15" numFmtId="0" xfId="0" applyAlignment="1" applyFont="1">
      <alignment readingOrder="0" shrinkToFit="0" wrapText="1"/>
    </xf>
    <xf borderId="0" fillId="0" fontId="16" numFmtId="0" xfId="0" applyFont="1"/>
    <xf borderId="0" fillId="0" fontId="17" numFmtId="0" xfId="0" applyFont="1"/>
    <xf borderId="0" fillId="0" fontId="18" numFmtId="0" xfId="0" applyAlignment="1" applyFont="1">
      <alignment readingOrder="0"/>
    </xf>
    <xf borderId="0" fillId="0" fontId="19" numFmtId="0" xfId="0" applyAlignment="1" applyFont="1">
      <alignment readingOrder="0" shrinkToFit="0" wrapText="1"/>
    </xf>
    <xf borderId="0" fillId="0" fontId="20" numFmtId="0" xfId="0" applyAlignment="1" applyFont="1">
      <alignment readingOrder="0" shrinkToFit="0" wrapText="0"/>
    </xf>
    <xf borderId="0" fillId="0" fontId="21" numFmtId="0" xfId="0" applyAlignment="1" applyFont="1">
      <alignment shrinkToFit="0" wrapText="0"/>
    </xf>
    <xf borderId="0" fillId="8" fontId="3" numFmtId="0" xfId="0" applyAlignment="1" applyFill="1" applyFont="1">
      <alignment readingOrder="0"/>
    </xf>
    <xf borderId="0" fillId="8" fontId="3" numFmtId="0" xfId="0" applyFont="1"/>
    <xf borderId="0" fillId="2" fontId="22" numFmtId="0" xfId="0" applyAlignment="1" applyFont="1">
      <alignment readingOrder="0"/>
    </xf>
    <xf borderId="0" fillId="0" fontId="23" numFmtId="0" xfId="0" applyAlignment="1" applyFont="1">
      <alignment readingOrder="0" shrinkToFit="0" wrapText="1"/>
    </xf>
    <xf borderId="0" fillId="0" fontId="24" numFmtId="0" xfId="0" applyAlignment="1" applyFont="1">
      <alignment readingOrder="0" shrinkToFit="0" wrapText="0"/>
    </xf>
    <xf borderId="0" fillId="0" fontId="16" numFmtId="0" xfId="0" applyAlignment="1" applyFont="1">
      <alignment shrinkToFit="0" wrapText="1"/>
    </xf>
    <xf borderId="0" fillId="0" fontId="16" numFmtId="0" xfId="0" applyAlignment="1" applyFont="1">
      <alignment shrinkToFit="0" wrapText="0"/>
    </xf>
    <xf borderId="0" fillId="0" fontId="25" numFmtId="0" xfId="0" applyAlignment="1" applyFont="1">
      <alignment shrinkToFit="0" wrapText="0"/>
    </xf>
    <xf borderId="0" fillId="0" fontId="3" numFmtId="0" xfId="0" applyAlignment="1" applyFont="1">
      <alignment shrinkToFit="0" vertical="top" wrapText="1"/>
    </xf>
    <xf borderId="0" fillId="7" fontId="3" numFmtId="0" xfId="0" applyFont="1"/>
    <xf borderId="0" fillId="0" fontId="23" numFmtId="0" xfId="0" applyFont="1"/>
    <xf borderId="0" fillId="2" fontId="26" numFmtId="0" xfId="0" applyAlignment="1" applyFont="1">
      <alignment shrinkToFit="0" wrapText="1"/>
    </xf>
    <xf borderId="1" fillId="9" fontId="23" numFmtId="0" xfId="0" applyAlignment="1" applyBorder="1" applyFill="1" applyFont="1">
      <alignment shrinkToFit="0" wrapText="1"/>
    </xf>
    <xf borderId="0" fillId="0" fontId="16" numFmtId="0" xfId="0" applyAlignment="1" applyFont="1">
      <alignment readingOrder="0" shrinkToFit="0" wrapText="1"/>
    </xf>
    <xf borderId="0" fillId="0" fontId="27" numFmtId="0" xfId="0" applyAlignment="1" applyFont="1">
      <alignment readingOrder="0" shrinkToFit="0" wrapText="0"/>
    </xf>
    <xf borderId="0" fillId="0" fontId="22" numFmtId="0" xfId="0" applyAlignment="1" applyFont="1">
      <alignment readingOrder="0" shrinkToFit="0" wrapText="1"/>
    </xf>
    <xf borderId="0" fillId="0" fontId="23" numFmtId="0" xfId="0" applyAlignment="1" applyFont="1">
      <alignment shrinkToFit="0" wrapText="1"/>
    </xf>
    <xf borderId="0" fillId="0" fontId="28" numFmtId="0" xfId="0" applyAlignment="1" applyFont="1">
      <alignment readingOrder="0"/>
    </xf>
    <xf borderId="0" fillId="0" fontId="29" numFmtId="0" xfId="0" applyAlignment="1" applyFont="1">
      <alignment readingOrder="0"/>
    </xf>
    <xf borderId="0" fillId="0" fontId="30" numFmtId="0" xfId="0" applyAlignment="1" applyFont="1">
      <alignment readingOrder="0" shrinkToFit="0" wrapText="0"/>
    </xf>
    <xf borderId="0" fillId="0" fontId="31" numFmtId="0" xfId="0" applyFont="1"/>
    <xf borderId="0" fillId="0" fontId="32" numFmtId="0" xfId="0" applyFont="1"/>
    <xf borderId="0" fillId="0" fontId="33" numFmtId="0" xfId="0" applyFont="1"/>
    <xf borderId="0" fillId="10" fontId="3" numFmtId="0" xfId="0" applyAlignment="1" applyFill="1" applyFont="1">
      <alignment readingOrder="0"/>
    </xf>
    <xf borderId="0" fillId="0" fontId="22" numFmtId="0" xfId="0" applyAlignment="1" applyFont="1">
      <alignment readingOrder="0"/>
    </xf>
    <xf borderId="0" fillId="11" fontId="3" numFmtId="0" xfId="0" applyAlignment="1" applyFill="1" applyFont="1">
      <alignment readingOrder="0"/>
    </xf>
    <xf borderId="0" fillId="4" fontId="34" numFmtId="0" xfId="0" applyAlignment="1" applyFont="1">
      <alignment readingOrder="0" shrinkToFit="0" vertical="top" wrapText="1"/>
    </xf>
    <xf borderId="0" fillId="12" fontId="3" numFmtId="0" xfId="0" applyAlignment="1" applyFill="1" applyFont="1">
      <alignment readingOrder="0"/>
    </xf>
    <xf borderId="0" fillId="0" fontId="35" numFmtId="0" xfId="0" applyAlignment="1" applyFont="1">
      <alignment readingOrder="0"/>
    </xf>
    <xf borderId="0" fillId="0" fontId="36" numFmtId="0" xfId="0" applyFont="1"/>
    <xf borderId="0" fillId="0" fontId="37" numFmtId="0" xfId="0" applyFont="1"/>
    <xf borderId="0" fillId="2" fontId="36" numFmtId="0" xfId="0" applyFont="1"/>
    <xf borderId="0" fillId="2" fontId="36" numFmtId="0" xfId="0" applyAlignment="1" applyFont="1">
      <alignment shrinkToFit="0" vertical="top" wrapText="1"/>
    </xf>
    <xf borderId="0" fillId="2" fontId="36" numFmtId="0" xfId="0" applyAlignment="1" applyFont="1">
      <alignment shrinkToFit="0" wrapText="1"/>
    </xf>
    <xf borderId="0" fillId="0" fontId="38" numFmtId="0" xfId="0" applyAlignment="1" applyFont="1">
      <alignment readingOrder="0"/>
    </xf>
    <xf borderId="0" fillId="9" fontId="3" numFmtId="0" xfId="0" applyAlignment="1" applyFont="1">
      <alignment readingOrder="0"/>
    </xf>
    <xf borderId="0" fillId="9" fontId="31" numFmtId="0" xfId="0" applyAlignment="1" applyFont="1">
      <alignment shrinkToFit="0" vertical="bottom" wrapText="0"/>
    </xf>
    <xf borderId="0" fillId="0" fontId="39" numFmtId="0" xfId="0" applyAlignment="1" applyFont="1">
      <alignment shrinkToFit="0" vertical="bottom" wrapText="0"/>
    </xf>
    <xf borderId="0" fillId="0" fontId="39" numFmtId="0" xfId="0" applyAlignment="1" applyFont="1">
      <alignment shrinkToFit="0" vertical="top" wrapText="1"/>
    </xf>
    <xf borderId="0" fillId="0" fontId="39" numFmtId="164" xfId="0" applyAlignment="1" applyFont="1" applyNumberFormat="1">
      <alignment shrinkToFit="0" vertical="bottom" wrapText="0"/>
    </xf>
    <xf borderId="0" fillId="0" fontId="40" numFmtId="0" xfId="0" applyAlignment="1" applyFont="1">
      <alignment shrinkToFit="0" vertical="bottom" wrapText="1"/>
    </xf>
    <xf borderId="0" fillId="0" fontId="23" numFmtId="0" xfId="0" applyAlignment="1" applyFont="1">
      <alignment shrinkToFit="0" vertical="top" wrapText="1"/>
    </xf>
    <xf borderId="0" fillId="0" fontId="23" numFmtId="164" xfId="0" applyFont="1" applyNumberFormat="1"/>
    <xf borderId="0" fillId="0" fontId="41" numFmtId="0" xfId="0" applyAlignment="1" applyFont="1">
      <alignment shrinkToFit="0" wrapText="1"/>
    </xf>
    <xf borderId="0" fillId="0" fontId="42" numFmtId="0" xfId="0" applyAlignment="1" applyFont="1">
      <alignment shrinkToFit="0" wrapText="1"/>
    </xf>
    <xf borderId="0" fillId="9" fontId="31" numFmtId="0" xfId="0" applyFont="1"/>
    <xf borderId="0" fillId="0" fontId="13" numFmtId="0" xfId="0" applyAlignment="1" applyFont="1">
      <alignment shrinkToFit="0" vertical="top" wrapText="1"/>
    </xf>
    <xf borderId="0" fillId="0" fontId="13" numFmtId="164" xfId="0" applyFont="1" applyNumberFormat="1"/>
    <xf borderId="0" fillId="0" fontId="43" numFmtId="0" xfId="0" applyAlignment="1" applyFont="1">
      <alignment shrinkToFit="0" wrapText="1"/>
    </xf>
    <xf borderId="0" fillId="0" fontId="23" numFmtId="0" xfId="0" applyAlignment="1" applyFont="1">
      <alignment horizontal="right" shrinkToFit="0" wrapText="1"/>
    </xf>
    <xf borderId="0" fillId="0" fontId="23" numFmtId="0" xfId="0" applyAlignment="1" applyFont="1">
      <alignment horizontal="right" shrinkToFit="0" wrapText="0"/>
    </xf>
    <xf borderId="0" fillId="13" fontId="3" numFmtId="0" xfId="0" applyFill="1" applyFont="1"/>
    <xf borderId="0" fillId="13" fontId="3" numFmtId="0" xfId="0" applyAlignment="1" applyFont="1">
      <alignment readingOrder="0" shrinkToFit="0" vertical="top" wrapText="1"/>
    </xf>
    <xf borderId="0" fillId="13" fontId="3" numFmtId="164" xfId="0" applyAlignment="1" applyFont="1" applyNumberFormat="1">
      <alignment readingOrder="0"/>
    </xf>
    <xf borderId="0" fillId="13" fontId="3" numFmtId="0" xfId="0" applyAlignment="1" applyFont="1">
      <alignment readingOrder="0" shrinkToFit="0" wrapText="1"/>
    </xf>
    <xf borderId="0" fillId="0" fontId="3" numFmtId="164" xfId="0" applyFont="1" applyNumberFormat="1"/>
    <xf borderId="0" fillId="14" fontId="3" numFmtId="0" xfId="0" applyFill="1" applyFont="1"/>
    <xf borderId="0" fillId="14" fontId="3" numFmtId="0" xfId="0" applyAlignment="1" applyFont="1">
      <alignment shrinkToFit="0" wrapText="1"/>
    </xf>
    <xf borderId="0" fillId="14" fontId="3" numFmtId="0" xfId="0" applyAlignment="1" applyFont="1">
      <alignment readingOrder="0"/>
    </xf>
    <xf borderId="0" fillId="14" fontId="3" numFmtId="0" xfId="0" applyAlignment="1" applyFont="1">
      <alignment shrinkToFit="0" vertical="top" wrapText="1"/>
    </xf>
    <xf borderId="0" fillId="14" fontId="3" numFmtId="164" xfId="0" applyFont="1" applyNumberFormat="1"/>
    <xf borderId="0" fillId="14" fontId="3" numFmtId="0" xfId="0" applyAlignment="1" applyFont="1">
      <alignment shrinkToFit="0" wrapText="1"/>
    </xf>
    <xf borderId="0" fillId="14" fontId="3" numFmtId="0" xfId="0" applyAlignment="1" applyFont="1">
      <alignment shrinkToFit="0" wrapText="0"/>
    </xf>
    <xf borderId="0" fillId="15" fontId="3" numFmtId="0" xfId="0" applyAlignment="1" applyFill="1" applyFont="1">
      <alignment readingOrder="0" shrinkToFit="0" wrapText="0"/>
    </xf>
    <xf borderId="0" fillId="15" fontId="3" numFmtId="0" xfId="0" applyAlignment="1" applyFont="1">
      <alignment shrinkToFit="0" wrapText="0"/>
    </xf>
    <xf borderId="0" fillId="15" fontId="3" numFmtId="0" xfId="0" applyAlignment="1" applyFont="1">
      <alignment horizontal="left" readingOrder="0" shrinkToFit="0" vertical="center" wrapText="0"/>
    </xf>
    <xf borderId="0" fillId="2" fontId="3" numFmtId="0" xfId="0" applyAlignment="1" applyFont="1">
      <alignment readingOrder="0" shrinkToFit="0" wrapText="0"/>
    </xf>
    <xf borderId="0" fillId="0" fontId="3" numFmtId="0" xfId="0" applyAlignment="1" applyFont="1">
      <alignment shrinkToFit="0" vertical="top" wrapText="0"/>
    </xf>
    <xf borderId="0" fillId="0" fontId="3" numFmtId="164" xfId="0" applyAlignment="1" applyFont="1" applyNumberFormat="1">
      <alignment readingOrder="0" shrinkToFit="0" wrapText="0"/>
    </xf>
    <xf borderId="0" fillId="7" fontId="3" numFmtId="0" xfId="0" applyAlignment="1" applyFont="1">
      <alignment readingOrder="0" shrinkToFit="0" wrapText="0"/>
    </xf>
    <xf borderId="0" fillId="7" fontId="3" numFmtId="0" xfId="0" applyAlignment="1" applyFont="1">
      <alignment shrinkToFit="0" wrapText="0"/>
    </xf>
    <xf borderId="0" fillId="7" fontId="3" numFmtId="0" xfId="0" applyAlignment="1" applyFont="1">
      <alignment horizontal="left" readingOrder="0" shrinkToFit="0" vertical="center" wrapText="0"/>
    </xf>
    <xf borderId="0" fillId="0" fontId="3" numFmtId="0" xfId="0" applyAlignment="1" applyFont="1">
      <alignment readingOrder="0" shrinkToFit="0" vertical="top" wrapText="0"/>
    </xf>
    <xf borderId="0" fillId="0" fontId="3" numFmtId="0" xfId="0" applyAlignment="1" applyFont="1">
      <alignment shrinkToFit="0" wrapText="0"/>
    </xf>
    <xf borderId="0" fillId="12" fontId="3" numFmtId="0" xfId="0" applyAlignment="1" applyFont="1">
      <alignment shrinkToFit="0" wrapText="0"/>
    </xf>
    <xf borderId="0" fillId="12" fontId="3" numFmtId="0" xfId="0" applyAlignment="1" applyFont="1">
      <alignment readingOrder="0" shrinkToFit="0" vertical="top" wrapText="0"/>
    </xf>
    <xf borderId="0" fillId="12" fontId="3" numFmtId="164" xfId="0" applyAlignment="1" applyFont="1" applyNumberFormat="1">
      <alignment readingOrder="0" shrinkToFit="0" wrapText="0"/>
    </xf>
    <xf borderId="0" fillId="12" fontId="3" numFmtId="0" xfId="0" applyAlignment="1" applyFont="1">
      <alignment shrinkToFit="0" wrapText="0"/>
    </xf>
    <xf borderId="0" fillId="12" fontId="3" numFmtId="0" xfId="0" applyAlignment="1" applyFont="1">
      <alignment readingOrder="0" shrinkToFit="0" wrapText="0"/>
    </xf>
    <xf borderId="0" fillId="12" fontId="3" numFmtId="0" xfId="0" applyAlignment="1" applyFont="1">
      <alignment shrinkToFit="0" wrapText="1"/>
    </xf>
    <xf borderId="0" fillId="12" fontId="3" numFmtId="0" xfId="0" applyFont="1"/>
    <xf borderId="0" fillId="12" fontId="3" numFmtId="0" xfId="0" applyAlignment="1" applyFont="1">
      <alignment readingOrder="0" shrinkToFit="0" wrapText="1"/>
    </xf>
    <xf borderId="0" fillId="15" fontId="44" numFmtId="0" xfId="0" applyAlignment="1" applyFont="1">
      <alignment readingOrder="0" shrinkToFit="0" wrapText="0"/>
    </xf>
    <xf borderId="0" fillId="16" fontId="3" numFmtId="0" xfId="0" applyAlignment="1" applyFill="1" applyFont="1">
      <alignment readingOrder="0" shrinkToFit="0" wrapText="0"/>
    </xf>
    <xf borderId="0" fillId="16" fontId="45" numFmtId="0" xfId="0" applyAlignment="1" applyFont="1">
      <alignment readingOrder="0" shrinkToFit="0" wrapText="0"/>
    </xf>
    <xf borderId="0" fillId="16" fontId="3" numFmtId="0" xfId="0" applyAlignment="1" applyFont="1">
      <alignment horizontal="left" readingOrder="0" shrinkToFit="0" vertical="center" wrapText="0"/>
    </xf>
    <xf borderId="0" fillId="2" fontId="3" numFmtId="164" xfId="0" applyAlignment="1" applyFont="1" applyNumberFormat="1">
      <alignment readingOrder="0" shrinkToFit="0" wrapText="0"/>
    </xf>
    <xf borderId="0" fillId="17" fontId="46" numFmtId="0" xfId="0" applyAlignment="1" applyFill="1" applyFont="1">
      <alignment readingOrder="0" shrinkToFit="0" wrapText="0"/>
    </xf>
    <xf borderId="0" fillId="11" fontId="3" numFmtId="0" xfId="0" applyAlignment="1" applyFont="1">
      <alignment readingOrder="0" shrinkToFit="0" wrapText="0"/>
    </xf>
    <xf borderId="0" fillId="11" fontId="47" numFmtId="0" xfId="0" applyAlignment="1" applyFont="1">
      <alignment readingOrder="0" shrinkToFit="0" wrapText="0"/>
    </xf>
    <xf borderId="0" fillId="11" fontId="3" numFmtId="0" xfId="0" applyAlignment="1" applyFont="1">
      <alignment horizontal="left" readingOrder="0" shrinkToFit="0" vertical="center" wrapText="0"/>
    </xf>
    <xf borderId="0" fillId="18" fontId="48" numFmtId="0" xfId="0" applyAlignment="1" applyFill="1" applyFont="1">
      <alignment readingOrder="0" shrinkToFit="0" wrapText="0"/>
    </xf>
    <xf borderId="0" fillId="9" fontId="3" numFmtId="0" xfId="0" applyAlignment="1" applyFont="1">
      <alignment readingOrder="0" shrinkToFit="0" wrapText="0"/>
    </xf>
    <xf borderId="0" fillId="4" fontId="3" numFmtId="0" xfId="0" applyAlignment="1" applyFont="1">
      <alignment shrinkToFit="0" wrapText="0"/>
    </xf>
    <xf borderId="0" fillId="2" fontId="3" numFmtId="0" xfId="0" applyAlignment="1" applyFont="1">
      <alignment shrinkToFit="0" wrapText="0"/>
    </xf>
    <xf borderId="0" fillId="2" fontId="3" numFmtId="0" xfId="0" applyAlignment="1" applyFont="1">
      <alignment horizontal="left" readingOrder="0" shrinkToFit="0" vertical="center" wrapText="0"/>
    </xf>
    <xf borderId="0" fillId="0" fontId="49" numFmtId="0" xfId="0" applyAlignment="1" applyFont="1">
      <alignment readingOrder="0" shrinkToFit="0" wrapText="0"/>
    </xf>
    <xf borderId="0" fillId="11" fontId="3" numFmtId="0" xfId="0" applyAlignment="1" applyFont="1">
      <alignment shrinkToFit="0" wrapText="0"/>
    </xf>
    <xf borderId="0" fillId="0" fontId="50" numFmtId="0" xfId="0" applyAlignment="1" applyFont="1">
      <alignment readingOrder="0" shrinkToFit="0" wrapText="0"/>
    </xf>
    <xf borderId="0" fillId="2" fontId="51" numFmtId="0" xfId="0" applyAlignment="1" applyFont="1">
      <alignment readingOrder="0" shrinkToFit="0" wrapText="0"/>
    </xf>
    <xf borderId="0" fillId="0" fontId="3" numFmtId="0" xfId="0" applyAlignment="1" applyFont="1">
      <alignment horizontal="left" readingOrder="0" shrinkToFit="0" vertical="center" wrapText="0"/>
    </xf>
    <xf borderId="0" fillId="0" fontId="52" numFmtId="0" xfId="0" applyAlignment="1" applyFont="1">
      <alignment readingOrder="0" shrinkToFit="0" wrapText="0"/>
    </xf>
    <xf borderId="0" fillId="0" fontId="53" numFmtId="0" xfId="0" applyAlignment="1" applyFont="1">
      <alignment readingOrder="0" shrinkToFit="0" wrapText="0"/>
    </xf>
    <xf borderId="0" fillId="19" fontId="3" numFmtId="0" xfId="0" applyAlignment="1" applyFill="1" applyFont="1">
      <alignment readingOrder="0" shrinkToFit="0" wrapText="0"/>
    </xf>
    <xf borderId="0" fillId="4" fontId="3" numFmtId="0" xfId="0" applyAlignment="1" applyFont="1">
      <alignment readingOrder="0" shrinkToFit="0" wrapText="0"/>
    </xf>
    <xf borderId="0" fillId="18" fontId="54" numFmtId="0" xfId="0" applyAlignment="1" applyFont="1">
      <alignment readingOrder="0" shrinkToFit="0" wrapText="0"/>
    </xf>
    <xf borderId="0" fillId="7" fontId="55" numFmtId="0" xfId="0" applyAlignment="1" applyFont="1">
      <alignment readingOrder="0" shrinkToFit="0" wrapText="0"/>
    </xf>
    <xf borderId="0" fillId="12" fontId="3" numFmtId="0" xfId="0" applyAlignment="1" applyFont="1">
      <alignment shrinkToFit="0" vertical="top" wrapText="0"/>
    </xf>
    <xf borderId="0" fillId="2" fontId="56" numFmtId="0" xfId="0" applyAlignment="1" applyFont="1">
      <alignment readingOrder="0" shrinkToFit="0" wrapText="0"/>
    </xf>
    <xf borderId="0" fillId="4" fontId="57" numFmtId="0" xfId="0" applyAlignment="1" applyFont="1">
      <alignment horizontal="left" readingOrder="0" shrinkToFit="0" wrapText="0"/>
    </xf>
    <xf borderId="0" fillId="0" fontId="58" numFmtId="0" xfId="0" applyAlignment="1" applyFont="1">
      <alignment readingOrder="0" shrinkToFit="0" wrapText="0"/>
    </xf>
    <xf borderId="0" fillId="0" fontId="50" numFmtId="0" xfId="0" applyAlignment="1" applyFont="1">
      <alignment shrinkToFit="0" wrapText="0"/>
    </xf>
    <xf borderId="0" fillId="20" fontId="3" numFmtId="0" xfId="0" applyAlignment="1" applyFill="1" applyFont="1">
      <alignment readingOrder="0" shrinkToFit="0" wrapText="0"/>
    </xf>
    <xf borderId="0" fillId="20" fontId="59" numFmtId="0" xfId="0" applyAlignment="1" applyFont="1">
      <alignment readingOrder="0" shrinkToFit="0" wrapText="0"/>
    </xf>
    <xf borderId="0" fillId="20" fontId="3" numFmtId="0" xfId="0" applyAlignment="1" applyFont="1">
      <alignment horizontal="left" readingOrder="0" shrinkToFit="0" vertical="center" wrapText="0"/>
    </xf>
    <xf borderId="0" fillId="9" fontId="3" numFmtId="0" xfId="0" applyAlignment="1" applyFont="1">
      <alignment readingOrder="0" shrinkToFit="0" vertical="top" wrapText="0"/>
    </xf>
    <xf borderId="0" fillId="21" fontId="3" numFmtId="0" xfId="0" applyAlignment="1" applyFill="1" applyFont="1">
      <alignment readingOrder="0" shrinkToFit="0" wrapText="0"/>
    </xf>
    <xf borderId="0" fillId="2" fontId="31" numFmtId="164" xfId="0" applyAlignment="1" applyFont="1" applyNumberFormat="1">
      <alignment horizontal="right" readingOrder="0" shrinkToFit="0" wrapText="0"/>
    </xf>
    <xf borderId="0" fillId="21" fontId="60" numFmtId="0" xfId="0" applyAlignment="1" applyFont="1">
      <alignment readingOrder="0" shrinkToFit="0" wrapText="0"/>
    </xf>
    <xf borderId="0" fillId="6" fontId="3" numFmtId="0" xfId="0" applyAlignment="1" applyFont="1">
      <alignment readingOrder="0" shrinkToFit="0" wrapText="0"/>
    </xf>
    <xf borderId="0" fillId="4" fontId="61" numFmtId="0" xfId="0" applyAlignment="1" applyFont="1">
      <alignment readingOrder="0" shrinkToFit="0" wrapText="0"/>
    </xf>
    <xf borderId="0" fillId="4" fontId="3" numFmtId="0" xfId="0" applyAlignment="1" applyFont="1">
      <alignment horizontal="left" readingOrder="0" shrinkToFit="0" vertical="center" wrapText="0"/>
    </xf>
    <xf borderId="0" fillId="15" fontId="62" numFmtId="0" xfId="0" applyAlignment="1" applyFont="1">
      <alignment readingOrder="0" shrinkToFit="0" wrapText="0"/>
    </xf>
    <xf borderId="0" fillId="22" fontId="3" numFmtId="0" xfId="0" applyAlignment="1" applyFill="1" applyFont="1">
      <alignment readingOrder="0" shrinkToFit="0" wrapText="0"/>
    </xf>
    <xf borderId="0" fillId="22" fontId="63" numFmtId="0" xfId="0" applyAlignment="1" applyFont="1">
      <alignment readingOrder="0" shrinkToFit="0" wrapText="0"/>
    </xf>
    <xf borderId="0" fillId="22" fontId="3" numFmtId="0" xfId="0" applyAlignment="1" applyFont="1">
      <alignment horizontal="left" readingOrder="0" shrinkToFit="0" vertical="center" wrapText="0"/>
    </xf>
    <xf borderId="0" fillId="7" fontId="64" numFmtId="0" xfId="0" applyAlignment="1" applyFont="1">
      <alignment readingOrder="0" shrinkToFit="0" wrapText="0"/>
    </xf>
    <xf borderId="0" fillId="7" fontId="3" numFmtId="0" xfId="0" applyAlignment="1" applyFont="1">
      <alignment readingOrder="0" shrinkToFit="0" vertical="top" wrapText="0"/>
    </xf>
    <xf borderId="0" fillId="7" fontId="3" numFmtId="164" xfId="0" applyAlignment="1" applyFont="1" applyNumberFormat="1">
      <alignment readingOrder="0" shrinkToFit="0" wrapText="0"/>
    </xf>
    <xf borderId="0" fillId="7" fontId="3" numFmtId="0" xfId="0" applyAlignment="1" applyFont="1">
      <alignment shrinkToFit="0" wrapText="1"/>
    </xf>
    <xf borderId="0" fillId="15" fontId="65" numFmtId="0" xfId="0" applyAlignment="1" applyFont="1">
      <alignment readingOrder="0" shrinkToFit="0" wrapText="0"/>
    </xf>
    <xf borderId="0" fillId="15" fontId="66" numFmtId="0" xfId="0" applyAlignment="1" applyFont="1">
      <alignment readingOrder="0" shrinkToFit="0" wrapText="0"/>
    </xf>
    <xf borderId="0" fillId="2" fontId="31" numFmtId="0" xfId="0" applyAlignment="1" applyFont="1">
      <alignment horizontal="left" readingOrder="0" shrinkToFit="0" wrapText="0"/>
    </xf>
    <xf borderId="0" fillId="23" fontId="3" numFmtId="0" xfId="0" applyAlignment="1" applyFill="1" applyFont="1">
      <alignment readingOrder="0" shrinkToFit="0" wrapText="0"/>
    </xf>
    <xf borderId="0" fillId="23" fontId="67" numFmtId="0" xfId="0" applyAlignment="1" applyFont="1">
      <alignment readingOrder="0" shrinkToFit="0" wrapText="0"/>
    </xf>
    <xf borderId="0" fillId="23" fontId="3" numFmtId="0" xfId="0" applyAlignment="1" applyFont="1">
      <alignment horizontal="left" readingOrder="0" shrinkToFit="0" vertical="center" wrapText="0"/>
    </xf>
    <xf borderId="0" fillId="24" fontId="3" numFmtId="164" xfId="0" applyAlignment="1" applyFill="1" applyFont="1" applyNumberFormat="1">
      <alignment readingOrder="0" shrinkToFit="0" wrapText="0"/>
    </xf>
    <xf borderId="0" fillId="23" fontId="3" numFmtId="0" xfId="0" applyAlignment="1" applyFont="1">
      <alignment shrinkToFit="0" wrapText="0"/>
    </xf>
    <xf borderId="0" fillId="2" fontId="68" numFmtId="0" xfId="0" applyAlignment="1" applyFont="1">
      <alignment readingOrder="0" shrinkToFit="0" wrapText="0"/>
    </xf>
    <xf borderId="0" fillId="25" fontId="69" numFmtId="0" xfId="0" applyAlignment="1" applyFill="1" applyFont="1">
      <alignment readingOrder="0" shrinkToFit="0" wrapText="0"/>
    </xf>
    <xf borderId="0" fillId="26" fontId="3" numFmtId="0" xfId="0" applyAlignment="1" applyFill="1" applyFont="1">
      <alignment readingOrder="0" shrinkToFit="0" wrapText="0"/>
    </xf>
    <xf borderId="0" fillId="26" fontId="3" numFmtId="0" xfId="0" applyAlignment="1" applyFont="1">
      <alignment shrinkToFit="0" wrapText="0"/>
    </xf>
    <xf borderId="0" fillId="26" fontId="3" numFmtId="0" xfId="0" applyAlignment="1" applyFont="1">
      <alignment horizontal="left" readingOrder="0" shrinkToFit="0" vertical="center" wrapText="0"/>
    </xf>
    <xf borderId="0" fillId="27" fontId="3" numFmtId="0" xfId="0" applyAlignment="1" applyFill="1" applyFont="1">
      <alignment readingOrder="0" shrinkToFit="0" wrapText="0"/>
    </xf>
    <xf borderId="0" fillId="27" fontId="3" numFmtId="0" xfId="0" applyAlignment="1" applyFont="1">
      <alignment shrinkToFit="0" wrapText="0"/>
    </xf>
    <xf borderId="0" fillId="27" fontId="3" numFmtId="0" xfId="0" applyAlignment="1" applyFont="1">
      <alignment horizontal="left" readingOrder="0" shrinkToFit="0" vertical="center" wrapText="0"/>
    </xf>
    <xf borderId="0" fillId="2" fontId="57" numFmtId="0" xfId="0" applyAlignment="1" applyFont="1">
      <alignment horizontal="left" readingOrder="0" shrinkToFit="0" wrapText="0"/>
    </xf>
    <xf borderId="0" fillId="0" fontId="3" numFmtId="0" xfId="0" applyAlignment="1" applyFont="1">
      <alignment readingOrder="0" shrinkToFit="0" wrapText="0"/>
    </xf>
    <xf borderId="0" fillId="2" fontId="31" numFmtId="0" xfId="0" applyAlignment="1" applyFont="1">
      <alignment readingOrder="0" shrinkToFit="0" wrapText="0"/>
    </xf>
    <xf borderId="0" fillId="28" fontId="3" numFmtId="0" xfId="0" applyAlignment="1" applyFill="1" applyFont="1">
      <alignment readingOrder="0" shrinkToFit="0" vertical="top" wrapText="0"/>
    </xf>
    <xf borderId="0" fillId="2" fontId="22" numFmtId="0" xfId="0" applyAlignment="1" applyFont="1">
      <alignment readingOrder="0" shrinkToFit="0" wrapText="0"/>
    </xf>
    <xf borderId="0" fillId="10" fontId="3" numFmtId="0" xfId="0" applyAlignment="1" applyFont="1">
      <alignment readingOrder="0" shrinkToFit="0" wrapText="0"/>
    </xf>
    <xf borderId="0" fillId="10" fontId="3" numFmtId="0" xfId="0" applyAlignment="1" applyFont="1">
      <alignment shrinkToFit="0" wrapText="0"/>
    </xf>
    <xf borderId="0" fillId="10" fontId="70" numFmtId="0" xfId="0" applyAlignment="1" applyFont="1">
      <alignment readingOrder="0" shrinkToFit="0" wrapText="0"/>
    </xf>
    <xf borderId="0" fillId="10" fontId="3" numFmtId="0" xfId="0" applyAlignment="1" applyFont="1">
      <alignment horizontal="left" readingOrder="0" shrinkToFit="0" vertical="center" wrapText="0"/>
    </xf>
    <xf borderId="0" fillId="10" fontId="3" numFmtId="0" xfId="0" applyAlignment="1" applyFont="1">
      <alignment readingOrder="0" shrinkToFit="0" vertical="top" wrapText="0"/>
    </xf>
    <xf borderId="0" fillId="10" fontId="3" numFmtId="164" xfId="0" applyAlignment="1" applyFont="1" applyNumberFormat="1">
      <alignment readingOrder="0" shrinkToFit="0" wrapText="0"/>
    </xf>
    <xf borderId="0" fillId="10" fontId="71" numFmtId="0" xfId="0" applyAlignment="1" applyFont="1">
      <alignment readingOrder="0" shrinkToFit="0" wrapText="0"/>
    </xf>
    <xf borderId="0" fillId="0" fontId="72" numFmtId="0" xfId="0" applyAlignment="1" applyFont="1">
      <alignment readingOrder="0" shrinkToFit="0" wrapText="0"/>
    </xf>
    <xf borderId="0" fillId="29" fontId="3" numFmtId="0" xfId="0" applyAlignment="1" applyFill="1" applyFont="1">
      <alignment readingOrder="0" shrinkToFit="0" wrapText="0"/>
    </xf>
    <xf borderId="0" fillId="29" fontId="3" numFmtId="0" xfId="0" applyAlignment="1" applyFont="1">
      <alignment shrinkToFit="0" wrapText="0"/>
    </xf>
    <xf borderId="0" fillId="29" fontId="3" numFmtId="0" xfId="0" applyAlignment="1" applyFont="1">
      <alignment horizontal="left" readingOrder="0" shrinkToFit="0" vertical="center" wrapText="0"/>
    </xf>
    <xf borderId="0" fillId="30" fontId="73" numFmtId="0" xfId="0" applyAlignment="1" applyFill="1" applyFont="1">
      <alignment readingOrder="0" shrinkToFit="0" wrapText="0"/>
    </xf>
    <xf borderId="0" fillId="29" fontId="74" numFmtId="0" xfId="0" applyAlignment="1" applyFont="1">
      <alignment readingOrder="0" shrinkToFit="0" wrapText="0"/>
    </xf>
    <xf borderId="0" fillId="23" fontId="75" numFmtId="0" xfId="0" applyAlignment="1" applyFont="1">
      <alignment readingOrder="0" shrinkToFit="0" wrapText="0"/>
    </xf>
    <xf borderId="0" fillId="18" fontId="76" numFmtId="0" xfId="0" applyAlignment="1" applyFont="1">
      <alignment readingOrder="0" shrinkToFit="0" wrapText="0"/>
    </xf>
    <xf borderId="0" fillId="31" fontId="3" numFmtId="0" xfId="0" applyAlignment="1" applyFill="1" applyFont="1">
      <alignment readingOrder="0" shrinkToFit="0" wrapText="0"/>
    </xf>
    <xf borderId="0" fillId="15" fontId="77" numFmtId="0" xfId="0" applyAlignment="1" applyFont="1">
      <alignment readingOrder="0" shrinkToFit="0" wrapText="0"/>
    </xf>
    <xf borderId="0" fillId="2" fontId="23" numFmtId="0" xfId="0" applyAlignment="1" applyFont="1">
      <alignment shrinkToFit="0" wrapText="0"/>
    </xf>
    <xf borderId="0" fillId="0" fontId="23" numFmtId="0" xfId="0" applyAlignment="1" applyFont="1">
      <alignment shrinkToFit="0" vertical="bottom" wrapText="0"/>
    </xf>
    <xf borderId="0" fillId="0" fontId="23" numFmtId="0" xfId="0" applyAlignment="1" applyFont="1">
      <alignment shrinkToFit="0" vertical="bottom" wrapText="0"/>
    </xf>
    <xf borderId="0" fillId="0" fontId="23" numFmtId="0" xfId="0" applyAlignment="1" applyFont="1">
      <alignment shrinkToFit="0" vertical="top" wrapText="0"/>
    </xf>
    <xf borderId="0" fillId="0" fontId="23" numFmtId="164" xfId="0" applyAlignment="1" applyFont="1" applyNumberFormat="1">
      <alignment horizontal="right" shrinkToFit="0" vertical="bottom" wrapText="0"/>
    </xf>
    <xf borderId="0" fillId="17" fontId="78" numFmtId="0" xfId="0" applyAlignment="1" applyFont="1">
      <alignment shrinkToFit="0" vertical="bottom" wrapText="0"/>
    </xf>
    <xf borderId="0" fillId="15" fontId="79" numFmtId="0" xfId="0" applyAlignment="1" applyFont="1">
      <alignment readingOrder="0" shrinkToFit="0" wrapText="0"/>
    </xf>
    <xf borderId="0" fillId="15" fontId="80" numFmtId="0" xfId="0" applyAlignment="1" applyFont="1">
      <alignment readingOrder="0" shrinkToFit="0" wrapText="0"/>
    </xf>
    <xf borderId="0" fillId="32" fontId="3" numFmtId="0" xfId="0" applyAlignment="1" applyFill="1" applyFont="1">
      <alignment readingOrder="0" shrinkToFit="0" vertical="top" wrapText="0"/>
    </xf>
    <xf borderId="0" fillId="7" fontId="31" numFmtId="0" xfId="0" applyAlignment="1" applyFont="1">
      <alignment horizontal="left" readingOrder="0" shrinkToFit="0" wrapText="0"/>
    </xf>
    <xf borderId="0" fillId="0" fontId="3" numFmtId="165" xfId="0" applyAlignment="1" applyFont="1" applyNumberFormat="1">
      <alignment readingOrder="0" shrinkToFit="0" wrapText="0"/>
    </xf>
    <xf borderId="0" fillId="15" fontId="57" numFmtId="0" xfId="0" applyAlignment="1" applyFont="1">
      <alignment horizontal="left" readingOrder="0" shrinkToFit="0" wrapText="0"/>
    </xf>
    <xf borderId="0" fillId="2" fontId="57" numFmtId="164" xfId="0" applyAlignment="1" applyFont="1" applyNumberFormat="1">
      <alignment horizontal="right" readingOrder="0" shrinkToFit="0" wrapText="0"/>
    </xf>
    <xf borderId="0" fillId="20" fontId="3" numFmtId="0" xfId="0" applyAlignment="1" applyFont="1">
      <alignment shrinkToFit="0" wrapText="0"/>
    </xf>
    <xf borderId="0" fillId="0" fontId="81" numFmtId="0" xfId="0" applyAlignment="1" applyFont="1">
      <alignment readingOrder="0" shrinkToFit="0" wrapText="0"/>
    </xf>
    <xf borderId="0" fillId="15" fontId="50" numFmtId="0" xfId="0" applyAlignment="1" applyFont="1">
      <alignment readingOrder="0" shrinkToFit="0" wrapText="0"/>
    </xf>
    <xf borderId="0" fillId="15" fontId="82" numFmtId="0" xfId="0" applyAlignment="1" applyFont="1">
      <alignment horizontal="left" readingOrder="0" shrinkToFit="0" wrapText="0"/>
    </xf>
    <xf borderId="0" fillId="0" fontId="3" numFmtId="0" xfId="0" applyAlignment="1" applyFont="1">
      <alignment readingOrder="0" shrinkToFit="0" vertical="top" wrapText="0"/>
    </xf>
    <xf borderId="0" fillId="2" fontId="83" numFmtId="0" xfId="0" applyAlignment="1" applyFont="1">
      <alignment readingOrder="0" shrinkToFit="0" wrapText="0"/>
    </xf>
    <xf borderId="0" fillId="2" fontId="84" numFmtId="0" xfId="0" applyAlignment="1" applyFont="1">
      <alignment readingOrder="0" shrinkToFit="0" wrapText="0"/>
    </xf>
    <xf borderId="0" fillId="33" fontId="3" numFmtId="164" xfId="0" applyAlignment="1" applyFill="1" applyFont="1" applyNumberFormat="1">
      <alignment readingOrder="0" shrinkToFit="0" wrapText="0"/>
    </xf>
    <xf borderId="0" fillId="25" fontId="3" numFmtId="0" xfId="0" applyAlignment="1" applyFont="1">
      <alignment horizontal="left" readingOrder="0" shrinkToFit="0" vertical="center" wrapText="0"/>
    </xf>
    <xf borderId="0" fillId="25" fontId="3" numFmtId="0" xfId="0" applyAlignment="1" applyFont="1">
      <alignment readingOrder="0" shrinkToFit="0" wrapText="0"/>
    </xf>
    <xf borderId="0" fillId="25" fontId="3" numFmtId="0" xfId="0" applyAlignment="1" applyFont="1">
      <alignment shrinkToFit="0" wrapText="0"/>
    </xf>
    <xf borderId="0" fillId="25" fontId="3" numFmtId="0" xfId="0" applyAlignment="1" applyFont="1">
      <alignment readingOrder="0" shrinkToFit="0" vertical="top" wrapText="0"/>
    </xf>
    <xf borderId="0" fillId="25" fontId="3" numFmtId="164" xfId="0" applyAlignment="1" applyFont="1" applyNumberFormat="1">
      <alignment readingOrder="0" shrinkToFit="0" wrapText="0"/>
    </xf>
    <xf borderId="0" fillId="15" fontId="85" numFmtId="0" xfId="0" applyAlignment="1" applyFont="1">
      <alignment horizontal="left" readingOrder="0" shrinkToFit="0" wrapText="0"/>
    </xf>
    <xf borderId="0" fillId="0" fontId="86" numFmtId="0" xfId="0" applyAlignment="1" applyFont="1">
      <alignment horizontal="left" readingOrder="0" shrinkToFit="0" wrapText="0"/>
    </xf>
    <xf borderId="0" fillId="20" fontId="87" numFmtId="0" xfId="0" applyAlignment="1" applyFont="1">
      <alignment readingOrder="0" shrinkToFit="0" wrapText="0"/>
    </xf>
    <xf borderId="0" fillId="16" fontId="3" numFmtId="0" xfId="0" applyAlignment="1" applyFont="1">
      <alignment shrinkToFit="0" wrapText="0"/>
    </xf>
    <xf borderId="0" fillId="16" fontId="88" numFmtId="0" xfId="0" applyAlignment="1" applyFont="1">
      <alignment readingOrder="0" shrinkToFit="0" vertical="bottom" wrapText="0"/>
    </xf>
    <xf borderId="0" fillId="16" fontId="23" numFmtId="0" xfId="0" applyAlignment="1" applyFont="1">
      <alignment readingOrder="0" shrinkToFit="0" wrapText="0"/>
    </xf>
    <xf borderId="0" fillId="9" fontId="23" numFmtId="0" xfId="0" applyAlignment="1" applyFont="1">
      <alignment horizontal="right" shrinkToFit="0" vertical="bottom" wrapText="0"/>
    </xf>
    <xf borderId="0" fillId="9" fontId="23" numFmtId="0" xfId="0" applyAlignment="1" applyFont="1">
      <alignment readingOrder="0" shrinkToFit="0" vertical="top" wrapText="0"/>
    </xf>
    <xf borderId="0" fillId="9" fontId="23" numFmtId="164" xfId="0" applyAlignment="1" applyFont="1" applyNumberFormat="1">
      <alignment horizontal="right" shrinkToFit="0" vertical="bottom" wrapText="0"/>
    </xf>
    <xf borderId="0" fillId="9" fontId="23" numFmtId="0" xfId="0" applyAlignment="1" applyFont="1">
      <alignment shrinkToFit="0" vertical="bottom" wrapText="0"/>
    </xf>
    <xf borderId="0" fillId="9" fontId="89" numFmtId="0" xfId="0" applyAlignment="1" applyFont="1">
      <alignment shrinkToFit="0" vertical="bottom" wrapText="0"/>
    </xf>
    <xf borderId="0" fillId="17" fontId="90" numFmtId="0" xfId="0" applyAlignment="1" applyFont="1">
      <alignment readingOrder="0" shrinkToFit="0" vertical="bottom" wrapText="0"/>
    </xf>
    <xf borderId="0" fillId="15" fontId="91" numFmtId="0" xfId="0" applyAlignment="1" applyFont="1">
      <alignment readingOrder="0" shrinkToFit="0" vertical="bottom" wrapText="0"/>
    </xf>
    <xf borderId="0" fillId="15" fontId="23" numFmtId="0" xfId="0" applyAlignment="1" applyFont="1">
      <alignment readingOrder="0" shrinkToFit="0" wrapText="0"/>
    </xf>
    <xf borderId="0" fillId="9" fontId="92" numFmtId="0" xfId="0" applyAlignment="1" applyFont="1">
      <alignment readingOrder="0" shrinkToFit="0" wrapText="0"/>
    </xf>
    <xf borderId="0" fillId="15" fontId="93" numFmtId="0" xfId="0" applyAlignment="1" applyFont="1">
      <alignment readingOrder="0" shrinkToFit="0" vertical="bottom" wrapText="0"/>
    </xf>
    <xf borderId="0" fillId="15" fontId="94" numFmtId="0" xfId="0" applyAlignment="1" applyFont="1">
      <alignment shrinkToFit="0" vertical="bottom" wrapText="0"/>
    </xf>
    <xf borderId="0" fillId="9" fontId="23" numFmtId="0" xfId="0" applyAlignment="1" applyFont="1">
      <alignment shrinkToFit="0" vertical="top" wrapText="0"/>
    </xf>
    <xf borderId="0" fillId="15" fontId="95" numFmtId="0" xfId="0" applyAlignment="1" applyFont="1">
      <alignment shrinkToFit="0" vertical="bottom" wrapText="0"/>
    </xf>
    <xf borderId="0" fillId="4" fontId="96" numFmtId="0" xfId="0" applyAlignment="1" applyFont="1">
      <alignment shrinkToFit="0" vertical="bottom" wrapText="0"/>
    </xf>
    <xf borderId="0" fillId="4" fontId="96" numFmtId="0" xfId="0" applyAlignment="1" applyFont="1">
      <alignment readingOrder="0" shrinkToFit="0" vertical="bottom" wrapText="0"/>
    </xf>
    <xf borderId="0" fillId="0" fontId="96" numFmtId="0" xfId="0" applyAlignment="1" applyFont="1">
      <alignment shrinkToFit="0" vertical="bottom" wrapText="0"/>
    </xf>
    <xf borderId="0" fillId="0" fontId="96" numFmtId="166" xfId="0" applyAlignment="1" applyFont="1" applyNumberFormat="1">
      <alignment shrinkToFit="0" vertical="bottom" wrapText="0"/>
    </xf>
    <xf borderId="0" fillId="0" fontId="97" numFmtId="0" xfId="0" applyAlignment="1" applyFont="1">
      <alignment readingOrder="0" shrinkToFit="0" vertical="bottom" wrapText="0"/>
    </xf>
    <xf borderId="0" fillId="0" fontId="96" numFmtId="0" xfId="0" applyAlignment="1" applyFont="1">
      <alignment shrinkToFit="0" vertical="bottom" wrapText="1"/>
    </xf>
    <xf borderId="0" fillId="0" fontId="96" numFmtId="0" xfId="0" applyAlignment="1" applyFont="1">
      <alignment vertical="bottom"/>
    </xf>
    <xf borderId="0" fillId="4" fontId="98" numFmtId="0" xfId="0" applyAlignment="1" applyFont="1">
      <alignment shrinkToFit="0" vertical="bottom" wrapText="0"/>
    </xf>
    <xf borderId="0" fillId="0" fontId="99" numFmtId="0" xfId="0" applyAlignment="1" applyFont="1">
      <alignment shrinkToFit="0" vertical="bottom" wrapText="0"/>
    </xf>
    <xf borderId="0" fillId="16" fontId="3" numFmtId="0" xfId="0" applyAlignment="1" applyFont="1">
      <alignment shrinkToFit="0" wrapText="0"/>
    </xf>
    <xf borderId="0" fillId="16" fontId="96" numFmtId="0" xfId="0" applyAlignment="1" applyFont="1">
      <alignment shrinkToFit="0" vertical="bottom" wrapText="0"/>
    </xf>
    <xf borderId="0" fillId="16" fontId="96" numFmtId="0" xfId="0" applyAlignment="1" applyFont="1">
      <alignment readingOrder="0" shrinkToFit="0" vertical="bottom" wrapText="0"/>
    </xf>
    <xf borderId="0" fillId="16" fontId="3" numFmtId="0" xfId="0" applyAlignment="1" applyFont="1">
      <alignment readingOrder="0" shrinkToFit="0" vertical="top" wrapText="0"/>
    </xf>
    <xf borderId="0" fillId="16" fontId="3" numFmtId="164" xfId="0" applyAlignment="1" applyFont="1" applyNumberFormat="1">
      <alignment readingOrder="0" shrinkToFit="0" wrapText="0"/>
    </xf>
    <xf borderId="0" fillId="10" fontId="96" numFmtId="166" xfId="0" applyAlignment="1" applyFont="1" applyNumberFormat="1">
      <alignment shrinkToFit="0" vertical="bottom" wrapText="0"/>
    </xf>
    <xf borderId="0" fillId="18" fontId="100" numFmtId="0" xfId="0" applyAlignment="1" applyFont="1">
      <alignment shrinkToFit="0" vertical="bottom" wrapText="0"/>
    </xf>
    <xf borderId="0" fillId="16" fontId="101" numFmtId="0" xfId="0" applyAlignment="1" applyFont="1">
      <alignment readingOrder="0" shrinkToFit="0" vertical="bottom" wrapText="0"/>
    </xf>
    <xf borderId="0" fillId="4" fontId="102" numFmtId="0" xfId="0" applyAlignment="1" applyFont="1">
      <alignment readingOrder="0" shrinkToFit="0" vertical="bottom" wrapText="0"/>
    </xf>
    <xf borderId="0" fillId="4" fontId="103" numFmtId="0" xfId="0" applyAlignment="1" applyFont="1">
      <alignment readingOrder="0" shrinkToFit="0" vertical="bottom" wrapText="0"/>
    </xf>
    <xf borderId="0" fillId="0" fontId="31" numFmtId="0" xfId="0" applyAlignment="1" applyFont="1">
      <alignment horizontal="left" readingOrder="0" shrinkToFit="0" wrapText="0"/>
    </xf>
    <xf borderId="0" fillId="4" fontId="104" numFmtId="0" xfId="0" applyAlignment="1" applyFont="1">
      <alignment shrinkToFit="0" vertical="bottom" wrapText="0"/>
    </xf>
    <xf borderId="2" fillId="0" fontId="105" numFmtId="0" xfId="0" applyAlignment="1" applyBorder="1" applyFont="1">
      <alignment readingOrder="0" shrinkToFit="0" vertical="bottom" wrapText="0"/>
    </xf>
    <xf borderId="0" fillId="4" fontId="106" numFmtId="0" xfId="0" applyAlignment="1" applyFont="1">
      <alignment readingOrder="0" shrinkToFit="0" vertical="bottom" wrapText="0"/>
    </xf>
    <xf borderId="0" fillId="25" fontId="96" numFmtId="0" xfId="0" applyAlignment="1" applyFont="1">
      <alignment shrinkToFit="0" vertical="bottom" wrapText="0"/>
    </xf>
    <xf borderId="0" fillId="25" fontId="3" numFmtId="0" xfId="0" applyAlignment="1" applyFont="1">
      <alignment shrinkToFit="0" wrapText="0"/>
    </xf>
    <xf borderId="0" fillId="15" fontId="96" numFmtId="0" xfId="0" applyAlignment="1" applyFont="1">
      <alignment shrinkToFit="0" vertical="bottom" wrapText="0"/>
    </xf>
    <xf borderId="0" fillId="0" fontId="31" numFmtId="0" xfId="0" applyAlignment="1" applyFont="1">
      <alignment readingOrder="0" shrinkToFit="0" vertical="top" wrapText="0"/>
    </xf>
    <xf borderId="3" fillId="0" fontId="107" numFmtId="0" xfId="0" applyAlignment="1" applyBorder="1" applyFont="1">
      <alignment shrinkToFit="0" vertical="bottom" wrapText="0"/>
    </xf>
    <xf borderId="3" fillId="0" fontId="108" numFmtId="0" xfId="0" applyAlignment="1" applyBorder="1" applyFont="1">
      <alignment readingOrder="0" shrinkToFit="0" vertical="bottom" wrapText="0"/>
    </xf>
    <xf borderId="3" fillId="0" fontId="96" numFmtId="0" xfId="0" applyAlignment="1" applyBorder="1" applyFont="1">
      <alignment shrinkToFit="0" vertical="bottom" wrapText="1"/>
    </xf>
    <xf borderId="3" fillId="0" fontId="96" numFmtId="0" xfId="0" applyAlignment="1" applyBorder="1" applyFont="1">
      <alignment vertical="bottom"/>
    </xf>
    <xf borderId="0" fillId="4" fontId="109" numFmtId="0" xfId="0" applyAlignment="1" applyFont="1">
      <alignment readingOrder="0" shrinkToFit="0" vertical="bottom" wrapText="0"/>
    </xf>
    <xf borderId="0" fillId="16" fontId="110" numFmtId="0" xfId="0" applyAlignment="1" applyFont="1">
      <alignment shrinkToFit="0" vertical="bottom" wrapText="0"/>
    </xf>
    <xf borderId="0" fillId="16" fontId="111" numFmtId="0" xfId="0" applyAlignment="1" applyFont="1">
      <alignment readingOrder="0" shrinkToFit="0" vertical="bottom" wrapText="0"/>
    </xf>
    <xf borderId="3" fillId="16" fontId="112" numFmtId="0" xfId="0" applyAlignment="1" applyBorder="1" applyFont="1">
      <alignment shrinkToFit="0" vertical="bottom" wrapText="0"/>
    </xf>
    <xf borderId="3" fillId="16" fontId="113" numFmtId="0" xfId="0" applyAlignment="1" applyBorder="1" applyFont="1">
      <alignment readingOrder="0" shrinkToFit="0" vertical="bottom" wrapText="0"/>
    </xf>
    <xf borderId="0" fillId="15" fontId="96" numFmtId="0" xfId="0" applyAlignment="1" applyFont="1">
      <alignment readingOrder="0" shrinkToFit="0" vertical="bottom" wrapText="0"/>
    </xf>
    <xf borderId="0" fillId="15" fontId="114" numFmtId="0" xfId="0" applyAlignment="1" applyFont="1">
      <alignment readingOrder="0" shrinkToFit="0" vertical="bottom" wrapText="0"/>
    </xf>
    <xf borderId="0" fillId="15" fontId="115" numFmtId="0" xfId="0" applyAlignment="1" applyFont="1">
      <alignment readingOrder="0" shrinkToFit="0" vertical="bottom" wrapText="0"/>
    </xf>
    <xf borderId="3" fillId="0" fontId="3" numFmtId="0" xfId="0" applyAlignment="1" applyBorder="1" applyFont="1">
      <alignment shrinkToFit="0" vertical="top" wrapText="0"/>
    </xf>
    <xf borderId="3" fillId="0" fontId="116" numFmtId="0" xfId="0" applyAlignment="1" applyBorder="1" applyFont="1">
      <alignment shrinkToFit="0" vertical="bottom" wrapText="0"/>
    </xf>
    <xf borderId="0" fillId="4" fontId="117" numFmtId="0" xfId="0" applyAlignment="1" applyFont="1">
      <alignment shrinkToFit="0" vertical="bottom" wrapText="0"/>
    </xf>
    <xf borderId="3" fillId="0" fontId="96" numFmtId="0" xfId="0" applyAlignment="1" applyBorder="1" applyFont="1">
      <alignment shrinkToFit="0" vertical="bottom" wrapText="0"/>
    </xf>
    <xf borderId="3" fillId="18" fontId="118" numFmtId="0" xfId="0" applyAlignment="1" applyBorder="1" applyFont="1">
      <alignment readingOrder="0" shrinkToFit="0" vertical="bottom" wrapText="0"/>
    </xf>
    <xf borderId="0" fillId="0" fontId="96" numFmtId="0" xfId="0" applyAlignment="1" applyFont="1">
      <alignment readingOrder="0" shrinkToFit="0" vertical="bottom" wrapText="0"/>
    </xf>
    <xf borderId="0" fillId="4" fontId="3" numFmtId="0" xfId="0" applyAlignment="1" applyFont="1">
      <alignment shrinkToFit="0" wrapText="0"/>
    </xf>
    <xf borderId="0" fillId="4" fontId="119" numFmtId="0" xfId="0" applyAlignment="1" applyFont="1">
      <alignment shrinkToFit="0" vertical="bottom" wrapText="0"/>
    </xf>
    <xf borderId="0" fillId="4" fontId="120" numFmtId="0" xfId="0" applyAlignment="1" applyFont="1">
      <alignment readingOrder="0" shrinkToFit="0" vertical="bottom" wrapText="0"/>
    </xf>
    <xf borderId="3" fillId="18" fontId="121" numFmtId="0" xfId="0" applyAlignment="1" applyBorder="1" applyFont="1">
      <alignment shrinkToFit="0" vertical="bottom" wrapText="0"/>
    </xf>
    <xf borderId="0" fillId="15" fontId="122" numFmtId="0" xfId="0" applyAlignment="1" applyFont="1">
      <alignment shrinkToFit="0" vertical="bottom" wrapText="0"/>
    </xf>
    <xf borderId="3" fillId="0" fontId="123" numFmtId="0" xfId="0" applyAlignment="1" applyBorder="1" applyFont="1">
      <alignment readingOrder="0" shrinkToFit="0" vertical="bottom" wrapText="1"/>
    </xf>
    <xf borderId="0" fillId="15" fontId="3" numFmtId="0" xfId="0" applyAlignment="1" applyFont="1">
      <alignment shrinkToFit="0" wrapText="0"/>
    </xf>
    <xf borderId="0" fillId="15" fontId="124" numFmtId="0" xfId="0" applyAlignment="1" applyFont="1">
      <alignment readingOrder="0" shrinkToFit="0" vertical="bottom" wrapText="0"/>
    </xf>
    <xf borderId="0" fillId="0" fontId="125" numFmtId="0" xfId="0" applyAlignment="1" applyFont="1">
      <alignment readingOrder="0" shrinkToFit="0" vertical="bottom" wrapText="1"/>
    </xf>
    <xf borderId="0" fillId="9" fontId="23" numFmtId="0" xfId="0" applyAlignment="1" applyFont="1">
      <alignment readingOrder="0" shrinkToFit="0" wrapText="0"/>
    </xf>
    <xf borderId="0" fillId="21" fontId="126" numFmtId="0" xfId="0" applyAlignment="1" applyFont="1">
      <alignment shrinkToFit="0" vertical="bottom" wrapText="0"/>
    </xf>
    <xf borderId="0" fillId="15" fontId="3" numFmtId="0" xfId="0" applyAlignment="1" applyFont="1">
      <alignment shrinkToFit="0" wrapText="0"/>
    </xf>
    <xf borderId="0" fillId="0" fontId="3" numFmtId="164" xfId="0" applyAlignment="1" applyFont="1" applyNumberFormat="1">
      <alignment shrinkToFit="0" wrapText="0"/>
    </xf>
    <xf borderId="0" fillId="20" fontId="3" numFmtId="0" xfId="0" applyAlignment="1" applyFont="1">
      <alignment shrinkToFit="0" wrapText="0"/>
    </xf>
    <xf borderId="0" fillId="20" fontId="127" numFmtId="0" xfId="0" applyAlignment="1" applyFont="1">
      <alignment shrinkToFit="0" vertical="bottom" wrapText="0"/>
    </xf>
    <xf borderId="0" fillId="20" fontId="23" numFmtId="0" xfId="0" applyAlignment="1" applyFont="1">
      <alignment readingOrder="0" shrinkToFit="0" wrapText="0"/>
    </xf>
    <xf borderId="0" fillId="9" fontId="23" numFmtId="164" xfId="0" applyAlignment="1" applyFont="1" applyNumberFormat="1">
      <alignment horizontal="right" readingOrder="0" shrinkToFit="0" vertical="bottom" wrapText="0"/>
    </xf>
    <xf borderId="0" fillId="20" fontId="128" numFmtId="0" xfId="0" applyAlignment="1" applyFont="1">
      <alignment shrinkToFit="0" vertical="bottom" wrapText="0"/>
    </xf>
    <xf borderId="0" fillId="9" fontId="23" numFmtId="164" xfId="0" applyAlignment="1" applyFont="1" applyNumberFormat="1">
      <alignment shrinkToFit="0" vertical="bottom" wrapText="0"/>
    </xf>
    <xf borderId="0" fillId="2" fontId="3" numFmtId="0" xfId="0" applyAlignment="1" applyFont="1">
      <alignment shrinkToFit="0" wrapText="0"/>
    </xf>
    <xf borderId="0" fillId="2" fontId="129" numFmtId="0" xfId="0" applyAlignment="1" applyFont="1">
      <alignment readingOrder="0" shrinkToFit="0" vertical="bottom" wrapText="0"/>
    </xf>
    <xf borderId="0" fillId="2" fontId="23" numFmtId="0" xfId="0" applyAlignment="1" applyFont="1">
      <alignment readingOrder="0" shrinkToFit="0" wrapText="0"/>
    </xf>
    <xf borderId="0" fillId="0" fontId="23" numFmtId="0" xfId="0" applyAlignment="1" applyFont="1">
      <alignment readingOrder="0" shrinkToFit="0" vertical="top" wrapText="0"/>
    </xf>
    <xf borderId="0" fillId="34" fontId="130" numFmtId="0" xfId="0" applyAlignment="1" applyFill="1" applyFont="1">
      <alignment readingOrder="0" shrinkToFit="0" vertical="bottom" wrapText="0"/>
    </xf>
    <xf borderId="0" fillId="0" fontId="23" numFmtId="0" xfId="0" applyAlignment="1" applyFont="1">
      <alignment readingOrder="0" shrinkToFit="0" wrapText="0"/>
    </xf>
    <xf borderId="0" fillId="2" fontId="23" numFmtId="0" xfId="0" applyAlignment="1" applyFont="1">
      <alignment shrinkToFit="0" vertical="bottom" wrapText="0"/>
    </xf>
    <xf borderId="0" fillId="0" fontId="131" numFmtId="0" xfId="0" applyAlignment="1" applyFont="1">
      <alignment shrinkToFit="0" vertical="bottom" wrapText="0"/>
    </xf>
    <xf borderId="4" fillId="17" fontId="132" numFmtId="0" xfId="0" applyAlignment="1" applyBorder="1" applyFont="1">
      <alignment shrinkToFit="0" vertical="bottom" wrapText="0"/>
    </xf>
    <xf borderId="0" fillId="2" fontId="133" numFmtId="0" xfId="0" applyAlignment="1" applyFont="1">
      <alignment shrinkToFit="0" vertical="bottom" wrapText="0"/>
    </xf>
    <xf borderId="0" fillId="23" fontId="3" numFmtId="0" xfId="0" applyAlignment="1" applyFont="1">
      <alignment shrinkToFit="0" wrapText="0"/>
    </xf>
    <xf borderId="0" fillId="23" fontId="134" numFmtId="0" xfId="0" applyAlignment="1" applyFont="1">
      <alignment shrinkToFit="0" vertical="bottom" wrapText="0"/>
    </xf>
    <xf borderId="0" fillId="23" fontId="23" numFmtId="0" xfId="0" applyAlignment="1" applyFont="1">
      <alignment readingOrder="0" shrinkToFit="0" wrapText="0"/>
    </xf>
    <xf borderId="0" fillId="0" fontId="23" numFmtId="0" xfId="0" applyAlignment="1" applyFont="1">
      <alignment shrinkToFit="0" vertical="top" wrapText="0"/>
    </xf>
    <xf borderId="0" fillId="0" fontId="23" numFmtId="164" xfId="0" applyAlignment="1" applyFont="1" applyNumberFormat="1">
      <alignment shrinkToFit="0" vertical="bottom" wrapText="0"/>
    </xf>
    <xf borderId="0" fillId="2" fontId="135" numFmtId="0" xfId="0" applyAlignment="1" applyFont="1">
      <alignment shrinkToFit="0" vertical="bottom" wrapText="0"/>
    </xf>
    <xf borderId="0" fillId="2" fontId="136" numFmtId="0" xfId="0" applyAlignment="1" applyFont="1">
      <alignment readingOrder="0" shrinkToFit="0" vertical="bottom" wrapText="0"/>
    </xf>
    <xf borderId="0" fillId="0" fontId="137" numFmtId="0" xfId="0" applyAlignment="1" applyFont="1">
      <alignment shrinkToFit="0" vertical="bottom" wrapText="0"/>
    </xf>
    <xf borderId="0" fillId="8" fontId="3" numFmtId="0" xfId="0" applyAlignment="1" applyFont="1">
      <alignment shrinkToFit="0" wrapText="0"/>
    </xf>
    <xf borderId="0" fillId="8" fontId="3" numFmtId="0" xfId="0" applyAlignment="1" applyFont="1">
      <alignment readingOrder="0" shrinkToFit="0" vertical="top" wrapText="0"/>
    </xf>
    <xf borderId="0" fillId="8" fontId="3" numFmtId="164" xfId="0" applyAlignment="1" applyFont="1" applyNumberFormat="1">
      <alignment readingOrder="0" shrinkToFit="0" wrapText="0"/>
    </xf>
    <xf borderId="0" fillId="8" fontId="3" numFmtId="0" xfId="0" applyAlignment="1" applyFont="1">
      <alignment readingOrder="0" shrinkToFit="0" wrapText="0"/>
    </xf>
    <xf borderId="0" fillId="8" fontId="138" numFmtId="0" xfId="0" applyAlignment="1" applyFont="1">
      <alignment readingOrder="0" shrinkToFit="0" wrapText="0"/>
    </xf>
    <xf borderId="0" fillId="8" fontId="3" numFmtId="0" xfId="0" applyAlignment="1" applyFont="1">
      <alignment shrinkToFit="0" wrapText="1"/>
    </xf>
    <xf borderId="0" fillId="8" fontId="3" numFmtId="0" xfId="0" applyFont="1"/>
    <xf borderId="0" fillId="7" fontId="3" numFmtId="0" xfId="0" applyAlignment="1" applyFont="1">
      <alignment shrinkToFit="0" wrapText="0"/>
    </xf>
    <xf borderId="0" fillId="7" fontId="139" numFmtId="0" xfId="0" applyAlignment="1" applyFont="1">
      <alignment shrinkToFit="0" vertical="bottom" wrapText="0"/>
    </xf>
    <xf borderId="0" fillId="7" fontId="23" numFmtId="0" xfId="0" applyAlignment="1" applyFont="1">
      <alignment shrinkToFit="0" wrapText="0"/>
    </xf>
    <xf borderId="0" fillId="2" fontId="23" numFmtId="0" xfId="0" applyAlignment="1" applyFont="1">
      <alignment shrinkToFit="0" vertical="top" wrapText="0"/>
    </xf>
    <xf borderId="0" fillId="2" fontId="23" numFmtId="164" xfId="0" applyAlignment="1" applyFont="1" applyNumberFormat="1">
      <alignment horizontal="right" shrinkToFit="0" vertical="bottom" wrapText="0"/>
    </xf>
    <xf borderId="0" fillId="2" fontId="31" numFmtId="0" xfId="0" applyAlignment="1" applyFont="1">
      <alignment readingOrder="0" shrinkToFit="0" vertical="bottom" wrapText="0"/>
    </xf>
    <xf borderId="0" fillId="8" fontId="23" numFmtId="0" xfId="0" applyAlignment="1" applyFont="1">
      <alignment shrinkToFit="0" vertical="bottom" wrapText="0"/>
    </xf>
    <xf borderId="0" fillId="8" fontId="140" numFmtId="0" xfId="0" applyAlignment="1" applyFont="1">
      <alignment readingOrder="0" shrinkToFit="0" vertical="bottom" wrapText="0"/>
    </xf>
    <xf borderId="0" fillId="2" fontId="141" numFmtId="0" xfId="0" applyAlignment="1" applyFont="1">
      <alignment shrinkToFit="0" vertical="bottom" wrapText="0"/>
    </xf>
    <xf borderId="0" fillId="0" fontId="23" numFmtId="0" xfId="0" applyAlignment="1" applyFont="1">
      <alignment shrinkToFit="0" wrapText="0"/>
    </xf>
    <xf borderId="0" fillId="2" fontId="142" numFmtId="0" xfId="0" applyAlignment="1" applyFont="1">
      <alignment readingOrder="0" shrinkToFit="0" vertical="top" wrapText="0"/>
    </xf>
    <xf borderId="0" fillId="0" fontId="143" numFmtId="0" xfId="0" applyAlignment="1" applyFont="1">
      <alignment readingOrder="0" shrinkToFit="0" vertical="bottom" wrapText="0"/>
    </xf>
    <xf borderId="0" fillId="2" fontId="144" numFmtId="0" xfId="0" applyAlignment="1" applyFont="1">
      <alignment shrinkToFit="0" vertical="bottom" wrapText="0"/>
    </xf>
    <xf borderId="0" fillId="0" fontId="145" numFmtId="0" xfId="0" applyAlignment="1" applyFont="1">
      <alignment readingOrder="0" shrinkToFit="0" vertical="bottom" wrapText="0"/>
    </xf>
    <xf borderId="0" fillId="15" fontId="23" numFmtId="0" xfId="0" applyAlignment="1" applyFont="1">
      <alignment shrinkToFit="0" wrapText="0"/>
    </xf>
    <xf borderId="0" fillId="0" fontId="31" numFmtId="164" xfId="0" applyAlignment="1" applyFont="1" applyNumberFormat="1">
      <alignment shrinkToFit="0" vertical="bottom" wrapText="0"/>
    </xf>
    <xf borderId="0" fillId="20" fontId="23" numFmtId="0" xfId="0" applyAlignment="1" applyFont="1">
      <alignment shrinkToFit="0" wrapText="0"/>
    </xf>
    <xf borderId="3" fillId="0" fontId="23" numFmtId="0" xfId="0" applyAlignment="1" applyBorder="1" applyFont="1">
      <alignment readingOrder="0" shrinkToFit="0" vertical="top" wrapText="0"/>
    </xf>
    <xf borderId="3" fillId="0" fontId="23" numFmtId="164" xfId="0" applyAlignment="1" applyBorder="1" applyFont="1" applyNumberFormat="1">
      <alignment shrinkToFit="0" vertical="bottom" wrapText="0"/>
    </xf>
    <xf borderId="0" fillId="15" fontId="31" numFmtId="0" xfId="0" applyAlignment="1" applyFont="1">
      <alignment readingOrder="0" shrinkToFit="0" vertical="bottom" wrapText="0"/>
    </xf>
    <xf borderId="0" fillId="0" fontId="23" numFmtId="0" xfId="0" applyAlignment="1" applyFont="1">
      <alignment readingOrder="0" shrinkToFit="0" vertical="bottom" wrapText="0"/>
    </xf>
    <xf borderId="0" fillId="17" fontId="23" numFmtId="0" xfId="0" applyAlignment="1" applyFont="1">
      <alignment shrinkToFit="0" vertical="bottom" wrapText="0"/>
    </xf>
    <xf borderId="0" fillId="35" fontId="146" numFmtId="0" xfId="0" applyAlignment="1" applyFill="1" applyFont="1">
      <alignment shrinkToFit="0" vertical="bottom" wrapText="0"/>
    </xf>
    <xf borderId="0" fillId="15" fontId="31" numFmtId="0" xfId="0" applyAlignment="1" applyFont="1">
      <alignment readingOrder="0" shrinkToFit="0" vertical="bottom" wrapText="0"/>
    </xf>
    <xf borderId="0" fillId="16" fontId="147" numFmtId="0" xfId="0" applyAlignment="1" applyFont="1">
      <alignment shrinkToFit="0" vertical="bottom" wrapText="0"/>
    </xf>
    <xf borderId="0" fillId="16" fontId="23" numFmtId="0" xfId="0" applyAlignment="1" applyFont="1">
      <alignment shrinkToFit="0" wrapText="0"/>
    </xf>
    <xf borderId="0" fillId="17" fontId="148" numFmtId="0" xfId="0" applyAlignment="1" applyFont="1">
      <alignment readingOrder="0" shrinkToFit="0" vertical="bottom" wrapText="0"/>
    </xf>
    <xf borderId="0" fillId="7" fontId="149" numFmtId="0" xfId="0" applyAlignment="1" applyFont="1">
      <alignment shrinkToFit="0" vertical="bottom" wrapText="0"/>
    </xf>
    <xf borderId="0" fillId="11" fontId="3" numFmtId="0" xfId="0" applyAlignment="1" applyFont="1">
      <alignment shrinkToFit="0" wrapText="0"/>
    </xf>
    <xf borderId="0" fillId="36" fontId="23" numFmtId="0" xfId="0" applyAlignment="1" applyFill="1" applyFont="1">
      <alignment shrinkToFit="0" wrapText="0"/>
    </xf>
    <xf borderId="0" fillId="36" fontId="3" numFmtId="0" xfId="0" applyAlignment="1" applyFont="1">
      <alignment readingOrder="0" shrinkToFit="0" wrapText="0"/>
    </xf>
    <xf borderId="0" fillId="36" fontId="23" numFmtId="0" xfId="0" applyAlignment="1" applyFont="1">
      <alignment shrinkToFit="0" vertical="bottom" wrapText="0"/>
    </xf>
    <xf borderId="0" fillId="36" fontId="23" numFmtId="0" xfId="0" applyAlignment="1" applyFont="1">
      <alignment shrinkToFit="0" vertical="top" wrapText="0"/>
    </xf>
    <xf borderId="0" fillId="36" fontId="23" numFmtId="164" xfId="0" applyAlignment="1" applyFont="1" applyNumberFormat="1">
      <alignment horizontal="right" shrinkToFit="0" vertical="bottom" wrapText="0"/>
    </xf>
    <xf borderId="0" fillId="2" fontId="23" numFmtId="0" xfId="0" applyAlignment="1" applyFont="1">
      <alignment readingOrder="0" shrinkToFit="0" vertical="top" wrapText="0"/>
    </xf>
    <xf borderId="0" fillId="36" fontId="23" numFmtId="0" xfId="0" applyAlignment="1" applyFont="1">
      <alignment readingOrder="0" shrinkToFit="0" vertical="top" wrapText="0"/>
    </xf>
    <xf borderId="0" fillId="7" fontId="150" numFmtId="0" xfId="0" applyAlignment="1" applyFont="1">
      <alignment shrinkToFit="0" vertical="bottom" wrapText="0"/>
    </xf>
    <xf borderId="0" fillId="2" fontId="31" numFmtId="0" xfId="0" applyAlignment="1" applyFont="1">
      <alignment readingOrder="0" shrinkToFit="0" vertical="bottom" wrapText="0"/>
    </xf>
    <xf borderId="0" fillId="18" fontId="151" numFmtId="0" xfId="0" applyAlignment="1" applyFont="1">
      <alignment readingOrder="0" shrinkToFit="0" vertical="bottom" wrapText="0"/>
    </xf>
    <xf borderId="0" fillId="15" fontId="152" numFmtId="0" xfId="0" applyAlignment="1" applyFont="1">
      <alignment shrinkToFit="0" vertical="bottom" wrapText="0"/>
    </xf>
    <xf borderId="0" fillId="2" fontId="31" numFmtId="0" xfId="0" applyAlignment="1" applyFont="1">
      <alignment shrinkToFit="0" vertical="bottom" wrapText="0"/>
    </xf>
    <xf borderId="0" fillId="2" fontId="153" numFmtId="0" xfId="0" applyAlignment="1" applyFont="1">
      <alignment shrinkToFit="0" vertical="bottom" wrapText="0"/>
    </xf>
    <xf borderId="0" fillId="2" fontId="154" numFmtId="0" xfId="0" applyAlignment="1" applyFont="1">
      <alignment readingOrder="0" shrinkToFit="0" vertical="bottom" wrapText="0"/>
    </xf>
    <xf borderId="0" fillId="12" fontId="23" numFmtId="0" xfId="0" applyAlignment="1" applyFont="1">
      <alignment shrinkToFit="0" vertical="bottom" wrapText="0"/>
    </xf>
    <xf borderId="0" fillId="0" fontId="23" numFmtId="164" xfId="0" applyAlignment="1" applyFont="1" applyNumberFormat="1">
      <alignment readingOrder="0" shrinkToFit="0" vertical="bottom" wrapText="0"/>
    </xf>
    <xf borderId="0" fillId="17" fontId="23" numFmtId="0" xfId="0" applyAlignment="1" applyFont="1">
      <alignment readingOrder="0" shrinkToFit="0" vertical="bottom" wrapText="0"/>
    </xf>
    <xf borderId="0" fillId="35" fontId="155" numFmtId="0" xfId="0" applyAlignment="1" applyFont="1">
      <alignment readingOrder="0" shrinkToFit="0" vertical="bottom" wrapText="0"/>
    </xf>
    <xf borderId="0" fillId="7" fontId="156" numFmtId="0" xfId="0" applyAlignment="1" applyFont="1">
      <alignment shrinkToFit="0" vertical="bottom" wrapText="0"/>
    </xf>
    <xf borderId="0" fillId="2" fontId="57" numFmtId="0" xfId="0" applyAlignment="1" applyFont="1">
      <alignment shrinkToFit="0" vertical="bottom" wrapText="0"/>
    </xf>
    <xf borderId="0" fillId="35" fontId="157" numFmtId="0" xfId="0" applyAlignment="1" applyFont="1">
      <alignment shrinkToFit="0" vertical="bottom" wrapText="0"/>
    </xf>
    <xf borderId="0" fillId="2" fontId="158" numFmtId="0" xfId="0" applyAlignment="1" applyFont="1">
      <alignment shrinkToFit="0" vertical="bottom" wrapText="0"/>
    </xf>
    <xf borderId="0" fillId="35" fontId="159" numFmtId="0" xfId="0" applyAlignment="1" applyFont="1">
      <alignment shrinkToFit="0" vertical="bottom" wrapText="0"/>
    </xf>
    <xf borderId="0" fillId="15" fontId="160" numFmtId="0" xfId="0" applyAlignment="1" applyFont="1">
      <alignment readingOrder="0" shrinkToFit="0" vertical="bottom" wrapText="0"/>
    </xf>
    <xf borderId="0" fillId="0" fontId="161" numFmtId="0" xfId="0" applyAlignment="1" applyFont="1">
      <alignment shrinkToFit="0" vertical="bottom" wrapText="0"/>
    </xf>
    <xf borderId="0" fillId="2" fontId="31" numFmtId="0" xfId="0" applyAlignment="1" applyFont="1">
      <alignment readingOrder="0" shrinkToFit="0" vertical="bottom" wrapText="0"/>
    </xf>
    <xf borderId="0" fillId="18" fontId="162" numFmtId="0" xfId="0" applyAlignment="1" applyFont="1">
      <alignment shrinkToFit="0" vertical="bottom" wrapText="0"/>
    </xf>
    <xf borderId="0" fillId="2" fontId="23" numFmtId="0" xfId="0" applyAlignment="1" applyFont="1">
      <alignment readingOrder="0" shrinkToFit="0" vertical="bottom" wrapText="0"/>
    </xf>
    <xf borderId="0" fillId="0" fontId="163" numFmtId="0" xfId="0" applyAlignment="1" applyFont="1">
      <alignment readingOrder="0" shrinkToFit="0" vertical="bottom" wrapText="0"/>
    </xf>
    <xf borderId="0" fillId="25" fontId="23" numFmtId="0" xfId="0" applyAlignment="1" applyFont="1">
      <alignment shrinkToFit="0" wrapText="0"/>
    </xf>
    <xf borderId="0" fillId="25" fontId="23" numFmtId="0" xfId="0" applyAlignment="1" applyFont="1">
      <alignment shrinkToFit="0" vertical="bottom" wrapText="0"/>
    </xf>
    <xf borderId="0" fillId="25" fontId="23" numFmtId="0" xfId="0" applyAlignment="1" applyFont="1">
      <alignment shrinkToFit="0" vertical="top" wrapText="0"/>
    </xf>
    <xf borderId="0" fillId="25" fontId="23" numFmtId="164" xfId="0" applyAlignment="1" applyFont="1" applyNumberFormat="1">
      <alignment horizontal="right" shrinkToFit="0" vertical="bottom" wrapText="0"/>
    </xf>
    <xf borderId="0" fillId="12" fontId="23" numFmtId="0" xfId="0" applyAlignment="1" applyFont="1">
      <alignment horizontal="right" shrinkToFit="0" vertical="bottom" wrapText="0"/>
    </xf>
    <xf borderId="0" fillId="15" fontId="164" numFmtId="0" xfId="0" applyAlignment="1" applyFont="1">
      <alignment shrinkToFit="0" vertical="bottom" wrapText="0"/>
    </xf>
    <xf borderId="0" fillId="15" fontId="165" numFmtId="0" xfId="0" applyAlignment="1" applyFont="1">
      <alignment shrinkToFit="0" vertical="bottom" wrapText="0"/>
    </xf>
    <xf borderId="0" fillId="0" fontId="31" numFmtId="0" xfId="0" applyAlignment="1" applyFont="1">
      <alignment readingOrder="0" shrinkToFit="0" vertical="bottom" wrapText="0"/>
    </xf>
    <xf borderId="0" fillId="36" fontId="23" numFmtId="0" xfId="0" applyAlignment="1" applyFont="1">
      <alignment readingOrder="0" shrinkToFit="0" wrapText="0"/>
    </xf>
    <xf borderId="0" fillId="0" fontId="166" numFmtId="0" xfId="0" applyAlignment="1" applyFont="1">
      <alignment readingOrder="0" shrinkToFit="0" vertical="bottom" wrapText="0"/>
    </xf>
    <xf borderId="0" fillId="17" fontId="31" numFmtId="0" xfId="0" applyAlignment="1" applyFont="1">
      <alignment shrinkToFit="0" vertical="bottom" wrapText="0"/>
    </xf>
    <xf borderId="0" fillId="2" fontId="23" numFmtId="0" xfId="0" applyAlignment="1" applyFont="1">
      <alignment horizontal="right" shrinkToFit="0" vertical="bottom" wrapText="0"/>
    </xf>
    <xf borderId="0" fillId="9" fontId="167" numFmtId="0" xfId="0" applyAlignment="1" applyFont="1">
      <alignment shrinkToFit="0" vertical="bottom" wrapText="0"/>
    </xf>
    <xf borderId="0" fillId="20" fontId="31" numFmtId="0" xfId="0" applyAlignment="1" applyFont="1">
      <alignment readingOrder="0" shrinkToFit="0" vertical="bottom" wrapText="0"/>
    </xf>
    <xf borderId="0" fillId="0" fontId="23" numFmtId="0" xfId="0" applyAlignment="1" applyFont="1">
      <alignment horizontal="right" shrinkToFit="0" vertical="bottom" wrapText="0"/>
    </xf>
    <xf borderId="0" fillId="15" fontId="168" numFmtId="0" xfId="0" applyAlignment="1" applyFont="1">
      <alignment shrinkToFit="0" vertical="bottom" wrapText="0"/>
    </xf>
    <xf borderId="0" fillId="17" fontId="169" numFmtId="0" xfId="0" applyAlignment="1" applyFont="1">
      <alignment shrinkToFit="0" vertical="bottom" wrapText="0"/>
    </xf>
    <xf borderId="0" fillId="15" fontId="23" numFmtId="0" xfId="0" applyAlignment="1" applyFont="1">
      <alignment readingOrder="0" shrinkToFit="0" vertical="bottom" wrapText="0"/>
    </xf>
    <xf borderId="0" fillId="37" fontId="23" numFmtId="0" xfId="0" applyAlignment="1" applyFill="1" applyFont="1">
      <alignment readingOrder="0" shrinkToFit="0" vertical="bottom" wrapText="0"/>
    </xf>
    <xf borderId="0" fillId="0" fontId="23" numFmtId="164" xfId="0" applyAlignment="1" applyFont="1" applyNumberFormat="1">
      <alignment horizontal="right" readingOrder="0" shrinkToFit="0" vertical="bottom" wrapText="0"/>
    </xf>
    <xf borderId="0" fillId="18" fontId="170" numFmtId="0" xfId="0" applyAlignment="1" applyFont="1">
      <alignment readingOrder="0" shrinkToFit="0" vertical="bottom" wrapText="0"/>
    </xf>
    <xf borderId="0" fillId="0" fontId="171" numFmtId="0" xfId="0" applyAlignment="1" applyFont="1">
      <alignment readingOrder="0" shrinkToFit="0" vertical="bottom" wrapText="0"/>
    </xf>
    <xf borderId="0" fillId="15" fontId="172" numFmtId="0" xfId="0" applyAlignment="1" applyFont="1">
      <alignment readingOrder="0" shrinkToFit="0" vertical="bottom" wrapText="0"/>
    </xf>
    <xf borderId="0" fillId="38" fontId="3" numFmtId="0" xfId="0" applyAlignment="1" applyFill="1" applyFont="1">
      <alignment readingOrder="0" shrinkToFit="0" wrapText="0"/>
    </xf>
    <xf borderId="0" fillId="8" fontId="31" numFmtId="0" xfId="0" applyAlignment="1" applyFont="1">
      <alignment readingOrder="0" shrinkToFit="0" vertical="bottom" wrapText="0"/>
    </xf>
    <xf borderId="0" fillId="8" fontId="42" numFmtId="0" xfId="0" applyAlignment="1" applyFont="1">
      <alignment readingOrder="0" shrinkToFit="0" vertical="bottom" wrapText="0"/>
    </xf>
    <xf borderId="0" fillId="0" fontId="23" numFmtId="0" xfId="0" applyAlignment="1" applyFont="1">
      <alignment horizontal="right" readingOrder="0" shrinkToFit="0" vertical="bottom" wrapText="0"/>
    </xf>
    <xf borderId="0" fillId="20" fontId="173" numFmtId="0" xfId="0" applyAlignment="1" applyFont="1">
      <alignment readingOrder="0" shrinkToFit="0" vertical="bottom" wrapText="0"/>
    </xf>
    <xf borderId="0" fillId="18" fontId="174" numFmtId="0" xfId="0" applyAlignment="1" applyFont="1">
      <alignment readingOrder="0" shrinkToFit="0" vertical="bottom" wrapText="0"/>
    </xf>
    <xf borderId="0" fillId="17" fontId="175" numFmtId="0" xfId="0" applyAlignment="1" applyFont="1">
      <alignment readingOrder="0" shrinkToFit="0" vertical="bottom" wrapText="0"/>
    </xf>
    <xf borderId="0" fillId="2" fontId="3" numFmtId="0" xfId="0" applyAlignment="1" applyFont="1">
      <alignment shrinkToFit="0" wrapText="1"/>
    </xf>
    <xf borderId="0" fillId="2" fontId="3" numFmtId="0" xfId="0" applyFont="1"/>
    <xf borderId="0" fillId="23" fontId="31" numFmtId="0" xfId="0" applyAlignment="1" applyFont="1">
      <alignment readingOrder="0" shrinkToFit="0" vertical="bottom" wrapText="0"/>
    </xf>
    <xf borderId="0" fillId="15" fontId="176" numFmtId="0" xfId="0" applyAlignment="1" applyFont="1">
      <alignment readingOrder="0" shrinkToFit="0" vertical="bottom" wrapText="0"/>
    </xf>
    <xf borderId="0" fillId="38" fontId="23" numFmtId="0" xfId="0" applyAlignment="1" applyFont="1">
      <alignment shrinkToFit="0" vertical="bottom" wrapText="0"/>
    </xf>
    <xf borderId="0" fillId="38" fontId="23" numFmtId="0" xfId="0" applyAlignment="1" applyFont="1">
      <alignment readingOrder="0" shrinkToFit="0" vertical="top" wrapText="0"/>
    </xf>
    <xf borderId="0" fillId="38" fontId="23" numFmtId="164" xfId="0" applyAlignment="1" applyFont="1" applyNumberFormat="1">
      <alignment horizontal="right" shrinkToFit="0" vertical="bottom" wrapText="0"/>
    </xf>
    <xf borderId="0" fillId="38" fontId="23" numFmtId="0" xfId="0" applyAlignment="1" applyFont="1">
      <alignment readingOrder="0" shrinkToFit="0" vertical="bottom" wrapText="0"/>
    </xf>
    <xf borderId="0" fillId="38" fontId="177" numFmtId="0" xfId="0" applyAlignment="1" applyFont="1">
      <alignment shrinkToFit="0" vertical="bottom" wrapText="0"/>
    </xf>
    <xf borderId="0" fillId="38" fontId="178" numFmtId="0" xfId="0" applyAlignment="1" applyFont="1">
      <alignment shrinkToFit="0" vertical="bottom" wrapText="0"/>
    </xf>
    <xf borderId="0" fillId="38" fontId="3" numFmtId="0" xfId="0" applyAlignment="1" applyFont="1">
      <alignment shrinkToFit="0" wrapText="1"/>
    </xf>
    <xf borderId="0" fillId="38" fontId="3" numFmtId="0" xfId="0" applyFont="1"/>
    <xf borderId="0" fillId="23" fontId="179" numFmtId="0" xfId="0" applyAlignment="1" applyFont="1">
      <alignment readingOrder="0" shrinkToFit="0" vertical="bottom" wrapText="0"/>
    </xf>
    <xf borderId="0" fillId="35" fontId="180" numFmtId="0" xfId="0" applyAlignment="1" applyFont="1">
      <alignment shrinkToFit="0" vertical="bottom" wrapText="0"/>
    </xf>
    <xf borderId="0" fillId="27" fontId="181" numFmtId="0" xfId="0" applyAlignment="1" applyFont="1">
      <alignment shrinkToFit="0" vertical="bottom" wrapText="0"/>
    </xf>
    <xf borderId="0" fillId="17" fontId="182" numFmtId="0" xfId="0" applyAlignment="1" applyFont="1">
      <alignment shrinkToFit="0" vertical="bottom" wrapText="0"/>
    </xf>
    <xf borderId="0" fillId="20" fontId="183" numFmtId="0" xfId="0" applyAlignment="1" applyFont="1">
      <alignment shrinkToFit="0" vertical="bottom" wrapText="0"/>
    </xf>
    <xf borderId="0" fillId="39" fontId="31" numFmtId="0" xfId="0" applyAlignment="1" applyFill="1" applyFont="1">
      <alignment readingOrder="0" shrinkToFit="0" vertical="bottom" wrapText="0"/>
    </xf>
    <xf borderId="0" fillId="15" fontId="184" numFmtId="0" xfId="0" applyAlignment="1" applyFont="1">
      <alignment shrinkToFit="0" vertical="bottom" wrapText="0"/>
    </xf>
    <xf borderId="0" fillId="15" fontId="185" numFmtId="0" xfId="0" applyAlignment="1" applyFont="1">
      <alignment shrinkToFit="0" vertical="bottom" wrapText="0"/>
    </xf>
    <xf borderId="0" fillId="0" fontId="186" numFmtId="0" xfId="0" applyAlignment="1" applyFont="1">
      <alignment shrinkToFit="0" vertical="bottom" wrapText="0"/>
    </xf>
    <xf borderId="0" fillId="15" fontId="187" numFmtId="0" xfId="0" applyAlignment="1" applyFont="1">
      <alignment shrinkToFit="0" vertical="bottom" wrapText="0"/>
    </xf>
    <xf borderId="0" fillId="23" fontId="188" numFmtId="0" xfId="0" applyAlignment="1" applyFont="1">
      <alignment readingOrder="0" shrinkToFit="0" vertical="bottom" wrapText="0"/>
    </xf>
    <xf borderId="0" fillId="4" fontId="31" numFmtId="0" xfId="0" applyAlignment="1" applyFont="1">
      <alignment horizontal="left" readingOrder="0" shrinkToFit="0" wrapText="0"/>
    </xf>
    <xf borderId="0" fillId="4" fontId="23" numFmtId="0" xfId="0" applyAlignment="1" applyFont="1">
      <alignment shrinkToFit="0" vertical="bottom" wrapText="0"/>
    </xf>
    <xf borderId="0" fillId="10" fontId="3" numFmtId="0" xfId="0" applyAlignment="1" applyFont="1">
      <alignment shrinkToFit="0" wrapText="0"/>
    </xf>
    <xf borderId="0" fillId="10" fontId="31" numFmtId="0" xfId="0" applyAlignment="1" applyFont="1">
      <alignment readingOrder="0" shrinkToFit="0" vertical="bottom" wrapText="0"/>
    </xf>
    <xf borderId="0" fillId="10" fontId="23" numFmtId="0" xfId="0" applyAlignment="1" applyFont="1">
      <alignment shrinkToFit="0" wrapText="0"/>
    </xf>
    <xf borderId="0" fillId="10" fontId="23" numFmtId="0" xfId="0" applyAlignment="1" applyFont="1">
      <alignment shrinkToFit="0" vertical="bottom" wrapText="0"/>
    </xf>
    <xf borderId="0" fillId="10" fontId="23" numFmtId="0" xfId="0" applyAlignment="1" applyFont="1">
      <alignment readingOrder="0" shrinkToFit="0" vertical="top" wrapText="0"/>
    </xf>
    <xf borderId="0" fillId="10" fontId="23" numFmtId="164" xfId="0" applyAlignment="1" applyFont="1" applyNumberFormat="1">
      <alignment horizontal="right" shrinkToFit="0" vertical="bottom" wrapText="0"/>
    </xf>
    <xf borderId="0" fillId="10" fontId="23" numFmtId="0" xfId="0" applyAlignment="1" applyFont="1">
      <alignment readingOrder="0" shrinkToFit="0" vertical="bottom" wrapText="0"/>
    </xf>
    <xf borderId="0" fillId="10" fontId="189" numFmtId="0" xfId="0" applyAlignment="1" applyFont="1">
      <alignment readingOrder="0" shrinkToFit="0" vertical="bottom" wrapText="0"/>
    </xf>
    <xf borderId="0" fillId="0" fontId="190" numFmtId="0" xfId="0" applyAlignment="1" applyFont="1">
      <alignment shrinkToFit="0" vertical="bottom" wrapText="0"/>
    </xf>
    <xf borderId="0" fillId="0" fontId="191" numFmtId="0" xfId="0" applyAlignment="1" applyFont="1">
      <alignment horizontal="right" shrinkToFit="0" vertical="bottom" wrapText="0"/>
    </xf>
    <xf borderId="0" fillId="0" fontId="192" numFmtId="0" xfId="0" applyAlignment="1" applyFont="1">
      <alignment readingOrder="0" shrinkToFit="0" vertical="bottom" wrapText="0"/>
    </xf>
    <xf borderId="0" fillId="0" fontId="193" numFmtId="0" xfId="0" applyAlignment="1" applyFont="1">
      <alignment shrinkToFit="0" vertical="bottom" wrapText="0"/>
    </xf>
    <xf borderId="0" fillId="0" fontId="31" numFmtId="0" xfId="0" applyAlignment="1" applyFont="1">
      <alignment readingOrder="0" shrinkToFit="0" vertical="bottom" wrapText="0"/>
    </xf>
    <xf borderId="0" fillId="4" fontId="31" numFmtId="0" xfId="0" applyAlignment="1" applyFont="1">
      <alignment readingOrder="0" shrinkToFit="0" vertical="bottom" wrapText="0"/>
    </xf>
    <xf borderId="0" fillId="2" fontId="31" numFmtId="0" xfId="0" applyAlignment="1" applyFont="1">
      <alignment readingOrder="0" shrinkToFit="0" vertical="bottom" wrapText="0"/>
    </xf>
    <xf borderId="0" fillId="15" fontId="23" numFmtId="0" xfId="0" applyAlignment="1" applyFont="1">
      <alignment shrinkToFit="0" wrapText="0"/>
    </xf>
    <xf borderId="0" fillId="0" fontId="194" numFmtId="0" xfId="0" applyAlignment="1" applyFont="1">
      <alignment shrinkToFit="0" vertical="bottom" wrapText="0"/>
    </xf>
    <xf borderId="0" fillId="0" fontId="31" numFmtId="0" xfId="0" applyAlignment="1" applyFont="1">
      <alignment shrinkToFit="0" vertical="bottom" wrapText="0"/>
    </xf>
    <xf borderId="0" fillId="0" fontId="34" numFmtId="0" xfId="0" applyAlignment="1" applyFont="1">
      <alignment shrinkToFit="0" vertical="bottom" wrapText="0"/>
    </xf>
    <xf borderId="0" fillId="0" fontId="195" numFmtId="0" xfId="0" applyAlignment="1" applyFont="1">
      <alignment shrinkToFit="0" vertical="bottom" wrapText="0"/>
    </xf>
    <xf borderId="0" fillId="15" fontId="196" numFmtId="0" xfId="0" applyAlignment="1" applyFont="1">
      <alignment readingOrder="0" shrinkToFit="0" vertical="bottom" wrapText="0"/>
    </xf>
    <xf borderId="0" fillId="0" fontId="13" numFmtId="0" xfId="0" applyAlignment="1" applyFont="1">
      <alignment shrinkToFit="0" vertical="bottom" wrapText="0"/>
    </xf>
    <xf borderId="0" fillId="39" fontId="197" numFmtId="0" xfId="0" applyAlignment="1" applyFont="1">
      <alignment shrinkToFit="0" vertical="bottom" wrapText="0"/>
    </xf>
    <xf borderId="0" fillId="39" fontId="198" numFmtId="0" xfId="0" applyAlignment="1" applyFont="1">
      <alignment shrinkToFit="0" vertical="bottom" wrapText="0"/>
    </xf>
    <xf borderId="0" fillId="0" fontId="23" numFmtId="20" xfId="0" applyAlignment="1" applyFont="1" applyNumberFormat="1">
      <alignment horizontal="right" shrinkToFit="0" vertical="bottom" wrapText="0"/>
    </xf>
    <xf borderId="3" fillId="0" fontId="23" numFmtId="0" xfId="0" applyAlignment="1" applyBorder="1" applyFont="1">
      <alignment shrinkToFit="0" vertical="bottom" wrapText="0"/>
    </xf>
    <xf borderId="0" fillId="4" fontId="199" numFmtId="0" xfId="0" applyAlignment="1" applyFont="1">
      <alignment shrinkToFit="0" vertical="bottom" wrapText="0"/>
    </xf>
    <xf borderId="0" fillId="23" fontId="23" numFmtId="0" xfId="0" applyAlignment="1" applyFont="1">
      <alignment readingOrder="0" shrinkToFit="0" vertical="bottom" wrapText="0"/>
    </xf>
    <xf borderId="0" fillId="23" fontId="200" numFmtId="0" xfId="0" applyAlignment="1" applyFont="1">
      <alignment shrinkToFit="0" vertical="bottom" wrapText="0"/>
    </xf>
    <xf borderId="0" fillId="2" fontId="31" numFmtId="0" xfId="0" applyAlignment="1" applyFont="1">
      <alignment readingOrder="0" shrinkToFit="0" vertical="top" wrapText="0"/>
    </xf>
    <xf borderId="0" fillId="2" fontId="201" numFmtId="0" xfId="0" applyAlignment="1" applyFont="1">
      <alignment readingOrder="0" shrinkToFit="0" vertical="bottom" wrapText="0"/>
    </xf>
    <xf borderId="0" fillId="4" fontId="202" numFmtId="0" xfId="0" applyAlignment="1" applyFont="1">
      <alignment readingOrder="0" shrinkToFit="0" vertical="bottom" wrapText="0"/>
    </xf>
    <xf borderId="0" fillId="2" fontId="203" numFmtId="0" xfId="0" applyAlignment="1" applyFont="1">
      <alignment readingOrder="0" shrinkToFit="0" vertical="bottom" wrapText="0"/>
    </xf>
    <xf borderId="0" fillId="15" fontId="23" numFmtId="0" xfId="0" applyAlignment="1" applyFont="1">
      <alignment shrinkToFit="0" vertical="bottom" wrapText="0"/>
    </xf>
    <xf borderId="0" fillId="15" fontId="23" numFmtId="0" xfId="0" applyAlignment="1" applyFont="1">
      <alignment readingOrder="0" shrinkToFit="0" vertical="top" wrapText="0"/>
    </xf>
    <xf borderId="0" fillId="15" fontId="23" numFmtId="164" xfId="0" applyAlignment="1" applyFont="1" applyNumberFormat="1">
      <alignment horizontal="right" shrinkToFit="0" vertical="bottom" wrapText="0"/>
    </xf>
    <xf borderId="0" fillId="4" fontId="23" numFmtId="0" xfId="0" applyAlignment="1" applyFont="1">
      <alignment readingOrder="0" shrinkToFit="0" vertical="top" wrapText="0"/>
    </xf>
    <xf borderId="0" fillId="2" fontId="204" numFmtId="0" xfId="0" applyAlignment="1" applyFont="1">
      <alignment readingOrder="0" shrinkToFit="0" vertical="top" wrapText="0"/>
    </xf>
    <xf borderId="0" fillId="4" fontId="205" numFmtId="0" xfId="0" applyAlignment="1" applyFont="1">
      <alignment readingOrder="0" shrinkToFit="0" vertical="bottom" wrapText="0"/>
    </xf>
    <xf borderId="3" fillId="0" fontId="206" numFmtId="0" xfId="0" applyAlignment="1" applyBorder="1" applyFont="1">
      <alignment shrinkToFit="0" vertical="bottom" wrapText="0"/>
    </xf>
    <xf borderId="0" fillId="20" fontId="207" numFmtId="0" xfId="0" applyAlignment="1" applyFont="1">
      <alignment readingOrder="0" shrinkToFit="0" vertical="bottom" wrapText="0"/>
    </xf>
    <xf borderId="0" fillId="4" fontId="23" numFmtId="0" xfId="0" applyAlignment="1" applyFont="1">
      <alignment readingOrder="0" shrinkToFit="0" wrapText="0"/>
    </xf>
    <xf borderId="0" fillId="7" fontId="208" numFmtId="0" xfId="0" applyAlignment="1" applyFont="1">
      <alignment readingOrder="0" shrinkToFit="0" vertical="bottom" wrapText="0"/>
    </xf>
    <xf borderId="0" fillId="7" fontId="23" numFmtId="0" xfId="0" applyAlignment="1" applyFont="1">
      <alignment readingOrder="0" shrinkToFit="0" wrapText="0"/>
    </xf>
    <xf borderId="0" fillId="21" fontId="209" numFmtId="0" xfId="0" applyAlignment="1" applyFont="1">
      <alignment readingOrder="0" shrinkToFit="0" vertical="bottom" wrapText="0"/>
    </xf>
    <xf borderId="0" fillId="12" fontId="210" numFmtId="0" xfId="0" applyAlignment="1" applyFont="1">
      <alignment readingOrder="0" shrinkToFit="0" vertical="bottom" wrapText="0"/>
    </xf>
    <xf borderId="3" fillId="20" fontId="31" numFmtId="0" xfId="0" applyAlignment="1" applyBorder="1" applyFont="1">
      <alignment readingOrder="0" shrinkToFit="0" vertical="bottom" wrapText="0"/>
    </xf>
    <xf borderId="3" fillId="0" fontId="23" numFmtId="0" xfId="0" applyAlignment="1" applyBorder="1" applyFont="1">
      <alignment shrinkToFit="0" vertical="top" wrapText="0"/>
    </xf>
    <xf borderId="3" fillId="0" fontId="23" numFmtId="164" xfId="0" applyAlignment="1" applyBorder="1" applyFont="1" applyNumberFormat="1">
      <alignment horizontal="right" shrinkToFit="0" vertical="bottom" wrapText="0"/>
    </xf>
    <xf borderId="3" fillId="2" fontId="211" numFmtId="0" xfId="0" applyAlignment="1" applyBorder="1" applyFont="1">
      <alignment shrinkToFit="0" vertical="bottom" wrapText="0"/>
    </xf>
    <xf borderId="3" fillId="0" fontId="212" numFmtId="0" xfId="0" applyAlignment="1" applyBorder="1" applyFont="1">
      <alignment shrinkToFit="0" vertical="bottom" wrapText="0"/>
    </xf>
    <xf borderId="0" fillId="2" fontId="31" numFmtId="0" xfId="0" applyAlignment="1" applyFont="1">
      <alignment shrinkToFit="0" vertical="top" wrapText="0"/>
    </xf>
    <xf borderId="0" fillId="40" fontId="213" numFmtId="0" xfId="0" applyAlignment="1" applyFill="1" applyFont="1">
      <alignment readingOrder="0" shrinkToFit="0" vertical="bottom" wrapText="0"/>
    </xf>
    <xf borderId="0" fillId="0" fontId="23" numFmtId="0" xfId="0" applyAlignment="1" applyFont="1">
      <alignment shrinkToFit="0" wrapText="0"/>
    </xf>
    <xf borderId="0" fillId="2" fontId="214" numFmtId="0" xfId="0" applyAlignment="1" applyFont="1">
      <alignment shrinkToFit="0" vertical="bottom" wrapText="0"/>
    </xf>
    <xf borderId="3" fillId="15" fontId="31" numFmtId="0" xfId="0" applyAlignment="1" applyBorder="1" applyFont="1">
      <alignment readingOrder="0" shrinkToFit="0" vertical="bottom" wrapText="0"/>
    </xf>
    <xf borderId="0" fillId="15" fontId="62" numFmtId="0" xfId="0" applyAlignment="1" applyFont="1">
      <alignment readingOrder="0" shrinkToFit="0" vertical="bottom" wrapText="0"/>
    </xf>
    <xf borderId="0" fillId="15" fontId="215" numFmtId="0" xfId="0" applyAlignment="1" applyFont="1">
      <alignment shrinkToFit="0" vertical="bottom" wrapText="0"/>
    </xf>
    <xf borderId="0" fillId="0" fontId="216" numFmtId="0" xfId="0" applyAlignment="1" applyFont="1">
      <alignment shrinkToFit="0" vertical="bottom" wrapText="0"/>
    </xf>
    <xf borderId="0" fillId="37" fontId="23" numFmtId="0" xfId="0" applyAlignment="1" applyFont="1">
      <alignment shrinkToFit="0" vertical="bottom" wrapText="0"/>
    </xf>
    <xf borderId="0" fillId="41" fontId="217" numFmtId="0" xfId="0" applyAlignment="1" applyFill="1" applyFont="1">
      <alignment shrinkToFit="0" vertical="bottom" wrapText="0"/>
    </xf>
    <xf borderId="0" fillId="41" fontId="31" numFmtId="0" xfId="0" applyAlignment="1" applyFont="1">
      <alignment readingOrder="0" shrinkToFit="0" vertical="bottom" wrapText="0"/>
    </xf>
    <xf borderId="0" fillId="0" fontId="23" numFmtId="0" xfId="0" applyAlignment="1" applyFont="1">
      <alignment shrinkToFit="0" wrapText="0"/>
    </xf>
    <xf borderId="0" fillId="21" fontId="3" numFmtId="0" xfId="0" applyAlignment="1" applyFont="1">
      <alignment shrinkToFit="0" wrapText="0"/>
    </xf>
    <xf borderId="0" fillId="4" fontId="218" numFmtId="0" xfId="0" applyAlignment="1" applyFont="1">
      <alignment shrinkToFit="0" vertical="bottom" wrapText="0"/>
    </xf>
    <xf borderId="3" fillId="15" fontId="219" numFmtId="0" xfId="0" applyAlignment="1" applyBorder="1" applyFont="1">
      <alignment readingOrder="0" shrinkToFit="0" vertical="bottom" wrapText="0"/>
    </xf>
    <xf borderId="3" fillId="0" fontId="23" numFmtId="0" xfId="0" applyAlignment="1" applyBorder="1" applyFont="1">
      <alignment readingOrder="0" shrinkToFit="0" vertical="bottom" wrapText="0"/>
    </xf>
    <xf borderId="3" fillId="18" fontId="220" numFmtId="0" xfId="0" applyAlignment="1" applyBorder="1" applyFont="1">
      <alignment readingOrder="0" shrinkToFit="0" vertical="bottom" wrapText="0"/>
    </xf>
    <xf borderId="3" fillId="0" fontId="221" numFmtId="0" xfId="0" applyAlignment="1" applyBorder="1" applyFont="1">
      <alignment readingOrder="0" shrinkToFit="0" vertical="bottom" wrapText="0"/>
    </xf>
    <xf borderId="0" fillId="0" fontId="23" numFmtId="0" xfId="0" applyAlignment="1" applyFont="1">
      <alignment shrinkToFit="0" vertical="bottom" wrapText="0"/>
    </xf>
    <xf borderId="0" fillId="36" fontId="3" numFmtId="0" xfId="0" applyAlignment="1" applyFont="1">
      <alignment shrinkToFit="0" wrapText="0"/>
    </xf>
    <xf borderId="0" fillId="37" fontId="222" numFmtId="0" xfId="0" applyAlignment="1" applyFont="1">
      <alignment readingOrder="0" shrinkToFit="0" vertical="bottom" wrapText="0"/>
    </xf>
    <xf borderId="0" fillId="0" fontId="23" numFmtId="165" xfId="0" applyAlignment="1" applyFont="1" applyNumberFormat="1">
      <alignment shrinkToFit="0" vertical="bottom" wrapText="0"/>
    </xf>
    <xf borderId="0" fillId="4" fontId="223" numFmtId="0" xfId="0" applyAlignment="1" applyFont="1">
      <alignment readingOrder="0" shrinkToFit="0" vertical="bottom" wrapText="0"/>
    </xf>
    <xf borderId="0" fillId="2" fontId="224" numFmtId="0" xfId="0" applyAlignment="1" applyFont="1">
      <alignment shrinkToFit="0" vertical="bottom" wrapText="0"/>
    </xf>
    <xf borderId="0" fillId="42" fontId="23" numFmtId="0" xfId="0" applyAlignment="1" applyFill="1" applyFont="1">
      <alignment shrinkToFit="0" vertical="bottom" wrapText="0"/>
    </xf>
    <xf borderId="0" fillId="2" fontId="225" numFmtId="0" xfId="0" applyAlignment="1" applyFont="1">
      <alignment shrinkToFit="0" vertical="bottom" wrapText="0"/>
    </xf>
    <xf borderId="0" fillId="37" fontId="3" numFmtId="0" xfId="0" applyAlignment="1" applyFont="1">
      <alignment shrinkToFit="0" wrapText="0"/>
    </xf>
    <xf borderId="0" fillId="2" fontId="23" numFmtId="0" xfId="0" applyAlignment="1" applyFont="1">
      <alignment shrinkToFit="0" wrapText="0"/>
    </xf>
    <xf borderId="0" fillId="0" fontId="31" numFmtId="0" xfId="0" applyAlignment="1" applyFont="1">
      <alignment readingOrder="0" shrinkToFit="0" wrapText="0"/>
    </xf>
    <xf borderId="0" fillId="29" fontId="3" numFmtId="0" xfId="0" applyAlignment="1" applyFont="1">
      <alignment shrinkToFit="0" wrapText="0"/>
    </xf>
    <xf borderId="0" fillId="29" fontId="226" numFmtId="0" xfId="0" applyAlignment="1" applyFont="1">
      <alignment shrinkToFit="0" vertical="bottom" wrapText="0"/>
    </xf>
    <xf borderId="0" fillId="29" fontId="23" numFmtId="0" xfId="0" applyAlignment="1" applyFont="1">
      <alignment shrinkToFit="0" wrapText="0"/>
    </xf>
    <xf borderId="0" fillId="15" fontId="3" numFmtId="0" xfId="0" applyFont="1"/>
    <xf borderId="0" fillId="43" fontId="3" numFmtId="0" xfId="0" applyAlignment="1" applyFill="1" applyFont="1">
      <alignment readingOrder="0" shrinkToFit="0" wrapText="0"/>
    </xf>
    <xf borderId="0" fillId="0" fontId="227" numFmtId="0" xfId="0" applyAlignment="1" applyFont="1">
      <alignment shrinkToFit="0" vertical="bottom" wrapText="0"/>
    </xf>
    <xf borderId="0" fillId="40" fontId="228" numFmtId="0" xfId="0" applyAlignment="1" applyFont="1">
      <alignment readingOrder="0" shrinkToFit="0" vertical="bottom" wrapText="0"/>
    </xf>
    <xf borderId="0" fillId="0" fontId="229" numFmtId="0" xfId="0" applyAlignment="1" applyFont="1">
      <alignment shrinkToFit="0" vertical="bottom" wrapText="0"/>
    </xf>
    <xf borderId="0" fillId="0" fontId="23" numFmtId="0" xfId="0" applyAlignment="1" applyFont="1">
      <alignment vertical="bottom"/>
    </xf>
    <xf borderId="0" fillId="0" fontId="230" numFmtId="0" xfId="0" applyAlignment="1" applyFont="1">
      <alignment vertical="bottom"/>
    </xf>
    <xf borderId="0" fillId="40" fontId="231" numFmtId="0" xfId="0" applyAlignment="1" applyFont="1">
      <alignment shrinkToFit="0" vertical="bottom" wrapText="0"/>
    </xf>
    <xf borderId="0" fillId="29" fontId="232" numFmtId="0" xfId="0" applyAlignment="1" applyFont="1">
      <alignment shrinkToFit="0" vertical="bottom" wrapText="0"/>
    </xf>
    <xf borderId="0" fillId="21" fontId="23" numFmtId="0" xfId="0" applyAlignment="1" applyFont="1">
      <alignment shrinkToFit="0" vertical="bottom" wrapText="0"/>
    </xf>
    <xf borderId="0" fillId="4" fontId="31" numFmtId="0" xfId="0" applyAlignment="1" applyFont="1">
      <alignment readingOrder="0" shrinkToFit="0" vertical="bottom" wrapText="0"/>
    </xf>
    <xf borderId="0" fillId="0" fontId="23" numFmtId="0" xfId="0" applyAlignment="1" applyFont="1">
      <alignment shrinkToFit="0" vertical="bottom" wrapText="0"/>
    </xf>
    <xf borderId="3" fillId="0" fontId="23" numFmtId="0" xfId="0" applyAlignment="1" applyBorder="1" applyFont="1">
      <alignment vertical="bottom"/>
    </xf>
    <xf borderId="0" fillId="43" fontId="3" numFmtId="0" xfId="0" applyAlignment="1" applyFont="1">
      <alignment shrinkToFit="0" wrapText="0"/>
    </xf>
    <xf borderId="0" fillId="44" fontId="3" numFmtId="0" xfId="0" applyAlignment="1" applyFill="1" applyFont="1">
      <alignment shrinkToFit="0" wrapText="0"/>
    </xf>
    <xf borderId="0" fillId="36" fontId="23" numFmtId="164" xfId="0" applyAlignment="1" applyFont="1" applyNumberFormat="1">
      <alignment shrinkToFit="0" vertical="bottom" wrapText="0"/>
    </xf>
    <xf borderId="0" fillId="36" fontId="23" numFmtId="0" xfId="0" applyAlignment="1" applyFont="1">
      <alignment readingOrder="0" shrinkToFit="0" vertical="bottom" wrapText="0"/>
    </xf>
    <xf borderId="0" fillId="0" fontId="57" numFmtId="0" xfId="0" applyAlignment="1" applyFont="1">
      <alignment horizontal="left" readingOrder="0" shrinkToFit="0" wrapText="0"/>
    </xf>
    <xf borderId="0" fillId="21" fontId="233" numFmtId="0" xfId="0" applyAlignment="1" applyFont="1">
      <alignment readingOrder="0" shrinkToFit="0" vertical="bottom" wrapText="0"/>
    </xf>
    <xf borderId="0" fillId="7" fontId="23" numFmtId="0" xfId="0" applyAlignment="1" applyFont="1">
      <alignment shrinkToFit="0" vertical="bottom" wrapText="0"/>
    </xf>
    <xf borderId="0" fillId="36" fontId="23" numFmtId="164" xfId="0" applyAlignment="1" applyFont="1" applyNumberFormat="1">
      <alignment horizontal="right" readingOrder="0" shrinkToFit="0" vertical="bottom" wrapText="0"/>
    </xf>
    <xf borderId="0" fillId="18" fontId="234" numFmtId="0" xfId="0" applyAlignment="1" applyFont="1">
      <alignment readingOrder="0" shrinkToFit="0" vertical="bottom" wrapText="0"/>
    </xf>
    <xf borderId="0" fillId="45" fontId="23" numFmtId="0" xfId="0" applyAlignment="1" applyFill="1" applyFont="1">
      <alignment shrinkToFit="0" vertical="bottom" wrapText="0"/>
    </xf>
    <xf borderId="0" fillId="45" fontId="235" numFmtId="0" xfId="0" applyAlignment="1" applyFont="1">
      <alignment shrinkToFit="0" vertical="bottom" wrapText="0"/>
    </xf>
    <xf borderId="0" fillId="46" fontId="236" numFmtId="0" xfId="0" applyAlignment="1" applyFill="1" applyFont="1">
      <alignment readingOrder="0" shrinkToFit="0" vertical="bottom" wrapText="0"/>
    </xf>
    <xf borderId="0" fillId="46" fontId="23" numFmtId="0" xfId="0" applyAlignment="1" applyFont="1">
      <alignment shrinkToFit="0" vertical="bottom" wrapText="0"/>
    </xf>
    <xf borderId="0" fillId="47" fontId="23" numFmtId="0" xfId="0" applyAlignment="1" applyFill="1" applyFont="1">
      <alignment shrinkToFit="0" vertical="bottom" wrapText="0"/>
    </xf>
    <xf borderId="0" fillId="47" fontId="237" numFmtId="0" xfId="0" applyAlignment="1" applyFont="1">
      <alignment shrinkToFit="0" vertical="bottom" wrapText="0"/>
    </xf>
    <xf borderId="0" fillId="29" fontId="23" numFmtId="0" xfId="0" applyAlignment="1" applyFont="1">
      <alignment readingOrder="0" shrinkToFit="0" wrapText="0"/>
    </xf>
    <xf borderId="0" fillId="25" fontId="23" numFmtId="0" xfId="0" applyAlignment="1" applyFont="1">
      <alignment readingOrder="0" shrinkToFit="0" wrapText="0"/>
    </xf>
    <xf borderId="0" fillId="25" fontId="23" numFmtId="0" xfId="0" applyAlignment="1" applyFont="1">
      <alignment horizontal="right" shrinkToFit="0" vertical="bottom" wrapText="0"/>
    </xf>
    <xf borderId="0" fillId="25" fontId="23" numFmtId="0" xfId="0" applyAlignment="1" applyFont="1">
      <alignment readingOrder="0" shrinkToFit="0" vertical="bottom" wrapText="0"/>
    </xf>
    <xf borderId="0" fillId="21" fontId="238" numFmtId="0" xfId="0" applyAlignment="1" applyFont="1">
      <alignment shrinkToFit="0" vertical="bottom" wrapText="0"/>
    </xf>
    <xf borderId="0" fillId="25" fontId="23" numFmtId="164" xfId="0" applyAlignment="1" applyFont="1" applyNumberFormat="1">
      <alignment horizontal="right" readingOrder="0" shrinkToFit="0" vertical="bottom" wrapText="0"/>
    </xf>
    <xf borderId="0" fillId="0" fontId="239" numFmtId="0" xfId="0" applyAlignment="1" applyFont="1">
      <alignment readingOrder="0" shrinkToFit="0" vertical="bottom" wrapText="0"/>
    </xf>
    <xf borderId="0" fillId="40" fontId="240" numFmtId="0" xfId="0" applyAlignment="1" applyFont="1">
      <alignment readingOrder="0" shrinkToFit="0" wrapText="0"/>
    </xf>
    <xf borderId="0" fillId="25" fontId="31" numFmtId="0" xfId="0" applyAlignment="1" applyFont="1">
      <alignment horizontal="left" readingOrder="0" shrinkToFit="0" wrapText="0"/>
    </xf>
    <xf borderId="3" fillId="0" fontId="241" numFmtId="0" xfId="0" applyAlignment="1" applyBorder="1" applyFont="1">
      <alignment readingOrder="0" shrinkToFit="0" wrapText="0"/>
    </xf>
    <xf borderId="3" fillId="0" fontId="242" numFmtId="0" xfId="0" applyAlignment="1" applyBorder="1" applyFont="1">
      <alignment readingOrder="0" shrinkToFit="0" wrapText="0"/>
    </xf>
    <xf borderId="0" fillId="36" fontId="23" numFmtId="0" xfId="0" applyAlignment="1" applyFont="1">
      <alignment shrinkToFit="0" vertical="bottom" wrapText="0"/>
    </xf>
    <xf borderId="0" fillId="48" fontId="3" numFmtId="0" xfId="0" applyAlignment="1" applyFill="1" applyFont="1">
      <alignment shrinkToFit="0" wrapText="0"/>
    </xf>
    <xf borderId="0" fillId="43" fontId="23" numFmtId="0" xfId="0" applyAlignment="1" applyFont="1">
      <alignment shrinkToFit="0" vertical="bottom" wrapText="0"/>
    </xf>
    <xf borderId="3" fillId="0" fontId="23" numFmtId="0" xfId="0" applyAlignment="1" applyBorder="1" applyFont="1">
      <alignment shrinkToFit="0" wrapText="0"/>
    </xf>
    <xf borderId="3" fillId="0" fontId="23" numFmtId="0" xfId="0" applyAlignment="1" applyBorder="1" applyFont="1">
      <alignment shrinkToFit="0" vertical="bottom" wrapText="0"/>
    </xf>
    <xf borderId="0" fillId="49" fontId="243" numFmtId="0" xfId="0" applyAlignment="1" applyFill="1" applyFont="1">
      <alignment readingOrder="0" shrinkToFit="0" vertical="bottom" wrapText="0"/>
    </xf>
    <xf borderId="0" fillId="50" fontId="23" numFmtId="0" xfId="0" applyAlignment="1" applyFill="1" applyFont="1">
      <alignment shrinkToFit="0" wrapText="0"/>
    </xf>
    <xf borderId="0" fillId="50" fontId="23" numFmtId="0" xfId="0" applyAlignment="1" applyFont="1">
      <alignment readingOrder="0" shrinkToFit="0" vertical="bottom" wrapText="0"/>
    </xf>
    <xf borderId="0" fillId="50" fontId="23" numFmtId="0" xfId="0" applyAlignment="1" applyFont="1">
      <alignment shrinkToFit="0" vertical="bottom" wrapText="0"/>
    </xf>
    <xf borderId="0" fillId="50" fontId="23" numFmtId="0" xfId="0" applyAlignment="1" applyFont="1">
      <alignment shrinkToFit="0" vertical="bottom" wrapText="0"/>
    </xf>
    <xf borderId="0" fillId="50" fontId="23" numFmtId="164" xfId="0" applyAlignment="1" applyFont="1" applyNumberFormat="1">
      <alignment horizontal="right" shrinkToFit="0" vertical="bottom" wrapText="0"/>
    </xf>
    <xf borderId="0" fillId="49" fontId="31" numFmtId="0" xfId="0" applyAlignment="1" applyFont="1">
      <alignment readingOrder="0" shrinkToFit="0" vertical="bottom" wrapText="0"/>
    </xf>
    <xf borderId="0" fillId="43" fontId="23" numFmtId="0" xfId="0" applyAlignment="1" applyFont="1">
      <alignment readingOrder="0" shrinkToFit="0" vertical="bottom" wrapText="0"/>
    </xf>
    <xf borderId="0" fillId="25" fontId="23" numFmtId="0" xfId="0" applyAlignment="1" applyFont="1">
      <alignment shrinkToFit="0" vertical="bottom" wrapText="0"/>
    </xf>
    <xf borderId="0" fillId="25" fontId="23" numFmtId="164" xfId="0" applyAlignment="1" applyFont="1" applyNumberFormat="1">
      <alignment shrinkToFit="0" vertical="bottom" wrapText="0"/>
    </xf>
    <xf borderId="0" fillId="25" fontId="244" numFmtId="0" xfId="0" applyAlignment="1" applyFont="1">
      <alignment shrinkToFit="0" vertical="bottom" wrapText="0"/>
    </xf>
    <xf borderId="3" fillId="2" fontId="245" numFmtId="0" xfId="0" applyAlignment="1" applyBorder="1" applyFont="1">
      <alignment shrinkToFit="0" vertical="bottom" wrapText="0"/>
    </xf>
    <xf borderId="5" fillId="0" fontId="23" numFmtId="164" xfId="0" applyAlignment="1" applyBorder="1" applyFont="1" applyNumberFormat="1">
      <alignment shrinkToFit="0" vertical="bottom" wrapText="0"/>
    </xf>
    <xf borderId="0" fillId="51" fontId="31" numFmtId="0" xfId="0" applyAlignment="1" applyFill="1" applyFont="1">
      <alignment readingOrder="0" shrinkToFit="0" vertical="bottom" wrapText="0"/>
    </xf>
    <xf borderId="0" fillId="0" fontId="246" numFmtId="0" xfId="0" applyAlignment="1" applyFont="1">
      <alignment readingOrder="0" shrinkToFit="0" wrapText="0"/>
    </xf>
    <xf borderId="0" fillId="40" fontId="247" numFmtId="0" xfId="0" applyAlignment="1" applyFont="1">
      <alignment readingOrder="0" shrinkToFit="0" wrapText="0"/>
    </xf>
    <xf borderId="0" fillId="39" fontId="23" numFmtId="0" xfId="0" applyAlignment="1" applyFont="1">
      <alignment readingOrder="0" shrinkToFit="0" wrapText="0"/>
    </xf>
    <xf borderId="0" fillId="39" fontId="3" numFmtId="0" xfId="0" applyAlignment="1" applyFont="1">
      <alignment readingOrder="0" shrinkToFit="0" wrapText="0"/>
    </xf>
    <xf borderId="0" fillId="39" fontId="23" numFmtId="0" xfId="0" applyAlignment="1" applyFont="1">
      <alignment shrinkToFit="0" vertical="bottom" wrapText="0"/>
    </xf>
    <xf borderId="0" fillId="39" fontId="23" numFmtId="0" xfId="0" applyAlignment="1" applyFont="1">
      <alignment readingOrder="0" shrinkToFit="0" vertical="bottom" wrapText="0"/>
    </xf>
    <xf borderId="0" fillId="39" fontId="23" numFmtId="164" xfId="0" applyAlignment="1" applyFont="1" applyNumberFormat="1">
      <alignment horizontal="right" readingOrder="0" shrinkToFit="0" vertical="bottom" wrapText="0"/>
    </xf>
    <xf borderId="0" fillId="40" fontId="248" numFmtId="0" xfId="0" applyAlignment="1" applyFont="1">
      <alignment readingOrder="0" shrinkToFit="0" vertical="bottom" wrapText="0"/>
    </xf>
    <xf borderId="0" fillId="21" fontId="249" numFmtId="0" xfId="0" applyAlignment="1" applyFont="1">
      <alignment readingOrder="0" shrinkToFit="0" wrapText="0"/>
    </xf>
    <xf borderId="0" fillId="13" fontId="250" numFmtId="0" xfId="0" applyAlignment="1" applyFont="1">
      <alignment readingOrder="0" shrinkToFit="0" vertical="bottom" wrapText="0"/>
    </xf>
    <xf borderId="0" fillId="4" fontId="251" numFmtId="0" xfId="0" applyAlignment="1" applyFont="1">
      <alignment readingOrder="0" shrinkToFit="0" wrapText="0"/>
    </xf>
    <xf borderId="0" fillId="4" fontId="252" numFmtId="0" xfId="0" applyAlignment="1" applyFont="1">
      <alignment readingOrder="0" shrinkToFit="0" vertical="bottom" wrapText="0"/>
    </xf>
    <xf borderId="0" fillId="36" fontId="3" numFmtId="164" xfId="0" applyAlignment="1" applyFont="1" applyNumberFormat="1">
      <alignment readingOrder="0" shrinkToFit="0" wrapText="0"/>
    </xf>
    <xf borderId="0" fillId="7" fontId="253" numFmtId="0" xfId="0" applyAlignment="1" applyFont="1">
      <alignment readingOrder="0" shrinkToFit="0" vertical="bottom" wrapText="0"/>
    </xf>
    <xf borderId="0" fillId="29" fontId="254" numFmtId="0" xfId="0" applyAlignment="1" applyFont="1">
      <alignment readingOrder="0" shrinkToFit="0" wrapText="0"/>
    </xf>
    <xf borderId="0" fillId="0" fontId="255" numFmtId="0" xfId="0" applyAlignment="1" applyFont="1">
      <alignment shrinkToFit="0" vertical="bottom" wrapText="0"/>
    </xf>
    <xf borderId="0" fillId="15" fontId="256" numFmtId="0" xfId="0" applyAlignment="1" applyFont="1">
      <alignment shrinkToFit="0" vertical="bottom" wrapText="0"/>
    </xf>
    <xf borderId="0" fillId="16" fontId="23" numFmtId="0" xfId="0" applyAlignment="1" applyFont="1">
      <alignment shrinkToFit="0" vertical="bottom" wrapText="0"/>
    </xf>
    <xf borderId="0" fillId="2" fontId="191" numFmtId="0" xfId="0" applyAlignment="1" applyFont="1">
      <alignment shrinkToFit="0" vertical="bottom" wrapText="0"/>
    </xf>
    <xf borderId="0" fillId="47" fontId="257" numFmtId="0" xfId="0" applyAlignment="1" applyFont="1">
      <alignment shrinkToFit="0" vertical="bottom" wrapText="0"/>
    </xf>
    <xf borderId="0" fillId="2" fontId="258" numFmtId="0" xfId="0" applyAlignment="1" applyFont="1">
      <alignment readingOrder="0" shrinkToFit="0" vertical="bottom" wrapText="0"/>
    </xf>
    <xf borderId="6" fillId="15" fontId="259" numFmtId="0" xfId="0" applyAlignment="1" applyBorder="1" applyFont="1">
      <alignment shrinkToFit="0" vertical="bottom" wrapText="0"/>
    </xf>
    <xf borderId="0" fillId="16" fontId="23" numFmtId="0" xfId="0" applyAlignment="1" applyFont="1">
      <alignment readingOrder="0" shrinkToFit="0" vertical="bottom" wrapText="0"/>
    </xf>
    <xf borderId="0" fillId="29" fontId="31" numFmtId="0" xfId="0" applyAlignment="1" applyFont="1">
      <alignment readingOrder="0" shrinkToFit="0" vertical="bottom" wrapText="0"/>
    </xf>
    <xf borderId="0" fillId="29" fontId="23" numFmtId="0" xfId="0" applyAlignment="1" applyFont="1">
      <alignment shrinkToFit="0" vertical="bottom" wrapText="0"/>
    </xf>
    <xf borderId="0" fillId="0" fontId="31" numFmtId="0" xfId="0" applyAlignment="1" applyFont="1">
      <alignment readingOrder="0" shrinkToFit="0" vertical="bottom" wrapText="0"/>
    </xf>
    <xf borderId="0" fillId="29" fontId="260" numFmtId="0" xfId="0" applyAlignment="1" applyFont="1">
      <alignment shrinkToFit="0" vertical="bottom" wrapText="0"/>
    </xf>
    <xf borderId="0" fillId="15" fontId="31" numFmtId="0" xfId="0" applyAlignment="1" applyFont="1">
      <alignment shrinkToFit="0" vertical="bottom" wrapText="0"/>
    </xf>
    <xf borderId="0" fillId="0" fontId="3" numFmtId="166" xfId="0" applyAlignment="1" applyFont="1" applyNumberFormat="1">
      <alignment readingOrder="0" shrinkToFit="0" wrapText="0"/>
    </xf>
    <xf borderId="0" fillId="2" fontId="261" numFmtId="0" xfId="0" applyAlignment="1" applyFont="1">
      <alignment horizontal="left" readingOrder="0" shrinkToFit="0" wrapText="0"/>
    </xf>
    <xf borderId="0" fillId="25" fontId="3" numFmtId="166" xfId="0" applyAlignment="1" applyFont="1" applyNumberFormat="1">
      <alignment readingOrder="0" shrinkToFit="0" wrapText="0"/>
    </xf>
    <xf borderId="0" fillId="9" fontId="23" numFmtId="0" xfId="0" applyAlignment="1" applyFont="1">
      <alignment shrinkToFit="0" wrapText="0"/>
    </xf>
    <xf borderId="0" fillId="9" fontId="23" numFmtId="0" xfId="0" applyAlignment="1" applyFont="1">
      <alignment shrinkToFit="0" vertical="bottom" wrapText="0"/>
    </xf>
    <xf borderId="0" fillId="9" fontId="23" numFmtId="166" xfId="0" applyAlignment="1" applyFont="1" applyNumberFormat="1">
      <alignment horizontal="right" shrinkToFit="0" vertical="bottom" wrapText="0"/>
    </xf>
    <xf borderId="0" fillId="9" fontId="262" numFmtId="0" xfId="0" applyAlignment="1" applyFont="1">
      <alignment readingOrder="0" shrinkToFit="0" vertical="bottom" wrapText="0"/>
    </xf>
    <xf borderId="0" fillId="9" fontId="23" numFmtId="0" xfId="0" applyAlignment="1" applyFont="1">
      <alignment readingOrder="0" shrinkToFit="0" vertical="bottom" wrapText="0"/>
    </xf>
    <xf borderId="0" fillId="9" fontId="263" numFmtId="0" xfId="0" applyAlignment="1" applyFont="1">
      <alignment readingOrder="0" shrinkToFit="0" vertical="bottom" wrapText="0"/>
    </xf>
    <xf borderId="0" fillId="9" fontId="23" numFmtId="166" xfId="0" applyAlignment="1" applyFont="1" applyNumberFormat="1">
      <alignment shrinkToFit="0" vertical="bottom" wrapText="0"/>
    </xf>
    <xf borderId="0" fillId="9" fontId="31" numFmtId="0" xfId="0" applyAlignment="1" applyFont="1">
      <alignment readingOrder="0" shrinkToFit="0" vertical="bottom" wrapText="0"/>
    </xf>
    <xf borderId="0" fillId="15" fontId="23" numFmtId="0" xfId="0" applyAlignment="1" applyFont="1">
      <alignment shrinkToFit="0" vertical="bottom" wrapText="0"/>
    </xf>
    <xf borderId="0" fillId="0" fontId="264" numFmtId="0" xfId="0" applyAlignment="1" applyFont="1">
      <alignment readingOrder="0" shrinkToFit="0" vertical="bottom" wrapText="0"/>
    </xf>
    <xf borderId="0" fillId="9" fontId="265" numFmtId="0" xfId="0" applyAlignment="1" applyFont="1">
      <alignment shrinkToFit="0" vertical="bottom" wrapText="0"/>
    </xf>
    <xf borderId="0" fillId="9" fontId="266" numFmtId="0" xfId="0" applyAlignment="1" applyFont="1">
      <alignment readingOrder="0" shrinkToFit="0" wrapText="0"/>
    </xf>
    <xf borderId="0" fillId="9" fontId="3" numFmtId="166" xfId="0" applyAlignment="1" applyFont="1" applyNumberFormat="1">
      <alignment readingOrder="0" shrinkToFit="0" wrapText="0"/>
    </xf>
    <xf borderId="0" fillId="9" fontId="267" numFmtId="0" xfId="0" applyAlignment="1" applyFont="1">
      <alignment readingOrder="0" shrinkToFit="0" wrapText="0"/>
    </xf>
    <xf borderId="0" fillId="50" fontId="3" numFmtId="0" xfId="0" applyAlignment="1" applyFont="1">
      <alignment shrinkToFit="0" wrapText="0"/>
    </xf>
    <xf borderId="0" fillId="50" fontId="3" numFmtId="0" xfId="0" applyAlignment="1" applyFont="1">
      <alignment shrinkToFit="0" wrapText="0"/>
    </xf>
    <xf borderId="0" fillId="50" fontId="268" numFmtId="0" xfId="0" applyAlignment="1" applyFont="1">
      <alignment shrinkToFit="0" vertical="bottom" wrapText="0"/>
    </xf>
    <xf borderId="0" fillId="50" fontId="23" numFmtId="0" xfId="0" applyAlignment="1" applyFont="1">
      <alignment readingOrder="0" shrinkToFit="0" wrapText="0"/>
    </xf>
    <xf borderId="0" fillId="50" fontId="3" numFmtId="0" xfId="0" applyAlignment="1" applyFont="1">
      <alignment readingOrder="0" shrinkToFit="0" wrapText="0"/>
    </xf>
    <xf borderId="0" fillId="52" fontId="3" numFmtId="0" xfId="0" applyAlignment="1" applyFill="1" applyFont="1">
      <alignment shrinkToFit="0" wrapText="0"/>
    </xf>
    <xf borderId="0" fillId="53" fontId="3" numFmtId="0" xfId="0" applyAlignment="1" applyFill="1" applyFont="1">
      <alignment readingOrder="0"/>
    </xf>
    <xf borderId="0" fillId="0" fontId="269" numFmtId="0" xfId="0" applyAlignment="1" applyFont="1">
      <alignment readingOrder="0"/>
    </xf>
    <xf borderId="0" fillId="0" fontId="23" numFmtId="0" xfId="0" applyAlignment="1" applyFont="1">
      <alignment readingOrder="0" shrinkToFit="0" wrapText="1"/>
    </xf>
    <xf borderId="0" fillId="0" fontId="270" numFmtId="0" xfId="0" applyAlignment="1" applyFont="1">
      <alignment shrinkToFit="0" wrapText="0"/>
    </xf>
    <xf borderId="0" fillId="0" fontId="271" numFmtId="0" xfId="0" applyAlignment="1" applyFont="1">
      <alignment shrinkToFit="0" wrapText="0"/>
    </xf>
    <xf borderId="0" fillId="0" fontId="272" numFmtId="0" xfId="0" applyFont="1"/>
    <xf borderId="0" fillId="0" fontId="216" numFmtId="0" xfId="0" applyFont="1"/>
    <xf borderId="1" fillId="12" fontId="216" numFmtId="0" xfId="0" applyAlignment="1" applyBorder="1" applyFont="1">
      <alignment shrinkToFit="0" wrapText="1"/>
    </xf>
    <xf borderId="1" fillId="13" fontId="216" numFmtId="0" xfId="0" applyAlignment="1" applyBorder="1" applyFont="1">
      <alignment shrinkToFit="0" wrapText="1"/>
    </xf>
    <xf borderId="1" fillId="10" fontId="216" numFmtId="0" xfId="0" applyAlignment="1" applyBorder="1" applyFont="1">
      <alignment shrinkToFit="0" wrapText="1"/>
    </xf>
    <xf borderId="1" fillId="22" fontId="216" numFmtId="0" xfId="0" applyAlignment="1" applyBorder="1" applyFont="1">
      <alignment shrinkToFit="0" wrapText="1"/>
    </xf>
    <xf borderId="0" fillId="0" fontId="216" numFmtId="0" xfId="0" applyAlignment="1" applyFont="1">
      <alignment shrinkToFit="0" wrapText="1"/>
    </xf>
    <xf borderId="0" fillId="0" fontId="272" numFmtId="0" xfId="0" applyAlignment="1" applyFont="1">
      <alignment shrinkToFit="0" wrapText="1"/>
    </xf>
    <xf borderId="0" fillId="0" fontId="23" numFmtId="167" xfId="0" applyFont="1" applyNumberFormat="1"/>
    <xf borderId="1" fillId="9" fontId="23" numFmtId="168" xfId="0" applyBorder="1" applyFont="1" applyNumberFormat="1"/>
    <xf borderId="0" fillId="0" fontId="31" numFmtId="0" xfId="0" applyAlignment="1" applyFont="1">
      <alignment shrinkToFit="0" wrapText="1"/>
    </xf>
    <xf borderId="0" fillId="0" fontId="273" numFmtId="0" xfId="0" applyAlignment="1" applyFont="1">
      <alignment shrinkToFit="0" wrapText="1"/>
    </xf>
    <xf borderId="0" fillId="0" fontId="0" numFmtId="0" xfId="0" applyAlignment="1" applyFont="1">
      <alignment shrinkToFit="0" wrapText="1"/>
    </xf>
    <xf borderId="0" fillId="0" fontId="274" numFmtId="0" xfId="0" applyFont="1"/>
    <xf borderId="0" fillId="0" fontId="0" numFmtId="0" xfId="0" applyFont="1"/>
    <xf borderId="0" fillId="0" fontId="275" numFmtId="0" xfId="0" applyAlignment="1" applyFont="1">
      <alignment shrinkToFit="0" vertical="bottom" wrapText="0"/>
    </xf>
    <xf borderId="0" fillId="9" fontId="23" numFmtId="168" xfId="0" applyFont="1" applyNumberFormat="1"/>
    <xf borderId="0" fillId="0" fontId="276" numFmtId="0" xfId="0" applyAlignment="1" applyFont="1">
      <alignment shrinkToFit="0" vertical="bottom" wrapText="0"/>
    </xf>
    <xf borderId="0" fillId="12" fontId="23" numFmtId="0" xfId="0" applyAlignment="1" applyFont="1">
      <alignment shrinkToFit="0" wrapText="1"/>
    </xf>
    <xf borderId="0" fillId="2" fontId="277" numFmtId="0" xfId="0" applyAlignment="1" applyFont="1">
      <alignment shrinkToFit="0" wrapText="1"/>
    </xf>
    <xf borderId="0" fillId="2" fontId="278" numFmtId="0" xfId="0" applyAlignment="1" applyFont="1">
      <alignment shrinkToFit="0" wrapText="1"/>
    </xf>
    <xf borderId="0" fillId="54" fontId="31" numFmtId="0" xfId="0" applyFill="1" applyFont="1"/>
    <xf borderId="0" fillId="54" fontId="279" numFmtId="0" xfId="0" applyAlignment="1" applyFont="1">
      <alignment shrinkToFit="0" vertical="bottom" wrapText="0"/>
    </xf>
    <xf borderId="0" fillId="0" fontId="31" numFmtId="0" xfId="0" applyAlignment="1" applyFont="1">
      <alignment shrinkToFit="0" vertical="bottom" wrapText="0"/>
    </xf>
    <xf borderId="0" fillId="12" fontId="23" numFmtId="0" xfId="0" applyFont="1"/>
    <xf borderId="0" fillId="0" fontId="280" numFmtId="0" xfId="0" applyAlignment="1" applyFont="1">
      <alignment shrinkToFit="0" wrapText="1"/>
    </xf>
    <xf borderId="0" fillId="0" fontId="23" numFmtId="49" xfId="0" applyAlignment="1" applyFont="1" applyNumberFormat="1">
      <alignment shrinkToFit="0" wrapText="1"/>
    </xf>
    <xf borderId="1" fillId="55" fontId="31" numFmtId="0" xfId="0" applyAlignment="1" applyBorder="1" applyFill="1" applyFont="1">
      <alignment shrinkToFit="0" wrapText="1"/>
    </xf>
    <xf borderId="1" fillId="9" fontId="31" numFmtId="168" xfId="0" applyBorder="1" applyFont="1" applyNumberFormat="1"/>
    <xf borderId="0" fillId="0" fontId="281" numFmtId="0" xfId="0" applyAlignment="1" applyFont="1">
      <alignment shrinkToFit="0" wrapText="1"/>
    </xf>
    <xf borderId="0" fillId="0" fontId="23" numFmtId="168" xfId="0" applyFont="1" applyNumberFormat="1"/>
    <xf borderId="0" fillId="0" fontId="23" numFmtId="169" xfId="0" applyFont="1" applyNumberFormat="1"/>
    <xf borderId="0" fillId="0" fontId="34" numFmtId="0" xfId="0" applyAlignment="1" applyFont="1">
      <alignment shrinkToFit="0" wrapText="1"/>
    </xf>
    <xf borderId="1" fillId="9" fontId="23" numFmtId="168" xfId="0" applyAlignment="1" applyBorder="1" applyFont="1" applyNumberFormat="1">
      <alignment shrinkToFit="0" wrapText="1"/>
    </xf>
    <xf borderId="1" fillId="2" fontId="31" numFmtId="0" xfId="0" applyAlignment="1" applyBorder="1" applyFont="1">
      <alignment horizontal="left"/>
    </xf>
    <xf borderId="0" fillId="0" fontId="282" numFmtId="0" xfId="0" applyAlignment="1" applyFont="1">
      <alignment horizontal="right" shrinkToFit="0" wrapText="1"/>
    </xf>
    <xf borderId="0" fillId="0" fontId="31" numFmtId="168" xfId="0" applyFont="1" applyNumberFormat="1"/>
    <xf borderId="0" fillId="0" fontId="0" numFmtId="49" xfId="0" applyAlignment="1" applyFont="1" applyNumberFormat="1">
      <alignment shrinkToFit="0" wrapText="1"/>
    </xf>
    <xf borderId="0" fillId="0" fontId="31" numFmtId="0" xfId="0" applyAlignment="1" applyFont="1">
      <alignment horizontal="right" shrinkToFit="0" wrapText="1"/>
    </xf>
    <xf borderId="0" fillId="0" fontId="283" numFmtId="0" xfId="0" applyAlignment="1" applyFont="1">
      <alignment horizontal="left" shrinkToFit="0" wrapText="1"/>
    </xf>
    <xf borderId="0" fillId="0" fontId="284" numFmtId="0" xfId="0" applyFont="1"/>
    <xf borderId="0" fillId="54" fontId="31" numFmtId="0" xfId="0" applyAlignment="1" applyFont="1">
      <alignment shrinkToFit="0" vertical="bottom" wrapText="0"/>
    </xf>
    <xf borderId="0" fillId="54" fontId="285" numFmtId="0" xfId="0" applyFont="1"/>
    <xf borderId="0" fillId="2" fontId="42" numFmtId="0" xfId="0" applyAlignment="1" applyFont="1">
      <alignment shrinkToFit="0" wrapText="1"/>
    </xf>
    <xf borderId="1" fillId="2" fontId="286" numFmtId="0" xfId="0" applyAlignment="1" applyBorder="1" applyFont="1">
      <alignment horizontal="left" shrinkToFit="0" wrapText="1"/>
    </xf>
    <xf borderId="0" fillId="38" fontId="287" numFmtId="0" xfId="0" applyFont="1"/>
    <xf borderId="0" fillId="54" fontId="288" numFmtId="0" xfId="0" applyFont="1"/>
    <xf borderId="0" fillId="0" fontId="289" numFmtId="0" xfId="0" applyFont="1"/>
    <xf borderId="1" fillId="56" fontId="34" numFmtId="0" xfId="0" applyAlignment="1" applyBorder="1" applyFill="1" applyFont="1">
      <alignment shrinkToFit="0" wrapText="1"/>
    </xf>
    <xf borderId="0" fillId="0" fontId="31" numFmtId="49" xfId="0" applyAlignment="1" applyFont="1" applyNumberFormat="1">
      <alignment shrinkToFit="0" wrapText="1"/>
    </xf>
    <xf borderId="1" fillId="55" fontId="34" numFmtId="0" xfId="0" applyAlignment="1" applyBorder="1" applyFont="1">
      <alignment shrinkToFit="0" wrapText="1"/>
    </xf>
    <xf borderId="1" fillId="3" fontId="23" numFmtId="0" xfId="0" applyBorder="1" applyFont="1"/>
    <xf borderId="0" fillId="38" fontId="290" numFmtId="0" xfId="0" applyFont="1"/>
    <xf borderId="1" fillId="2" fontId="31" numFmtId="0" xfId="0" applyAlignment="1" applyBorder="1" applyFont="1">
      <alignment horizontal="left" shrinkToFit="0" wrapText="1"/>
    </xf>
    <xf borderId="0" fillId="57" fontId="31" numFmtId="0" xfId="0" applyFill="1" applyFont="1"/>
    <xf borderId="0" fillId="57" fontId="291" numFmtId="0" xfId="0" applyFont="1"/>
    <xf borderId="0" fillId="0" fontId="292" numFmtId="0" xfId="0" applyFont="1"/>
    <xf borderId="0" fillId="57" fontId="23" numFmtId="0" xfId="0" applyAlignment="1" applyFont="1">
      <alignment shrinkToFit="0" wrapText="1"/>
    </xf>
    <xf borderId="0" fillId="54" fontId="293" numFmtId="0" xfId="0" applyFont="1"/>
    <xf borderId="0" fillId="2" fontId="23" numFmtId="0" xfId="0" applyAlignment="1" applyFont="1">
      <alignment shrinkToFit="0" wrapText="1"/>
    </xf>
    <xf borderId="0" fillId="54" fontId="294" numFmtId="0" xfId="0" applyFont="1"/>
    <xf borderId="0" fillId="54" fontId="295" numFmtId="0" xfId="0" applyFont="1"/>
    <xf borderId="0" fillId="10" fontId="23" numFmtId="0" xfId="0" applyAlignment="1" applyFont="1">
      <alignment shrinkToFit="0" wrapText="1"/>
    </xf>
    <xf borderId="0" fillId="2" fontId="31" numFmtId="0" xfId="0" applyAlignment="1" applyFont="1">
      <alignment horizontal="left"/>
    </xf>
    <xf borderId="0" fillId="54" fontId="296" numFmtId="0" xfId="0" applyFont="1"/>
    <xf borderId="0" fillId="0" fontId="297" numFmtId="0" xfId="0" applyFont="1"/>
    <xf borderId="0" fillId="3" fontId="298" numFmtId="0" xfId="0" applyFont="1"/>
    <xf borderId="0" fillId="3" fontId="23" numFmtId="0" xfId="0" applyAlignment="1" applyFont="1">
      <alignment shrinkToFit="0" wrapText="1"/>
    </xf>
    <xf borderId="0" fillId="3" fontId="23" numFmtId="167" xfId="0" applyFont="1" applyNumberFormat="1"/>
    <xf borderId="0" fillId="3" fontId="23" numFmtId="0" xfId="0" applyFont="1"/>
    <xf borderId="0" fillId="3" fontId="34" numFmtId="0" xfId="0" applyAlignment="1" applyFont="1">
      <alignment shrinkToFit="0" wrapText="1"/>
    </xf>
    <xf borderId="0" fillId="3" fontId="23" numFmtId="169" xfId="0" applyFont="1" applyNumberFormat="1"/>
    <xf borderId="0" fillId="3" fontId="299" numFmtId="0" xfId="0" applyFont="1"/>
    <xf borderId="0" fillId="3" fontId="300" numFmtId="0" xfId="0" applyFont="1"/>
    <xf borderId="0" fillId="2" fontId="301" numFmtId="0" xfId="0" applyAlignment="1" applyFont="1">
      <alignment horizontal="left" vertical="top"/>
    </xf>
    <xf borderId="0" fillId="3" fontId="302" numFmtId="0" xfId="0" applyAlignment="1" applyFont="1">
      <alignment horizontal="left" vertical="top"/>
    </xf>
    <xf borderId="0" fillId="3" fontId="303" numFmtId="0" xfId="0" applyAlignment="1" applyFont="1">
      <alignment shrinkToFit="0" wrapText="1"/>
    </xf>
    <xf borderId="0" fillId="0" fontId="304" numFmtId="0" xfId="0" applyAlignment="1" applyFont="1">
      <alignment shrinkToFit="0" wrapText="1"/>
    </xf>
    <xf borderId="0" fillId="11" fontId="31" numFmtId="0" xfId="0" applyFont="1"/>
    <xf borderId="0" fillId="0" fontId="1" numFmtId="0" xfId="0" applyAlignment="1" applyFont="1">
      <alignment horizontal="center" readingOrder="0" shrinkToFit="0" wrapText="0"/>
    </xf>
    <xf borderId="0" fillId="0" fontId="3" numFmtId="170" xfId="0" applyAlignment="1" applyFont="1" applyNumberFormat="1">
      <alignment readingOrder="0"/>
    </xf>
    <xf borderId="0" fillId="2" fontId="31" numFmtId="0" xfId="0" applyAlignment="1" applyFont="1">
      <alignment horizontal="left" readingOrder="0"/>
    </xf>
    <xf borderId="0" fillId="0" fontId="3" numFmtId="0" xfId="0" applyAlignment="1" applyFont="1">
      <alignment readingOrder="0" shrinkToFit="0" wrapText="0"/>
    </xf>
    <xf borderId="0" fillId="3" fontId="31" numFmtId="0" xfId="0" applyAlignment="1" applyFont="1">
      <alignment horizontal="left" readingOrder="0"/>
    </xf>
    <xf borderId="0" fillId="3" fontId="3" numFmtId="0" xfId="0" applyAlignment="1" applyFont="1">
      <alignment shrinkToFit="0" wrapText="0"/>
    </xf>
    <xf borderId="0" fillId="3" fontId="3" numFmtId="0" xfId="0" applyAlignment="1" applyFont="1">
      <alignment readingOrder="0" shrinkToFit="0" wrapText="0"/>
    </xf>
    <xf borderId="0" fillId="2" fontId="305" numFmtId="0" xfId="0" applyAlignment="1" applyFont="1">
      <alignment readingOrder="0"/>
    </xf>
    <xf borderId="0" fillId="0" fontId="3" numFmtId="0" xfId="0" applyAlignment="1" applyFont="1">
      <alignment shrinkToFit="0" wrapText="0"/>
    </xf>
    <xf borderId="7" fillId="58" fontId="306" numFmtId="0" xfId="0" applyAlignment="1" applyBorder="1" applyFill="1" applyFont="1">
      <alignment horizontal="center" vertical="bottom"/>
    </xf>
    <xf borderId="8" fillId="0" fontId="307" numFmtId="0" xfId="0" applyBorder="1" applyFont="1"/>
    <xf borderId="9" fillId="0" fontId="307" numFmtId="0" xfId="0" applyBorder="1" applyFont="1"/>
    <xf borderId="0" fillId="0" fontId="306" numFmtId="0" xfId="0" applyAlignment="1" applyFont="1">
      <alignment vertical="bottom"/>
    </xf>
    <xf borderId="3" fillId="0" fontId="306" numFmtId="0" xfId="0" applyAlignment="1" applyBorder="1" applyFont="1">
      <alignment vertical="bottom"/>
    </xf>
    <xf borderId="3" fillId="59" fontId="306" numFmtId="0" xfId="0" applyAlignment="1" applyBorder="1" applyFill="1" applyFont="1">
      <alignment vertical="bottom"/>
    </xf>
    <xf borderId="0" fillId="0" fontId="306" numFmtId="0" xfId="0" applyAlignment="1" applyFont="1">
      <alignment horizontal="right" vertical="bottom"/>
    </xf>
    <xf borderId="10" fillId="58" fontId="306" numFmtId="0" xfId="0" applyAlignment="1" applyBorder="1" applyFont="1">
      <alignment horizontal="center" vertical="bottom"/>
    </xf>
    <xf borderId="11" fillId="0" fontId="307" numFmtId="0" xfId="0" applyBorder="1" applyFont="1"/>
    <xf borderId="12" fillId="0" fontId="307" numFmtId="0" xfId="0" applyBorder="1" applyFont="1"/>
    <xf borderId="0" fillId="0" fontId="306" numFmtId="0" xfId="0" applyFont="1"/>
    <xf borderId="10" fillId="58" fontId="306" numFmtId="0" xfId="0" applyAlignment="1" applyBorder="1" applyFont="1">
      <alignment vertical="bottom"/>
    </xf>
    <xf borderId="0" fillId="0" fontId="306" numFmtId="0" xfId="0" applyAlignment="1" applyFont="1">
      <alignment vertical="top"/>
    </xf>
    <xf borderId="0" fillId="0" fontId="306" numFmtId="1" xfId="0" applyAlignment="1" applyFont="1" applyNumberFormat="1">
      <alignment vertical="top"/>
    </xf>
    <xf borderId="3" fillId="0" fontId="306" numFmtId="0" xfId="0" applyAlignment="1" applyBorder="1" applyFont="1">
      <alignment shrinkToFit="0" vertical="top" wrapText="0"/>
    </xf>
    <xf borderId="10" fillId="58" fontId="306" numFmtId="0" xfId="0" applyAlignment="1" applyBorder="1" applyFont="1">
      <alignment vertical="top"/>
    </xf>
    <xf borderId="10" fillId="58" fontId="306" numFmtId="0" xfId="0" applyAlignment="1" applyBorder="1" applyFont="1">
      <alignment horizontal="center" vertical="top"/>
    </xf>
    <xf borderId="3" fillId="0" fontId="306" numFmtId="0" xfId="0" applyAlignment="1" applyBorder="1" applyFont="1">
      <alignment horizontal="right" vertical="bottom"/>
    </xf>
    <xf borderId="3" fillId="0" fontId="306" numFmtId="0" xfId="0" applyAlignment="1" applyBorder="1" applyFont="1">
      <alignment vertical="top"/>
    </xf>
    <xf borderId="3" fillId="0" fontId="306" numFmtId="1" xfId="0" applyAlignment="1" applyBorder="1" applyFont="1" applyNumberFormat="1">
      <alignment vertical="top"/>
    </xf>
    <xf borderId="0" fillId="0" fontId="308" numFmtId="0" xfId="0" applyAlignment="1" applyFont="1">
      <alignment readingOrder="0" vertical="bottom"/>
    </xf>
    <xf borderId="3" fillId="2" fontId="309" numFmtId="0" xfId="0" applyAlignment="1" applyBorder="1" applyFont="1">
      <alignment shrinkToFit="0" vertical="bottom" wrapText="0"/>
    </xf>
    <xf borderId="3" fillId="2" fontId="214" numFmtId="0" xfId="0" applyAlignment="1" applyBorder="1" applyFont="1">
      <alignment shrinkToFit="0" vertical="bottom" wrapText="0"/>
    </xf>
    <xf borderId="0" fillId="12" fontId="31" numFmtId="0" xfId="0" applyFont="1"/>
    <xf borderId="0" fillId="12" fontId="31" numFmtId="0" xfId="0" applyAlignment="1" applyFont="1">
      <alignment horizontal="right" vertical="bottom"/>
    </xf>
    <xf borderId="0" fillId="0" fontId="310" numFmtId="0" xfId="0" applyAlignment="1" applyFont="1">
      <alignment vertical="bottom"/>
    </xf>
    <xf borderId="0" fillId="0" fontId="23" numFmtId="0" xfId="0" applyAlignment="1" applyFont="1">
      <alignment vertical="bottom"/>
    </xf>
    <xf borderId="0" fillId="0" fontId="23" numFmtId="167" xfId="0" applyAlignment="1" applyFont="1" applyNumberFormat="1">
      <alignment vertical="bottom"/>
    </xf>
    <xf borderId="0" fillId="0" fontId="23" numFmtId="169" xfId="0" applyAlignment="1" applyFont="1" applyNumberFormat="1">
      <alignment vertical="bottom"/>
    </xf>
    <xf borderId="0" fillId="12" fontId="23" numFmtId="0" xfId="0" applyAlignment="1" applyFont="1">
      <alignment vertical="bottom"/>
    </xf>
    <xf borderId="0" fillId="0" fontId="311" numFmtId="0" xfId="0" applyAlignment="1" applyFont="1">
      <alignment vertical="bottom"/>
    </xf>
    <xf borderId="0" fillId="0" fontId="23" numFmtId="0" xfId="0" applyAlignment="1" applyFont="1">
      <alignment shrinkToFit="0" vertical="bottom" wrapText="1"/>
    </xf>
    <xf borderId="0" fillId="3" fontId="31" numFmtId="0" xfId="0" applyFont="1"/>
    <xf borderId="0" fillId="2" fontId="312" numFmtId="0" xfId="0" applyFont="1"/>
    <xf borderId="0" fillId="12" fontId="3" numFmtId="0" xfId="0" applyFont="1"/>
    <xf borderId="0" fillId="0" fontId="313" numFmtId="0" xfId="0" applyFont="1"/>
    <xf borderId="0" fillId="9" fontId="23" numFmtId="0" xfId="0" applyAlignment="1" applyFont="1">
      <alignment vertical="bottom"/>
    </xf>
    <xf borderId="0" fillId="0" fontId="96" numFmtId="0" xfId="0" applyAlignment="1" applyFont="1">
      <alignment vertical="bottom"/>
    </xf>
    <xf borderId="0" fillId="0" fontId="23" numFmtId="0" xfId="0" applyAlignment="1" applyFont="1">
      <alignment vertical="bottom"/>
    </xf>
    <xf borderId="0" fillId="2" fontId="23" numFmtId="0" xfId="0" applyAlignment="1" applyFont="1">
      <alignment vertical="bottom"/>
    </xf>
    <xf borderId="0" fillId="0" fontId="23" numFmtId="0" xfId="0" applyAlignment="1" applyFont="1">
      <alignment readingOrder="0" vertical="bottom"/>
    </xf>
    <xf borderId="0" fillId="8" fontId="23" numFmtId="0" xfId="0" applyAlignment="1" applyFont="1">
      <alignment vertical="bottom"/>
    </xf>
    <xf borderId="3" fillId="0" fontId="23" numFmtId="0" xfId="0" applyAlignment="1" applyBorder="1" applyFont="1">
      <alignment vertical="bottom"/>
    </xf>
    <xf borderId="0" fillId="0" fontId="96" numFmtId="0" xfId="0" applyAlignment="1" applyFont="1">
      <alignment readingOrder="0" shrinkToFit="0" vertical="bottom" wrapText="0"/>
    </xf>
    <xf borderId="0" fillId="60" fontId="96" numFmtId="0" xfId="0" applyAlignment="1" applyFill="1" applyFont="1">
      <alignment readingOrder="0" vertical="bottom"/>
    </xf>
    <xf borderId="0" fillId="61" fontId="3" numFmtId="0" xfId="0" applyAlignment="1" applyFill="1" applyFont="1">
      <alignment readingOrder="0"/>
    </xf>
    <xf borderId="0" fillId="62" fontId="314" numFmtId="0" xfId="0" applyAlignment="1" applyFill="1" applyFont="1">
      <alignment shrinkToFit="0" vertical="top" wrapText="1"/>
    </xf>
    <xf borderId="0" fillId="12" fontId="314" numFmtId="0" xfId="0" applyAlignment="1" applyFont="1">
      <alignment shrinkToFit="0" vertical="top" wrapText="1"/>
    </xf>
    <xf borderId="0" fillId="13" fontId="314" numFmtId="0" xfId="0" applyAlignment="1" applyFont="1">
      <alignment shrinkToFit="0" vertical="top" wrapText="1"/>
    </xf>
    <xf borderId="0" fillId="3" fontId="314" numFmtId="0" xfId="0" applyAlignment="1" applyFont="1">
      <alignment shrinkToFit="0" vertical="top" wrapText="1"/>
    </xf>
    <xf borderId="0" fillId="11" fontId="314" numFmtId="0" xfId="0" applyAlignment="1" applyFont="1">
      <alignment shrinkToFit="0" vertical="top" wrapText="1"/>
    </xf>
    <xf borderId="0" fillId="10" fontId="314" numFmtId="0" xfId="0" applyAlignment="1" applyFont="1">
      <alignment shrinkToFit="0" vertical="top" wrapText="1"/>
    </xf>
    <xf borderId="0" fillId="7" fontId="314" numFmtId="0" xfId="0" applyAlignment="1" applyFont="1">
      <alignment shrinkToFit="0" vertical="top" wrapText="1"/>
    </xf>
    <xf borderId="0" fillId="6" fontId="314" numFmtId="0" xfId="0" applyAlignment="1" applyFont="1">
      <alignment shrinkToFit="0" vertical="top" wrapText="1"/>
    </xf>
    <xf borderId="0" fillId="63" fontId="314" numFmtId="0" xfId="0" applyAlignment="1" applyFill="1" applyFont="1">
      <alignment shrinkToFit="0" vertical="top" wrapText="1"/>
    </xf>
    <xf borderId="0" fillId="8" fontId="314" numFmtId="0" xfId="0" applyAlignment="1" applyFont="1">
      <alignment shrinkToFit="0" vertical="top" wrapText="1"/>
    </xf>
    <xf borderId="0" fillId="0" fontId="315" numFmtId="0" xfId="0" applyFont="1"/>
    <xf borderId="0" fillId="21" fontId="315" numFmtId="0" xfId="0" applyFont="1"/>
    <xf borderId="0" fillId="0" fontId="315" numFmtId="0" xfId="0" applyAlignment="1" applyFont="1">
      <alignment readingOrder="0" shrinkToFit="0" wrapText="1"/>
    </xf>
    <xf borderId="0" fillId="34" fontId="314" numFmtId="0" xfId="0" applyAlignment="1" applyFont="1">
      <alignment shrinkToFit="0" vertical="top" wrapText="1"/>
    </xf>
    <xf borderId="0" fillId="38" fontId="314" numFmtId="0" xfId="0" applyAlignment="1" applyFont="1">
      <alignment shrinkToFit="0" vertical="top" wrapText="1"/>
    </xf>
    <xf borderId="0" fillId="5" fontId="314" numFmtId="0" xfId="0" applyAlignment="1" applyFont="1">
      <alignment shrinkToFit="0" vertical="top" wrapText="1"/>
    </xf>
    <xf borderId="0" fillId="57" fontId="314" numFmtId="0" xfId="0" applyAlignment="1" applyFont="1">
      <alignment readingOrder="0" shrinkToFit="0" vertical="top" wrapText="1"/>
    </xf>
    <xf borderId="0" fillId="9" fontId="314" numFmtId="0" xfId="0" applyAlignment="1" applyFont="1">
      <alignment shrinkToFit="0" vertical="top" wrapText="1"/>
    </xf>
    <xf borderId="0" fillId="64" fontId="314" numFmtId="0" xfId="0" applyAlignment="1" applyFill="1" applyFont="1">
      <alignment shrinkToFit="0" vertical="top" wrapText="1"/>
    </xf>
    <xf borderId="0" fillId="65" fontId="314" numFmtId="0" xfId="0" applyAlignment="1" applyFill="1" applyFont="1">
      <alignment shrinkToFit="0" vertical="top" wrapText="1"/>
    </xf>
    <xf borderId="0" fillId="53" fontId="314" numFmtId="0" xfId="0" applyAlignment="1" applyFont="1">
      <alignment shrinkToFit="0" vertical="top" wrapText="1"/>
    </xf>
    <xf borderId="0" fillId="66" fontId="314" numFmtId="0" xfId="0" applyAlignment="1" applyFill="1" applyFont="1">
      <alignment shrinkToFit="0" vertical="top" wrapText="1"/>
    </xf>
    <xf borderId="0" fillId="54" fontId="314" numFmtId="0" xfId="0" applyAlignment="1" applyFont="1">
      <alignment shrinkToFit="0" vertical="top" wrapText="1"/>
    </xf>
    <xf borderId="0" fillId="18" fontId="315" numFmtId="0" xfId="0" applyFont="1"/>
    <xf borderId="0" fillId="29" fontId="314" numFmtId="0" xfId="0" applyAlignment="1" applyFont="1">
      <alignment shrinkToFit="0" vertical="top" wrapText="1"/>
    </xf>
    <xf borderId="0" fillId="67" fontId="314" numFmtId="0" xfId="0" applyAlignment="1" applyFill="1" applyFont="1">
      <alignment shrinkToFit="0" vertical="top" wrapText="1"/>
    </xf>
    <xf borderId="0" fillId="68" fontId="314" numFmtId="0" xfId="0" applyAlignment="1" applyFill="1" applyFont="1">
      <alignment shrinkToFit="0" vertical="top" wrapText="1"/>
    </xf>
    <xf borderId="0" fillId="27" fontId="314" numFmtId="0" xfId="0" applyAlignment="1" applyFont="1">
      <alignment shrinkToFit="0" vertical="top" wrapText="1"/>
    </xf>
    <xf borderId="0" fillId="32" fontId="314" numFmtId="0" xfId="0" applyAlignment="1" applyFont="1">
      <alignment shrinkToFit="0" vertical="top" wrapText="1"/>
    </xf>
    <xf borderId="0" fillId="69" fontId="314" numFmtId="0" xfId="0" applyAlignment="1" applyFill="1" applyFont="1">
      <alignment shrinkToFit="0" vertical="top" wrapText="1"/>
    </xf>
    <xf borderId="0" fillId="70" fontId="314" numFmtId="0" xfId="0" applyAlignment="1" applyFill="1" applyFont="1">
      <alignment shrinkToFit="0" vertical="top" wrapText="1"/>
    </xf>
    <xf borderId="0" fillId="28" fontId="314" numFmtId="0" xfId="0" applyAlignment="1" applyFont="1">
      <alignment shrinkToFit="0" vertical="top" wrapText="1"/>
    </xf>
    <xf borderId="0" fillId="71" fontId="314" numFmtId="0" xfId="0" applyAlignment="1" applyFill="1" applyFont="1">
      <alignment shrinkToFit="0" vertical="top" wrapText="1"/>
    </xf>
    <xf borderId="0" fillId="55" fontId="314" numFmtId="0" xfId="0" applyAlignment="1" applyFont="1">
      <alignment shrinkToFit="0" vertical="top" wrapText="1"/>
    </xf>
    <xf borderId="0" fillId="7" fontId="315" numFmtId="0" xfId="0" applyFont="1"/>
    <xf borderId="0" fillId="25" fontId="314" numFmtId="0" xfId="0" applyAlignment="1" applyFont="1">
      <alignment readingOrder="0" shrinkToFit="0" vertical="top" wrapText="1"/>
    </xf>
    <xf borderId="0" fillId="15" fontId="314" numFmtId="0" xfId="0" applyAlignment="1" applyFont="1">
      <alignment shrinkToFit="0" vertical="top" wrapText="1"/>
    </xf>
    <xf borderId="0" fillId="47" fontId="314" numFmtId="0" xfId="0" applyAlignment="1" applyFont="1">
      <alignment shrinkToFit="0" vertical="top" wrapText="1"/>
    </xf>
    <xf borderId="0" fillId="52" fontId="314" numFmtId="0" xfId="0" applyAlignment="1" applyFont="1">
      <alignment shrinkToFit="0" vertical="top" wrapText="1"/>
    </xf>
    <xf borderId="0" fillId="72" fontId="314" numFmtId="0" xfId="0" applyAlignment="1" applyFill="1" applyFont="1">
      <alignment shrinkToFit="0" vertical="top" wrapText="1"/>
    </xf>
    <xf borderId="0" fillId="19" fontId="314" numFmtId="0" xfId="0" applyAlignment="1" applyFont="1">
      <alignment shrinkToFit="0" vertical="top" wrapText="1"/>
    </xf>
    <xf borderId="0" fillId="23" fontId="314" numFmtId="0" xfId="0" applyAlignment="1" applyFont="1">
      <alignment shrinkToFit="0" vertical="top" wrapText="1"/>
    </xf>
    <xf borderId="0" fillId="26" fontId="314" numFmtId="0" xfId="0" applyAlignment="1" applyFont="1">
      <alignment shrinkToFit="0" vertical="top" wrapText="1"/>
    </xf>
    <xf borderId="0" fillId="50" fontId="314" numFmtId="0" xfId="0" applyAlignment="1" applyFont="1">
      <alignment shrinkToFit="0" vertical="top" wrapText="1"/>
    </xf>
    <xf borderId="0" fillId="56" fontId="314" numFmtId="0" xfId="0" applyAlignment="1" applyFont="1">
      <alignment shrinkToFit="0" vertical="top" wrapText="1"/>
    </xf>
    <xf borderId="0" fillId="15" fontId="314" numFmtId="0" xfId="0" applyAlignment="1" applyFont="1">
      <alignment vertical="bottom"/>
    </xf>
    <xf borderId="0" fillId="0" fontId="315" numFmtId="0" xfId="0" applyAlignment="1" applyFont="1">
      <alignment readingOrder="0"/>
    </xf>
    <xf borderId="0" fillId="30" fontId="314" numFmtId="0" xfId="0" applyAlignment="1" applyFont="1">
      <alignment shrinkToFit="0" vertical="top" wrapText="1"/>
    </xf>
    <xf borderId="0" fillId="73" fontId="314" numFmtId="0" xfId="0" applyAlignment="1" applyFill="1" applyFont="1">
      <alignment shrinkToFit="0" vertical="top" wrapText="1"/>
    </xf>
    <xf borderId="0" fillId="74" fontId="314" numFmtId="0" xfId="0" applyAlignment="1" applyFill="1" applyFont="1">
      <alignment shrinkToFit="0" vertical="top" wrapText="1"/>
    </xf>
    <xf borderId="0" fillId="36" fontId="314" numFmtId="0" xfId="0" applyAlignment="1" applyFont="1">
      <alignment readingOrder="0" shrinkToFit="0" vertical="top" wrapText="1"/>
    </xf>
    <xf borderId="0" fillId="39" fontId="314" numFmtId="0" xfId="0" applyAlignment="1" applyFont="1">
      <alignment readingOrder="0" shrinkToFit="0" vertical="top" wrapText="1"/>
    </xf>
    <xf borderId="0" fillId="49" fontId="314" numFmtId="0" xfId="0" applyAlignment="1" applyFont="1">
      <alignment shrinkToFit="0" vertical="top" wrapText="1"/>
    </xf>
    <xf borderId="0" fillId="20" fontId="314" numFmtId="0" xfId="0" applyAlignment="1" applyFont="1">
      <alignment shrinkToFit="0" vertical="top" wrapText="1"/>
    </xf>
    <xf borderId="0" fillId="22" fontId="314" numFmtId="0" xfId="0" applyAlignment="1" applyFont="1">
      <alignment shrinkToFit="0" vertical="top" wrapText="1"/>
    </xf>
    <xf borderId="0" fillId="75" fontId="314" numFmtId="0" xfId="0" applyAlignment="1" applyFill="1" applyFont="1">
      <alignment readingOrder="0" shrinkToFit="0" vertical="top" wrapText="1"/>
    </xf>
    <xf borderId="0" fillId="76" fontId="314" numFmtId="0" xfId="0" applyAlignment="1" applyFill="1" applyFont="1">
      <alignment shrinkToFit="0" vertical="top" wrapText="1"/>
    </xf>
    <xf borderId="0" fillId="11" fontId="3" numFmtId="0" xfId="0" applyFont="1"/>
    <xf borderId="0" fillId="46" fontId="314" numFmtId="0" xfId="0" applyAlignment="1" applyFont="1">
      <alignment shrinkToFit="0" vertical="top" wrapText="1"/>
    </xf>
    <xf borderId="0" fillId="77" fontId="314" numFmtId="0" xfId="0" applyAlignment="1" applyFill="1" applyFont="1">
      <alignment shrinkToFit="0" vertical="top" wrapText="1"/>
    </xf>
    <xf borderId="0" fillId="78" fontId="314" numFmtId="0" xfId="0" applyAlignment="1" applyFill="1" applyFont="1">
      <alignment shrinkToFit="0" vertical="top" wrapText="1"/>
    </xf>
    <xf borderId="0" fillId="79" fontId="314" numFmtId="0" xfId="0" applyAlignment="1" applyFill="1" applyFont="1">
      <alignment shrinkToFit="0" vertical="top" wrapText="1"/>
    </xf>
    <xf borderId="0" fillId="41" fontId="314" numFmtId="0" xfId="0" applyAlignment="1" applyFont="1">
      <alignment shrinkToFit="0" vertical="top" wrapText="1"/>
    </xf>
    <xf borderId="0" fillId="80" fontId="314" numFmtId="0" xfId="0" applyAlignment="1" applyFill="1" applyFont="1">
      <alignment shrinkToFit="0" vertical="top" wrapText="1"/>
    </xf>
    <xf borderId="0" fillId="81" fontId="314" numFmtId="0" xfId="0" applyAlignment="1" applyFill="1" applyFont="1">
      <alignment shrinkToFit="0" vertical="top" wrapText="1"/>
    </xf>
    <xf borderId="0" fillId="44" fontId="314" numFmtId="0" xfId="0" applyAlignment="1" applyFont="1">
      <alignment shrinkToFit="0" vertical="top" wrapText="1"/>
    </xf>
    <xf borderId="0" fillId="82" fontId="314" numFmtId="0" xfId="0" applyAlignment="1" applyFill="1" applyFont="1">
      <alignment shrinkToFit="0" vertical="top" wrapText="1"/>
    </xf>
    <xf borderId="0" fillId="45" fontId="314" numFmtId="0" xfId="0" applyAlignment="1" applyFont="1">
      <alignment shrinkToFit="0" vertical="top" wrapText="1"/>
    </xf>
    <xf borderId="0" fillId="4" fontId="315" numFmtId="0" xfId="0" applyFont="1"/>
    <xf borderId="0" fillId="83" fontId="314" numFmtId="0" xfId="0" applyAlignment="1" applyFill="1" applyFont="1">
      <alignment shrinkToFit="0" vertical="top" wrapText="1"/>
    </xf>
    <xf borderId="0" fillId="84" fontId="314" numFmtId="0" xfId="0" applyAlignment="1" applyFill="1" applyFont="1">
      <alignment shrinkToFit="0" vertical="top" wrapText="1"/>
    </xf>
    <xf borderId="0" fillId="85" fontId="314" numFmtId="0" xfId="0" applyAlignment="1" applyFill="1" applyFont="1">
      <alignment shrinkToFit="0" vertical="top" wrapText="1"/>
    </xf>
    <xf borderId="0" fillId="86" fontId="314" numFmtId="0" xfId="0" applyAlignment="1" applyFill="1" applyFont="1">
      <alignment shrinkToFit="0" vertical="top" wrapText="1"/>
    </xf>
    <xf borderId="0" fillId="51" fontId="314" numFmtId="0" xfId="0" applyAlignment="1" applyFont="1">
      <alignment shrinkToFit="0" vertical="top" wrapText="1"/>
    </xf>
    <xf borderId="0" fillId="40" fontId="314" numFmtId="0" xfId="0" applyAlignment="1" applyFont="1">
      <alignment shrinkToFit="0" vertical="top" wrapText="1"/>
    </xf>
    <xf borderId="0" fillId="87" fontId="314" numFmtId="0" xfId="0" applyAlignment="1" applyFill="1" applyFont="1">
      <alignment shrinkToFit="0" vertical="top" wrapText="1"/>
    </xf>
    <xf borderId="0" fillId="88" fontId="314" numFmtId="0" xfId="0" applyAlignment="1" applyFill="1" applyFont="1">
      <alignment shrinkToFit="0" vertical="top" wrapText="1"/>
    </xf>
    <xf borderId="0" fillId="89" fontId="314" numFmtId="0" xfId="0" applyAlignment="1" applyFill="1" applyFont="1">
      <alignment shrinkToFit="0" vertical="top" wrapText="1"/>
    </xf>
    <xf borderId="0" fillId="90" fontId="314" numFmtId="0" xfId="0" applyAlignment="1" applyFill="1" applyFont="1">
      <alignment shrinkToFit="0" vertical="top" wrapText="1"/>
    </xf>
    <xf borderId="0" fillId="2" fontId="315" numFmtId="0" xfId="0" applyFont="1"/>
  </cellXfs>
  <cellStyles count="1">
    <cellStyle xfId="0" name="Normal" builtinId="0"/>
  </cellStyles>
  <dxfs count="2">
    <dxf>
      <font/>
      <fill>
        <patternFill patternType="solid">
          <fgColor rgb="FFB7E1CD"/>
          <bgColor rgb="FFB7E1CD"/>
        </patternFill>
      </fill>
      <border/>
    </dxf>
    <dxf>
      <font/>
      <fill>
        <patternFill patternType="none"/>
      </fill>
      <border/>
    </dxf>
  </dxfs>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6.xml.rels><?xml version="1.0" encoding="UTF-8" standalone="yes"?><Relationships xmlns="http://schemas.openxmlformats.org/package/2006/relationships"><Relationship Id="rId1" Type="http://schemas.openxmlformats.org/officeDocument/2006/relationships/image" Target="../media/image2.jpg"/><Relationship Id="rId2" Type="http://schemas.openxmlformats.org/officeDocument/2006/relationships/image" Target="../media/image4.png"/><Relationship Id="rId3" Type="http://schemas.openxmlformats.org/officeDocument/2006/relationships/image" Target="../media/image3.jpg"/><Relationship Id="rId4"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14</xdr:col>
      <xdr:colOff>0</xdr:colOff>
      <xdr:row>19</xdr:row>
      <xdr:rowOff>0</xdr:rowOff>
    </xdr:from>
    <xdr:ext cx="142875" cy="200025"/>
    <xdr:pic>
      <xdr:nvPicPr>
        <xdr:cNvPr id="0" name="image2.jpg"/>
        <xdr:cNvPicPr preferRelativeResize="0"/>
      </xdr:nvPicPr>
      <xdr:blipFill>
        <a:blip cstate="print" r:embed="rId1"/>
        <a:stretch>
          <a:fillRect/>
        </a:stretch>
      </xdr:blipFill>
      <xdr:spPr>
        <a:prstGeom prst="rect">
          <a:avLst/>
        </a:prstGeom>
        <a:noFill/>
      </xdr:spPr>
    </xdr:pic>
    <xdr:clientData fLocksWithSheet="0"/>
  </xdr:oneCellAnchor>
  <xdr:oneCellAnchor>
    <xdr:from>
      <xdr:col>16</xdr:col>
      <xdr:colOff>0</xdr:colOff>
      <xdr:row>19</xdr:row>
      <xdr:rowOff>0</xdr:rowOff>
    </xdr:from>
    <xdr:ext cx="314325" cy="200025"/>
    <xdr:pic>
      <xdr:nvPicPr>
        <xdr:cNvPr id="0" name="image4.png"/>
        <xdr:cNvPicPr preferRelativeResize="0"/>
      </xdr:nvPicPr>
      <xdr:blipFill>
        <a:blip cstate="print" r:embed="rId2"/>
        <a:stretch>
          <a:fillRect/>
        </a:stretch>
      </xdr:blipFill>
      <xdr:spPr>
        <a:prstGeom prst="rect">
          <a:avLst/>
        </a:prstGeom>
        <a:noFill/>
      </xdr:spPr>
    </xdr:pic>
    <xdr:clientData fLocksWithSheet="0"/>
  </xdr:oneCellAnchor>
  <xdr:oneCellAnchor>
    <xdr:from>
      <xdr:col>14</xdr:col>
      <xdr:colOff>0</xdr:colOff>
      <xdr:row>33</xdr:row>
      <xdr:rowOff>0</xdr:rowOff>
    </xdr:from>
    <xdr:ext cx="142875" cy="200025"/>
    <xdr:pic>
      <xdr:nvPicPr>
        <xdr:cNvPr id="0" name="image3.jpg"/>
        <xdr:cNvPicPr preferRelativeResize="0"/>
      </xdr:nvPicPr>
      <xdr:blipFill>
        <a:blip cstate="print" r:embed="rId3"/>
        <a:stretch>
          <a:fillRect/>
        </a:stretch>
      </xdr:blipFill>
      <xdr:spPr>
        <a:prstGeom prst="rect">
          <a:avLst/>
        </a:prstGeom>
        <a:noFill/>
      </xdr:spPr>
    </xdr:pic>
    <xdr:clientData fLocksWithSheet="0"/>
  </xdr:oneCellAnchor>
  <xdr:oneCellAnchor>
    <xdr:from>
      <xdr:col>14</xdr:col>
      <xdr:colOff>0</xdr:colOff>
      <xdr:row>34</xdr:row>
      <xdr:rowOff>0</xdr:rowOff>
    </xdr:from>
    <xdr:ext cx="142875" cy="200025"/>
    <xdr:pic>
      <xdr:nvPicPr>
        <xdr:cNvPr id="0" name="image1.jpg"/>
        <xdr:cNvPicPr preferRelativeResize="0"/>
      </xdr:nvPicPr>
      <xdr:blipFill>
        <a:blip cstate="print" r:embed="rId4"/>
        <a:stretch>
          <a:fillRect/>
        </a:stretch>
      </xdr:blipFill>
      <xdr:spPr>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392" Type="http://schemas.openxmlformats.org/officeDocument/2006/relationships/hyperlink" Target="https://www.google.com/maps/@4.7459833,-74.1076613,3a,90y,129.13h,88.27t/data=!3m6!1e1!3m4!1s8maZyk4rRikk-Gyo7CHAWA!2e0!7i13312!8i6656?hl=es" TargetMode="External"/><Relationship Id="rId391" Type="http://schemas.openxmlformats.org/officeDocument/2006/relationships/hyperlink" Target="https://twitter.com/flamihup/status/1303873931523379200" TargetMode="External"/><Relationship Id="rId390" Type="http://schemas.openxmlformats.org/officeDocument/2006/relationships/hyperlink" Target="https://www.google.com/maps/@4.6911605,-74.0999123,3a,75y,172.86h,80.17t/data=!3m6!1e1!3m4!1sXZDkAXqwJ2m9LIq5_W2pjQ!2e0!7i13312!8i6656" TargetMode="External"/><Relationship Id="rId2180" Type="http://schemas.openxmlformats.org/officeDocument/2006/relationships/hyperlink" Target="https://drive.google.com/file/d/1iDSTPIN0LSxo3sMmcznebGZIckwl_c2m/view?usp=sharing" TargetMode="External"/><Relationship Id="rId2181" Type="http://schemas.openxmlformats.org/officeDocument/2006/relationships/hyperlink" Target="https://www.google.com/maps/@3.5808512,-76.4869214,3a,75y,158.77h,85.9t/data=!3m6!1e1!3m4!1sLX5Dv1D6HGooo9_bjkLv7w!2e0!7i13312!8i6656" TargetMode="External"/><Relationship Id="rId2182" Type="http://schemas.openxmlformats.org/officeDocument/2006/relationships/hyperlink" Target="https://drive.google.com/file/d/11SajvVF8TtssXNNG5aGX6SLHxrnA-1_a/view?usp=sharing" TargetMode="External"/><Relationship Id="rId2183" Type="http://schemas.openxmlformats.org/officeDocument/2006/relationships/hyperlink" Target="https://drive.google.com/file/d/1nLWn_gL6Rgj6J5Kdvd9dJb7h8InW9Z2O/view?usp=sharing" TargetMode="External"/><Relationship Id="rId385" Type="http://schemas.openxmlformats.org/officeDocument/2006/relationships/hyperlink" Target="https://twitter.com/Deivit04673097/status/1303905789749403649" TargetMode="External"/><Relationship Id="rId2184" Type="http://schemas.openxmlformats.org/officeDocument/2006/relationships/hyperlink" Target="https://www.instagram.com/p/CO_k3HRnffc/?utm_source=ig_web_copy_link" TargetMode="External"/><Relationship Id="rId384" Type="http://schemas.openxmlformats.org/officeDocument/2006/relationships/hyperlink" Target="https://twitter.com/Colby_jmc/status/1303871428723453952" TargetMode="External"/><Relationship Id="rId2185" Type="http://schemas.openxmlformats.org/officeDocument/2006/relationships/hyperlink" Target="https://www.google.com.co/maps/@3.576565,-76.4859445,3a,60y,227.93h,86.83t/data=!3m6!1e1!3m4!1sPY6IeRjx4DACSkS8jOjcww!2e0!7i13312!8i6656?hl=es&amp;authuser=0" TargetMode="External"/><Relationship Id="rId383" Type="http://schemas.openxmlformats.org/officeDocument/2006/relationships/hyperlink" Target="https://twitter.com/JulianFMartinez/status/1303919334927077376" TargetMode="External"/><Relationship Id="rId2186" Type="http://schemas.openxmlformats.org/officeDocument/2006/relationships/hyperlink" Target="https://drive.google.com/file/d/1uIAs2-5gUcxO9-Poo2fuaxBQJXfY3Siv/view?usp=sharing" TargetMode="External"/><Relationship Id="rId382" Type="http://schemas.openxmlformats.org/officeDocument/2006/relationships/hyperlink" Target="https://twitter.com/ahhappe/status/1303911040250503174" TargetMode="External"/><Relationship Id="rId2187" Type="http://schemas.openxmlformats.org/officeDocument/2006/relationships/hyperlink" Target="https://twitter.com/i/status/1394433885841285120" TargetMode="External"/><Relationship Id="rId389" Type="http://schemas.openxmlformats.org/officeDocument/2006/relationships/hyperlink" Target="https://twitter.com/PartidoFARC/status/1304239061691965440" TargetMode="External"/><Relationship Id="rId2188" Type="http://schemas.openxmlformats.org/officeDocument/2006/relationships/hyperlink" Target="https://twitter.com/heidy_up/status/1394443454835531777" TargetMode="External"/><Relationship Id="rId388" Type="http://schemas.openxmlformats.org/officeDocument/2006/relationships/hyperlink" Target="https://www.google.com/maps/@4.7531576,-74.1091057,3a,75y,194.04h,78.25t/data=!3m6!1e1!3m4!1syfkF4JB8c_Pp1O1hYMkbOg!2e0!7i13312!8i6656" TargetMode="External"/><Relationship Id="rId2189" Type="http://schemas.openxmlformats.org/officeDocument/2006/relationships/hyperlink" Target="https://www.google.com.co/maps/place/Cartago,+Valle+del+Cauca/@4.7429386,-75.9330077,6596m/data=!3m1!1e3!4m5!3m4!1s0x8e38701d1696dfd7:0x4e5a8917e065713a!8m2!3d4.7472212!4d-75.9116289?hl=es&amp;authuser=0" TargetMode="External"/><Relationship Id="rId387" Type="http://schemas.openxmlformats.org/officeDocument/2006/relationships/hyperlink" Target="https://twitter.com/HOLLMANMORRIS/status/1304235937292070912" TargetMode="External"/><Relationship Id="rId386" Type="http://schemas.openxmlformats.org/officeDocument/2006/relationships/hyperlink" Target="https://www.google.com/maps/@4.7235024,-74.0917761,3a,26.2y,136.1h,93.83t/data=!3m6!1e1!3m4!1sLW_bNUkx-KAuAX__mupVHg!2e0!7i13312!8i6656?hl=es" TargetMode="External"/><Relationship Id="rId381" Type="http://schemas.openxmlformats.org/officeDocument/2006/relationships/hyperlink" Target="https://twitter.com/heidy_up/status/1303907185337004033" TargetMode="External"/><Relationship Id="rId380" Type="http://schemas.openxmlformats.org/officeDocument/2006/relationships/hyperlink" Target="https://twitter.com/sebaquiropa/status/1303894767936450566" TargetMode="External"/><Relationship Id="rId379" Type="http://schemas.openxmlformats.org/officeDocument/2006/relationships/hyperlink" Target="https://www.google.com/maps/@4.5324651,-74.0873836,3a,75y,8.81h,73.04t/data=!3m6!1e1!3m4!1sG8-ukMAKR90KKk_iMrPJ9w!2e0!7i13312!8i6656" TargetMode="External"/><Relationship Id="rId2170" Type="http://schemas.openxmlformats.org/officeDocument/2006/relationships/hyperlink" Target="https://drive.google.com/file/d/13a1W1UCrZgIrT7IdZtCzH30xHvUockP7/view?usp=sharing" TargetMode="External"/><Relationship Id="rId2171" Type="http://schemas.openxmlformats.org/officeDocument/2006/relationships/hyperlink" Target="https://drive.google.com/file/d/1poyGtHZmYULYuVC3Uo_kbgKIDZm2BtyG/view?usp=sharing" TargetMode="External"/><Relationship Id="rId2172" Type="http://schemas.openxmlformats.org/officeDocument/2006/relationships/hyperlink" Target="https://drive.google.com/file/d/1-eEzn8hEeviAZUrlGUSHhrHzKKTG_0r0/view?usp=sharing" TargetMode="External"/><Relationship Id="rId374" Type="http://schemas.openxmlformats.org/officeDocument/2006/relationships/hyperlink" Target="https://drive.google.com/file/d/19kIDzCY3F0F4rjgilvAPASgQqz48NGP7/view" TargetMode="External"/><Relationship Id="rId2173" Type="http://schemas.openxmlformats.org/officeDocument/2006/relationships/hyperlink" Target="https://drive.google.com/file/d/1blMauheBFogmd7HjkFMOm6bEviOAIvqX/view?usp=sharing" TargetMode="External"/><Relationship Id="rId373" Type="http://schemas.openxmlformats.org/officeDocument/2006/relationships/hyperlink" Target="https://www.google.com/maps/place/4%C2%B036'17.1%22N+74%C2%B013'15.4%22W/@4.6047523,-74.2214855,19z/data=!3m1!4b1!4m14!1m7!3m6!1s0x8e3f858d15a3e4af:0x15b77b76d04c8897!2sCl.+187+%2319-11,+Bogot%C3%A1!3b1!8m2!3d4.764395!4d-74.0400859!3m5!1s0x0:0x0!7e2!8m2!3d4.604751!4d-74.2209367" TargetMode="External"/><Relationship Id="rId2174" Type="http://schemas.openxmlformats.org/officeDocument/2006/relationships/hyperlink" Target="https://drive.google.com/file/d/1Ldu5RXVUuGpQKk9m0tSPPLWtuEB5o3dT/view?usp=sharing" TargetMode="External"/><Relationship Id="rId372" Type="http://schemas.openxmlformats.org/officeDocument/2006/relationships/hyperlink" Target="https://www.facebook.com/JAVIERDIAZ.PUPILODJ/videos/10224704977198617" TargetMode="External"/><Relationship Id="rId2175" Type="http://schemas.openxmlformats.org/officeDocument/2006/relationships/hyperlink" Target="https://www.google.com.co/maps/@3.5731853,-76.4846176,3a,60y,340.8h,69.48t/data=!3m6!1e1!3m4!1sx_WdKS-BE949tz24LupSSA!2e0!7i13312!8i6656?hl=es&amp;authuser=0" TargetMode="External"/><Relationship Id="rId371" Type="http://schemas.openxmlformats.org/officeDocument/2006/relationships/hyperlink" Target="https://www.google.com/maps/place/CAI+Verbenal/@4.7644353,-74.0409895,18z/data=!3m1!4b1!4m5!3m4!1s0x8e3f858d3ae0ca03:0xaf84d9ccc9bbbdfc!8m2!3d4.7644353!4d-74.0403544" TargetMode="External"/><Relationship Id="rId2176" Type="http://schemas.openxmlformats.org/officeDocument/2006/relationships/hyperlink" Target="https://drive.google.com/file/d/1PzO-ZZW5BNesltm37itXOdF9zrRoXlyJ/view?usp=sharing" TargetMode="External"/><Relationship Id="rId378" Type="http://schemas.openxmlformats.org/officeDocument/2006/relationships/hyperlink" Target="https://twitter.com/cristia70632618/status/1304246712354168838" TargetMode="External"/><Relationship Id="rId2177" Type="http://schemas.openxmlformats.org/officeDocument/2006/relationships/hyperlink" Target="https://www.infobae.com/america/colombia/2021/05/17/video-autodefensas-amenazan-a-clientes-de-tomaderos-en-monteria/" TargetMode="External"/><Relationship Id="rId377" Type="http://schemas.openxmlformats.org/officeDocument/2006/relationships/hyperlink" Target="https://www.google.com/maps/place/Inter+Rapidisimo/@4.5326269,-74.0867879,3a,75y,169.75h,83.06t/data=!3m6!1e1!3m4!1scR_0k7o3rJ1K6XeR9CEVOw!2e0!7i13312!8i6656!4m5!3m4!1s0x8e3fa265d906ba7b:0xa3a021e8e90b12da!8m2!3d4.5323443!4d-74.086779" TargetMode="External"/><Relationship Id="rId2178" Type="http://schemas.openxmlformats.org/officeDocument/2006/relationships/hyperlink" Target="https://drive.google.com/file/d/12CWGIsgTYHKYSbHyWnZYkguRfXaH0DjL/view?usp=sharing" TargetMode="External"/><Relationship Id="rId376" Type="http://schemas.openxmlformats.org/officeDocument/2006/relationships/hyperlink" Target="https://twitter.com/cielo_rusinque/status/1304240370973380608" TargetMode="External"/><Relationship Id="rId2179" Type="http://schemas.openxmlformats.org/officeDocument/2006/relationships/hyperlink" Target="https://drive.google.com/file/d/1LSsQqzXPhJOes6MUurdVxJIw-0JKjnVN/view?usp=sharing" TargetMode="External"/><Relationship Id="rId375" Type="http://schemas.openxmlformats.org/officeDocument/2006/relationships/hyperlink" Target="https://www.google.com/maps/@4.7643349,-74.0404477,19z" TargetMode="External"/><Relationship Id="rId2190" Type="http://schemas.openxmlformats.org/officeDocument/2006/relationships/hyperlink" Target="https://drive.google.com/file/d/17Oc4T5r5xANomP0CBTjjKvxSbWaupXB7/view?usp=sharing" TargetMode="External"/><Relationship Id="rId2191" Type="http://schemas.openxmlformats.org/officeDocument/2006/relationships/hyperlink" Target="https://drive.google.com/file/d/1XRBTI_OATvWXSxRlYCMQ5X7-cznXLKPu/view?usp=sharing" TargetMode="External"/><Relationship Id="rId2192" Type="http://schemas.openxmlformats.org/officeDocument/2006/relationships/hyperlink" Target="https://drive.google.com/file/d/11_hPPciBC2uBZjEQ4TdOTzSAliF6Z395/view?usp=sharing" TargetMode="External"/><Relationship Id="rId2193" Type="http://schemas.openxmlformats.org/officeDocument/2006/relationships/hyperlink" Target="https://drive.google.com/file/d/13YUB_bMQoe5m3rHf29m9Y0E03ImiEvzp/view?usp=sharing" TargetMode="External"/><Relationship Id="rId2194" Type="http://schemas.openxmlformats.org/officeDocument/2006/relationships/hyperlink" Target="https://drive.google.com/file/d/1X-tcaMdIPB-JPnigqLpxwJYtg07tAFuB/view?usp=sharing" TargetMode="External"/><Relationship Id="rId396" Type="http://schemas.openxmlformats.org/officeDocument/2006/relationships/hyperlink" Target="https://www.google.com/maps/@4.5801895,-74.2022446,3a,75y,142.88h,70.59t/data=!3m6!1e1!3m4!1sIxA7Zo4GOyArCck0PqdHjQ!2e0!7i13312!8i6656" TargetMode="External"/><Relationship Id="rId2195" Type="http://schemas.openxmlformats.org/officeDocument/2006/relationships/hyperlink" Target="https://drive.google.com/file/d/1kZ8z38gS2uQhj2X7Yl5Vx9qaTEgoU45S/view?usp=sharing" TargetMode="External"/><Relationship Id="rId395" Type="http://schemas.openxmlformats.org/officeDocument/2006/relationships/hyperlink" Target="https://twitter.com/Alejand59396315/status/1304237996187815936" TargetMode="External"/><Relationship Id="rId2196" Type="http://schemas.openxmlformats.org/officeDocument/2006/relationships/hyperlink" Target="https://twitter.com/wilsonvalenciag/status/1394443760763908099?s=21" TargetMode="External"/><Relationship Id="rId394" Type="http://schemas.openxmlformats.org/officeDocument/2006/relationships/hyperlink" Target="https://www.google.com/maps/@4.5792765,-74.200548,3a,75y,297.3h,78.85t/data=!3m6!1e1!3m4!1sV-zK50ad2s5oUorAA5demw!2e0!7i13312!8i6656" TargetMode="External"/><Relationship Id="rId2197" Type="http://schemas.openxmlformats.org/officeDocument/2006/relationships/hyperlink" Target="https://drive.google.com/file/d/12NtSwpI3HjgrgtDvJ5dEjP7cEW80VNhI/view?usp=sharing" TargetMode="External"/><Relationship Id="rId393" Type="http://schemas.openxmlformats.org/officeDocument/2006/relationships/hyperlink" Target="https://twitter.com/HeinerGaitan/status/1304286889130831872" TargetMode="External"/><Relationship Id="rId2198" Type="http://schemas.openxmlformats.org/officeDocument/2006/relationships/hyperlink" Target="https://www.facebook.com/diarioelpaiscali/videos/286963349847110" TargetMode="External"/><Relationship Id="rId2199" Type="http://schemas.openxmlformats.org/officeDocument/2006/relationships/hyperlink" Target="https://drive.google.com/file/d/1UNUCriY_RhWcSZBXRJwRSe-UVUKdhLhs/view?usp=sharing" TargetMode="External"/><Relationship Id="rId399" Type="http://schemas.openxmlformats.org/officeDocument/2006/relationships/hyperlink" Target="https://twitter.com/ssagarules/status/1304019012876201985" TargetMode="External"/><Relationship Id="rId398" Type="http://schemas.openxmlformats.org/officeDocument/2006/relationships/hyperlink" Target="https://www.google.com/maps/@4.6448633,-74.1544009,3a,75y,284.79h,100.65t/data=!3m6!1e1!3m4!1shU0OVNwa4D_x-4-vPOlGvQ!2e0!7i13312!8i6656" TargetMode="External"/><Relationship Id="rId397" Type="http://schemas.openxmlformats.org/officeDocument/2006/relationships/hyperlink" Target="https://twitter.com/Miordenesuncaos/status/1303999002120278018" TargetMode="External"/><Relationship Id="rId1730" Type="http://schemas.openxmlformats.org/officeDocument/2006/relationships/hyperlink" Target="https://twitter.com/garzon_ceron/status/1392711177365557250" TargetMode="External"/><Relationship Id="rId1731" Type="http://schemas.openxmlformats.org/officeDocument/2006/relationships/hyperlink" Target="https://drive.google.com/file/d/1w2JCe2_5wLXCIaZ5v_3ZOTES7qvgcObP/view?usp=sharing" TargetMode="External"/><Relationship Id="rId1732" Type="http://schemas.openxmlformats.org/officeDocument/2006/relationships/hyperlink" Target="https://twitter.com/Col_Informa/status/1392687730275008513?s=19" TargetMode="External"/><Relationship Id="rId1733" Type="http://schemas.openxmlformats.org/officeDocument/2006/relationships/hyperlink" Target="https://drive.google.com/file/d/1thBWs-05rraas6RtIXZtkbdsC6aqxxWc/view?usp=sharing" TargetMode="External"/><Relationship Id="rId1734" Type="http://schemas.openxmlformats.org/officeDocument/2006/relationships/hyperlink" Target="https://twitter.com/Colombiavive_01/status/1392697459160326146" TargetMode="External"/><Relationship Id="rId1735" Type="http://schemas.openxmlformats.org/officeDocument/2006/relationships/hyperlink" Target="http://suelo.al/" TargetMode="External"/><Relationship Id="rId1736" Type="http://schemas.openxmlformats.org/officeDocument/2006/relationships/hyperlink" Target="https://drive.google.com/file/d/1RVcWbTczHn9kXrpP0ztrFcx_QF4UAoiv/view?usp=sharing" TargetMode="External"/><Relationship Id="rId1737" Type="http://schemas.openxmlformats.org/officeDocument/2006/relationships/hyperlink" Target="https://twitter.com/Col_Informa/status/1392700358779097088" TargetMode="External"/><Relationship Id="rId1738" Type="http://schemas.openxmlformats.org/officeDocument/2006/relationships/hyperlink" Target="https://drive.google.com/file/d/1MON1kPfbXu8Sz2NScNzVDlkFF1yabrvb/view?usp=sharing" TargetMode="External"/><Relationship Id="rId1739" Type="http://schemas.openxmlformats.org/officeDocument/2006/relationships/hyperlink" Target="https://twitter.com/elgordomejia/status/1392727137031950339?s=20" TargetMode="External"/><Relationship Id="rId1720" Type="http://schemas.openxmlformats.org/officeDocument/2006/relationships/hyperlink" Target="https://drive.google.com/file/d/1SsxLxQ8er839_-8Zy280A8Pg1G8Xb0ng/view?usp=sharing" TargetMode="External"/><Relationship Id="rId1721" Type="http://schemas.openxmlformats.org/officeDocument/2006/relationships/hyperlink" Target="https://twitter.com/ClavijoAndres83/status/1391490007278436353?s=08" TargetMode="External"/><Relationship Id="rId1722" Type="http://schemas.openxmlformats.org/officeDocument/2006/relationships/hyperlink" Target="https://drive.google.com/file/d/1uL4X68aVule4B3dLGsZ3GAn7GA-7yHnf/view?usp=sharing" TargetMode="External"/><Relationship Id="rId1723" Type="http://schemas.openxmlformats.org/officeDocument/2006/relationships/hyperlink" Target="https://twitter.com/LaColaDeRata/status/1392682189641355269?s=19" TargetMode="External"/><Relationship Id="rId1724" Type="http://schemas.openxmlformats.org/officeDocument/2006/relationships/hyperlink" Target="https://www.google.com/maps/@4.8139681,-75.6878541,3a,75y,111.09h,65.96t/data=!3m6!1e1!3m4!1slEXqJDz4R6P7V4P0GwV2OQ!2e0!7i13312!8i6656" TargetMode="External"/><Relationship Id="rId1725" Type="http://schemas.openxmlformats.org/officeDocument/2006/relationships/hyperlink" Target="https://drive.google.com/file/d/1-w1D-U8Dd0lJmZs-GGjjQY8w04okKmv5/view?usp=sharing" TargetMode="External"/><Relationship Id="rId1726" Type="http://schemas.openxmlformats.org/officeDocument/2006/relationships/hyperlink" Target="https://twitter.com/andrescamilo_rc/status/1392679310201348096?s=19" TargetMode="External"/><Relationship Id="rId1727" Type="http://schemas.openxmlformats.org/officeDocument/2006/relationships/hyperlink" Target="https://drive.google.com/file/d/1g0o3NYR9a2x8fjkLi4mibxjCY5GVl6S3/view?usp=sharing" TargetMode="External"/><Relationship Id="rId1728" Type="http://schemas.openxmlformats.org/officeDocument/2006/relationships/hyperlink" Target="https://twitter.com/patdilon/status/1392620618584109058?s=19" TargetMode="External"/><Relationship Id="rId1729" Type="http://schemas.openxmlformats.org/officeDocument/2006/relationships/hyperlink" Target="https://drive.google.com/file/d/1NiOykR55d1HDTUxwrAK1_MEyKWcqFU5K/view?usp=sharing" TargetMode="External"/><Relationship Id="rId1752" Type="http://schemas.openxmlformats.org/officeDocument/2006/relationships/hyperlink" Target="https://www.google.com/maps/@3.3556443,-76.5300282,3a,75y,259.21h,82.78t/data=!3m6!1e1!3m4!1sHSnFswsWSZLjCkiF31bB1g!2e0!7i13312!8i6656" TargetMode="External"/><Relationship Id="rId1753" Type="http://schemas.openxmlformats.org/officeDocument/2006/relationships/hyperlink" Target="https://drive.google.com/file/d/1JTMSYpw5fYlRDfA5ursjoeHo5DkaB3l3/view?usp=sharing" TargetMode="External"/><Relationship Id="rId1754" Type="http://schemas.openxmlformats.org/officeDocument/2006/relationships/hyperlink" Target="https://twitter.com/Rivas_Santiago/status/1391577152525635585?s=1002" TargetMode="External"/><Relationship Id="rId1755" Type="http://schemas.openxmlformats.org/officeDocument/2006/relationships/hyperlink" Target="https://drive.google.com/file/d/1QArcdy7b7bOHDo_9IQX9lLwy1EDXBPq5/view?usp=sharing" TargetMode="External"/><Relationship Id="rId1756" Type="http://schemas.openxmlformats.org/officeDocument/2006/relationships/hyperlink" Target="https://twitter.com/JeffersonNTN24/status/1391576467000152071?s=1002" TargetMode="External"/><Relationship Id="rId1757" Type="http://schemas.openxmlformats.org/officeDocument/2006/relationships/hyperlink" Target="https://drive.google.com/file/d/1y8weAMOG3D7g2QC0DEeR1jIoa4GRsTw8/view?usp=sharing" TargetMode="External"/><Relationship Id="rId1758" Type="http://schemas.openxmlformats.org/officeDocument/2006/relationships/hyperlink" Target="https://twitter.com/poqweryy/status/1391598854403940356?s=20" TargetMode="External"/><Relationship Id="rId1759" Type="http://schemas.openxmlformats.org/officeDocument/2006/relationships/hyperlink" Target="https://drive.google.com/file/d/1ITtMy0IsvoFmPt-857kZnqoBgRxWkis4/view?usp=sharing" TargetMode="External"/><Relationship Id="rId1750" Type="http://schemas.openxmlformats.org/officeDocument/2006/relationships/hyperlink" Target="https://drive.google.com/file/d/1gEviPq1WuBzQSXFBeQxhqp3KWHtJYE1o/view?usp=sharing" TargetMode="External"/><Relationship Id="rId1751" Type="http://schemas.openxmlformats.org/officeDocument/2006/relationships/hyperlink" Target="https://twitter.com/bernyzm/status/1391493051030417410?s=1002" TargetMode="External"/><Relationship Id="rId1741" Type="http://schemas.openxmlformats.org/officeDocument/2006/relationships/hyperlink" Target="https://drive.google.com/file/d/1zj84Kb0Ty3p3X2ln0EDGzd0UgHobo74Q/view?usp=sharing" TargetMode="External"/><Relationship Id="rId1742" Type="http://schemas.openxmlformats.org/officeDocument/2006/relationships/hyperlink" Target="https://twitter.com/lanuevaprensaco/status/1391525590675693568?s=24" TargetMode="External"/><Relationship Id="rId1743" Type="http://schemas.openxmlformats.org/officeDocument/2006/relationships/hyperlink" Target="https://www.google.com/maps/@3.375113,-76.5338211,3a,75y,351.68h,81.61t/data=!3m8!1e1!3m6!1sAF1QipOYjKOW9jMojWA13nG3-U5Qt7fRHA1pZ6DrkJiR!2e10!3e11!6shttps:%2F%2Flh5.googleusercontent.com%2Fp%2FAF1QipOYjKOW9jMojWA13nG3-U5Qt7fRHA1pZ6DrkJiR%3Dw203-h100-k-no-pi-0-ya134.37447-ro-0-fo100!7i8192!8i4096" TargetMode="External"/><Relationship Id="rId1744" Type="http://schemas.openxmlformats.org/officeDocument/2006/relationships/hyperlink" Target="https://drive.google.com/file/d/1pjs_eZ11ej_-TAP5L842EVDCpot_e9sw/view?usp=sharing" TargetMode="External"/><Relationship Id="rId1745" Type="http://schemas.openxmlformats.org/officeDocument/2006/relationships/hyperlink" Target="https://www.instagram.com/p/COqyh2Fr_LO/?igshid=1s9wjwusbgxea" TargetMode="External"/><Relationship Id="rId1746" Type="http://schemas.openxmlformats.org/officeDocument/2006/relationships/hyperlink" Target="https://drive.google.com/file/d/1J9JZpN2WSW72kEdrD2keK027gC36TRBv/view?usp=sharing" TargetMode="External"/><Relationship Id="rId1747" Type="http://schemas.openxmlformats.org/officeDocument/2006/relationships/hyperlink" Target="https://www.facebook.com/NoticiasUnoColombia/videos/228543665736874" TargetMode="External"/><Relationship Id="rId1748" Type="http://schemas.openxmlformats.org/officeDocument/2006/relationships/hyperlink" Target="https://drive.google.com/file/d/1xqUW_MCcIuZajKOkiqEE_GW6C_CZHM49/view?usp=sharing" TargetMode="External"/><Relationship Id="rId1749" Type="http://schemas.openxmlformats.org/officeDocument/2006/relationships/hyperlink" Target="https://twitter.com/Mov_UCentral/status/1391599681881399308?s=20" TargetMode="External"/><Relationship Id="rId1740" Type="http://schemas.openxmlformats.org/officeDocument/2006/relationships/hyperlink" Target="https://www.google.com/maps/@4.627392,-74.1775601,3a,75y,168.09h,101.83t/data=!3m6!1e1!3m4!1s4odGiFs449gKmURm-H1WrA!2e0!7i13312!8i6656" TargetMode="External"/><Relationship Id="rId1710" Type="http://schemas.openxmlformats.org/officeDocument/2006/relationships/hyperlink" Target="https://drive.google.com/file/d/1Rsm6UQdIThQt7RakslGjVuaROoWj5a9-/view?usp=sharing" TargetMode="External"/><Relationship Id="rId1711" Type="http://schemas.openxmlformats.org/officeDocument/2006/relationships/hyperlink" Target="https://drive.google.com/file/d/1SQsuR1Cw7WySio7TyW_h2thYRoeDQjIj/view?usp=sharing" TargetMode="External"/><Relationship Id="rId1712" Type="http://schemas.openxmlformats.org/officeDocument/2006/relationships/hyperlink" Target="https://drive.google.com/file/d/13gYqnRqD4DCjFlBTG4Ro9glFKccc_5SJ/view?usp=sharing" TargetMode="External"/><Relationship Id="rId1713" Type="http://schemas.openxmlformats.org/officeDocument/2006/relationships/hyperlink" Target="https://drive.google.com/file/d/1wskw2DcXL7q_gLqGfixPbIC_DsD7tbbs/view?usp=sharing" TargetMode="External"/><Relationship Id="rId1714" Type="http://schemas.openxmlformats.org/officeDocument/2006/relationships/hyperlink" Target="https://drive.google.com/file/d/1ccWNgajPPjV9KznQyRQ3yp_AZKlmyg2y/view?usp=sharing" TargetMode="External"/><Relationship Id="rId1715" Type="http://schemas.openxmlformats.org/officeDocument/2006/relationships/hyperlink" Target="https://drive.google.com/file/d/1tk7DFXbG3VMi8UxdO05ZPeLPhlflxaHW/view?usp=sharing" TargetMode="External"/><Relationship Id="rId1716" Type="http://schemas.openxmlformats.org/officeDocument/2006/relationships/hyperlink" Target="https://drive.google.com/file/d/10ESKI7CIGOgcoKA72DrCvJyfKjzFIhfd/view?usp=sharing" TargetMode="External"/><Relationship Id="rId1717" Type="http://schemas.openxmlformats.org/officeDocument/2006/relationships/hyperlink" Target="https://drive.google.com/file/d/1fJ4cDxvmpTbq9VJMF0ca7GKl69MP-IKU/view?usp=sharing" TargetMode="External"/><Relationship Id="rId1718" Type="http://schemas.openxmlformats.org/officeDocument/2006/relationships/hyperlink" Target="https://twitter.com/cramos_v/status/1391503548878360578?s=24" TargetMode="External"/><Relationship Id="rId1719" Type="http://schemas.openxmlformats.org/officeDocument/2006/relationships/hyperlink" Target="https://www.google.com/maps/@3.3641124,-76.532149,3a,75y,187.7h,79.43t/data=!3m6!1e1!3m4!1sHZ9kpc7kMF82jI-FXhPqmg!2e0!7i13312!8i6656" TargetMode="External"/><Relationship Id="rId1700" Type="http://schemas.openxmlformats.org/officeDocument/2006/relationships/hyperlink" Target="https://drive.google.com/file/d/1ySsM2YdUAubinkMXbhAPaG1jE0aDAqzB/view?usp=sharing" TargetMode="External"/><Relationship Id="rId1701" Type="http://schemas.openxmlformats.org/officeDocument/2006/relationships/hyperlink" Target="https://drive.google.com/file/d/1ouxR5VIiPgdNqOwP6JDm4yHuD-TduJLT/view?usp=sharing" TargetMode="External"/><Relationship Id="rId1702" Type="http://schemas.openxmlformats.org/officeDocument/2006/relationships/hyperlink" Target="https://www.google.com/maps/@3.333182,-76.5326637,3a,75y,269.11h,95.15t/data=!3m6!1e1!3m4!1snkol3fPivgvmQSxIQD08aw!2e0!7i13312!8i6656" TargetMode="External"/><Relationship Id="rId1703" Type="http://schemas.openxmlformats.org/officeDocument/2006/relationships/hyperlink" Target="https://drive.google.com/file/d/1pApFINV8bL6jRUpFG9xmIWXo7IjZ4wqN/view?usp=sharing" TargetMode="External"/><Relationship Id="rId1704" Type="http://schemas.openxmlformats.org/officeDocument/2006/relationships/hyperlink" Target="https://www.google.com/maps/@3.3055948,-76.5407738,3a,75y,60.79h,92.53t/data=!3m6!1e1!3m4!1sKPAFdivJ8nEQFMucjDzRhQ!2e0!7i13312!8i6656" TargetMode="External"/><Relationship Id="rId1705" Type="http://schemas.openxmlformats.org/officeDocument/2006/relationships/hyperlink" Target="https://drive.google.com/file/d/1QMhRCQE5fJMKoMFFB8wg7T4xiNYTWDry/view?usp=sharing" TargetMode="External"/><Relationship Id="rId1706" Type="http://schemas.openxmlformats.org/officeDocument/2006/relationships/hyperlink" Target="https://www.google.com/maps/place/Condominio+Solares+de+Pance+II/@3.3172613,-76.5413725,172m/data=!3m1!1e3!4m5!3m4!1s0x8e309f51c652d569:0xc9b22bb6b93f5254!8m2!3d3.3172531!4d-76.5409987" TargetMode="External"/><Relationship Id="rId1707" Type="http://schemas.openxmlformats.org/officeDocument/2006/relationships/hyperlink" Target="https://drive.google.com/file/d/1vsHN9BEZ7bqLsTayvlWVWTvLBGcgu9_o/view?usp=sharing" TargetMode="External"/><Relationship Id="rId1708" Type="http://schemas.openxmlformats.org/officeDocument/2006/relationships/hyperlink" Target="https://www.google.com/maps/@3.3171829,-76.5410235,3a,75y,38.01h,90t/data=!3m7!1e1!3m5!1s0EEIjuy-p5aE9iKou11wqA!2e0!6shttps:%2F%2Fstreetviewpixels-pa.googleapis.com%2Fv1%2Fthumbnail%3Fpanoid%3D0EEIjuy-p5aE9iKou11wqA%26cb_client%3Dmaps_sv.tactile.gps%26w%3D203%26h%3D100%26yaw%3D37.96624%26pitch%3D0%26thumbfov%3D100!7i13312!8i6656" TargetMode="External"/><Relationship Id="rId1709" Type="http://schemas.openxmlformats.org/officeDocument/2006/relationships/hyperlink" Target="https://drive.google.com/file/d/1wZar1aes9raNezDcj1u6WpgWh7iVegmw/view?usp=sharing" TargetMode="External"/><Relationship Id="rId40" Type="http://schemas.openxmlformats.org/officeDocument/2006/relationships/hyperlink" Target="https://www.google.com/maps/@4.6448975,-74.1547572,3a,75y,90.4h,93.99t/data=!3m6!1e1!3m4!1skqqe9C8k2uxMb189i2Nn2Q!2e0!7i13312!8i6656" TargetMode="External"/><Relationship Id="rId42" Type="http://schemas.openxmlformats.org/officeDocument/2006/relationships/hyperlink" Target="https://twitter.com/UneChapelier/status/1303865495674851332" TargetMode="External"/><Relationship Id="rId41" Type="http://schemas.openxmlformats.org/officeDocument/2006/relationships/hyperlink" Target="https://drive.google.com/file/d/1kAy8Lp2ebLJVqzy_UkUWPJybwzRSaoKa/view?usp=sharing" TargetMode="External"/><Relationship Id="rId44" Type="http://schemas.openxmlformats.org/officeDocument/2006/relationships/hyperlink" Target="https://drive.google.com/file/d/1enoizDXmxegrHEz_uJBVIjydmUPbwCfI/view?usp=sharing" TargetMode="External"/><Relationship Id="rId43" Type="http://schemas.openxmlformats.org/officeDocument/2006/relationships/hyperlink" Target="https://www.google.com/maps/@4.6446768,-74.1542853,3a,75y,30.94h,94.76t/data=!3m6!1e1!3m4!1sj5qGglQdhbNqCHG5QtWYaw!2e0!7i13312!8i6656" TargetMode="External"/><Relationship Id="rId46" Type="http://schemas.openxmlformats.org/officeDocument/2006/relationships/hyperlink" Target="https://www.google.com/maps/@4.6449532,-74.1544567,3a,75y,177.86h,99.89t/data=!3m6!1e1!3m4!1sfp6B8KWzcnj3IKKUu8daMw!2e0!7i13312!8i6656" TargetMode="External"/><Relationship Id="rId45" Type="http://schemas.openxmlformats.org/officeDocument/2006/relationships/hyperlink" Target="https://twitter.com/eduar3179/status/1303877717025316865" TargetMode="External"/><Relationship Id="rId48" Type="http://schemas.openxmlformats.org/officeDocument/2006/relationships/hyperlink" Target="https://twitter.com/AlejoSvarti/status/1303877382588313602" TargetMode="External"/><Relationship Id="rId47" Type="http://schemas.openxmlformats.org/officeDocument/2006/relationships/hyperlink" Target="https://drive.google.com/file/d/1MSHKsHKFvabobIlZ5FjHdKuzUF0SyFdZ/view?usp=sharing" TargetMode="External"/><Relationship Id="rId49" Type="http://schemas.openxmlformats.org/officeDocument/2006/relationships/hyperlink" Target="https://twitter.com/JUANFRA89459380/status/1303925606258745344" TargetMode="External"/><Relationship Id="rId31" Type="http://schemas.openxmlformats.org/officeDocument/2006/relationships/hyperlink" Target="https://twitter.com/PancheJair/status/1304249401028890624" TargetMode="External"/><Relationship Id="rId30" Type="http://schemas.openxmlformats.org/officeDocument/2006/relationships/hyperlink" Target="https://drive.google.com/file/d/1pZ8_hIVkrl2UEw-UyENXrfcKw-iuIv5K/view?usp=sharing" TargetMode="External"/><Relationship Id="rId33" Type="http://schemas.openxmlformats.org/officeDocument/2006/relationships/hyperlink" Target="https://drive.google.com/file/d/1lDcqiP5ntDqPOvL3R_GPlkA7pOlqhIeu/view?usp=sharing" TargetMode="External"/><Relationship Id="rId32" Type="http://schemas.openxmlformats.org/officeDocument/2006/relationships/hyperlink" Target="https://www.google.com/maps/@4.5683939,-74.1627024,3a,75y,272.21h,89.74t/data=!3m6!1e1!3m4!1shmdoIQZ6l0rwntofcRD1jQ!2e0!7i13312!8i6656" TargetMode="External"/><Relationship Id="rId35" Type="http://schemas.openxmlformats.org/officeDocument/2006/relationships/hyperlink" Target="https://twitter.com/Hekatombe_/status/1303866199441195008" TargetMode="External"/><Relationship Id="rId34" Type="http://schemas.openxmlformats.org/officeDocument/2006/relationships/hyperlink" Target="https://twitter.com/Motkaht/status/1303875566337130497" TargetMode="External"/><Relationship Id="rId37" Type="http://schemas.openxmlformats.org/officeDocument/2006/relationships/hyperlink" Target="https://drive.google.com/file/d/1Ku849emJtBtzF8-8YwOHWZChPbiDYlCR/view?usp=sharing" TargetMode="External"/><Relationship Id="rId36" Type="http://schemas.openxmlformats.org/officeDocument/2006/relationships/hyperlink" Target="https://www.google.com/maps/@4.6451712,-74.1545891,3a,75y,158.62h,89.09t/data=!3m6!1e1!3m4!1stR5DZZ_J34TjHZFy663cqA!2e0!7i13312!8i6656" TargetMode="External"/><Relationship Id="rId39" Type="http://schemas.openxmlformats.org/officeDocument/2006/relationships/hyperlink" Target="https://twitter.com/pumavallenato/status/1303852218525904899" TargetMode="External"/><Relationship Id="rId38" Type="http://schemas.openxmlformats.org/officeDocument/2006/relationships/hyperlink" Target="https://twitter.com/DAceroJP1/status/1303873894751838216" TargetMode="External"/><Relationship Id="rId2203" Type="http://schemas.openxmlformats.org/officeDocument/2006/relationships/hyperlink" Target="https://twitter.com/AlexLopezMaya/status/1394488259036815361?s=20" TargetMode="External"/><Relationship Id="rId2204" Type="http://schemas.openxmlformats.org/officeDocument/2006/relationships/hyperlink" Target="https://www.google.com/maps/@3.5800693,-76.4867618,3a,75y,305.23h,77.22t/data=!3m6!1e1!3m4!1sw_TYhEgjEmfBx9QHooAorA!2e0!7i13312!8i6656" TargetMode="External"/><Relationship Id="rId20" Type="http://schemas.openxmlformats.org/officeDocument/2006/relationships/hyperlink" Target="https://drive.google.com/file/d/15tsIC-qAyS-xKoK6mZi2SnLhhks6g-sU/view?usp=sharing" TargetMode="External"/><Relationship Id="rId2205" Type="http://schemas.openxmlformats.org/officeDocument/2006/relationships/hyperlink" Target="https://drive.google.com/file/d/1wwZDhtRu1N938MLtEqKe-QjYLwCLeboz/view?usp=sharing" TargetMode="External"/><Relationship Id="rId2206" Type="http://schemas.openxmlformats.org/officeDocument/2006/relationships/hyperlink" Target="https://twitter.com/i/status/1394435751027281921" TargetMode="External"/><Relationship Id="rId22" Type="http://schemas.openxmlformats.org/officeDocument/2006/relationships/hyperlink" Target="https://drive.google.com/file/d/18rfNnm68N5pS9tOUynRH6J8vr4SsT5Te/view?usp=sharing" TargetMode="External"/><Relationship Id="rId2207" Type="http://schemas.openxmlformats.org/officeDocument/2006/relationships/hyperlink" Target="https://www.google.com/maps/@3.5815543,-76.4868484,3a,75y,213.2h,82.41t/data=!3m6!1e1!3m4!1sWlOVAMzBtD04fnaygSWcxQ!2e0!7i13312!8i6656" TargetMode="External"/><Relationship Id="rId21" Type="http://schemas.openxmlformats.org/officeDocument/2006/relationships/hyperlink" Target="https://drive.google.com/file/d/1qUikzemgCU_pMQTqAEJ4LOOcW3bA0GRZ/view?usp=sharing" TargetMode="External"/><Relationship Id="rId2208" Type="http://schemas.openxmlformats.org/officeDocument/2006/relationships/hyperlink" Target="https://drive.google.com/file/d/1e-VACCFw1qnv6zpJm7QOiehRMfyZlLLB/view?usp=sharing" TargetMode="External"/><Relationship Id="rId24" Type="http://schemas.openxmlformats.org/officeDocument/2006/relationships/hyperlink" Target="https://twitter.com/Motkaht/status/1303876048615079937" TargetMode="External"/><Relationship Id="rId2209" Type="http://schemas.openxmlformats.org/officeDocument/2006/relationships/hyperlink" Target="https://twitter.com/Marovaan/status/1397537218193940481" TargetMode="External"/><Relationship Id="rId23" Type="http://schemas.openxmlformats.org/officeDocument/2006/relationships/hyperlink" Target="https://www.google.com/maps/place/Cai+Arborizadora+High/@4.5695517,-74.164398,126a,35y,137.18h,45t/data=!3m1!1e3!4m5!3m4!1s0x8e3f9f73306cd5a1:0x59c3fde81ac192d6!8m2!3d4.5683977!4d-74.1629887" TargetMode="External"/><Relationship Id="rId26" Type="http://schemas.openxmlformats.org/officeDocument/2006/relationships/hyperlink" Target="https://twitter.com/Juann30307U2/status/1303879784708145157" TargetMode="External"/><Relationship Id="rId25" Type="http://schemas.openxmlformats.org/officeDocument/2006/relationships/hyperlink" Target="https://www.google.com/maps/@4.5684544,-74.163147,3a,37.5y,107.96h,79.5t/data=!3m6!1e1!3m4!1so_jbmC0TiwM0FiL4UlMWtg!2e0!7i13312!8i6656" TargetMode="External"/><Relationship Id="rId28" Type="http://schemas.openxmlformats.org/officeDocument/2006/relationships/hyperlink" Target="https://twitter.com/ElDesfinanciado/status/1304277722944823296" TargetMode="External"/><Relationship Id="rId27" Type="http://schemas.openxmlformats.org/officeDocument/2006/relationships/hyperlink" Target="https://www.google.com/maps/@4.5685447,-74.1630657,3a,75y,180.65h,73.62t/data=!3m6!1e1!3m4!1sopc-aQojSA6UAWaAvT-caA!2e0!7i13312!8i6656" TargetMode="External"/><Relationship Id="rId29" Type="http://schemas.openxmlformats.org/officeDocument/2006/relationships/hyperlink" Target="https://www.google.com/maps/@4.5683815,-74.1631514,3a,75y,71.19h,95.47t/data=!3m6!1e1!3m4!1szR8ZeQnFVpwqGeel4iBIBA!2e0!7i13312!8i6656" TargetMode="External"/><Relationship Id="rId2200" Type="http://schemas.openxmlformats.org/officeDocument/2006/relationships/hyperlink" Target="https://drive.google.com/file/d/1qjU-jDcQvJGZCQA8eZ98QHDSEJDjI-oO/view?usp=sharing" TargetMode="External"/><Relationship Id="rId2201" Type="http://schemas.openxmlformats.org/officeDocument/2006/relationships/hyperlink" Target="https://www.instagram.com/p/CO_2GKjjLfo/?utm_medium=copy_link" TargetMode="External"/><Relationship Id="rId2202" Type="http://schemas.openxmlformats.org/officeDocument/2006/relationships/hyperlink" Target="https://drive.google.com/file/d/14pWIyfaMyf7pg8OntiHG6i0vUi33dhAF/view?usp=sharing" TargetMode="External"/><Relationship Id="rId11" Type="http://schemas.openxmlformats.org/officeDocument/2006/relationships/hyperlink" Target="https://drive.google.com/file/d/1a4lX2KEsiBqoOT2vPIG4CTanBVosWU6g/view?usp=sharing" TargetMode="External"/><Relationship Id="rId10" Type="http://schemas.openxmlformats.org/officeDocument/2006/relationships/hyperlink" Target="https://twitter.com/FranciscoCuervo/status/1303942100329861120" TargetMode="External"/><Relationship Id="rId13" Type="http://schemas.openxmlformats.org/officeDocument/2006/relationships/hyperlink" Target="https://www.google.com/maps/@4.5682601,-74.1630626,3a,75y,193.22h,106.69t/data=!3m6!1e1!3m4!1sSDwtO6pvpcei8XzAXB4IqQ!2e0!7i13312!8i6656" TargetMode="External"/><Relationship Id="rId12" Type="http://schemas.openxmlformats.org/officeDocument/2006/relationships/hyperlink" Target="https://twitter.com/RobayoChristian/status/1303921767245918208" TargetMode="External"/><Relationship Id="rId15" Type="http://schemas.openxmlformats.org/officeDocument/2006/relationships/hyperlink" Target="https://twitter.com/amazuera79/status/1304089526814601216" TargetMode="External"/><Relationship Id="rId14" Type="http://schemas.openxmlformats.org/officeDocument/2006/relationships/hyperlink" Target="https://drive.google.com/file/d/1KLXYrdt6eRaR8dbuBXWR05syTrltao3U/view?usp=sharing" TargetMode="External"/><Relationship Id="rId17" Type="http://schemas.openxmlformats.org/officeDocument/2006/relationships/hyperlink" Target="https://drive.google.com/file/d/16qmsUwiKQTri-k41zDrDPELEQSgr8N2q/view?usp=sharing" TargetMode="External"/><Relationship Id="rId16" Type="http://schemas.openxmlformats.org/officeDocument/2006/relationships/hyperlink" Target="https://www.google.com/maps/@4.5685714,-74.1629876,3a,75y,149.63h,66.18t/data=!3m6!1e1!3m4!1s8h1DXC6x8a7BNHKzdl8gew!2e0!7i13312!8i6656" TargetMode="External"/><Relationship Id="rId19" Type="http://schemas.openxmlformats.org/officeDocument/2006/relationships/hyperlink" Target="https://www.google.com/maps/@4.5688804,-74.1639044,3a,75y,140.81h,83.55t/data=!3m6!1e1!3m4!1s5iUNbdvXNxc3x0y3CBNCFw!2e0!7i13312!8i6656" TargetMode="External"/><Relationship Id="rId18" Type="http://schemas.openxmlformats.org/officeDocument/2006/relationships/hyperlink" Target="https://twitter.com/DianaAlf02/status/1304255441715826691" TargetMode="External"/><Relationship Id="rId84" Type="http://schemas.openxmlformats.org/officeDocument/2006/relationships/hyperlink" Target="https://twitter.com/DonBarbado/status/1304198931052720129" TargetMode="External"/><Relationship Id="rId1774" Type="http://schemas.openxmlformats.org/officeDocument/2006/relationships/hyperlink" Target="https://drive.google.com/file/d/1fB7irB4Ogu8k_WpZpEyZT38ps8ByLpgZ/view?usp=sharing" TargetMode="External"/><Relationship Id="rId83" Type="http://schemas.openxmlformats.org/officeDocument/2006/relationships/hyperlink" Target="https://drive.google.com/file/d/1b35skR7ZXKfpDrv6cqW_NcPqiKHMFDcp/view?usp=sharing" TargetMode="External"/><Relationship Id="rId1775" Type="http://schemas.openxmlformats.org/officeDocument/2006/relationships/hyperlink" Target="https://drive.google.com/file/d/161erW-ih9laORta9AyeLeIzsMkeys-Vz/view?usp=sharing" TargetMode="External"/><Relationship Id="rId86" Type="http://schemas.openxmlformats.org/officeDocument/2006/relationships/hyperlink" Target="https://drive.google.com/file/d/1ACEJJZb5wqwm587UYHgfPCDPEHYCts-i/view?usp=sharing" TargetMode="External"/><Relationship Id="rId1776" Type="http://schemas.openxmlformats.org/officeDocument/2006/relationships/hyperlink" Target="https://www.google.com.co/maps/@3.4162571,-76.5544901,3a,90y,201.01h,88.24t/data=!3m6!1e1!3m4!1sStvBJsACPL8QecJ1e-aVvw!2e0!7i13312!8i6656?hl=es&amp;authuser=0" TargetMode="External"/><Relationship Id="rId85" Type="http://schemas.openxmlformats.org/officeDocument/2006/relationships/hyperlink" Target="https://www.google.com/maps/@4.6706639,-74.1567913,3a,75y,105.94h,89.01t/data=!3m6!1e1!3m4!1szXyz0P-pMnYhTxpkYjzh0g!2e0!7i13312!8i6656" TargetMode="External"/><Relationship Id="rId1777" Type="http://schemas.openxmlformats.org/officeDocument/2006/relationships/hyperlink" Target="https://drive.google.com/file/d/1YET9lzUk-JN0L8nrG_ZYd9-chqYQ_aCC/view?usp=sharing" TargetMode="External"/><Relationship Id="rId88" Type="http://schemas.openxmlformats.org/officeDocument/2006/relationships/hyperlink" Target="https://drive.google.com/file/d/1rZmYADaQtlg1id5ugPyFfL2ruYLvDzp6/view?usp=sharing" TargetMode="External"/><Relationship Id="rId1778" Type="http://schemas.openxmlformats.org/officeDocument/2006/relationships/hyperlink" Target="http://facebook.com/387342395084729/videos/527868161906904" TargetMode="External"/><Relationship Id="rId87" Type="http://schemas.openxmlformats.org/officeDocument/2006/relationships/hyperlink" Target="https://twitter.com/RedMasNoticias/status/1304207264518209541" TargetMode="External"/><Relationship Id="rId1779" Type="http://schemas.openxmlformats.org/officeDocument/2006/relationships/hyperlink" Target="https://drive.google.com/file/d/1jzSRwJbQnklxpBOm-5jqzxT28LOBUOch/view?usp=sharing" TargetMode="External"/><Relationship Id="rId89" Type="http://schemas.openxmlformats.org/officeDocument/2006/relationships/hyperlink" Target="https://twitter.com/avargas474/status/1304197080135675906" TargetMode="External"/><Relationship Id="rId80" Type="http://schemas.openxmlformats.org/officeDocument/2006/relationships/hyperlink" Target="https://www.google.com/maps/@4.6449446,-74.1545919,3a,75y,132.51h,97.28t/data=!3m6!1e1!3m4!1sVAVQohLSZabbAGE7SNn8fA!2e0!7i13312!8i6656" TargetMode="External"/><Relationship Id="rId82" Type="http://schemas.openxmlformats.org/officeDocument/2006/relationships/hyperlink" Target="https://www.google.com/maps/@4.6448975,-74.1547572,3a,47.6y,88.99h,88.98t/data=!3m6!1e1!3m4!1skqqe9C8k2uxMb189i2Nn2Q!2e0!7i13312!8i6656" TargetMode="External"/><Relationship Id="rId81" Type="http://schemas.openxmlformats.org/officeDocument/2006/relationships/hyperlink" Target="https://twitter.com/alrishast/status/1303901380462153729" TargetMode="External"/><Relationship Id="rId1770" Type="http://schemas.openxmlformats.org/officeDocument/2006/relationships/hyperlink" Target="https://drive.google.com/file/d/1Rzi5ijOmj6tLDXdsBeUIK7SShnOD53Yf/view?usp=sharing" TargetMode="External"/><Relationship Id="rId1771" Type="http://schemas.openxmlformats.org/officeDocument/2006/relationships/hyperlink" Target="https://drive.google.com/file/d/1yWDuTlPs-bYyMkSJHrD6GOwpH-IGFSP_/view?usp=sharing" TargetMode="External"/><Relationship Id="rId1772" Type="http://schemas.openxmlformats.org/officeDocument/2006/relationships/hyperlink" Target="https://drive.google.com/file/d/1l08ngXI8iJ8EcicrPlF6jMLXpo6mCaBW/view?usp=sharing" TargetMode="External"/><Relationship Id="rId1773" Type="http://schemas.openxmlformats.org/officeDocument/2006/relationships/hyperlink" Target="https://drive.google.com/file/d/1QIrssso0GOsyhctbd5rR1iE5V2N6kFLH/view?usp=sharing" TargetMode="External"/><Relationship Id="rId73" Type="http://schemas.openxmlformats.org/officeDocument/2006/relationships/hyperlink" Target="https://drive.google.com/file/d/1PiPPtkbpC92EUqLMEol7fMWOHLoWgHSD/view?usp=sharing" TargetMode="External"/><Relationship Id="rId1763" Type="http://schemas.openxmlformats.org/officeDocument/2006/relationships/hyperlink" Target="https://drive.google.com/file/d/1VfhplhxYPC3LQOUE_0uD7uLEABDc51Q6/view?usp=sharing" TargetMode="External"/><Relationship Id="rId72" Type="http://schemas.openxmlformats.org/officeDocument/2006/relationships/hyperlink" Target="https://drive.google.com/file/d/1Y72_tuOrlLvgsZrJxvo6fsqldsSQVqOf/view?usp=sharing" TargetMode="External"/><Relationship Id="rId1764" Type="http://schemas.openxmlformats.org/officeDocument/2006/relationships/hyperlink" Target="https://drive.google.com/file/d/1iW3-OkY2erd6pbFxA7MbUe35nYHwwb87/view?usp=sharing" TargetMode="External"/><Relationship Id="rId75" Type="http://schemas.openxmlformats.org/officeDocument/2006/relationships/hyperlink" Target="https://www.google.com/maps/@4.6450781,-74.1545329,3a,75y,159.79h,99.07t/data=!3m6!1e1!3m4!1sOv32-gBYEXjXMbUQRviqsg!2e0!7i13312!8i6656" TargetMode="External"/><Relationship Id="rId1765" Type="http://schemas.openxmlformats.org/officeDocument/2006/relationships/hyperlink" Target="https://drive.google.com/file/d/1aPg3X5crBQnnvst6KbCIflyyAspu2fxT/view?usp=sharing" TargetMode="External"/><Relationship Id="rId74" Type="http://schemas.openxmlformats.org/officeDocument/2006/relationships/hyperlink" Target="https://www.facebook.com/1003472865/videos/10220719457388661/?extid=PBGh6ETbcKscncon" TargetMode="External"/><Relationship Id="rId1766" Type="http://schemas.openxmlformats.org/officeDocument/2006/relationships/hyperlink" Target="https://www.google.com/maps/place/Puente+Valencia/@3.2055254,-76.4947867,17.5z/data=!4m5!3m4!1s0x0:0xafaa8c8147e015c!8m2!3d3.205654!4d-76.494665" TargetMode="External"/><Relationship Id="rId77" Type="http://schemas.openxmlformats.org/officeDocument/2006/relationships/hyperlink" Target="https://www.google.com/maps/@4.6451712,-74.1545891,3a,75y,202.97h,96.02t/data=!3m6!1e1!3m4!1stR5DZZ_J34TjHZFy663cqA!2e0!7i13312!8i6656" TargetMode="External"/><Relationship Id="rId1767" Type="http://schemas.openxmlformats.org/officeDocument/2006/relationships/hyperlink" Target="https://drive.google.com/file/d/1d4bseZuQTpsIrn4E0Ufzv3cGUEM7Pb4o/view?usp=sharing" TargetMode="External"/><Relationship Id="rId76" Type="http://schemas.openxmlformats.org/officeDocument/2006/relationships/hyperlink" Target="https://twitter.com/calao_lily/status/1303899218478858245" TargetMode="External"/><Relationship Id="rId1768" Type="http://schemas.openxmlformats.org/officeDocument/2006/relationships/hyperlink" Target="https://twitter.com/i/status/1388690978622644225" TargetMode="External"/><Relationship Id="rId79" Type="http://schemas.openxmlformats.org/officeDocument/2006/relationships/hyperlink" Target="https://twitter.com/pulpitoalagalle/status/1304035061231214592" TargetMode="External"/><Relationship Id="rId1769" Type="http://schemas.openxmlformats.org/officeDocument/2006/relationships/hyperlink" Target="https://drive.google.com/file/d/1p7cjzmFTqpt4Cdr2w8fF6V8ZiW17Jlcr/view?usp=sharing" TargetMode="External"/><Relationship Id="rId78" Type="http://schemas.openxmlformats.org/officeDocument/2006/relationships/hyperlink" Target="https://drive.google.com/file/d/1Hhv3ip-r6fJWxyg0cj5JzDuUXTQMDEs5/view?usp=sharing" TargetMode="External"/><Relationship Id="rId71" Type="http://schemas.openxmlformats.org/officeDocument/2006/relationships/hyperlink" Target="https://twitter.com/Coordinatedfire/status/1303903452007936001" TargetMode="External"/><Relationship Id="rId70" Type="http://schemas.openxmlformats.org/officeDocument/2006/relationships/hyperlink" Target="https://drive.google.com/file/d/1GUBvnAf74x7Gk8-gP6Mru3OkylbELz9V/view?usp=sharing" TargetMode="External"/><Relationship Id="rId1760" Type="http://schemas.openxmlformats.org/officeDocument/2006/relationships/hyperlink" Target="https://twitter.com/rubi_cano/status/1391598424097710083?s=20" TargetMode="External"/><Relationship Id="rId1761" Type="http://schemas.openxmlformats.org/officeDocument/2006/relationships/hyperlink" Target="https://drive.google.com/file/d/1b61Atf_uZ76ikNhK92L7TAypsTHbMNbQ/view?usp=sharing" TargetMode="External"/><Relationship Id="rId1762" Type="http://schemas.openxmlformats.org/officeDocument/2006/relationships/hyperlink" Target="https://twitter.com/AlertaNews24/status/1391594807265566720?s=20" TargetMode="External"/><Relationship Id="rId62" Type="http://schemas.openxmlformats.org/officeDocument/2006/relationships/hyperlink" Target="https://twitter.com/OpticSentido/status/1303863449454284800" TargetMode="External"/><Relationship Id="rId1796" Type="http://schemas.openxmlformats.org/officeDocument/2006/relationships/hyperlink" Target="https://twitter.com/Col_Informa/status/1391942496293462018" TargetMode="External"/><Relationship Id="rId61" Type="http://schemas.openxmlformats.org/officeDocument/2006/relationships/hyperlink" Target="https://twitter.com/VladoBogota/status/1304116758241042433" TargetMode="External"/><Relationship Id="rId1797" Type="http://schemas.openxmlformats.org/officeDocument/2006/relationships/hyperlink" Target="https://drive.google.com/file/d/1jcDaEMcdtwxFcg66khFnIYjU7w-TIxz_/view?usp=sharing" TargetMode="External"/><Relationship Id="rId64" Type="http://schemas.openxmlformats.org/officeDocument/2006/relationships/hyperlink" Target="https://drive.google.com/file/d/1MSHKsHKFvabobIlZ5FjHdKuzUF0SyFdZ/view?usp=sharing" TargetMode="External"/><Relationship Id="rId1798" Type="http://schemas.openxmlformats.org/officeDocument/2006/relationships/hyperlink" Target="https://twitter.com/Col_Informa/status/1391943820674220034?s=20" TargetMode="External"/><Relationship Id="rId63" Type="http://schemas.openxmlformats.org/officeDocument/2006/relationships/hyperlink" Target="https://www.google.com/maps/@4.645035,-74.1545068,3a,75y,196.55h,87.87t/data=!3m6!1e1!3m4!1sWQeJ-anNiLFKWaoTM7t6xg!2e0!7i13312!8i6656" TargetMode="External"/><Relationship Id="rId1799" Type="http://schemas.openxmlformats.org/officeDocument/2006/relationships/hyperlink" Target="https://drive.google.com/file/d/1FztVjBHHe68SI-V5EsFpiPm7nebHBA2V/view?usp=sharing" TargetMode="External"/><Relationship Id="rId66" Type="http://schemas.openxmlformats.org/officeDocument/2006/relationships/hyperlink" Target="https://www.google.com/maps/@4.6450781,-74.1545329,3a,75y,159.79h,99.07t/data=!3m6!1e1!3m4!1sOv32-gBYEXjXMbUQRviqsg!2e0!7i13312!8i6656" TargetMode="External"/><Relationship Id="rId65" Type="http://schemas.openxmlformats.org/officeDocument/2006/relationships/hyperlink" Target="https://twitter.com/OjerozaOjiverde/status/1303881337569452038" TargetMode="External"/><Relationship Id="rId68" Type="http://schemas.openxmlformats.org/officeDocument/2006/relationships/hyperlink" Target="https://twitter.com/OscarGonzalezgg/status/1303919100859748353" TargetMode="External"/><Relationship Id="rId67" Type="http://schemas.openxmlformats.org/officeDocument/2006/relationships/hyperlink" Target="https://drive.google.com/file/d/1MSHKsHKFvabobIlZ5FjHdKuzUF0SyFdZ/view?usp=sharing" TargetMode="External"/><Relationship Id="rId60" Type="http://schemas.openxmlformats.org/officeDocument/2006/relationships/hyperlink" Target="https://twitter.com/OpticSentido/status/1303865695701217281" TargetMode="External"/><Relationship Id="rId69" Type="http://schemas.openxmlformats.org/officeDocument/2006/relationships/hyperlink" Target="https://www.google.com/maps/@4.6447408,-74.1543247,3a,75y,312.16h,98.03t/data=!3m6!1e1!3m4!1sxz7a0j2z8k7m5OEAQ9tu_Q!2e0!7i13312!8i6656" TargetMode="External"/><Relationship Id="rId1790" Type="http://schemas.openxmlformats.org/officeDocument/2006/relationships/hyperlink" Target="https://drive.google.com/file/d/1NZwhjqhdhqOXFlMqiv6AkYZR9cYRRIY7/view?usp=sharing" TargetMode="External"/><Relationship Id="rId1791" Type="http://schemas.openxmlformats.org/officeDocument/2006/relationships/hyperlink" Target="https://twitter.com/cancinodiegoa/status/1391941809077641225?s=21" TargetMode="External"/><Relationship Id="rId1792" Type="http://schemas.openxmlformats.org/officeDocument/2006/relationships/hyperlink" Target="https://drive.google.com/file/d/1-QhUi08rrio9mWj49Ctt0_h2qPyTtWLp/view?usp=sharing" TargetMode="External"/><Relationship Id="rId1793" Type="http://schemas.openxmlformats.org/officeDocument/2006/relationships/hyperlink" Target="https://drive.google.com/file/d/1zTxpdx7Vwnayi7Fl_j8mymPDBqUzWs6p/view?usp=sharing" TargetMode="External"/><Relationship Id="rId1794" Type="http://schemas.openxmlformats.org/officeDocument/2006/relationships/hyperlink" Target="https://twitter.com/Col_Informa/status/1391941857945563139" TargetMode="External"/><Relationship Id="rId1795" Type="http://schemas.openxmlformats.org/officeDocument/2006/relationships/hyperlink" Target="https://drive.google.com/file/d/1rq_a-_6IsMskaHLsK2JU6yOEhEkmvbaN/view?usp=sharing" TargetMode="External"/><Relationship Id="rId51" Type="http://schemas.openxmlformats.org/officeDocument/2006/relationships/hyperlink" Target="https://www.google.com/maps/@4.645035,-74.1545068,3a,75y,213.21h,78.18t/data=!3m6!1e1!3m4!1sWQeJ-anNiLFKWaoTM7t6xg!2e0!7i13312!8i6656" TargetMode="External"/><Relationship Id="rId1785" Type="http://schemas.openxmlformats.org/officeDocument/2006/relationships/hyperlink" Target="https://drive.google.com/file/d/15X1Qd2NyixOnHQ6RaF-k-yN6xXPQUVGx/view?usp=sharing" TargetMode="External"/><Relationship Id="rId50" Type="http://schemas.openxmlformats.org/officeDocument/2006/relationships/hyperlink" Target="https://twitter.com/FrancoRoCarlos/status/1303860776327880704" TargetMode="External"/><Relationship Id="rId1786" Type="http://schemas.openxmlformats.org/officeDocument/2006/relationships/hyperlink" Target="https://www.instagram.com/p/COTJQpqjOL1/" TargetMode="External"/><Relationship Id="rId53" Type="http://schemas.openxmlformats.org/officeDocument/2006/relationships/hyperlink" Target="https://twitter.com/__JPinzon/status/1303869083214131201" TargetMode="External"/><Relationship Id="rId1787" Type="http://schemas.openxmlformats.org/officeDocument/2006/relationships/hyperlink" Target="https://drive.google.com/file/d/1C80EgEy-NWzJ7QvNdnP1RYJ1UKGCdEZ3/view?usp=sharing" TargetMode="External"/><Relationship Id="rId52" Type="http://schemas.openxmlformats.org/officeDocument/2006/relationships/hyperlink" Target="https://drive.google.com/file/d/1SGdDksLIv1u6FL2JkWtxYZWbsyYVKExY/view?usp=sharing" TargetMode="External"/><Relationship Id="rId1788" Type="http://schemas.openxmlformats.org/officeDocument/2006/relationships/hyperlink" Target="https://twitter.com/vamosrojo1927/status/1391923663860031488?s=24" TargetMode="External"/><Relationship Id="rId55" Type="http://schemas.openxmlformats.org/officeDocument/2006/relationships/hyperlink" Target="https://twitter.com/Escobarandrea06/status/1303850611704725510" TargetMode="External"/><Relationship Id="rId1789" Type="http://schemas.openxmlformats.org/officeDocument/2006/relationships/hyperlink" Target="https://www.google.com.co/maps/@3.4541526,-76.5492491,203a,35y,236.75h,23.88t/data=!3m1!1e3?hl=es&amp;authuser=0" TargetMode="External"/><Relationship Id="rId54" Type="http://schemas.openxmlformats.org/officeDocument/2006/relationships/hyperlink" Target="https://drive.google.com/file/d/1SGdDksLIv1u6FL2JkWtxYZWbsyYVKExY/view?usp=sharing" TargetMode="External"/><Relationship Id="rId57" Type="http://schemas.openxmlformats.org/officeDocument/2006/relationships/hyperlink" Target="https://twitter.com/heidy_up/status/1303874440766390272" TargetMode="External"/><Relationship Id="rId56" Type="http://schemas.openxmlformats.org/officeDocument/2006/relationships/hyperlink" Target="https://drive.google.com/file/d/11ejRry_siyM6Tuxo1Htw7Cf8HksWF5ip/view?usp=sharing" TargetMode="External"/><Relationship Id="rId59" Type="http://schemas.openxmlformats.org/officeDocument/2006/relationships/hyperlink" Target="https://drive.google.com/file/d/1ZM7qo_BFuguXkt_k4_niCGBHjUz4mcXJ/view?usp=sharing" TargetMode="External"/><Relationship Id="rId58" Type="http://schemas.openxmlformats.org/officeDocument/2006/relationships/hyperlink" Target="https://www.google.com/maps/@4.6445102,-74.1546411,3a,75y,355.97h,88.46t/data=!3m6!1e1!3m4!1sYDCz0YKLz_jOeEodk-D0wg!2e0!7i13312!8i6656" TargetMode="External"/><Relationship Id="rId1780" Type="http://schemas.openxmlformats.org/officeDocument/2006/relationships/hyperlink" Target="https://www.instagram.com/p/CORlRRzD9T5/" TargetMode="External"/><Relationship Id="rId1781" Type="http://schemas.openxmlformats.org/officeDocument/2006/relationships/hyperlink" Target="https://drive.google.com/file/d/1-7o6DrgrqVspvWth7hC84ij5EsO2trJr/view?usp=sharing" TargetMode="External"/><Relationship Id="rId1782" Type="http://schemas.openxmlformats.org/officeDocument/2006/relationships/hyperlink" Target="https://www.instagram.com/p/COTJQpqjOL1/" TargetMode="External"/><Relationship Id="rId1783" Type="http://schemas.openxmlformats.org/officeDocument/2006/relationships/hyperlink" Target="https://drive.google.com/file/d/112BI8EYlDX5cP9FHuHigH2t_4uD7xIVc/view?usp=sharing" TargetMode="External"/><Relationship Id="rId1784" Type="http://schemas.openxmlformats.org/officeDocument/2006/relationships/hyperlink" Target="https://www.instagram.com/p/COTJQpqjOL1/" TargetMode="External"/><Relationship Id="rId2269" Type="http://schemas.openxmlformats.org/officeDocument/2006/relationships/hyperlink" Target="https://drive.google.com/file/d/1Aq7jPs0lgLKUtzjyR5SKXmQ8ym_Ys6qw/view?usp=sharing" TargetMode="External"/><Relationship Id="rId349" Type="http://schemas.openxmlformats.org/officeDocument/2006/relationships/hyperlink" Target="https://www.google.com/maps/@4.6436009,-74.1753994,3a,75y,308.24h,80.81t/data=!3m6!1e1!3m4!1sG8ODjm-WOlV9AIsaliG2Pg!2e0!7i13312!8i6656" TargetMode="External"/><Relationship Id="rId348" Type="http://schemas.openxmlformats.org/officeDocument/2006/relationships/hyperlink" Target="https://twitter.com/nanistoto07/status/1304230631698771968" TargetMode="External"/><Relationship Id="rId347" Type="http://schemas.openxmlformats.org/officeDocument/2006/relationships/hyperlink" Target="https://twitter.com/nanistoto07/status/1304230447891787779" TargetMode="External"/><Relationship Id="rId346" Type="http://schemas.openxmlformats.org/officeDocument/2006/relationships/hyperlink" Target="https://twitter.com/Fernand44269063/status/1304230541030498305" TargetMode="External"/><Relationship Id="rId2260" Type="http://schemas.openxmlformats.org/officeDocument/2006/relationships/hyperlink" Target="https://www.google.com/maps/@0.9893435,-76.6089061,3a,74.6y,135.58h,79.18t/data=!3m6!1e1!3m4!1sPwDss7moS49y4BQEhxLt0Q!2e0!7i13312!8i6656" TargetMode="External"/><Relationship Id="rId341" Type="http://schemas.openxmlformats.org/officeDocument/2006/relationships/hyperlink" Target="https://twitter.com/Danieeloyola/status/1304535275457126403" TargetMode="External"/><Relationship Id="rId2261" Type="http://schemas.openxmlformats.org/officeDocument/2006/relationships/hyperlink" Target="https://drive.google.com/file/d/1DsFxM6XOqGZ810HCJdFQkAYYcH5_ispN/view?usp=sharing" TargetMode="External"/><Relationship Id="rId340" Type="http://schemas.openxmlformats.org/officeDocument/2006/relationships/hyperlink" Target="https://twitter.com/alejatrivi13/status/1304247234188451841" TargetMode="External"/><Relationship Id="rId2262" Type="http://schemas.openxmlformats.org/officeDocument/2006/relationships/hyperlink" Target="https://www.google.com/maps/@0.990377,-76.6094173,3a,75y,171.89h,87.77t/data=!3m6!1e1!3m4!1sppVhInlK0GyF55PN-Za9sA!2e0!7i13312!8i6656" TargetMode="External"/><Relationship Id="rId2263" Type="http://schemas.openxmlformats.org/officeDocument/2006/relationships/hyperlink" Target="https://drive.google.com/file/d/1qowhm9pocIX_x2cg95x-llePaO8icFDl/view?usp=sharing" TargetMode="External"/><Relationship Id="rId2264" Type="http://schemas.openxmlformats.org/officeDocument/2006/relationships/hyperlink" Target="https://twitter.com/CarolinaMadridT/status/1399469080365645830" TargetMode="External"/><Relationship Id="rId345" Type="http://schemas.openxmlformats.org/officeDocument/2006/relationships/hyperlink" Target="https://drive.google.com/file/d/1FkQrnY9MtYDvg3I9UJtDOYTubjJaD_I7/view?usp=sharing" TargetMode="External"/><Relationship Id="rId2265" Type="http://schemas.openxmlformats.org/officeDocument/2006/relationships/hyperlink" Target="https://www.google.com/maps/@4.8088688,-74.3461196,3a,75y,76.92h,85.92t/data=!3m6!1e1!3m4!1sp8Uwzo8VFWvBGqXIk4QaIQ!2e0!7i13312!8i6656" TargetMode="External"/><Relationship Id="rId344" Type="http://schemas.openxmlformats.org/officeDocument/2006/relationships/hyperlink" Target="https://www.google.com/maps/@4.6446095,-74.1734581,3a,75y,294.01h,85.52t/data=!3m6!1e1!3m4!1sOntIOcTdLvkj2QPnATsHqw!2e0!7i13312!8i6656" TargetMode="External"/><Relationship Id="rId2266" Type="http://schemas.openxmlformats.org/officeDocument/2006/relationships/hyperlink" Target="https://drive.google.com/file/d/1K2p837SVKNfmPoZZfRFL69h8fkQ2Nur1/view?usp=sharing" TargetMode="External"/><Relationship Id="rId343" Type="http://schemas.openxmlformats.org/officeDocument/2006/relationships/hyperlink" Target="https://twitter.com/Fernand44269063/status/1304230691476037632" TargetMode="External"/><Relationship Id="rId2267" Type="http://schemas.openxmlformats.org/officeDocument/2006/relationships/hyperlink" Target="https://twitter.com/soynicolasrg/status/1399475856435732480" TargetMode="External"/><Relationship Id="rId342" Type="http://schemas.openxmlformats.org/officeDocument/2006/relationships/hyperlink" Target="https://drive.google.com/file/d/1gDXRSKe2V3RIUpqA8kwlEVZKSBijydKb/view?usp=sharing" TargetMode="External"/><Relationship Id="rId2268" Type="http://schemas.openxmlformats.org/officeDocument/2006/relationships/hyperlink" Target="https://www.google.com/maps/@4.8083825,-74.3465638,3a,75y,102.94h,95.2t/data=!3m6!1e1!3m4!1sNrVr9G9JSowxaNRzpo2gZQ!2e0!7i13312!8i6656" TargetMode="External"/><Relationship Id="rId2258" Type="http://schemas.openxmlformats.org/officeDocument/2006/relationships/hyperlink" Target="https://drive.google.com/file/d/17FzZfFR-0DdcgyGqn6_SLEk1w5k6Awhq/view?usp=sharing" TargetMode="External"/><Relationship Id="rId2259" Type="http://schemas.openxmlformats.org/officeDocument/2006/relationships/hyperlink" Target="https://twitter.com/sucesoscauca/status/1399550989460516864" TargetMode="External"/><Relationship Id="rId338" Type="http://schemas.openxmlformats.org/officeDocument/2006/relationships/hyperlink" Target="https://www.google.com/maps/@4.6442849,-74.1758089,3a,75y,105.15h,75.34t/data=!3m6!1e1!3m4!1skGUvyVITAfudCc-pMLHaig!2e0!7i13312!8i6656" TargetMode="External"/><Relationship Id="rId337" Type="http://schemas.openxmlformats.org/officeDocument/2006/relationships/hyperlink" Target="https://twitter.com/zuliportillo1/status/1304225725160075269" TargetMode="External"/><Relationship Id="rId336" Type="http://schemas.openxmlformats.org/officeDocument/2006/relationships/hyperlink" Target="https://www.google.com/maps/@4.6467822,-74.1787168,3a,75y,13.9h,95.27t/data=!3m6!1e1!3m4!1s5tBV6oCDiK5Twu6zUvd39Q!2e0!7i13312!8i6656" TargetMode="External"/><Relationship Id="rId335" Type="http://schemas.openxmlformats.org/officeDocument/2006/relationships/hyperlink" Target="https://www.google.com/maps/@4.6469403,-74.1784876,3a,75y,46.63h,74.76t/data=!3m6!1e1!3m4!1su5VTG_fergxvI5LIV7RiGg!2e0!7i13312!8i6656" TargetMode="External"/><Relationship Id="rId339" Type="http://schemas.openxmlformats.org/officeDocument/2006/relationships/hyperlink" Target="https://drive.google.com/file/d/1eKJVlNInAPs6Vg4joyeQX6mi3SmSH97c/view?usp=sharing" TargetMode="External"/><Relationship Id="rId330" Type="http://schemas.openxmlformats.org/officeDocument/2006/relationships/hyperlink" Target="https://twitter.com/EnriqueTeacher1/status/1304479265329643521" TargetMode="External"/><Relationship Id="rId2250" Type="http://schemas.openxmlformats.org/officeDocument/2006/relationships/hyperlink" Target="https://www.facebook.com/163712440678931/posts/1371933479856815/" TargetMode="External"/><Relationship Id="rId2251" Type="http://schemas.openxmlformats.org/officeDocument/2006/relationships/hyperlink" Target="https://www.google.com/maps/place/Gran+Tierra+Energy+-+Campo+Costayaco/@0.9925996,-76.5838633,1438a,35y,258.07h,44.64t/data=!3m1!1e3!4m6!3m5!1s0x0:0x100a7c22175ef88c!4b1!8m2!3d0.9858588!4d-76.5937555" TargetMode="External"/><Relationship Id="rId2252" Type="http://schemas.openxmlformats.org/officeDocument/2006/relationships/hyperlink" Target="https://drive.google.com/file/d/1uVxqG7aTKveIx41fd4e-N8u2zjpvI3oj/view?usp=sharing" TargetMode="External"/><Relationship Id="rId2253" Type="http://schemas.openxmlformats.org/officeDocument/2006/relationships/hyperlink" Target="https://www.facebook.com/86924109808/posts/10159544463514809/" TargetMode="External"/><Relationship Id="rId334" Type="http://schemas.openxmlformats.org/officeDocument/2006/relationships/hyperlink" Target="https://twitter.com/cinerariamar/status/1304222415376052225" TargetMode="External"/><Relationship Id="rId2254" Type="http://schemas.openxmlformats.org/officeDocument/2006/relationships/hyperlink" Target="https://www.google.com/maps/place/Gran+Tierra+Energy+-+Campo+Costayaco/@0.9925996,-76.5838633,1438a,35y,258.07h,44.64t/data=!3m1!1e3!4m6!3m5!1s0x0:0x100a7c22175ef88c!4b1!8m2!3d0.9858588!4d-76.5937555" TargetMode="External"/><Relationship Id="rId333" Type="http://schemas.openxmlformats.org/officeDocument/2006/relationships/hyperlink" Target="https://twitter.com/RJennt/status/1304231018484858882" TargetMode="External"/><Relationship Id="rId2255" Type="http://schemas.openxmlformats.org/officeDocument/2006/relationships/hyperlink" Target="https://drive.google.com/file/d/1nEAodj3WQCMIfCD0by2YGpxdFOZjjG30/view?usp=sharing" TargetMode="External"/><Relationship Id="rId332" Type="http://schemas.openxmlformats.org/officeDocument/2006/relationships/hyperlink" Target="https://drive.google.com/file/d/1LpjEH4Bn3BkafOJs8c_4TVhBsy5RcczJ/view?usp=sharing" TargetMode="External"/><Relationship Id="rId2256" Type="http://schemas.openxmlformats.org/officeDocument/2006/relationships/hyperlink" Target="https://www.facebook.com/163712440678931/posts/1371904526526377/" TargetMode="External"/><Relationship Id="rId331" Type="http://schemas.openxmlformats.org/officeDocument/2006/relationships/hyperlink" Target="https://www.google.com/maps/@4.6437824,-74.1753953,3a,75y,300.35h,79.02t/data=!3m6!1e1!3m4!1sv7kVKBVuor_h_6sILP6sMA!2e0!7i13312!8i6656" TargetMode="External"/><Relationship Id="rId2257" Type="http://schemas.openxmlformats.org/officeDocument/2006/relationships/hyperlink" Target="https://www.google.com/maps/place/Gran+Tierra+Energy+-+Campo+Costayaco/@0.9925996,-76.5838633,1438a,35y,258.07h,44.64t/data=!3m1!1e3!4m6!3m5!1s0x0:0x100a7c22175ef88c!4b1!8m2!3d0.9858588!4d-76.5937555" TargetMode="External"/><Relationship Id="rId370" Type="http://schemas.openxmlformats.org/officeDocument/2006/relationships/hyperlink" Target="https://drive.google.com/file/d/11s5BggoN9ErCxBFxPxeQMvCKx9cc32I-/view?usp=sharing" TargetMode="External"/><Relationship Id="rId369" Type="http://schemas.openxmlformats.org/officeDocument/2006/relationships/hyperlink" Target="https://www.google.com/maps/@4.6198804,-74.1195004,3a,75y,183.1h,79.34t/data=!3m6!1e1!3m4!1sRSvXf_GvAD-zdkbUHgM_WA!2e0!7i13312!8i6656" TargetMode="External"/><Relationship Id="rId368" Type="http://schemas.openxmlformats.org/officeDocument/2006/relationships/hyperlink" Target="https://twitter.com/DezMike2/status/1303933953045409793?s=20" TargetMode="External"/><Relationship Id="rId2280" Type="http://schemas.openxmlformats.org/officeDocument/2006/relationships/hyperlink" Target="https://www.google.com/maps/@3.4170687,-76.5544681,3a,32.5y,92.23h,92.59t/data=!3m6!1e1!3m4!1sZczYjGvsdM9OigyD8619DQ!2e0!7i13312!8i6656" TargetMode="External"/><Relationship Id="rId2281" Type="http://schemas.openxmlformats.org/officeDocument/2006/relationships/hyperlink" Target="https://drive.google.com/file/d/1Y7bY1Xt4-_ZJYdkMg4-sZRWX9dRTjY1C/view?usp=sharing" TargetMode="External"/><Relationship Id="rId2282" Type="http://schemas.openxmlformats.org/officeDocument/2006/relationships/hyperlink" Target="https://twitter.com/BoroloOrg/status/1399571560197984256?s=20" TargetMode="External"/><Relationship Id="rId363" Type="http://schemas.openxmlformats.org/officeDocument/2006/relationships/hyperlink" Target="https://twitter.com/DezMike2/status/1303932172408160259" TargetMode="External"/><Relationship Id="rId2283" Type="http://schemas.openxmlformats.org/officeDocument/2006/relationships/hyperlink" Target="https://www.google.com/maps/@4.805967,-74.3516544,222a,35y,174.47h,34.79t/data=!3m1!1e3" TargetMode="External"/><Relationship Id="rId362" Type="http://schemas.openxmlformats.org/officeDocument/2006/relationships/hyperlink" Target="https://drive.google.com/file/d/18bqcoC5zTXhDRf2rEGyEynljov129KGI/view?usp=sharing" TargetMode="External"/><Relationship Id="rId2284" Type="http://schemas.openxmlformats.org/officeDocument/2006/relationships/hyperlink" Target="https://drive.google.com/file/d/1Cojiohr41iJxtE6LYQLjLZRYG1gmvLDQ/view?usp=sharing" TargetMode="External"/><Relationship Id="rId361" Type="http://schemas.openxmlformats.org/officeDocument/2006/relationships/hyperlink" Target="https://www.google.com/maps/@4.6200627,-74.1193416,3a,75y,67.6h,70.46t/data=!3m6!1e1!3m4!1s-Qi_x6GFVXBC23JyFAxfkw!2e0!7i13312!8i6656" TargetMode="External"/><Relationship Id="rId2285" Type="http://schemas.openxmlformats.org/officeDocument/2006/relationships/hyperlink" Target="https://twitter.com/FisicoImpuro/status/1400292714835496967" TargetMode="External"/><Relationship Id="rId360" Type="http://schemas.openxmlformats.org/officeDocument/2006/relationships/hyperlink" Target="https://twitter.com/DezMike2/status/1303923854969114624" TargetMode="External"/><Relationship Id="rId2286" Type="http://schemas.openxmlformats.org/officeDocument/2006/relationships/hyperlink" Target="https://www.google.com/maps/@4.5091657,-74.1138449,3a,90y,225.32h,82.37t/data=!3m6!1e1!3m4!1sjs27ExfCt3e9zDeV-ZU1kw!2e0!7i13312!8i6656" TargetMode="External"/><Relationship Id="rId367" Type="http://schemas.openxmlformats.org/officeDocument/2006/relationships/hyperlink" Target="https://www.instagram.com/p/CE8Fncun11K/?igshid=hx5xnjc39uft" TargetMode="External"/><Relationship Id="rId2287" Type="http://schemas.openxmlformats.org/officeDocument/2006/relationships/hyperlink" Target="https://drive.google.com/file/d/1QIjDvUP7h369aN8D89ix80-0rFuknBco/view?usp=sharing" TargetMode="External"/><Relationship Id="rId366" Type="http://schemas.openxmlformats.org/officeDocument/2006/relationships/hyperlink" Target="https://www.instagram.com/p/CE9mW70H8AE/" TargetMode="External"/><Relationship Id="rId2288" Type="http://schemas.openxmlformats.org/officeDocument/2006/relationships/hyperlink" Target="https://www.facebook.com/campana.cali.716/videos/319568223039682" TargetMode="External"/><Relationship Id="rId365" Type="http://schemas.openxmlformats.org/officeDocument/2006/relationships/hyperlink" Target="https://twitter.com/DezMike2/status/1303933953045409793" TargetMode="External"/><Relationship Id="rId2289" Type="http://schemas.openxmlformats.org/officeDocument/2006/relationships/hyperlink" Target="https://www.google.com/maps/@3.4164148,-76.5548088,3a,30y,115.09h,85.51t/data=!3m6!1e1!3m4!1sflVXxHtLFJTbPqgYp-qBxg!2e0!7i13312!8i6656" TargetMode="External"/><Relationship Id="rId364" Type="http://schemas.openxmlformats.org/officeDocument/2006/relationships/hyperlink" Target="https://twitter.com/DezMike2/status/1303933591769018370" TargetMode="External"/><Relationship Id="rId95" Type="http://schemas.openxmlformats.org/officeDocument/2006/relationships/hyperlink" Target="https://twitter.com/ColdnessSoul/status/1304179901461942272" TargetMode="External"/><Relationship Id="rId94" Type="http://schemas.openxmlformats.org/officeDocument/2006/relationships/hyperlink" Target="https://drive.google.com/file/d/1dMwWMX7TRv4ZzwfV0Yng3x_iRFLwvtwH/view?usp=sharing" TargetMode="External"/><Relationship Id="rId97" Type="http://schemas.openxmlformats.org/officeDocument/2006/relationships/hyperlink" Target="https://twitter.com/JoseBaezG/status/1304191621051932672" TargetMode="External"/><Relationship Id="rId96" Type="http://schemas.openxmlformats.org/officeDocument/2006/relationships/hyperlink" Target="https://drive.google.com/file/d/1R5ZLWXEif8VH11-f_Ymm8DzJKfcsiCSS/view?usp=sharing" TargetMode="External"/><Relationship Id="rId99" Type="http://schemas.openxmlformats.org/officeDocument/2006/relationships/hyperlink" Target="https://drive.google.com/file/d/17vC3CWLv7ADi2ZX-5iFPieFCuO3AzX7o/view?usp=sharing" TargetMode="External"/><Relationship Id="rId98" Type="http://schemas.openxmlformats.org/officeDocument/2006/relationships/hyperlink" Target="https://www.google.com/maps/@4.6692365,-74.1581196,3a,75y,179.64h,82.24t/data=!3m6!1e1!3m4!1sN-LqOOnhblIF6ck1AUjCcg!2e0!7i13312!8i6656" TargetMode="External"/><Relationship Id="rId91" Type="http://schemas.openxmlformats.org/officeDocument/2006/relationships/hyperlink" Target="https://twitter.com/charry_manager/status/1304192814780157954" TargetMode="External"/><Relationship Id="rId90" Type="http://schemas.openxmlformats.org/officeDocument/2006/relationships/hyperlink" Target="https://drive.google.com/file/d/1o9vtrAZd_wMgr9x41GPrrAe6AsoVejOc/view?usp=sharing" TargetMode="External"/><Relationship Id="rId93" Type="http://schemas.openxmlformats.org/officeDocument/2006/relationships/hyperlink" Target="https://drive.google.com/file/d/1MrWQ9jXBkCkywve2xbBEMR1i_LFioun8/view?usp=sharing" TargetMode="External"/><Relationship Id="rId92" Type="http://schemas.openxmlformats.org/officeDocument/2006/relationships/hyperlink" Target="https://drive.google.com/file/d/1SmpMeRAlZJTvfQU4acmYombdRMPLVvJW/view?usp=sharing" TargetMode="External"/><Relationship Id="rId359" Type="http://schemas.openxmlformats.org/officeDocument/2006/relationships/hyperlink" Target="https://drive.google.com/file/d/1HMdRdawaIpkl9_KrKHVIXwx5lNKiqtYt/view?usp=sharing" TargetMode="External"/><Relationship Id="rId358" Type="http://schemas.openxmlformats.org/officeDocument/2006/relationships/hyperlink" Target="https://www.google.com/maps/@4.6210457,-74.1184706,3a,75y,115.29h,78.48t/data=!3m6!1e1!3m4!1s3AUjEUFzAZmana_uu57Xcg!2e0!7i13312!8i6656" TargetMode="External"/><Relationship Id="rId357" Type="http://schemas.openxmlformats.org/officeDocument/2006/relationships/hyperlink" Target="https://www.facebook.com/william.marquez.1973/videos/10223229645990116" TargetMode="External"/><Relationship Id="rId2270" Type="http://schemas.openxmlformats.org/officeDocument/2006/relationships/hyperlink" Target="https://twitter.com/Col_Informa/status/1399954971152498693" TargetMode="External"/><Relationship Id="rId2271" Type="http://schemas.openxmlformats.org/officeDocument/2006/relationships/hyperlink" Target="https://www.google.com/maps/@4.6278667,-74.1721971,3a,60y,345.2h,95.49t/data=!3m6!1e1!3m4!1sFReGoNT6sVxBX54aiY9QNg!2e0!7i13312!8i6656" TargetMode="External"/><Relationship Id="rId352" Type="http://schemas.openxmlformats.org/officeDocument/2006/relationships/hyperlink" Target="https://www.google.com/maps/@4.6437359,-74.1754775,3a,75y,309.43h,76.31t/data=!3m6!1e1!3m4!1sWfkGJLdZ9FHzSmEP8y7haQ!2e0!7i13312!8i6656" TargetMode="External"/><Relationship Id="rId2272" Type="http://schemas.openxmlformats.org/officeDocument/2006/relationships/hyperlink" Target="https://drive.google.com/file/d/1c-jEOMexzOh-4xJDjyyvvVU7hIQLy7Ie/view?usp=sharing" TargetMode="External"/><Relationship Id="rId351" Type="http://schemas.openxmlformats.org/officeDocument/2006/relationships/hyperlink" Target="https://twitter.com/MairaGamez9/status/1304230701638856707" TargetMode="External"/><Relationship Id="rId2273" Type="http://schemas.openxmlformats.org/officeDocument/2006/relationships/hyperlink" Target="https://twitter.com/JUANCAELBROKY/status/1399964511772233736" TargetMode="External"/><Relationship Id="rId350" Type="http://schemas.openxmlformats.org/officeDocument/2006/relationships/hyperlink" Target="https://drive.google.com/file/d/1Y2fZvZCWdsgSxq24Xt-pxf-yKVjl4j4K/view?usp=sharing" TargetMode="External"/><Relationship Id="rId2274" Type="http://schemas.openxmlformats.org/officeDocument/2006/relationships/hyperlink" Target="https://www.google.com/maps/@4.6277722,-74.1724427,3a,75y,357.29h,81.53t/data=!3m6!1e1!3m4!1sC4bs6_ptO3BPq-KHCK-g4w!2e0!7i13312!8i6656" TargetMode="External"/><Relationship Id="rId2275" Type="http://schemas.openxmlformats.org/officeDocument/2006/relationships/hyperlink" Target="https://drive.google.com/file/d/1P6Sf-jCsO5N80C8wStDIBAwEcVw1vhOo/view?usp=sharing" TargetMode="External"/><Relationship Id="rId356" Type="http://schemas.openxmlformats.org/officeDocument/2006/relationships/hyperlink" Target="https://drive.google.com/file/d/1w5Fvml7HomoUMT7mYtdOH8UL5Z2JyO5Q/view?usp=sharing" TargetMode="External"/><Relationship Id="rId2276" Type="http://schemas.openxmlformats.org/officeDocument/2006/relationships/hyperlink" Target="https://twitter.com/ClaudiaSpinel/status/1399374561183948802" TargetMode="External"/><Relationship Id="rId355" Type="http://schemas.openxmlformats.org/officeDocument/2006/relationships/hyperlink" Target="https://www.google.com/maps/@4.6440871,-74.174877,3a,75y,281.43h,80.35t/data=!3m6!1e1!3m4!1seUvz7uG41NYi29XQ9R4dEg!2e0!7i13312!8i6656" TargetMode="External"/><Relationship Id="rId2277" Type="http://schemas.openxmlformats.org/officeDocument/2006/relationships/hyperlink" Target="https://www.google.com/maps/@4.8071532,-74.3420769,3a,54.2y,24.23h,98.26t/data=!3m6!1e1!3m4!1sf_6hQ05Das7tIyZ2DCvS_g!2e0!7i13312!8i6656" TargetMode="External"/><Relationship Id="rId354" Type="http://schemas.openxmlformats.org/officeDocument/2006/relationships/hyperlink" Target="https://twitter.com/PaolaVa77173729/status/1304243486330368001" TargetMode="External"/><Relationship Id="rId2278" Type="http://schemas.openxmlformats.org/officeDocument/2006/relationships/hyperlink" Target="https://drive.google.com/file/d/1Bb5sbNL5pjPZBVaXofMHqySXnRrXg91u/view?usp=sharing" TargetMode="External"/><Relationship Id="rId353" Type="http://schemas.openxmlformats.org/officeDocument/2006/relationships/hyperlink" Target="https://drive.google.com/file/d/1Y2fZvZCWdsgSxq24Xt-pxf-yKVjl4j4K/view?usp=sharing" TargetMode="External"/><Relationship Id="rId2279" Type="http://schemas.openxmlformats.org/officeDocument/2006/relationships/hyperlink" Target="https://twitter.com/vivalasnoticias/status/1398487021405061121" TargetMode="External"/><Relationship Id="rId2225" Type="http://schemas.openxmlformats.org/officeDocument/2006/relationships/hyperlink" Target="https://www.google.com/maps/@4.8119706,-75.6927495,3a,60y,40.92h,88.4t/data=!3m6!1e1!3m4!1srLzxDluLxSuiAPa_OnSsnQ!2e0!7i13312!8i6656" TargetMode="External"/><Relationship Id="rId2226" Type="http://schemas.openxmlformats.org/officeDocument/2006/relationships/hyperlink" Target="https://drive.google.com/file/d/1ixys26yMpnZ1J_Mg123MxKZCy50-tJkM/view?usp=sharing" TargetMode="External"/><Relationship Id="rId2227" Type="http://schemas.openxmlformats.org/officeDocument/2006/relationships/hyperlink" Target="https://twitter.com/Col_Informa/status/1398553771874078720" TargetMode="External"/><Relationship Id="rId2228" Type="http://schemas.openxmlformats.org/officeDocument/2006/relationships/hyperlink" Target="https://www.google.com/maps/@4.6268583,-74.1771223,3a,75y,129.66h,82.32t/data=!3m6!1e1!3m4!1sDPUDb2orD93wPNJX8WvdMA!2e0!7i13312!8i6656" TargetMode="External"/><Relationship Id="rId2229" Type="http://schemas.openxmlformats.org/officeDocument/2006/relationships/hyperlink" Target="https://drive.google.com/file/d/1Yg4yRw2XS3AVXPxu2R1Rfg0Fdmj3hcNc/view?usp=sharing" TargetMode="External"/><Relationship Id="rId305" Type="http://schemas.openxmlformats.org/officeDocument/2006/relationships/hyperlink" Target="https://twitter.com/Ziggy_Sttardust/status/1304257264669294592" TargetMode="External"/><Relationship Id="rId304" Type="http://schemas.openxmlformats.org/officeDocument/2006/relationships/hyperlink" Target="https://drive.google.com/file/d/1WFmXFSDyBB9xIUYoZ5WVmIL2AfJ0npvs/view?usp=sharing" TargetMode="External"/><Relationship Id="rId303" Type="http://schemas.openxmlformats.org/officeDocument/2006/relationships/hyperlink" Target="https://twitter.com/Julietha_As/status/1304248408400691201" TargetMode="External"/><Relationship Id="rId302" Type="http://schemas.openxmlformats.org/officeDocument/2006/relationships/hyperlink" Target="https://drive.google.com/file/d/1WFmXFSDyBB9xIUYoZ5WVmIL2AfJ0npvs/view?usp=sharing" TargetMode="External"/><Relationship Id="rId309" Type="http://schemas.openxmlformats.org/officeDocument/2006/relationships/hyperlink" Target="https://twitter.com/orlando_suescun/status/1304236225960841217" TargetMode="External"/><Relationship Id="rId308" Type="http://schemas.openxmlformats.org/officeDocument/2006/relationships/hyperlink" Target="https://drive.google.com/file/d/1weDuvaVHJ9eyOYiC5tXRRb7sWLJvlLXT/view?usp=sharing" TargetMode="External"/><Relationship Id="rId307" Type="http://schemas.openxmlformats.org/officeDocument/2006/relationships/hyperlink" Target="https://twitter.com/orlando_suescun/status/1304236225960841217" TargetMode="External"/><Relationship Id="rId306" Type="http://schemas.openxmlformats.org/officeDocument/2006/relationships/hyperlink" Target="https://drive.google.com/file/d/1y8-8S21w0_LL78l9Gc9U2VDpJ9OKgv-d/view?usp=sharing" TargetMode="External"/><Relationship Id="rId2220" Type="http://schemas.openxmlformats.org/officeDocument/2006/relationships/hyperlink" Target="https://drive.google.com/file/d/1mKQM34R2ZW7w5nGCyRS5a6nQYNq-KJtz/view?usp=sharing" TargetMode="External"/><Relationship Id="rId301" Type="http://schemas.openxmlformats.org/officeDocument/2006/relationships/hyperlink" Target="https://www.google.com/maps/@4.5451266,-74.0959141,3a,75y,208.27h,82.01t/data=!3m6!1e1!3m4!1sf8xKsqZ7U_fzGDdkuy7Ygg!2e0!7i13312!8i6656" TargetMode="External"/><Relationship Id="rId2221" Type="http://schemas.openxmlformats.org/officeDocument/2006/relationships/hyperlink" Target="https://www.instagram.com/p/CPbrfRtDrat/" TargetMode="External"/><Relationship Id="rId300" Type="http://schemas.openxmlformats.org/officeDocument/2006/relationships/hyperlink" Target="https://twitter.com/Julietha_As/status/1304246227182260224" TargetMode="External"/><Relationship Id="rId2222" Type="http://schemas.openxmlformats.org/officeDocument/2006/relationships/hyperlink" Target="https://www.google.com/maps/@3.365443,-76.5307053,3a,71.3y,260.32h,93.48t/data=!3m6!1e1!3m4!1so9oz2BhDOGxtDwv3T_A7vg!2e0!7i13312!8i6656" TargetMode="External"/><Relationship Id="rId2223" Type="http://schemas.openxmlformats.org/officeDocument/2006/relationships/hyperlink" Target="https://drive.google.com/file/d/1rDLJV5bU5CAyrOj6XwerXCxgL6GLS4bC/view?usp=sharing" TargetMode="External"/><Relationship Id="rId2224" Type="http://schemas.openxmlformats.org/officeDocument/2006/relationships/hyperlink" Target="https://twitter.com/WRadioColombia/status/1398440362784534537" TargetMode="External"/><Relationship Id="rId2214" Type="http://schemas.openxmlformats.org/officeDocument/2006/relationships/hyperlink" Target="https://twitter.com/caliinforma/status/1398326973710090241" TargetMode="External"/><Relationship Id="rId2215" Type="http://schemas.openxmlformats.org/officeDocument/2006/relationships/hyperlink" Target="https://www.google.com/maps/@3.4331632,-76.5261226,3a,75y,34.63h,85.84t/data=!3m6!1e1!3m4!1sldAqmt8RxQv6pW2vXuqx-w!2e0!7i13312!8i6656" TargetMode="External"/><Relationship Id="rId2216" Type="http://schemas.openxmlformats.org/officeDocument/2006/relationships/hyperlink" Target="https://drive.google.com/file/d/1rjye9ZNCBbHXrIHfb1Eb5-tlR5KzJctr/view?usp=sharing" TargetMode="External"/><Relationship Id="rId2217" Type="http://schemas.openxmlformats.org/officeDocument/2006/relationships/hyperlink" Target="https://twitter.com/i/status/1398367140990918657" TargetMode="External"/><Relationship Id="rId2218" Type="http://schemas.openxmlformats.org/officeDocument/2006/relationships/hyperlink" Target="https://twitter.com/cmilavargas/status/1398330493536456704" TargetMode="External"/><Relationship Id="rId2219" Type="http://schemas.openxmlformats.org/officeDocument/2006/relationships/hyperlink" Target="https://www.google.com/maps/@3.4341757,-76.5259716,3a,75y,267.09h,76.09t/data=!3m6!1e1!3m4!1s6jjbJhXb9ZYiWFNu0Vp35w!2e0!7i13312!8i6656" TargetMode="External"/><Relationship Id="rId2210" Type="http://schemas.openxmlformats.org/officeDocument/2006/relationships/hyperlink" Target="https://www.google.com.co/maps/@4.0798222,-76.1956963,3a,75y,275.74h,91.98t/data=!3m6!1e1!3m4!1sByYWlbDtfTxTbcgqHQxUiA!2e0!7i13312!8i6656?hl=es&amp;authuser=0" TargetMode="External"/><Relationship Id="rId2211" Type="http://schemas.openxmlformats.org/officeDocument/2006/relationships/hyperlink" Target="https://drive.google.com/file/d/1ua2deIOck7Dd8A091ayvw0IFOs7XGx3L/view?usp=sharing" TargetMode="External"/><Relationship Id="rId2212" Type="http://schemas.openxmlformats.org/officeDocument/2006/relationships/hyperlink" Target="https://www.google.com/maps/@3.4329446,-76.5262204,3a,75y,136.37h,90.08t/data=!3m6!1e1!3m4!1sajIghuAq5r9ZLIBIqlFfjA!2e0!7i13312!8i6656" TargetMode="External"/><Relationship Id="rId2213" Type="http://schemas.openxmlformats.org/officeDocument/2006/relationships/hyperlink" Target="https://drive.google.com/file/d/1571eCiVZUS_OGB2h8FzQWd7sOAu2U85e/view?usp=sharing" TargetMode="External"/><Relationship Id="rId2247" Type="http://schemas.openxmlformats.org/officeDocument/2006/relationships/hyperlink" Target="https://www.facebook.com/163712440678931/posts/1371874579862705/" TargetMode="External"/><Relationship Id="rId2248" Type="http://schemas.openxmlformats.org/officeDocument/2006/relationships/hyperlink" Target="https://www.google.com/maps/place/Gran+Tierra+Energy+-+Campo+Costayaco/@0.9862178,-76.58219,1446a,35y,258.07h,44.64t/data=!3m1!1e3!4m5!3m4!1s0x0:0x100a7c22175ef88c!8m2!3d0.9858588!4d-76.5937555" TargetMode="External"/><Relationship Id="rId2249" Type="http://schemas.openxmlformats.org/officeDocument/2006/relationships/hyperlink" Target="https://drive.google.com/file/d/1uwSbr_v2mYrauOMv8qMmjaBgvCkW56H3/view?usp=sharing" TargetMode="External"/><Relationship Id="rId327" Type="http://schemas.openxmlformats.org/officeDocument/2006/relationships/hyperlink" Target="https://drive.google.com/file/d/16l0CfGeqNwntTO9shf5NJ3b2zjkK9fMv/view?usp=sharing" TargetMode="External"/><Relationship Id="rId326" Type="http://schemas.openxmlformats.org/officeDocument/2006/relationships/hyperlink" Target="https://twitter.com/katerin_jurado/status/1304256413888393216" TargetMode="External"/><Relationship Id="rId325" Type="http://schemas.openxmlformats.org/officeDocument/2006/relationships/hyperlink" Target="https://drive.google.com/file/d/1l6uEXIbKhejxHOZ4knRdZ__eP3QitMUQ/view?usp=sharing" TargetMode="External"/><Relationship Id="rId324" Type="http://schemas.openxmlformats.org/officeDocument/2006/relationships/hyperlink" Target="https://www.google.com/maps/@4.7361495,-74.100916,3a,75y,70.87h,66.73t/data=!3m7!1e1!3m5!1sQ58BF3WXakc3a7U4gL-4fw!2e0!5s20190501T000000!7i13312!8i6656" TargetMode="External"/><Relationship Id="rId329" Type="http://schemas.openxmlformats.org/officeDocument/2006/relationships/hyperlink" Target="https://drive.google.com/file/d/1wBs6vPPlM_5hq5U95JNMjk7UdNDnxc7x/view?usp=sharing" TargetMode="External"/><Relationship Id="rId328" Type="http://schemas.openxmlformats.org/officeDocument/2006/relationships/hyperlink" Target="https://twitter.com/Margara921/status/1304258715785269249" TargetMode="External"/><Relationship Id="rId2240" Type="http://schemas.openxmlformats.org/officeDocument/2006/relationships/hyperlink" Target="https://www.google.com/maps/@7.0739516,-73.1077477,3a,75y,92.16h,92.95t/data=!3m6!1e1!3m4!1s0jU7PxVcD-NrnTADC3pIUA!2e0!7i13312!8i6656" TargetMode="External"/><Relationship Id="rId2241" Type="http://schemas.openxmlformats.org/officeDocument/2006/relationships/hyperlink" Target="https://drive.google.com/file/d/19Xg49t8i_Pp34jcNHb6C-gCehMoHYn1-/view?usp=sharing" TargetMode="External"/><Relationship Id="rId2242" Type="http://schemas.openxmlformats.org/officeDocument/2006/relationships/hyperlink" Target="https://www.google.com/maps/place/Urbanizacion+Villa+Alba,+Facatativ%C3%A1,+Cundinamarca/@4.8056974,-74.35231,3a,90y,16.62h,62.94t/data=!3m6!1e1!3m4!1s4COPoejQqqVboszIQUlG1g!2e0!7i13312!8i6656!4m5!3m4!1s0x8e3f7c649384f7e3:0xe2660fd442083f21!8m2!3d4.8048072!4d-74.3515992" TargetMode="External"/><Relationship Id="rId323" Type="http://schemas.openxmlformats.org/officeDocument/2006/relationships/hyperlink" Target="https://twitter.com/Cristian_AriasG/status/1303913954897469440" TargetMode="External"/><Relationship Id="rId2243" Type="http://schemas.openxmlformats.org/officeDocument/2006/relationships/hyperlink" Target="https://drive.google.com/file/d/1vnWdm27hKMRgDSr6BSTFhRMY1j6XJfby/view?usp=sharing" TargetMode="External"/><Relationship Id="rId322" Type="http://schemas.openxmlformats.org/officeDocument/2006/relationships/hyperlink" Target="https://drive.google.com/file/d/1xqX0dkgpaPZDgzB3ZN1_KwKfUsWjOXUJ/view?usp=sharing" TargetMode="External"/><Relationship Id="rId2244" Type="http://schemas.openxmlformats.org/officeDocument/2006/relationships/hyperlink" Target="https://twitter.com/ClaudiaSpinel/status/1399208823437643784" TargetMode="External"/><Relationship Id="rId321" Type="http://schemas.openxmlformats.org/officeDocument/2006/relationships/hyperlink" Target="https://www.google.com/maps/@4.7342798,-74.0948384,3a,75y,330.1h,69.08t/data=!3m6!1e1!3m4!1sfV5bLTTdDm71ovN1l4p4RA!2e0!7i13312!8i6656" TargetMode="External"/><Relationship Id="rId2245" Type="http://schemas.openxmlformats.org/officeDocument/2006/relationships/hyperlink" Target="https://www.google.com/maps/@4.8040156,-74.3512813,3a,90y,147.58h,79.26t/data=!3m6!1e1!3m4!1s98yud9sfaF97DzDIgsxrVQ!2e0!7i13312!8i6656" TargetMode="External"/><Relationship Id="rId320" Type="http://schemas.openxmlformats.org/officeDocument/2006/relationships/hyperlink" Target="https://twitter.com/LaConeja_MFC/status/1303881268564762627" TargetMode="External"/><Relationship Id="rId2246" Type="http://schemas.openxmlformats.org/officeDocument/2006/relationships/hyperlink" Target="https://drive.google.com/file/d/1HxWZb6kVvjChHgz9yLQNcafarrAp3bcs/view?usp=sharing" TargetMode="External"/><Relationship Id="rId2236" Type="http://schemas.openxmlformats.org/officeDocument/2006/relationships/hyperlink" Target="https://twitter.com/CaliesCaliCOL/status/1398274053304164358" TargetMode="External"/><Relationship Id="rId2237" Type="http://schemas.openxmlformats.org/officeDocument/2006/relationships/hyperlink" Target="https://www.google.com/maps/@3.4126215,-76.4595239,591a,35y,67.95h,39.12t/data=!3m1!1e3" TargetMode="External"/><Relationship Id="rId2238" Type="http://schemas.openxmlformats.org/officeDocument/2006/relationships/hyperlink" Target="https://drive.google.com/file/d/1IV-VKorH5az4m2PAFjsSNNoioym3tNGS/view?usp=sharing" TargetMode="External"/><Relationship Id="rId2239" Type="http://schemas.openxmlformats.org/officeDocument/2006/relationships/hyperlink" Target="https://twitter.com/juancaelbroky/status/1398443847496179718" TargetMode="External"/><Relationship Id="rId316" Type="http://schemas.openxmlformats.org/officeDocument/2006/relationships/hyperlink" Target="https://www.google.com/maps/@4.7346056,-74.0963081,3a,75y,213.47h,70.43t/data=!3m7!1e1!3m5!1sVhaLZicO8yk-35I_xwllbw!2e0!5s20171001T000000!7i13312!8i6656" TargetMode="External"/><Relationship Id="rId315" Type="http://schemas.openxmlformats.org/officeDocument/2006/relationships/hyperlink" Target="https://twitter.com/ColmbiaMsHumana/status/1304019123060563971" TargetMode="External"/><Relationship Id="rId314" Type="http://schemas.openxmlformats.org/officeDocument/2006/relationships/hyperlink" Target="https://drive.google.com/file/d/1IOd_tCDKEto-fjcVRD0CFQfZ_KR2NWdw/view?usp=sharing" TargetMode="External"/><Relationship Id="rId313" Type="http://schemas.openxmlformats.org/officeDocument/2006/relationships/hyperlink" Target="https://www.google.com/maps/@4.7333558,-74.0954632,3a,75y,15.33h,85.46t/data=!3m6!1e1!3m4!1sW5GWk_JS_ANPYtWuu9o_4g!2e0!7i13312!8i6656" TargetMode="External"/><Relationship Id="rId319" Type="http://schemas.openxmlformats.org/officeDocument/2006/relationships/hyperlink" Target="https://drive.google.com/file/d/1weDuvaVHJ9eyOYiC5tXRRb7sWLJvlLXT/view?usp=sharing" TargetMode="External"/><Relationship Id="rId318" Type="http://schemas.openxmlformats.org/officeDocument/2006/relationships/hyperlink" Target="https://twitter.com/stiven2901/status/1303894796919017472" TargetMode="External"/><Relationship Id="rId317" Type="http://schemas.openxmlformats.org/officeDocument/2006/relationships/hyperlink" Target="https://drive.google.com/file/d/1oXMAKwxSqbrMXsJa2dqic2lkBA5kFjc2/view?usp=sharing" TargetMode="External"/><Relationship Id="rId2230" Type="http://schemas.openxmlformats.org/officeDocument/2006/relationships/hyperlink" Target="https://twitter.com/juanfotosadn/status/1398447950481838082" TargetMode="External"/><Relationship Id="rId2231" Type="http://schemas.openxmlformats.org/officeDocument/2006/relationships/hyperlink" Target="https://www.google.com/maps/@3.3670277,-76.529587,3a,75y,319h,90.75t/data=!3m6!1e1!3m4!1sm2U3Z_wZ0gsqBZYFxihQFg!2e0!7i13312!8i6656" TargetMode="External"/><Relationship Id="rId312" Type="http://schemas.openxmlformats.org/officeDocument/2006/relationships/hyperlink" Target="https://twitter.com/pipejfa/status/1303908584380563456" TargetMode="External"/><Relationship Id="rId2232" Type="http://schemas.openxmlformats.org/officeDocument/2006/relationships/hyperlink" Target="https://drive.google.com/file/d/1_0EHedhMQ3Y8rIEirbrECz5tItX-pJkV/view?usp=sharing" TargetMode="External"/><Relationship Id="rId311" Type="http://schemas.openxmlformats.org/officeDocument/2006/relationships/hyperlink" Target="https://drive.google.com/file/d/1wlOdHoJa68zsCnWZwt3AgBn1wXSPbIiz/view?usp=sharing" TargetMode="External"/><Relationship Id="rId2233" Type="http://schemas.openxmlformats.org/officeDocument/2006/relationships/hyperlink" Target="https://twitter.com/JuvREBELDE/status/1398467655430987776" TargetMode="External"/><Relationship Id="rId310" Type="http://schemas.openxmlformats.org/officeDocument/2006/relationships/hyperlink" Target="https://www.google.com/maps/@4.734755,-74.0967727,3a,75y,29.27h,71.25t/data=!3m6!1e1!3m4!1s9tpV_OsHlWvnLS6F6c-3qg!2e0!7i13312!8i6656" TargetMode="External"/><Relationship Id="rId2234" Type="http://schemas.openxmlformats.org/officeDocument/2006/relationships/hyperlink" Target="https://www.google.com/maps/@3.3764432,-76.5432786,3a,75y,208.12h,89.63t/data=!3m6!1e1!3m4!1sFD2zv3HbF32KhebhhAxeOA!2e0!7i13312!8i6656" TargetMode="External"/><Relationship Id="rId2235" Type="http://schemas.openxmlformats.org/officeDocument/2006/relationships/hyperlink" Target="https://drive.google.com/file/d/1Jd2V9QkXUtXWYjaXTHNgIbek5QA0jYu2/view?usp=sharing" TargetMode="External"/><Relationship Id="rId297" Type="http://schemas.openxmlformats.org/officeDocument/2006/relationships/hyperlink" Target="https://www.google.com/maps/@4.5443947,-74.0958495,3a,75y,153.96h,104.14t/data=!3m6!1e1!3m4!1sVQ966xU9XF3q992QTLgUog!2e0!7i13312!8i6656" TargetMode="External"/><Relationship Id="rId296" Type="http://schemas.openxmlformats.org/officeDocument/2006/relationships/hyperlink" Target="https://twitter.com/kooteah/status/1304244458330914816" TargetMode="External"/><Relationship Id="rId295" Type="http://schemas.openxmlformats.org/officeDocument/2006/relationships/hyperlink" Target="https://drive.google.com/file/d/1WFmXFSDyBB9xIUYoZ5WVmIL2AfJ0npvs/view?usp=sharing" TargetMode="External"/><Relationship Id="rId294" Type="http://schemas.openxmlformats.org/officeDocument/2006/relationships/hyperlink" Target="https://twitter.com/Carito_Yineth/status/1304250717511847936" TargetMode="External"/><Relationship Id="rId299" Type="http://schemas.openxmlformats.org/officeDocument/2006/relationships/hyperlink" Target="https://twitter.com/Vivi_A17/status/1304270276830662656" TargetMode="External"/><Relationship Id="rId298" Type="http://schemas.openxmlformats.org/officeDocument/2006/relationships/hyperlink" Target="https://drive.google.com/file/d/1H3ZTvPekJLYN9zCmm4HkajR3kUz8_34U/view?usp=sharing" TargetMode="External"/><Relationship Id="rId271" Type="http://schemas.openxmlformats.org/officeDocument/2006/relationships/hyperlink" Target="https://drive.google.com/file/d/1lI9r_84FeppMDPlvyZdyUZPxT7gHn_NE/view?usp=sharing" TargetMode="External"/><Relationship Id="rId270" Type="http://schemas.openxmlformats.org/officeDocument/2006/relationships/hyperlink" Target="https://twitter.com/PavkaKorchaguin/status/1304229703813926918" TargetMode="External"/><Relationship Id="rId269" Type="http://schemas.openxmlformats.org/officeDocument/2006/relationships/hyperlink" Target="https://drive.google.com/file/d/1CUWQO8lzAKXo_05xtU3yR02LTfveWMuF/view?usp=sharing" TargetMode="External"/><Relationship Id="rId264" Type="http://schemas.openxmlformats.org/officeDocument/2006/relationships/hyperlink" Target="https://twitter.com/ALEJOBSALAZAR/status/1304230610731520000" TargetMode="External"/><Relationship Id="rId263" Type="http://schemas.openxmlformats.org/officeDocument/2006/relationships/hyperlink" Target="https://drive.google.com/file/d/1DPi01s3e7tFsAZ9z_mGm5zVCHZBC1tOJ/view?usp=sharing" TargetMode="External"/><Relationship Id="rId262" Type="http://schemas.openxmlformats.org/officeDocument/2006/relationships/hyperlink" Target="https://www.google.com/maps/place/Cl.+62d+Sur,+Bogot%C3%A1/@4.5896411,-74.1675421,3a,75y,100.98h,75.4t/data=!3m6!1e1!3m4!1sP7cgmuPnLhH0fGYVIyXJ9g!2e0!7i13312!8i6656!4m5!3m4!1s0x8e3f9efe36ba5923:0x9c5bd02521d45225!8m2!3d4.5896443!4d-74.1676206" TargetMode="External"/><Relationship Id="rId261" Type="http://schemas.openxmlformats.org/officeDocument/2006/relationships/hyperlink" Target="https://twitter.com/DonIzquierdo_/status/1304232567735046146" TargetMode="External"/><Relationship Id="rId268" Type="http://schemas.openxmlformats.org/officeDocument/2006/relationships/hyperlink" Target="https://www.google.com/maps/place/Cl.+62d+Sur,+Bogot%C3%A1/@4.5893826,-74.1672817,3a,75y,351.94h,85.3t/data=!3m6!1e1!3m4!1sIt49XuaoWLLgRlk9IK94Ug!2e0!7i13312!8i6656!4m5!3m4!1s0x8e3f9efe36ba5923:0x9c5bd02521d45225!8m2!3d4.5896443!4d-74.1676206" TargetMode="External"/><Relationship Id="rId267" Type="http://schemas.openxmlformats.org/officeDocument/2006/relationships/hyperlink" Target="https://twitter.com/BrandalismoC/status/1304246684302671873" TargetMode="External"/><Relationship Id="rId266" Type="http://schemas.openxmlformats.org/officeDocument/2006/relationships/hyperlink" Target="https://drive.google.com/file/d/1SMFlceuLgUDzmbeflz9xHTXrWcO2cVh5/view?usp=sharing" TargetMode="External"/><Relationship Id="rId265" Type="http://schemas.openxmlformats.org/officeDocument/2006/relationships/hyperlink" Target="https://www.google.com/maps/place/Cl.+62d+Sur,+Bogot%C3%A1/@4.5894987,-74.1670711,3a,75y,81.88h,78.83t/data=!3m6!1e1!3m4!1sHG4hnfCM3LKagRqag4NWPQ!2e0!7i13312!8i6656!4m5!3m4!1s0x8e3f9efe36ba5923:0x9c5bd02521d45225!8m2!3d4.5896443!4d-74.1676206" TargetMode="External"/><Relationship Id="rId260" Type="http://schemas.openxmlformats.org/officeDocument/2006/relationships/hyperlink" Target="https://drive.google.com/file/d/1xkRxLlPaVJBSDXOX3VngfZLKFIpXPLf2/view?usp=sharing" TargetMode="External"/><Relationship Id="rId259" Type="http://schemas.openxmlformats.org/officeDocument/2006/relationships/hyperlink" Target="https://twitter.com/Yefer_Vega/status/1304248736994988034" TargetMode="External"/><Relationship Id="rId258" Type="http://schemas.openxmlformats.org/officeDocument/2006/relationships/hyperlink" Target="https://drive.google.com/file/d/1CUWQO8lzAKXo_05xtU3yR02LTfveWMuF/view?usp=sharing" TargetMode="External"/><Relationship Id="rId2290" Type="http://schemas.openxmlformats.org/officeDocument/2006/relationships/hyperlink" Target="https://drive.google.com/file/d/1RrM2qMTfKpuN75dM7Ge-Qt5sUNqsF5eq/view?usp=sharing" TargetMode="External"/><Relationship Id="rId2291" Type="http://schemas.openxmlformats.org/officeDocument/2006/relationships/hyperlink" Target="https://www.facebook.com/watch/live/?v=212810920672624&amp;ref=watch_permalink" TargetMode="External"/><Relationship Id="rId2292" Type="http://schemas.openxmlformats.org/officeDocument/2006/relationships/hyperlink" Target="https://twitter.com/SARGENTOCHALA/status/1399016679129157634?s=08" TargetMode="External"/><Relationship Id="rId2293" Type="http://schemas.openxmlformats.org/officeDocument/2006/relationships/hyperlink" Target="https://www.google.com/maps/@3.3669593,-76.5300428,3a,75y,260.18h,80.98t/data=!3m6!1e1!3m4!1sDLZ8s8DFPAloNEIlL0SKzA!2e0!7i13312!8i6656" TargetMode="External"/><Relationship Id="rId253" Type="http://schemas.openxmlformats.org/officeDocument/2006/relationships/hyperlink" Target="https://twitter.com/katherinAroca/status/1303906652308025346" TargetMode="External"/><Relationship Id="rId2294" Type="http://schemas.openxmlformats.org/officeDocument/2006/relationships/hyperlink" Target="https://www.google.com/maps/@3.3653475,-76.5309361,3a,43.5y,271.36h,87.15t/data=!3m6!1e1!3m4!1s3thfxQWlvpt_9-Yt0xbXkA!2e0!7i13312!8i6656" TargetMode="External"/><Relationship Id="rId252" Type="http://schemas.openxmlformats.org/officeDocument/2006/relationships/hyperlink" Target="https://twitter.com/dleondeportes/status/1303865517497876485" TargetMode="External"/><Relationship Id="rId2295" Type="http://schemas.openxmlformats.org/officeDocument/2006/relationships/hyperlink" Target="https://www.google.com/maps/@3.3670132,-76.5301787,3a,75y,241.95h,88.88t/data=!3m6!1e1!3m4!1sLhLULN1AgmO3tLzpddLjdQ!2e0!7i13312!8i6656" TargetMode="External"/><Relationship Id="rId251" Type="http://schemas.openxmlformats.org/officeDocument/2006/relationships/hyperlink" Target="https://drive.google.com/file/d/17Y5YxluAaiz1SUFVPJSbHtz2LbSYYzU1/view?usp=sharing" TargetMode="External"/><Relationship Id="rId2296" Type="http://schemas.openxmlformats.org/officeDocument/2006/relationships/hyperlink" Target="https://www.google.com/maps/@3.3670605,-76.529789,3a,17.2y,221.64h,87.59t/data=!3m6!1e1!3m4!1sWCSArlecxOUHSApfOggkWg!2e0!7i13312!8i6656" TargetMode="External"/><Relationship Id="rId250" Type="http://schemas.openxmlformats.org/officeDocument/2006/relationships/hyperlink" Target="https://drive.google.com/file/d/1qGknDsStePvBsR4wGfkYSzTWklHx4vkZ/view?usp=sharing" TargetMode="External"/><Relationship Id="rId2297" Type="http://schemas.openxmlformats.org/officeDocument/2006/relationships/hyperlink" Target="https://www.google.com/maps/@3.3654377,-76.5310632,3a,37.5y,258.29h,85.93t/data=!3m6!1e1!3m4!1swvFlVOCIHUlLk5_8iphILQ!2e0!7i13312!8i6656" TargetMode="External"/><Relationship Id="rId257" Type="http://schemas.openxmlformats.org/officeDocument/2006/relationships/hyperlink" Target="https://www.google.com/maps/place/Cl.+62d+Sur,+Bogot%C3%A1/@4.5893826,-74.1672817,3a,75y,351.94h,85.3t/data=!3m6!1e1!3m4!1sIt49XuaoWLLgRlk9IK94Ug!2e0!7i13312!8i6656!4m5!3m4!1s0x8e3f9efe36ba5923:0x9c5bd02521d45225!8m2!3d4.5896443!4d-74.1676206" TargetMode="External"/><Relationship Id="rId2298" Type="http://schemas.openxmlformats.org/officeDocument/2006/relationships/hyperlink" Target="https://www.google.com/maps/@3.365428,-76.5308804,3a,15y,269.74h,87.52t/data=!3m6!1e1!3m4!1s77e-g0lEuiToTGZ-GXvInw!2e0!7i13312!8i6656" TargetMode="External"/><Relationship Id="rId256" Type="http://schemas.openxmlformats.org/officeDocument/2006/relationships/hyperlink" Target="https://twitter.com/MarchaEnBogota/status/1304254669238104064" TargetMode="External"/><Relationship Id="rId2299" Type="http://schemas.openxmlformats.org/officeDocument/2006/relationships/hyperlink" Target="https://twitter.com/sebaquiropa/status/1398421191090704389?s=08" TargetMode="External"/><Relationship Id="rId255" Type="http://schemas.openxmlformats.org/officeDocument/2006/relationships/hyperlink" Target="https://drive.google.com/file/d/1mpxazidqBy-4gZEVzv-zROhHWS4efeEP/view?usp=sharing" TargetMode="External"/><Relationship Id="rId254" Type="http://schemas.openxmlformats.org/officeDocument/2006/relationships/hyperlink" Target="https://www.google.com/maps/@4.632331,-74.1998462,3a,75y,39.46h,93.19t/data=!3m6!1e1!3m4!1s1VRKi6E4euiorZ_X0mFw3g!2e0!7i13312!8i6656?hl=es" TargetMode="External"/><Relationship Id="rId293" Type="http://schemas.openxmlformats.org/officeDocument/2006/relationships/hyperlink" Target="https://drive.google.com/file/d/1HAHgiP-WLaAQC9m2YB1wYR_02EhQ43x2/view?usp=sharing" TargetMode="External"/><Relationship Id="rId292" Type="http://schemas.openxmlformats.org/officeDocument/2006/relationships/hyperlink" Target="https://www.google.com/maps/@4.544986,-74.0961313,3a,75y,189.32h,79.78t/data=!3m6!1e1!3m4!1s-Gfq15Z0vdJTYbamHQN2gA!2e0!7i13312!8i6656" TargetMode="External"/><Relationship Id="rId291" Type="http://schemas.openxmlformats.org/officeDocument/2006/relationships/hyperlink" Target="https://twitter.com/DonIzquierdo_/status/1304247995672731648" TargetMode="External"/><Relationship Id="rId290" Type="http://schemas.openxmlformats.org/officeDocument/2006/relationships/hyperlink" Target="https://drive.google.com/file/d/16hB3LQCdvSswDlg3q3Zh3JtB3m7EJCcz/view?usp=sharing" TargetMode="External"/><Relationship Id="rId286" Type="http://schemas.openxmlformats.org/officeDocument/2006/relationships/hyperlink" Target="https://www.google.com/maps/@4.5440307,-74.095192,3a,75y,185.3h,84.1t/data=!3m6!1e1!3m4!1sNRe87VkSeT_d2urMINThvg!2e0!7i13312!8i6656" TargetMode="External"/><Relationship Id="rId285" Type="http://schemas.openxmlformats.org/officeDocument/2006/relationships/hyperlink" Target="https://twitter.com/DonIzquierdo_/status/1304254127149637632" TargetMode="External"/><Relationship Id="rId284" Type="http://schemas.openxmlformats.org/officeDocument/2006/relationships/hyperlink" Target="https://drive.google.com/file/d/1guGTsRYmUtnFxZMCV3xHM2gqlDFXID5E/view?usp=sharing" TargetMode="External"/><Relationship Id="rId283" Type="http://schemas.openxmlformats.org/officeDocument/2006/relationships/hyperlink" Target="https://drive.google.com/file/d/1LnCw2XWNxSVlvh9pDPeSBF4fh4ZJYXAk/view?usp=sharing" TargetMode="External"/><Relationship Id="rId289" Type="http://schemas.openxmlformats.org/officeDocument/2006/relationships/hyperlink" Target="https://www.google.com/maps/@4.5440307,-74.095192,3a,75y,185.3h,84.1t/data=!3m6!1e1!3m4!1sNRe87VkSeT_d2urMINThvg!2e0!7i13312!8i6656" TargetMode="External"/><Relationship Id="rId288" Type="http://schemas.openxmlformats.org/officeDocument/2006/relationships/hyperlink" Target="https://twitter.com/anabelcarepapel/status/1304258682482569218" TargetMode="External"/><Relationship Id="rId287" Type="http://schemas.openxmlformats.org/officeDocument/2006/relationships/hyperlink" Target="https://drive.google.com/file/d/16hB3LQCdvSswDlg3q3Zh3JtB3m7EJCcz/view?usp=sharing" TargetMode="External"/><Relationship Id="rId282" Type="http://schemas.openxmlformats.org/officeDocument/2006/relationships/hyperlink" Target="https://www.google.com/maps/place/Cl.+62d+Sur,+Bogot%C3%A1/@4.5893826,-74.1672817,3a,75y,351.94h,85.3t/data=!3m6!1e1!3m4!1sIt49XuaoWLLgRlk9IK94Ug!2e0!7i13312!8i6656!4m5!3m4!1s0x8e3f9efe36ba5923:0x9c5bd02521d45225!8m2!3d4.5896443!4d-74.1676206" TargetMode="External"/><Relationship Id="rId281" Type="http://schemas.openxmlformats.org/officeDocument/2006/relationships/hyperlink" Target="https://twitter.com/PscEdwin/status/1304258724190720001" TargetMode="External"/><Relationship Id="rId280" Type="http://schemas.openxmlformats.org/officeDocument/2006/relationships/hyperlink" Target="https://drive.google.com/file/d/1IbdhMqlS4bbvv3I3ZzEF5OB7PaOv-Lkf/view?usp=sharing" TargetMode="External"/><Relationship Id="rId275" Type="http://schemas.openxmlformats.org/officeDocument/2006/relationships/hyperlink" Target="https://twitter.com/StevenASecas/status/1304231988598112256" TargetMode="External"/><Relationship Id="rId274" Type="http://schemas.openxmlformats.org/officeDocument/2006/relationships/hyperlink" Target="https://drive.google.com/file/d/1trzr-8YO8FwxUEsqn1ovMgd7ElouuJIS/view?usp=sharing" TargetMode="External"/><Relationship Id="rId273" Type="http://schemas.openxmlformats.org/officeDocument/2006/relationships/hyperlink" Target="https://www.google.com/maps/place/Cl.+62d+Sur,+Bogot%C3%A1/@4.5895203,-74.1669258,3a,75y,133.33h,87.06t/data=!3m6!1e1!3m4!1s-x5DhY-IIPBgQRx1nzi2PA!2e0!7i13312!8i6656!4m5!3m4!1s0x8e3f9efe36ba5923:0x9c5bd02521d45225!8m2!3d4.5896443!4d-74.1676206" TargetMode="External"/><Relationship Id="rId272" Type="http://schemas.openxmlformats.org/officeDocument/2006/relationships/hyperlink" Target="https://twitter.com/anderson_diaz20/status/1304257400170598402" TargetMode="External"/><Relationship Id="rId279" Type="http://schemas.openxmlformats.org/officeDocument/2006/relationships/hyperlink" Target="https://www.google.com/maps/place/Cl.+62a+Sur,+Comuna+Cdad.+Bol%C3%ADvar,+Bogot%C3%A1/@4.5898155,-74.1648361,3a,75y,282.6h,88.24t/data=!3m6!1e1!3m4!1sfD6PBSlYxro36MoErhXgrg!2e0!7i13312!8i6656!4m5!3m4!1s0x8e3f9efdd9a6f635:0xd4e2301e928477bd!8m2!3d4.5907261!4d-74.1651233" TargetMode="External"/><Relationship Id="rId278" Type="http://schemas.openxmlformats.org/officeDocument/2006/relationships/hyperlink" Target="https://twitter.com/garf2010/status/1304252066009939968" TargetMode="External"/><Relationship Id="rId277" Type="http://schemas.openxmlformats.org/officeDocument/2006/relationships/hyperlink" Target="https://drive.google.com/file/d/1pbk6B9F3L6FjBjpaywxyd-zgUDNKo3_W/view?usp=sharing" TargetMode="External"/><Relationship Id="rId276" Type="http://schemas.openxmlformats.org/officeDocument/2006/relationships/hyperlink" Target="https://www.google.com/maps/place/Cl.+62d+Sur,+Bogot%C3%A1/@4.5895051,-74.16728,3a,75y,348.61h,72.78t/data=!3m7!1e1!3m5!1sv9MrOXRhLzdZ2s_9dQNCEg!2e0!3e11!7i13312!8i6656!4m13!1m7!3m6!1s0x8e3f9efe36ba5923:0x9c5bd02521d45225!2sCl.+62d+Sur,+Bogot%C3%A1!3b1!8m2!3d4.5896443!4d-74.1676206!3m4!1s0x8e3f9efe36ba5923:0x9c5bd02521d45225!8m2!3d4.5896443!4d-74.1676206" TargetMode="External"/><Relationship Id="rId1851" Type="http://schemas.openxmlformats.org/officeDocument/2006/relationships/hyperlink" Target="https://www.google.com/maps/@3.4305839,-76.526532,3a,75y,246.17h,82.44t/data=!3m6!1e1!3m4!1siiTcAY2adtM3yGL_HePcKQ!2e0!7i13312!8i6656" TargetMode="External"/><Relationship Id="rId1852" Type="http://schemas.openxmlformats.org/officeDocument/2006/relationships/hyperlink" Target="https://drive.google.com/file/d/1mFwMeTKNwqLxQ9PmeqkWcXPvLqNq4uXh/view?usp=sharing" TargetMode="External"/><Relationship Id="rId1853" Type="http://schemas.openxmlformats.org/officeDocument/2006/relationships/hyperlink" Target="https://drive.google.com/file/d/1m4eGgPkEROSv49ns-IFMxFrVWXrfVTAy/view?usp=sharing" TargetMode="External"/><Relationship Id="rId1854" Type="http://schemas.openxmlformats.org/officeDocument/2006/relationships/hyperlink" Target="https://drive.google.com/file/d/1m4eGgPkEROSv49ns-IFMxFrVWXrfVTAy/view?usp=sharing" TargetMode="External"/><Relationship Id="rId1855" Type="http://schemas.openxmlformats.org/officeDocument/2006/relationships/hyperlink" Target="https://twitter.com/Julianaramirez6/status/1392873135679102978?s=08" TargetMode="External"/><Relationship Id="rId1856" Type="http://schemas.openxmlformats.org/officeDocument/2006/relationships/hyperlink" Target="https://drive.google.com/file/d/1T0nZzsUv3G4ZNKpmSCUX17Vtin8J5t0u/view?usp=sharing" TargetMode="External"/><Relationship Id="rId1857" Type="http://schemas.openxmlformats.org/officeDocument/2006/relationships/hyperlink" Target="https://twitter.com/Col_Informa/status/1392830111808950272?s=08" TargetMode="External"/><Relationship Id="rId1858" Type="http://schemas.openxmlformats.org/officeDocument/2006/relationships/hyperlink" Target="https://drive.google.com/file/d/16FSZSWD5soBeL4bHqZ_D13mJOMULIxlQ/view?usp=sharing" TargetMode="External"/><Relationship Id="rId1859" Type="http://schemas.openxmlformats.org/officeDocument/2006/relationships/hyperlink" Target="https://twitter.com/Col_Informa/status/1392830318562926594" TargetMode="External"/><Relationship Id="rId1850" Type="http://schemas.openxmlformats.org/officeDocument/2006/relationships/hyperlink" Target="https://twitter.com/GeoObregon/status/1389438218966286339" TargetMode="External"/><Relationship Id="rId1840" Type="http://schemas.openxmlformats.org/officeDocument/2006/relationships/hyperlink" Target="https://twitter.com/jeniiespitia/status/1392679749206609924" TargetMode="External"/><Relationship Id="rId1841" Type="http://schemas.openxmlformats.org/officeDocument/2006/relationships/hyperlink" Target="https://drive.google.com/file/d/1G43vkjq7KSzDytmsz8xqvE-cCf_3XDiZ/view?usp=sharing" TargetMode="External"/><Relationship Id="rId1842" Type="http://schemas.openxmlformats.org/officeDocument/2006/relationships/hyperlink" Target="https://twitter.com/BluRadioCo/status/1392665525650706434?s=1002" TargetMode="External"/><Relationship Id="rId1843" Type="http://schemas.openxmlformats.org/officeDocument/2006/relationships/hyperlink" Target="https://drive.google.com/file/d/1HDQhHVeJpAB9DK3R05jCMLPeWavQpfVx/view?usp=sharing" TargetMode="External"/><Relationship Id="rId1844" Type="http://schemas.openxmlformats.org/officeDocument/2006/relationships/hyperlink" Target="https://twitter.com/ElParcheCritico/status/1392666390918799366?s=1002" TargetMode="External"/><Relationship Id="rId1845" Type="http://schemas.openxmlformats.org/officeDocument/2006/relationships/hyperlink" Target="https://drive.google.com/file/d/1lI9LnFxMv_mtqhDIHsnXnl1FNZyCaLVJ/view?usp=sharing" TargetMode="External"/><Relationship Id="rId1846" Type="http://schemas.openxmlformats.org/officeDocument/2006/relationships/hyperlink" Target="https://twitter.com/IntergalaZurdo/status/1392682067595571200/photo/2" TargetMode="External"/><Relationship Id="rId1847" Type="http://schemas.openxmlformats.org/officeDocument/2006/relationships/hyperlink" Target="https://drive.google.com/file/d/1u0gK2YF8kUCYrp6u0HWALeZVDwkmz3l4/view?usp=sharing" TargetMode="External"/><Relationship Id="rId1848" Type="http://schemas.openxmlformats.org/officeDocument/2006/relationships/hyperlink" Target="https://twitter.com/heidy_up/status/1392678611367366656?s=1002" TargetMode="External"/><Relationship Id="rId1849" Type="http://schemas.openxmlformats.org/officeDocument/2006/relationships/hyperlink" Target="https://drive.google.com/file/d/1E3-rAFbLBGMx9-0POJu2u1amBtOe_33h/view?usp=sharing" TargetMode="External"/><Relationship Id="rId1873" Type="http://schemas.openxmlformats.org/officeDocument/2006/relationships/hyperlink" Target="https://drive.google.com/file/d/1CXPR2765BVjvsHpzKywp1T869JFtxWUV/view?usp=sharing" TargetMode="External"/><Relationship Id="rId1874" Type="http://schemas.openxmlformats.org/officeDocument/2006/relationships/hyperlink" Target="https://twitter.com/Hekatombe_/status/1392685651842248706?s=1006" TargetMode="External"/><Relationship Id="rId1875" Type="http://schemas.openxmlformats.org/officeDocument/2006/relationships/hyperlink" Target="https://drive.google.com/file/d/1MM64ETIscGm9W-NXJaRSlCRLvBLw78jS/view?usp=sharing" TargetMode="External"/><Relationship Id="rId1876" Type="http://schemas.openxmlformats.org/officeDocument/2006/relationships/hyperlink" Target="https://twitter.com/heidy_up/status/1392683902012207108?s=24" TargetMode="External"/><Relationship Id="rId1877" Type="http://schemas.openxmlformats.org/officeDocument/2006/relationships/hyperlink" Target="https://drive.google.com/file/d/1LLdZ1YGnr5o_vfvIc9MGDuSnYBD9BXzk/view?usp=sharing" TargetMode="External"/><Relationship Id="rId1878" Type="http://schemas.openxmlformats.org/officeDocument/2006/relationships/hyperlink" Target="https://twitter.com/defenderliberta/status/1392633013633232897?s=24" TargetMode="External"/><Relationship Id="rId1879" Type="http://schemas.openxmlformats.org/officeDocument/2006/relationships/hyperlink" Target="https://drive.google.com/file/d/1LjeAMeYcJnl8w6rNcB2SF0S-zmNgSS75/view?usp=sharing" TargetMode="External"/><Relationship Id="rId1870" Type="http://schemas.openxmlformats.org/officeDocument/2006/relationships/hyperlink" Target="https://drive.google.com/file/d/14irz_B2lXtd2nZNc60nYsxIOhffdSYeL/view?usp=sharing" TargetMode="External"/><Relationship Id="rId1871" Type="http://schemas.openxmlformats.org/officeDocument/2006/relationships/hyperlink" Target="https://twitter.com/UTCarlo/status/1392701524464254976" TargetMode="External"/><Relationship Id="rId1872" Type="http://schemas.openxmlformats.org/officeDocument/2006/relationships/hyperlink" Target="https://www.google.com/maps/@4.6251443,-74.1718435,3a,75y,201.03h,77.15t/data=!3m6!1e1!3m4!1srOFm8YmVqBHGhkPnvjxKPw!2e0!7i13312!8i6656" TargetMode="External"/><Relationship Id="rId1862" Type="http://schemas.openxmlformats.org/officeDocument/2006/relationships/hyperlink" Target="https://twitter.com/Col_Informa/status/1392830593893904390" TargetMode="External"/><Relationship Id="rId1863" Type="http://schemas.openxmlformats.org/officeDocument/2006/relationships/hyperlink" Target="https://www.google.com/maps/@4.6226671,-74.180953,3a,75y,203.13h,85.38t/data=!3m6!1e1!3m4!1sJuRJRs9XR61Y4aVUcI939w!2e0!7i13312!8i6656" TargetMode="External"/><Relationship Id="rId1864" Type="http://schemas.openxmlformats.org/officeDocument/2006/relationships/hyperlink" Target="https://drive.google.com/file/d/1TCDh7tqnBPh33T1CpYX90qAotIRiXXP1/view?usp=sharing" TargetMode="External"/><Relationship Id="rId1865" Type="http://schemas.openxmlformats.org/officeDocument/2006/relationships/hyperlink" Target="https://drive.google.com/file/d/1ihDThENzVbqvU7gu-Al4PNvTyxajrc_0/view?usp=sharing" TargetMode="External"/><Relationship Id="rId1866" Type="http://schemas.openxmlformats.org/officeDocument/2006/relationships/hyperlink" Target="https://drive.google.com/file/d/131b8Ge8f6LG-B1kCjFsV4gGB-DrUDyXF/view?usp=sharing" TargetMode="External"/><Relationship Id="rId1867" Type="http://schemas.openxmlformats.org/officeDocument/2006/relationships/hyperlink" Target="https://drive.google.com/file/d/1ZntI-0Xo8NJTMnd50ZtBVHlxsVlpjx32/view?usp=sharing" TargetMode="External"/><Relationship Id="rId1868" Type="http://schemas.openxmlformats.org/officeDocument/2006/relationships/hyperlink" Target="https://drive.google.com/file/d/1M8RMLp2EmZQepYykjjZ0Cx-FkHCv_GGt/view?usp=sharing" TargetMode="External"/><Relationship Id="rId1869" Type="http://schemas.openxmlformats.org/officeDocument/2006/relationships/hyperlink" Target="https://drive.google.com/file/d/1T9Ak3ojW5VBC0Wgq73MNLpTb_rsaBgHj/view?usp=sharing" TargetMode="External"/><Relationship Id="rId1860" Type="http://schemas.openxmlformats.org/officeDocument/2006/relationships/hyperlink" Target="https://www.google.com/maps/@4.6224617,-74.1810329,3a,75y,249.89h,99.06t/data=!3m6!1e1!3m4!1sbzFe6PlIGqJlrfesdDnfPA!2e0!7i13312!8i6656" TargetMode="External"/><Relationship Id="rId1861" Type="http://schemas.openxmlformats.org/officeDocument/2006/relationships/hyperlink" Target="https://drive.google.com/file/d/1Sz3a59evQa-pp96nSPy9RognRixcJNs7/view?usp=sharing" TargetMode="External"/><Relationship Id="rId1810" Type="http://schemas.openxmlformats.org/officeDocument/2006/relationships/hyperlink" Target="https://www.instagram.com/p/COqqWB3LV8J/?igshid=16jlmmnw3brci" TargetMode="External"/><Relationship Id="rId1811" Type="http://schemas.openxmlformats.org/officeDocument/2006/relationships/hyperlink" Target="https://drive.google.com/file/d/1dKMVvYqzaECwsYaI8OqfjGAaQ3u9L_dB/view?usp=sharing" TargetMode="External"/><Relationship Id="rId1812" Type="http://schemas.openxmlformats.org/officeDocument/2006/relationships/hyperlink" Target="https://twitter.com/polimartinezzz/status/1392639423557349376?s=21" TargetMode="External"/><Relationship Id="rId1813" Type="http://schemas.openxmlformats.org/officeDocument/2006/relationships/hyperlink" Target="https://www.google.com/maps/@10.9961412,-74.8045603,3a,75y,148.53h,78.96t/data=!3m6!1e1!3m4!1sg8zFef-Be7SQuI1UodhNPg!2e0!7i13312!8i6656" TargetMode="External"/><Relationship Id="rId1814" Type="http://schemas.openxmlformats.org/officeDocument/2006/relationships/hyperlink" Target="https://drive.google.com/file/d/1XytmDVqsXojYmTBxrsAMKoYrX7KdEXH2/view?usp=sharing" TargetMode="External"/><Relationship Id="rId1815" Type="http://schemas.openxmlformats.org/officeDocument/2006/relationships/hyperlink" Target="https://twitter.com/pilarbustamantb/status/1392640326792327170?s=19" TargetMode="External"/><Relationship Id="rId1816" Type="http://schemas.openxmlformats.org/officeDocument/2006/relationships/hyperlink" Target="https://drive.google.com/file/d/1Y7GCnqK_stZ1cqGdZ0zo8umiWL9dWdRI/view?usp=sharing" TargetMode="External"/><Relationship Id="rId1817" Type="http://schemas.openxmlformats.org/officeDocument/2006/relationships/hyperlink" Target="https://twitter.com/JoseGuarnizoA/status/1392649976048721920" TargetMode="External"/><Relationship Id="rId1818" Type="http://schemas.openxmlformats.org/officeDocument/2006/relationships/hyperlink" Target="https://drive.google.com/file/d/16kX_CTHEX9ZOLzs0h6ZmulF48qfAVEy-/view?usp=sharing" TargetMode="External"/><Relationship Id="rId1819" Type="http://schemas.openxmlformats.org/officeDocument/2006/relationships/hyperlink" Target="https://twitter.com/TNTSportsAR/status/1392644669302050822?s=1002" TargetMode="External"/><Relationship Id="rId1800" Type="http://schemas.openxmlformats.org/officeDocument/2006/relationships/hyperlink" Target="https://twitter.com/Juandav14978345/status/1391629667254378497?s=1002" TargetMode="External"/><Relationship Id="rId1801" Type="http://schemas.openxmlformats.org/officeDocument/2006/relationships/hyperlink" Target="https://drive.google.com/file/d/12MxhGyO99syHkM9i9ngK5N8qxyZAj9XY/view?usp=sharing" TargetMode="External"/><Relationship Id="rId1802" Type="http://schemas.openxmlformats.org/officeDocument/2006/relationships/hyperlink" Target="https://www.instagram.com/p/COqkAdfDNU1/?igshid=19k7x4abp9hga" TargetMode="External"/><Relationship Id="rId1803" Type="http://schemas.openxmlformats.org/officeDocument/2006/relationships/hyperlink" Target="https://drive.google.com/file/d/1pofMY8tO6YBlmQZWV8C-72EE9pk3xcpG/view?usp=sharing" TargetMode="External"/><Relationship Id="rId1804" Type="http://schemas.openxmlformats.org/officeDocument/2006/relationships/hyperlink" Target="https://www.instagram.com/p/COqqWB3LV8J/?igshid=16jlmmnw3brci" TargetMode="External"/><Relationship Id="rId1805" Type="http://schemas.openxmlformats.org/officeDocument/2006/relationships/hyperlink" Target="https://drive.google.com/file/d/1kEalUPo9mFFf3VpJiSgl7I7szBZbf7-B/view?usp=sharing" TargetMode="External"/><Relationship Id="rId1806" Type="http://schemas.openxmlformats.org/officeDocument/2006/relationships/hyperlink" Target="https://www.instagram.com/p/COqqWB3LV8J/?igshid=16jlmmnw3brci" TargetMode="External"/><Relationship Id="rId1807" Type="http://schemas.openxmlformats.org/officeDocument/2006/relationships/hyperlink" Target="https://drive.google.com/file/d/16794SBHalpQbJPB97ZgOyRudtiFUCZA_/view?usp=sharing" TargetMode="External"/><Relationship Id="rId1808" Type="http://schemas.openxmlformats.org/officeDocument/2006/relationships/hyperlink" Target="https://www.instagram.com/p/COqqWB3LV8J/?igshid=16jlmmnw3brci" TargetMode="External"/><Relationship Id="rId1809" Type="http://schemas.openxmlformats.org/officeDocument/2006/relationships/hyperlink" Target="https://drive.google.com/file/d/19pveEjVzzi8cN2mGK-55FOO--dlDqmC7/view?usp=sharing" TargetMode="External"/><Relationship Id="rId1830" Type="http://schemas.openxmlformats.org/officeDocument/2006/relationships/hyperlink" Target="https://www.google.com.co/maps/@4.814083,-75.6890019,3a,60y,232.88h,83.19t/data=!3m6!1e1!3m4!1spW4iVjWsB-7OAYyPLLHbkA!2e0!7i13312!8i6656?hl=es&amp;authuser=0" TargetMode="External"/><Relationship Id="rId1831" Type="http://schemas.openxmlformats.org/officeDocument/2006/relationships/hyperlink" Target="https://drive.google.com/file/d/1xP-V7yzpS1xVSps9iJjKp7-wgen0E2FE/view?usp=sharing" TargetMode="External"/><Relationship Id="rId1832" Type="http://schemas.openxmlformats.org/officeDocument/2006/relationships/hyperlink" Target="https://twitter.com/SARGENTOCHALA/status/1392651561407373314?s=1002" TargetMode="External"/><Relationship Id="rId1833" Type="http://schemas.openxmlformats.org/officeDocument/2006/relationships/hyperlink" Target="https://www.google.com/maps/@2.9487908,-75.2981091,3a,75y,342.99h,75.86t/data=!3m6!1e1!3m4!1sV5KPEPrj5islATfGJb1dRg!2e0!7i13312!8i6656" TargetMode="External"/><Relationship Id="rId1834" Type="http://schemas.openxmlformats.org/officeDocument/2006/relationships/hyperlink" Target="https://drive.google.com/file/d/19LcF9KL6suSMfTE47QAjWYRK4oSOqUkh/view?usp=sharing" TargetMode="External"/><Relationship Id="rId1835" Type="http://schemas.openxmlformats.org/officeDocument/2006/relationships/hyperlink" Target="https://twitter.com/SolReyes_/status/1392678028376002561?s=1002" TargetMode="External"/><Relationship Id="rId1836" Type="http://schemas.openxmlformats.org/officeDocument/2006/relationships/hyperlink" Target="https://www.google.com/maps/@4.6250858,-74.1718484,3a,75y,213.32h,75.57t/data=!3m6!1e1!3m4!1sDtPJMmQ_iNGikWvfFvVTnQ!2e0!7i13312!8i6656" TargetMode="External"/><Relationship Id="rId1837" Type="http://schemas.openxmlformats.org/officeDocument/2006/relationships/hyperlink" Target="https://drive.google.com/file/d/1-QNMFOGvdbaAUkraqqwK8GxUm2WEZkBT/view?usp=sharing" TargetMode="External"/><Relationship Id="rId1838" Type="http://schemas.openxmlformats.org/officeDocument/2006/relationships/hyperlink" Target="https://twitter.com/ElParcheCritico/status/1392677920993316865?s=1002" TargetMode="External"/><Relationship Id="rId1839" Type="http://schemas.openxmlformats.org/officeDocument/2006/relationships/hyperlink" Target="https://drive.google.com/file/d/1o_tIZT9Cy8pr0TSsgalvV39JrMOtwoQ8/view?usp=sharing" TargetMode="External"/><Relationship Id="rId1820" Type="http://schemas.openxmlformats.org/officeDocument/2006/relationships/hyperlink" Target="https://drive.google.com/file/d/1-tuVZafYIKuwgdLn1Xnn-3wSMIPbWOBA/view?usp=sharing" TargetMode="External"/><Relationship Id="rId1821" Type="http://schemas.openxmlformats.org/officeDocument/2006/relationships/hyperlink" Target="https://twitter.com/Ccajar/status/1392647200019206145?s=1002" TargetMode="External"/><Relationship Id="rId1822" Type="http://schemas.openxmlformats.org/officeDocument/2006/relationships/hyperlink" Target="https://drive.google.com/file/d/1_EcS8ZQtxKFIrd_DZG4bgEuPRl0nPPXk/view?usp=sharing" TargetMode="External"/><Relationship Id="rId1823" Type="http://schemas.openxmlformats.org/officeDocument/2006/relationships/hyperlink" Target="https://twitter.com/Contagioradio1/status/1392634824712667138?s=1002" TargetMode="External"/><Relationship Id="rId1824" Type="http://schemas.openxmlformats.org/officeDocument/2006/relationships/hyperlink" Target="https://www.google.com/maps/@2.4399879,-76.6075357,3a,75y,108.61h,82.92t/data=!3m6!1e1!3m4!1sWYC63_YM6zimfKMs9e9gkA!2e0!7i13312!8i6656" TargetMode="External"/><Relationship Id="rId1825" Type="http://schemas.openxmlformats.org/officeDocument/2006/relationships/hyperlink" Target="https://drive.google.com/file/d/1xRwFWCxchJQha-nFlZKEJQF1LBasYWuO/view?usp=sharing" TargetMode="External"/><Relationship Id="rId1826" Type="http://schemas.openxmlformats.org/officeDocument/2006/relationships/hyperlink" Target="https://twitter.com/norte_periodico/status/1392663771030687745?s=1002" TargetMode="External"/><Relationship Id="rId1827" Type="http://schemas.openxmlformats.org/officeDocument/2006/relationships/hyperlink" Target="https://www.google.com.co/maps/@4.8119278,-75.6868473,3a,75y,0.78h,83.74t/data=!3m6!1e1!3m4!1szb1D4kySHvDRfmo9aZDFRg!2e0!7i13312!8i6656?hl=es&amp;authuser=0" TargetMode="External"/><Relationship Id="rId1828" Type="http://schemas.openxmlformats.org/officeDocument/2006/relationships/hyperlink" Target="https://drive.google.com/file/d/12OXQo1qWz-FWFNDeKRmmQnokZZepwSRX/view?usp=sharing" TargetMode="External"/><Relationship Id="rId1829" Type="http://schemas.openxmlformats.org/officeDocument/2006/relationships/hyperlink" Target="https://www.instagram.com/p/COzBLQoHr-E/?igshid=1sa9fedgqzxce" TargetMode="External"/><Relationship Id="rId2302" Type="http://schemas.openxmlformats.org/officeDocument/2006/relationships/hyperlink" Target="https://www.google.com/maps/@3.3388053,-76.5254665,3a,75y,357.41h,77.12t/data=!3m6!1e1!3m4!1sIPHrH_m11gXXFTzOmIjGbA!2e0!7i13312!8i6656" TargetMode="External"/><Relationship Id="rId2303" Type="http://schemas.openxmlformats.org/officeDocument/2006/relationships/hyperlink" Target="https://twitter.com/FisicoImpuro/status/1400312781937709058" TargetMode="External"/><Relationship Id="rId2304" Type="http://schemas.openxmlformats.org/officeDocument/2006/relationships/hyperlink" Target="https://www.google.com/maps/@4.5119933,-74.1135631,259a,35y,232.76h,44.98t/data=!3m1!1e3!5m1!1e4" TargetMode="External"/><Relationship Id="rId2305" Type="http://schemas.openxmlformats.org/officeDocument/2006/relationships/hyperlink" Target="https://drive.google.com/file/d/1f97MHrjkZnd_9QQGZujOv5psr1ZqjSn9/view?usp=sharing" TargetMode="External"/><Relationship Id="rId2306" Type="http://schemas.openxmlformats.org/officeDocument/2006/relationships/hyperlink" Target="https://twitter.com/maytemisast/status/1400830837604720657" TargetMode="External"/><Relationship Id="rId2307" Type="http://schemas.openxmlformats.org/officeDocument/2006/relationships/hyperlink" Target="https://www.google.com/maps/@3.483793,-76.4959196,3a,75y,54.98h,75.14t/data=!3m6!1e1!3m4!1s8X21bPvBxC_rObf-ssXN2w!2e0!7i13312!8i6656!5m1!1e4" TargetMode="External"/><Relationship Id="rId2308" Type="http://schemas.openxmlformats.org/officeDocument/2006/relationships/hyperlink" Target="https://drive.google.com/file/d/1PdDhLgV_w0ZwzeRM7CfKI9dA5q0ag2x4/view?usp=sharing" TargetMode="External"/><Relationship Id="rId2309" Type="http://schemas.openxmlformats.org/officeDocument/2006/relationships/hyperlink" Target="https://www.google.com/maps/@3.3656071,-76.530972,3a,75y,3.4h,77.57t/data=!3m6!1e1!3m4!1scm7DAJ1tUwte5Eo2BBx6Xg!2e0!7i13312!8i6656" TargetMode="External"/><Relationship Id="rId2300" Type="http://schemas.openxmlformats.org/officeDocument/2006/relationships/hyperlink" Target="https://www.google.com/maps/@3.365513,-76.5307916,3a,36.5y,309.39h,84.91t/data=!3m6!1e1!3m4!1s1u-8Eg0XjV1cToXyC4_-yw!2e0!7i13312!8i6656" TargetMode="External"/><Relationship Id="rId2301" Type="http://schemas.openxmlformats.org/officeDocument/2006/relationships/hyperlink" Target="https://twitter.com/DiegolegrandAFP/status/1398471835348578306?s=08" TargetMode="External"/><Relationship Id="rId2324" Type="http://schemas.openxmlformats.org/officeDocument/2006/relationships/hyperlink" Target="https://www.google.com/maps/@4.5091548,-74.1139851,3a,75y,129.42h,87.8t/data=!3m6!1e1!3m4!1sFy7HKGxm7Sf1h4z891t42A!2e0!7i13312!8i6656!5m1!1e4" TargetMode="External"/><Relationship Id="rId2325" Type="http://schemas.openxmlformats.org/officeDocument/2006/relationships/hyperlink" Target="https://drive.google.com/file/d/1sLHOkN1sQMHqVzncXRnlefM65TDbVFIg/view?usp=sharing" TargetMode="External"/><Relationship Id="rId2326" Type="http://schemas.openxmlformats.org/officeDocument/2006/relationships/hyperlink" Target="https://twitter.com/MafeCarrascal/status/1400656684658405378" TargetMode="External"/><Relationship Id="rId2327" Type="http://schemas.openxmlformats.org/officeDocument/2006/relationships/hyperlink" Target="https://www.google.com/maps/place/Palo+Blanco/@3.9076995,-76.3086216,779a,35y,355.52h,27.24t/data=!3m1!1e3!4m5!3m4!1s0x8e39e64d84d84d2d:0x406f84b6a4372fee!8m2!3d3.909458!4d-76.3068506!5m1!1e4" TargetMode="External"/><Relationship Id="rId2328" Type="http://schemas.openxmlformats.org/officeDocument/2006/relationships/hyperlink" Target="https://drive.google.com/file/d/1c2L8taDA3huZC0JtIsaLo4IRYuug6L7Q/view?usp=sharing" TargetMode="External"/><Relationship Id="rId2329" Type="http://schemas.openxmlformats.org/officeDocument/2006/relationships/hyperlink" Target="https://twitter.com/AElfm/status/1400291237631086593" TargetMode="External"/><Relationship Id="rId2320" Type="http://schemas.openxmlformats.org/officeDocument/2006/relationships/hyperlink" Target="https://www.google.com/maps/@3.3670605,-76.529789,3a,75y,165.23h,86.11t/data=!3m6!1e1!3m4!1sWCSArlecxOUHSApfOggkWg!2e0!7i13312!8i6656" TargetMode="External"/><Relationship Id="rId2321" Type="http://schemas.openxmlformats.org/officeDocument/2006/relationships/hyperlink" Target="https://twitter.com/piedadcordoba/status/1399049909945372676?s=08" TargetMode="External"/><Relationship Id="rId2322" Type="http://schemas.openxmlformats.org/officeDocument/2006/relationships/hyperlink" Target="https://www.google.com/maps/@3.367422,-76.5303499,3a,75y,234.14h,87.64t/data=!3m7!1e1!3m5!1sj8M_HLcc5KkaEcf2uX4Piw!2e0!6shttps:%2F%2Fstreetviewpixels-pa.googleapis.com%2Fv1%2Fthumbnail%3Fpanoid%3Dj8M_HLcc5KkaEcf2uX4Piw%26cb_client%3Dmaps_sv.tactile.gps%26w%3D203%26h%3D100%26yaw%3D121.31283%26pitch%3D0%26thumbfov%3D100!7i13312!8i6656" TargetMode="External"/><Relationship Id="rId2323" Type="http://schemas.openxmlformats.org/officeDocument/2006/relationships/hyperlink" Target="https://twitter.com/Col_Informa/status/1400544169282707459" TargetMode="External"/><Relationship Id="rId2313" Type="http://schemas.openxmlformats.org/officeDocument/2006/relationships/hyperlink" Target="https://twitter.com/IvanCepedaCast/status/1398724801976541190" TargetMode="External"/><Relationship Id="rId2314" Type="http://schemas.openxmlformats.org/officeDocument/2006/relationships/hyperlink" Target="https://www.google.com/maps/@3.3673408,-76.5299444,3a,32.3y,207.99h,91.36t/data=!3m6!1e1!3m4!1sM83wX2rovUR4p-7whSivzw!2e0!7i13312!8i6656!5m1!1e4" TargetMode="External"/><Relationship Id="rId2315" Type="http://schemas.openxmlformats.org/officeDocument/2006/relationships/hyperlink" Target="https://drive.google.com/file/d/136hWJasBqOVN-9yv9TfFefH7kfAj6elY/view?usp=sharing" TargetMode="External"/><Relationship Id="rId2316" Type="http://schemas.openxmlformats.org/officeDocument/2006/relationships/hyperlink" Target="https://twitter.com/vanessavallej0/status/1398431305604415495?s=08" TargetMode="External"/><Relationship Id="rId2317" Type="http://schemas.openxmlformats.org/officeDocument/2006/relationships/hyperlink" Target="https://www.google.com/maps/@3.3657469,-76.5308492,3a,75y,131.62h,81.84t/data=!3m6!1e1!3m4!1sAZmzw7Egd-BCdQgJDyaDWQ!2e0!7i13312!8i6656!5m1!1e4" TargetMode="External"/><Relationship Id="rId2318" Type="http://schemas.openxmlformats.org/officeDocument/2006/relationships/hyperlink" Target="https://drive.google.com/file/d/16uUVkBtF4VS9VKW-5swRtJFYJfj7SBIE/view?usp=sharing" TargetMode="External"/><Relationship Id="rId2319" Type="http://schemas.openxmlformats.org/officeDocument/2006/relationships/hyperlink" Target="https://twitter.com/LupitaResisten1/status/1398812901415309314" TargetMode="External"/><Relationship Id="rId2310" Type="http://schemas.openxmlformats.org/officeDocument/2006/relationships/hyperlink" Target="https://www.google.com/maps/@3.3656071,-76.530972,3a,75y,3.4h,77.57t/data=!3m6!1e1!3m4!1scm7DAJ1tUwte5Eo2BBx6Xg!2e0!7i13312!8i6656" TargetMode="External"/><Relationship Id="rId2311" Type="http://schemas.openxmlformats.org/officeDocument/2006/relationships/hyperlink" Target="https://twitter.com/DiegolegrandAFP/status/1398471580787806208" TargetMode="External"/><Relationship Id="rId2312" Type="http://schemas.openxmlformats.org/officeDocument/2006/relationships/hyperlink" Target="https://www.google.com/maps/@3.3678039,-76.5309958,3a,75y,140.8h,74.95t/data=!3m6!1e1!3m4!1sAUWSv8jPhpjCGQVZ2FDU7g!2e0!7i13312!8i6656" TargetMode="External"/><Relationship Id="rId1895" Type="http://schemas.openxmlformats.org/officeDocument/2006/relationships/hyperlink" Target="https://www.google.com/maps/place/Palo+Blanco/@3.9114256,-76.3089487,640m/data=!3m1!1e3!4m5!3m4!1s0x8e39e64d84d84d2d:0x406f84b6a4372fee!8m2!3d3.909458!4d-76.3068506" TargetMode="External"/><Relationship Id="rId1896" Type="http://schemas.openxmlformats.org/officeDocument/2006/relationships/hyperlink" Target="https://drive.google.com/file/d/1NN3qqZgZan9DrcvT1rg2KyRhEElbCmz6/view?usp=sharing" TargetMode="External"/><Relationship Id="rId1897" Type="http://schemas.openxmlformats.org/officeDocument/2006/relationships/hyperlink" Target="https://drive.google.com/file/d/1XWt4g7COH6t1KqGM9KtcBWVJbyJVCFZs/view?usp=sharing" TargetMode="External"/><Relationship Id="rId1898" Type="http://schemas.openxmlformats.org/officeDocument/2006/relationships/hyperlink" Target="https://drive.google.com/file/d/10z52kfiTOZNw-No6J0tV86dq0Ode0hfl/view?usp=sharing" TargetMode="External"/><Relationship Id="rId1899" Type="http://schemas.openxmlformats.org/officeDocument/2006/relationships/hyperlink" Target="https://drive.google.com/file/d/1aMVZhtCVLmL-72nZ1KsfliyaCq5lyOtg/view?usp=sharing" TargetMode="External"/><Relationship Id="rId1890" Type="http://schemas.openxmlformats.org/officeDocument/2006/relationships/hyperlink" Target="https://www.google.com/maps/@3.8964157,-76.3082652,3a,75y,136.4h,81.84t/data=!3m7!1e1!3m5!1snGzdl16z5WdSm_vGMEsfdg!2e0!6shttps:%2F%2Fstreetviewpixels-pa.googleapis.com%2Fv1%2Fthumbnail%3Fpanoid%3DnGzdl16z5WdSm_vGMEsfdg%26cb_client%3Dmaps_sv.tactile.gps%26w%3D203%26h%3D100%26yaw%3D187.95496%26pitch%3D0%26thumbfov%3D100!7i13312!8i6656!5m1!1e4" TargetMode="External"/><Relationship Id="rId1891" Type="http://schemas.openxmlformats.org/officeDocument/2006/relationships/hyperlink" Target="https://drive.google.com/file/d/1lA3WsqmDq2zRojOHcX9DB9hQG6xFrY5e/view?usp=sharing" TargetMode="External"/><Relationship Id="rId1892" Type="http://schemas.openxmlformats.org/officeDocument/2006/relationships/hyperlink" Target="https://m.facebook.com/story.php?story_fbid=10219359022836959&amp;id=1552838009" TargetMode="External"/><Relationship Id="rId1893" Type="http://schemas.openxmlformats.org/officeDocument/2006/relationships/hyperlink" Target="https://drive.google.com/file/d/1WbKJvM6G8AWErLvZxdVW0p7oQFJBX6Mf/view?usp=sharing" TargetMode="External"/><Relationship Id="rId1894" Type="http://schemas.openxmlformats.org/officeDocument/2006/relationships/hyperlink" Target="https://drive.google.com/file/d/1O3YxeBu9EGq-wstY_p8JpeOpIYqPHqDB/view?usp=sharing" TargetMode="External"/><Relationship Id="rId1884" Type="http://schemas.openxmlformats.org/officeDocument/2006/relationships/hyperlink" Target="https://drive.google.com/file/d/1eXORhvwOWKwsjH9rwirkOj_ZRphreo7-/view?usp=sharing" TargetMode="External"/><Relationship Id="rId1885" Type="http://schemas.openxmlformats.org/officeDocument/2006/relationships/hyperlink" Target="https://drive.google.com/file/d/1aoipQq0hLzIkXorzZM1SdTuRH8lCKTs6/view?usp=sharing" TargetMode="External"/><Relationship Id="rId1886" Type="http://schemas.openxmlformats.org/officeDocument/2006/relationships/hyperlink" Target="https://drive.google.com/file/d/1qdmrR98Ar4AMewHFyQKM-Pgr7FAAgKit/view?usp=sharing" TargetMode="External"/><Relationship Id="rId1887" Type="http://schemas.openxmlformats.org/officeDocument/2006/relationships/hyperlink" Target="https://www.google.com/maps/@2.4416049,-76.6069269,3a,75y,266.64h,71.76t/data=!3m6!1e1!3m4!1sN8iQprOnfVbqp-XvSEYWIg!2e0!7i13312!8i6656" TargetMode="External"/><Relationship Id="rId1888" Type="http://schemas.openxmlformats.org/officeDocument/2006/relationships/hyperlink" Target="https://drive.google.com/file/d/1KQdu5gnwkRM8MYOQ6aRV6gztpcDctHku/view?usp=sharing" TargetMode="External"/><Relationship Id="rId1889" Type="http://schemas.openxmlformats.org/officeDocument/2006/relationships/hyperlink" Target="https://m.facebook.com/story.php?story_fbid=4321092821256006&amp;id=100000659915760" TargetMode="External"/><Relationship Id="rId1880" Type="http://schemas.openxmlformats.org/officeDocument/2006/relationships/hyperlink" Target="https://twitter.com/juancaelbroky/status/1392688584419840001?s=24" TargetMode="External"/><Relationship Id="rId1881" Type="http://schemas.openxmlformats.org/officeDocument/2006/relationships/hyperlink" Target="https://drive.google.com/file/d/1cR8YAKgVSCIohoCH1W3yNcTUx-1v3qqb/view?usp=sharing" TargetMode="External"/><Relationship Id="rId1882" Type="http://schemas.openxmlformats.org/officeDocument/2006/relationships/hyperlink" Target="https://twitter.com/juancaelbroky/status/1392689309057171463?s=24" TargetMode="External"/><Relationship Id="rId1883" Type="http://schemas.openxmlformats.org/officeDocument/2006/relationships/hyperlink" Target="https://www.google.com/maps/@4.7455329,-74.0968406,3a,75y,104.07h,81.07t/data=!3m6!1e1!3m4!1sjUkRDefkynw7VFFc9FlDRw!2e0!7i13312!8i6656" TargetMode="External"/><Relationship Id="rId1059" Type="http://schemas.openxmlformats.org/officeDocument/2006/relationships/hyperlink" Target="https://twitter.com/Col_Informa/status/1390162082079854592" TargetMode="External"/><Relationship Id="rId228" Type="http://schemas.openxmlformats.org/officeDocument/2006/relationships/hyperlink" Target="https://drive.google.com/file/d/1gE1Oei7tFKpWCTWfMPpFLYG4MRVzL_Rf/view?usp=sharing" TargetMode="External"/><Relationship Id="rId227" Type="http://schemas.openxmlformats.org/officeDocument/2006/relationships/hyperlink" Target="https://twitter.com/search?q=timiza&amp;src=typed_query&amp;f=video" TargetMode="External"/><Relationship Id="rId226" Type="http://schemas.openxmlformats.org/officeDocument/2006/relationships/hyperlink" Target="https://drive.google.com/file/d/1ZKgPRab_YZL0UYEzsWkqkxPh-50D_2Hj/view?usp=sharing" TargetMode="External"/><Relationship Id="rId225" Type="http://schemas.openxmlformats.org/officeDocument/2006/relationships/hyperlink" Target="https://twitter.com/elchingon36125/status/1304238844716421121" TargetMode="External"/><Relationship Id="rId2380" Type="http://schemas.openxmlformats.org/officeDocument/2006/relationships/hyperlink" Target="https://drive.google.com/file/d/1IqMXUzkcH-_HWe-4Bkjtlycsb67ccrCa/view?usp=sharing" TargetMode="External"/><Relationship Id="rId229" Type="http://schemas.openxmlformats.org/officeDocument/2006/relationships/hyperlink" Target="https://twitter.com/AndresQuevedo14/status/1304233536254337027" TargetMode="External"/><Relationship Id="rId1050" Type="http://schemas.openxmlformats.org/officeDocument/2006/relationships/hyperlink" Target="https://twitter.com/ConpazCol_/status/1390160057808080897" TargetMode="External"/><Relationship Id="rId2381" Type="http://schemas.openxmlformats.org/officeDocument/2006/relationships/hyperlink" Target="https://twitter.com/periferiaprensa/status/1402361436760940548" TargetMode="External"/><Relationship Id="rId220" Type="http://schemas.openxmlformats.org/officeDocument/2006/relationships/hyperlink" Target="https://twitter.com/pepekostolom/status/1303919261002469377" TargetMode="External"/><Relationship Id="rId1051" Type="http://schemas.openxmlformats.org/officeDocument/2006/relationships/hyperlink" Target="https://www.google.com/maps/@4.5144934,-75.6978247,3a,75y,77.56h,96.36t/data=!3m6!1e1!3m4!1sC6lHqtnbt3a22N-4FtaCkA!2e0!7i13312!8i6656" TargetMode="External"/><Relationship Id="rId2382" Type="http://schemas.openxmlformats.org/officeDocument/2006/relationships/hyperlink" Target="https://www.google.com/maps/place/Villagorgona,+La+Gorgona,+Candelaria,+Valle+del+Cauca/@3.3848266,-76.3900119,2143a,35y,1.84h,27.07t/data=!3m1!1e3!4m5!3m4!1s0x8e3a0be79fecc435:0xcf091ed257a4f029!8m2!3d3.3960838!4d-76.3854328!5m1!1e4" TargetMode="External"/><Relationship Id="rId1052" Type="http://schemas.openxmlformats.org/officeDocument/2006/relationships/hyperlink" Target="https://drive.google.com/file/d/1mCIFGQmGf4teF4BcR_CDoiFezQ86ip2z/view?usp=sharing" TargetMode="External"/><Relationship Id="rId2383" Type="http://schemas.openxmlformats.org/officeDocument/2006/relationships/hyperlink" Target="https://drive.google.com/file/d/18JkRb1n179imeEBS8bro9ZUm63ZorzWk/view?usp=sharing" TargetMode="External"/><Relationship Id="rId1053" Type="http://schemas.openxmlformats.org/officeDocument/2006/relationships/hyperlink" Target="https://twitter.com/ConpazCol_/status/1390150697270775814" TargetMode="External"/><Relationship Id="rId2384" Type="http://schemas.openxmlformats.org/officeDocument/2006/relationships/hyperlink" Target="https://www.facebook.com/UnivalleUnida/posts/530054181740200?_rdc=1&amp;_rdr" TargetMode="External"/><Relationship Id="rId1054" Type="http://schemas.openxmlformats.org/officeDocument/2006/relationships/hyperlink" Target="https://www.google.com/maps/@4.5161559,-75.6947004,3a,75y,265.58h,70.21t/data=!3m6!1e1!3m4!1soZ8QkrQZVosLHlv4l9Dnxw!2e0!7i13312!8i6656" TargetMode="External"/><Relationship Id="rId2385" Type="http://schemas.openxmlformats.org/officeDocument/2006/relationships/hyperlink" Target="https://www.facebook.com/UnivalleUnida/videos/964479827660953" TargetMode="External"/><Relationship Id="rId224" Type="http://schemas.openxmlformats.org/officeDocument/2006/relationships/hyperlink" Target="https://drive.google.com/file/d/1eGuXDGStVPUcSpJcwjcYctMktHCK04oP/view?usp=sharing" TargetMode="External"/><Relationship Id="rId1055" Type="http://schemas.openxmlformats.org/officeDocument/2006/relationships/hyperlink" Target="https://drive.google.com/file/d/1z7oDQ5aSqIode-6Uzkyb_HDO-x4r8MsK/view?usp=sharing" TargetMode="External"/><Relationship Id="rId2386" Type="http://schemas.openxmlformats.org/officeDocument/2006/relationships/hyperlink" Target="https://www.facebook.com/UnivalleUnida/videos/299601285046464" TargetMode="External"/><Relationship Id="rId223" Type="http://schemas.openxmlformats.org/officeDocument/2006/relationships/hyperlink" Target="https://www.google.com/maps/@4.6094343,-74.1593075,3a,75y,43.12h,74.55t/data=!3m6!1e1!3m4!1sPCTz7aRKsPV_OIiIuY06Vw!2e0!7i13312!8i6656?hl=es" TargetMode="External"/><Relationship Id="rId1056" Type="http://schemas.openxmlformats.org/officeDocument/2006/relationships/hyperlink" Target="https://twitter.com/Hekatombe_/status/1390142208171548672" TargetMode="External"/><Relationship Id="rId2387" Type="http://schemas.openxmlformats.org/officeDocument/2006/relationships/hyperlink" Target="https://www.facebook.com/UnivalleUnida/videos/297115165442386" TargetMode="External"/><Relationship Id="rId222" Type="http://schemas.openxmlformats.org/officeDocument/2006/relationships/hyperlink" Target="https://twitter.com/elchingon36125/status/1304238391563816962" TargetMode="External"/><Relationship Id="rId1057" Type="http://schemas.openxmlformats.org/officeDocument/2006/relationships/hyperlink" Target="https://www.google.com/maps/@4.5633438,-74.1081048,3a,73.2y,8.07h,93t/data=!3m6!1e1!3m4!1sqfiTb6AKctHA0U2F2CL-yQ!2e0!7i13312!8i6656" TargetMode="External"/><Relationship Id="rId2388" Type="http://schemas.openxmlformats.org/officeDocument/2006/relationships/hyperlink" Target="https://www.google.com/maps/@6.2607778,-75.5899561,3a,75y,293.09h,72.12t/data=!3m7!1e1!3m5!1sRP7xzeL9UfXkEPnBtMjy4Q!2e0!5s20190401T000000!7i13312!8i6656" TargetMode="External"/><Relationship Id="rId221" Type="http://schemas.openxmlformats.org/officeDocument/2006/relationships/hyperlink" Target="https://twitter.com/Col_Informa/status/1303908831957843970" TargetMode="External"/><Relationship Id="rId1058" Type="http://schemas.openxmlformats.org/officeDocument/2006/relationships/hyperlink" Target="https://drive.google.com/file/d/1wn0UVZjPqj6Suu0ysUieQ9D3iCUpxPqj/view?usp=sharing" TargetMode="External"/><Relationship Id="rId2389" Type="http://schemas.openxmlformats.org/officeDocument/2006/relationships/hyperlink" Target="https://www.google.com/maps/@6.2606738,-75.5900052,3a,75y,307.93h,79.26t/data=!3m7!1e1!3m5!1sWPB3-A4AcS0kXB8Caiiy5g!2e0!5s20190401T000000!7i13312!8i6656" TargetMode="External"/><Relationship Id="rId1048" Type="http://schemas.openxmlformats.org/officeDocument/2006/relationships/hyperlink" Target="https://www.google.com/maps/@5.0678424,-75.5155403,3a,75y,208.76h,87.21t/data=!3m6!1e1!3m4!1s_sAiWFdV-X8T4-LmZpDhaA!2e0!7i13312!8i6656?hl=en" TargetMode="External"/><Relationship Id="rId2379" Type="http://schemas.openxmlformats.org/officeDocument/2006/relationships/hyperlink" Target="https://www.google.com/maps/place/Villagorgona,+La+Gorgona,+Candelaria,+Valle+del+Cauca/@3.3848266,-76.3900119,2143a,35y,1.84h,27.07t/data=!3m1!1e3!4m5!3m4!1s0x8e3a0be79fecc435:0xcf091ed257a4f029!8m2!3d3.3960838!4d-76.3854328!5m1!1e4" TargetMode="External"/><Relationship Id="rId1049" Type="http://schemas.openxmlformats.org/officeDocument/2006/relationships/hyperlink" Target="https://drive.google.com/file/d/1NP4z0tZfR0X7Gd9I7erSesT3kqRDo1uk/view?usp=sharing" TargetMode="External"/><Relationship Id="rId217" Type="http://schemas.openxmlformats.org/officeDocument/2006/relationships/hyperlink" Target="https://drive.google.com/file/d/1V36rhwZWAVIvGTTmuXTtQaO3U9OdbENw/view?usp=sharing" TargetMode="External"/><Relationship Id="rId216" Type="http://schemas.openxmlformats.org/officeDocument/2006/relationships/hyperlink" Target="https://twitter.com/Superstylin__/status/1303919436227903489" TargetMode="External"/><Relationship Id="rId215" Type="http://schemas.openxmlformats.org/officeDocument/2006/relationships/hyperlink" Target="https://twitter.com/camiloospina82/status/1303906960115408896" TargetMode="External"/><Relationship Id="rId214" Type="http://schemas.openxmlformats.org/officeDocument/2006/relationships/hyperlink" Target="https://drive.google.com/file/d/1V36rhwZWAVIvGTTmuXTtQaO3U9OdbENw/view?usp=sharing" TargetMode="External"/><Relationship Id="rId219" Type="http://schemas.openxmlformats.org/officeDocument/2006/relationships/hyperlink" Target="https://twitter.com/PetroYaelyn/status/1303933475565772800" TargetMode="External"/><Relationship Id="rId218" Type="http://schemas.openxmlformats.org/officeDocument/2006/relationships/hyperlink" Target="https://twitter.com/DanteUribe11/status/1303913082557796352" TargetMode="External"/><Relationship Id="rId2370" Type="http://schemas.openxmlformats.org/officeDocument/2006/relationships/hyperlink" Target="https://www.google.com/maps/place/Valledupar,+Cesar/@10.4341094,-73.2843457,12394a,35y,357.36h,15.22t/data=!3m1!1e3!4m5!3m4!1s0x8e8ab9b5d6cf71d7:0x84a43625b14c234a!8m2!3d10.4742449!4d-73.2436335!5m1!1e4" TargetMode="External"/><Relationship Id="rId1040" Type="http://schemas.openxmlformats.org/officeDocument/2006/relationships/hyperlink" Target="https://drive.google.com/file/d/1IJwH50xGGXoCkzUztUMh6_sbZpceZsu6/view?usp=sharing" TargetMode="External"/><Relationship Id="rId2371" Type="http://schemas.openxmlformats.org/officeDocument/2006/relationships/hyperlink" Target="https://drive.google.com/file/d/1N7Rz65r0xlbvLn3140pVjfO6emvIMeUQ/view?usp=sharing" TargetMode="External"/><Relationship Id="rId1041" Type="http://schemas.openxmlformats.org/officeDocument/2006/relationships/hyperlink" Target="https://www.tiktok.com/@maju2731/video/6958900685958171910" TargetMode="External"/><Relationship Id="rId2372" Type="http://schemas.openxmlformats.org/officeDocument/2006/relationships/hyperlink" Target="https://twitter.com/mianvibu/status/1400996571928477696" TargetMode="External"/><Relationship Id="rId1042" Type="http://schemas.openxmlformats.org/officeDocument/2006/relationships/hyperlink" Target="https://www.google.com/maps/@5.0678424,-75.5155403,3a,75y,208.76h,87.21t/data=!3m6!1e1!3m4!1s_sAiWFdV-X8T4-LmZpDhaA!2e0!7i13312!8i6656?hl=en" TargetMode="External"/><Relationship Id="rId2373" Type="http://schemas.openxmlformats.org/officeDocument/2006/relationships/hyperlink" Target="https://www.google.com/maps/@3.4830263,-76.4950867,3a,68.2y,219.97h,84.88t/data=!3m6!1e1!3m4!1smuIVtiXp1W3G5p-r5WOaJw!2e0!7i13312!8i6656!5m1!1e4" TargetMode="External"/><Relationship Id="rId1043" Type="http://schemas.openxmlformats.org/officeDocument/2006/relationships/hyperlink" Target="https://drive.google.com/file/d/10L3zRzCqbHOnoEbhEUthE393JQqfqSXS/view?usp=sharing" TargetMode="External"/><Relationship Id="rId2374" Type="http://schemas.openxmlformats.org/officeDocument/2006/relationships/hyperlink" Target="https://drive.google.com/file/d/1-YCSz5ZhIXbFHgtK2WaQEp4Njm-AwUNT/view?usp=sharing" TargetMode="External"/><Relationship Id="rId213" Type="http://schemas.openxmlformats.org/officeDocument/2006/relationships/hyperlink" Target="https://twitter.com/faboxx25/status/1303908849318060032" TargetMode="External"/><Relationship Id="rId1044" Type="http://schemas.openxmlformats.org/officeDocument/2006/relationships/hyperlink" Target="https://www.tiktok.com/@maju2731/video/6958901917909011718" TargetMode="External"/><Relationship Id="rId2375" Type="http://schemas.openxmlformats.org/officeDocument/2006/relationships/hyperlink" Target="https://twitter.com/periferiaprensa/status/1402361436760940548" TargetMode="External"/><Relationship Id="rId212" Type="http://schemas.openxmlformats.org/officeDocument/2006/relationships/hyperlink" Target="https://drive.google.com/file/d/1eXvQKrENIGoROw35_CXbv_k280Sg7lGR/view?usp=sharing" TargetMode="External"/><Relationship Id="rId1045" Type="http://schemas.openxmlformats.org/officeDocument/2006/relationships/hyperlink" Target="https://www.google.com/maps/@5.0678424,-75.5155403,3a,75y,208.76h,87.21t/data=!3m6!1e1!3m4!1s_sAiWFdV-X8T4-LmZpDhaA!2e0!7i13312!8i6656?hl=en" TargetMode="External"/><Relationship Id="rId2376" Type="http://schemas.openxmlformats.org/officeDocument/2006/relationships/hyperlink" Target="https://www.google.com/maps/place/Villagorgona,+La+Gorgona,+Candelaria,+Valle+del+Cauca/@3.3848266,-76.3900119,2143a,35y,1.84h,27.07t/data=!3m1!1e3!4m5!3m4!1s0x8e3a0be79fecc435:0xcf091ed257a4f029!8m2!3d3.3960838!4d-76.3854328!5m1!1e4" TargetMode="External"/><Relationship Id="rId211" Type="http://schemas.openxmlformats.org/officeDocument/2006/relationships/hyperlink" Target="https://twitter.com/eheigtin/status/1304129342138613760" TargetMode="External"/><Relationship Id="rId1046" Type="http://schemas.openxmlformats.org/officeDocument/2006/relationships/hyperlink" Target="https://drive.google.com/file/d/1Yrisp7O0JPMJaAS_W0y0WhqCQEK3PCrQ/view?usp=sharing" TargetMode="External"/><Relationship Id="rId2377" Type="http://schemas.openxmlformats.org/officeDocument/2006/relationships/hyperlink" Target="https://drive.google.com/file/d/1uB7dtsEjtouC5MruYUXZ7zKwj2QjQVXu/view?usp=sharing" TargetMode="External"/><Relationship Id="rId210" Type="http://schemas.openxmlformats.org/officeDocument/2006/relationships/hyperlink" Target="https://drive.google.com/file/d/1FcSCNmbloBIi7XqVnP7XWvBmAg-5ysKX/view?usp=sharing" TargetMode="External"/><Relationship Id="rId1047" Type="http://schemas.openxmlformats.org/officeDocument/2006/relationships/hyperlink" Target="https://www.tiktok.com/@maju2731/video/6958903078615567621" TargetMode="External"/><Relationship Id="rId2378" Type="http://schemas.openxmlformats.org/officeDocument/2006/relationships/hyperlink" Target="https://twitter.com/periferiaprensa/status/1402361436760940548" TargetMode="External"/><Relationship Id="rId249" Type="http://schemas.openxmlformats.org/officeDocument/2006/relationships/hyperlink" Target="https://twitter.com/Paola43341279/status/1303907207516487680" TargetMode="External"/><Relationship Id="rId248" Type="http://schemas.openxmlformats.org/officeDocument/2006/relationships/hyperlink" Target="https://drive.google.com/file/d/1wxXj7zI7DqXP7qw1sv1xa6Xc0tkrVxiZ/view?usp=sharing" TargetMode="External"/><Relationship Id="rId247" Type="http://schemas.openxmlformats.org/officeDocument/2006/relationships/hyperlink" Target="https://twitter.com/noguito/status/1303895857964683264" TargetMode="External"/><Relationship Id="rId1070" Type="http://schemas.openxmlformats.org/officeDocument/2006/relationships/hyperlink" Target="https://www.google.com.co/maps/@4.8084164,-75.6939773,3a,75y,122.06h,100.6t/data=!3m6!1e1!3m4!1sRpVQ5xlJVwTZcuqdklFXTg!2e0!7i13312!8i6656?hl=es-419&amp;authuser=0" TargetMode="External"/><Relationship Id="rId1071" Type="http://schemas.openxmlformats.org/officeDocument/2006/relationships/hyperlink" Target="https://drive.google.com/file/d/1Dc6cs446jI1x4SXp8yiy1lTIsxgSGNOV/view?usp=sharing" TargetMode="External"/><Relationship Id="rId1072" Type="http://schemas.openxmlformats.org/officeDocument/2006/relationships/hyperlink" Target="https://twitter.com/nicolespn_01/status/1390134387556114432" TargetMode="External"/><Relationship Id="rId242" Type="http://schemas.openxmlformats.org/officeDocument/2006/relationships/hyperlink" Target="https://twitter.com/ALDEMARGonzlez7/status/1303892899625660416" TargetMode="External"/><Relationship Id="rId1073" Type="http://schemas.openxmlformats.org/officeDocument/2006/relationships/hyperlink" Target="https://drive.google.com/file/d/1KD9bNpIQhmo42MeXqne6bxs3AmZ2KTf3/view?usp=sharing" TargetMode="External"/><Relationship Id="rId241" Type="http://schemas.openxmlformats.org/officeDocument/2006/relationships/hyperlink" Target="https://drive.google.com/file/d/1OOD-QDntAYYynfReieBZvHfcZXw2Ql8c/view?usp=sharing" TargetMode="External"/><Relationship Id="rId1074" Type="http://schemas.openxmlformats.org/officeDocument/2006/relationships/hyperlink" Target="https://twitter.com/tatiledesma/status/1390171308017831939?s=20" TargetMode="External"/><Relationship Id="rId240" Type="http://schemas.openxmlformats.org/officeDocument/2006/relationships/hyperlink" Target="https://twitter.com/AdrianaM_12/status/1303895483019128832" TargetMode="External"/><Relationship Id="rId1075" Type="http://schemas.openxmlformats.org/officeDocument/2006/relationships/hyperlink" Target="https://www.google.com.co/maps/@4.8196158,-75.6854166,3a,90y,80.47h,62.79t/data=!3m6!1e1!3m4!1spwoV2jXqRon2mUjfTqee8A!2e0!7i13312!8i6656?hl=es-419&amp;authuser=0" TargetMode="External"/><Relationship Id="rId1076" Type="http://schemas.openxmlformats.org/officeDocument/2006/relationships/hyperlink" Target="https://drive.google.com/file/d/1711PWnMVIIEPvoYyR7WvhRvXa8gydlda/view?usp=sharing" TargetMode="External"/><Relationship Id="rId246" Type="http://schemas.openxmlformats.org/officeDocument/2006/relationships/hyperlink" Target="https://drive.google.com/file/d/1d-hHdML-uB4g3Fq-pckUN7_d9bzT0lkf/view?usp=sharing" TargetMode="External"/><Relationship Id="rId1077" Type="http://schemas.openxmlformats.org/officeDocument/2006/relationships/hyperlink" Target="https://twitter.com/AngelicaLozanoC/status/1390143538478858252" TargetMode="External"/><Relationship Id="rId245" Type="http://schemas.openxmlformats.org/officeDocument/2006/relationships/hyperlink" Target="https://twitter.com/caros1010/status/1303867168052973569" TargetMode="External"/><Relationship Id="rId1078" Type="http://schemas.openxmlformats.org/officeDocument/2006/relationships/hyperlink" Target="https://drive.google.com/file/d/1EwvZ6n6o7qPixrigc9Zq08vAgS0F4rhu/view?usp=sharing" TargetMode="External"/><Relationship Id="rId244" Type="http://schemas.openxmlformats.org/officeDocument/2006/relationships/hyperlink" Target="https://twitter.com/ALDEMARGonzlez7/status/1303890947294588929/video/1" TargetMode="External"/><Relationship Id="rId1079" Type="http://schemas.openxmlformats.org/officeDocument/2006/relationships/hyperlink" Target="https://www.instagram.com/tv/COjHo5liC8d/?utm_source=ig_web_copy_link" TargetMode="External"/><Relationship Id="rId243" Type="http://schemas.openxmlformats.org/officeDocument/2006/relationships/hyperlink" Target="https://twitter.com/ALDEMARGonzlez7/status/1303892593642700802" TargetMode="External"/><Relationship Id="rId239" Type="http://schemas.openxmlformats.org/officeDocument/2006/relationships/hyperlink" Target="https://drive.google.com/file/d/1RTpAwwyXK9e7G34SbsCi0SsyPu46I40L/view?usp=sharing" TargetMode="External"/><Relationship Id="rId238" Type="http://schemas.openxmlformats.org/officeDocument/2006/relationships/hyperlink" Target="https://www.google.com/maps/@4.6022517,-74.1900421,3a,75y,236.03h,87.19t/data=!3m6!1e1!3m4!1svTCXnOp55DA88eB9iL_sCg!2e0!7i13312!8i6656?hl=es" TargetMode="External"/><Relationship Id="rId237" Type="http://schemas.openxmlformats.org/officeDocument/2006/relationships/hyperlink" Target="https://twitter.com/apocrifo2015/status/1303873462772076545" TargetMode="External"/><Relationship Id="rId236" Type="http://schemas.openxmlformats.org/officeDocument/2006/relationships/hyperlink" Target="https://drive.google.com/file/d/1_6LfkKpz9rfLn6PC8T8Z2cAqT6u8t_Mk/view?usp=sharing" TargetMode="External"/><Relationship Id="rId2390" Type="http://schemas.openxmlformats.org/officeDocument/2006/relationships/hyperlink" Target="https://www.google.com/maps/@6.2605271,-75.5902433,3a,75y,40.5h,84.05t/data=!3m7!1e1!3m5!1slRMLgSLQWuadPsRuQx0b8g!2e0!5s20190401T000000!7i13312!8i6656" TargetMode="External"/><Relationship Id="rId1060" Type="http://schemas.openxmlformats.org/officeDocument/2006/relationships/hyperlink" Target="https://www.google.com/maps/@6.2679274,-75.5660597,3a,90y,108.55h,76.36t/data=!3m6!1e1!3m4!1s0c6zShIGjbSfdvqbcBdZcg!2e0!7i13312!8i6656" TargetMode="External"/><Relationship Id="rId2391" Type="http://schemas.openxmlformats.org/officeDocument/2006/relationships/hyperlink" Target="https://twitter.com/caliinforma/status/1402818213168267270" TargetMode="External"/><Relationship Id="rId1061" Type="http://schemas.openxmlformats.org/officeDocument/2006/relationships/hyperlink" Target="https://drive.google.com/file/d/1rui2re_4HHDrlS2vMgXzW48jDmgYJaMt/view?usp=sharing" TargetMode="External"/><Relationship Id="rId2392" Type="http://schemas.openxmlformats.org/officeDocument/2006/relationships/hyperlink" Target="https://www.google.com.co/maps/@3.4455239,-76.4846199,3a,75y,66.68h,80.17t/data=!3m6!1e1!3m4!1shEWmhZkoKy9K_loRlH_yPw!2e0!7i13312!8i6656?hl=es-419&amp;authuser=0" TargetMode="External"/><Relationship Id="rId231" Type="http://schemas.openxmlformats.org/officeDocument/2006/relationships/hyperlink" Target="https://drive.google.com/file/d/1gE1Oei7tFKpWCTWfMPpFLYG4MRVzL_Rf/view?usp=sharing" TargetMode="External"/><Relationship Id="rId1062" Type="http://schemas.openxmlformats.org/officeDocument/2006/relationships/hyperlink" Target="https://twitter.com/MateoCordobaC/status/1390128596983898113?s=20" TargetMode="External"/><Relationship Id="rId2393" Type="http://schemas.openxmlformats.org/officeDocument/2006/relationships/hyperlink" Target="https://drive.google.com/file/d/1fRirjFHjA3PmVeePaWReOlu1-m80fgTo/view?usp=sharing" TargetMode="External"/><Relationship Id="rId230" Type="http://schemas.openxmlformats.org/officeDocument/2006/relationships/hyperlink" Target="https://www.google.com/maps/@4.6069234,-74.15804,3a,75y,236.02h,84.33t/data=!3m6!1e1!3m4!1sulzZ-NPG2F7yyyfC9EqZvw!2e0!7i13312!8i6656?hl=es" TargetMode="External"/><Relationship Id="rId1063" Type="http://schemas.openxmlformats.org/officeDocument/2006/relationships/hyperlink" Target="https://drive.google.com/file/d/1TTI6KUHDbtwW6Ig6haMP96ZfNHLD2TUU/view?usp=sharing" TargetMode="External"/><Relationship Id="rId2394" Type="http://schemas.openxmlformats.org/officeDocument/2006/relationships/hyperlink" Target="https://twitter.com/Contagioradio1/status/1402611658619559942" TargetMode="External"/><Relationship Id="rId1064" Type="http://schemas.openxmlformats.org/officeDocument/2006/relationships/hyperlink" Target="https://twitter.com/BaudoAP/status/1390136368551051264?s=19" TargetMode="External"/><Relationship Id="rId2395" Type="http://schemas.openxmlformats.org/officeDocument/2006/relationships/hyperlink" Target="https://www.google.com.co/maps/@4.6874674,-74.1278056,3a,30.5y,223.42h,90.74t/data=!3m6!1e1!3m4!1sqXk5Vbtoj2BunA8HKQxTIA!2e0!7i13312!8i6656?hl=es-419&amp;authuser=0" TargetMode="External"/><Relationship Id="rId1065" Type="http://schemas.openxmlformats.org/officeDocument/2006/relationships/hyperlink" Target="https://drive.google.com/file/d/1sonzjSDMZ2tDW8SLwb1dvjyfloMd7NsO/view?usp=sharing" TargetMode="External"/><Relationship Id="rId2396" Type="http://schemas.openxmlformats.org/officeDocument/2006/relationships/hyperlink" Target="https://drive.google.com/file/d/1kAmTGaMsscp9exgRgsBalYjLabRmKifR/view?usp=sharing" TargetMode="External"/><Relationship Id="rId235" Type="http://schemas.openxmlformats.org/officeDocument/2006/relationships/hyperlink" Target="https://www.google.com/maps/@4.6065785,-74.1587464,3a,75y,119.73h,84.22t/data=!3m6!1e1!3m4!1sVasxUIjZqwteOf_BDT71Iw!2e0!7i13312!8i6656?hl=es" TargetMode="External"/><Relationship Id="rId1066" Type="http://schemas.openxmlformats.org/officeDocument/2006/relationships/hyperlink" Target="https://twitter.com/LaZurdaGatu/status/1390123564913860611" TargetMode="External"/><Relationship Id="rId2397" Type="http://schemas.openxmlformats.org/officeDocument/2006/relationships/hyperlink" Target="https://twitter.com/AlexaRochi__/status/1402827342754504704" TargetMode="External"/><Relationship Id="rId234" Type="http://schemas.openxmlformats.org/officeDocument/2006/relationships/hyperlink" Target="https://twitter.com/cabreado_/status/1304232730423590913" TargetMode="External"/><Relationship Id="rId1067" Type="http://schemas.openxmlformats.org/officeDocument/2006/relationships/hyperlink" Target="https://www.google.com.co/maps/@4.8204767,-75.6851319,3a,75y,184.39h,86.43t/data=!3m6!1e1!3m4!1sVRdpgknT2fD60t-2TgSsnA!2e0!7i13312!8i6656?hl=es-419&amp;authuser=0" TargetMode="External"/><Relationship Id="rId2398" Type="http://schemas.openxmlformats.org/officeDocument/2006/relationships/hyperlink" Target="https://www.google.com.co/maps/@4.5057672,-74.113579,3a,15y,14.98h,90.45t/data=!3m6!1e1!3m4!1sBTKx4q9yT11AfzK10cpv5Q!2e0!7i13312!8i6656?hl=es-419&amp;authuser=0" TargetMode="External"/><Relationship Id="rId233" Type="http://schemas.openxmlformats.org/officeDocument/2006/relationships/hyperlink" Target="https://twitter.com/AndresQuevedo14/status/1304233552767262720/photo/1" TargetMode="External"/><Relationship Id="rId1068" Type="http://schemas.openxmlformats.org/officeDocument/2006/relationships/hyperlink" Target="https://drive.google.com/file/d/1sVQIQ1cnTH-idZvrYh8hMml65CHfSd2h/view?usp=sharing" TargetMode="External"/><Relationship Id="rId2399" Type="http://schemas.openxmlformats.org/officeDocument/2006/relationships/hyperlink" Target="https://drive.google.com/file/d/1nUf6_ilaEvWYETsSdMexaH49C3-gsMPj/view?usp=sharing" TargetMode="External"/><Relationship Id="rId232" Type="http://schemas.openxmlformats.org/officeDocument/2006/relationships/hyperlink" Target="https://twitter.com/businessale1/status/1304238853193191424" TargetMode="External"/><Relationship Id="rId1069" Type="http://schemas.openxmlformats.org/officeDocument/2006/relationships/hyperlink" Target="https://twitter.com/sebasosorio93/status/1390160115718922240" TargetMode="External"/><Relationship Id="rId1015" Type="http://schemas.openxmlformats.org/officeDocument/2006/relationships/hyperlink" Target="https://twitter.com/i/status/1390072657740242946" TargetMode="External"/><Relationship Id="rId2346" Type="http://schemas.openxmlformats.org/officeDocument/2006/relationships/hyperlink" Target="https://twitter.com/YaCelacanto/status/1401052103519449093" TargetMode="External"/><Relationship Id="rId1016" Type="http://schemas.openxmlformats.org/officeDocument/2006/relationships/hyperlink" Target="https://www.google.com/maps/@4.6013538,-74.0726626,3a,75y,234.42h,84.6t/data=!3m6!1e1!3m4!1sr9qAW65UpB5y3cI55lH3rg!2e0!7i13312!8i6656" TargetMode="External"/><Relationship Id="rId2347" Type="http://schemas.openxmlformats.org/officeDocument/2006/relationships/hyperlink" Target="https://www.google.com/maps/@3.4826711,-76.4947316,3a,89.4y,233.97h,92.11t/data=!3m6!1e1!3m4!1s8CBgUdqEq9g9fUesXTyong!2e0!7i13312!8i6656!5m1!1e4" TargetMode="External"/><Relationship Id="rId1017" Type="http://schemas.openxmlformats.org/officeDocument/2006/relationships/hyperlink" Target="https://drive.google.com/file/d/1xwqpEkSPFiIWdJCEqkP46jK8sh0VKqCr/view?usp=sharing" TargetMode="External"/><Relationship Id="rId2348" Type="http://schemas.openxmlformats.org/officeDocument/2006/relationships/hyperlink" Target="https://drive.google.com/file/d/1oCLDlUsfvLBSpgneq91ZM-1oxUHnF4q7/view?usp=sharing" TargetMode="External"/><Relationship Id="rId1018" Type="http://schemas.openxmlformats.org/officeDocument/2006/relationships/hyperlink" Target="https://www.instagram.com/reel/COiXdVlF3_F/?igshid=1khdp3paknuob" TargetMode="External"/><Relationship Id="rId2349" Type="http://schemas.openxmlformats.org/officeDocument/2006/relationships/hyperlink" Target="https://twitter.com/MAFAPOCOLOMBIA/status/1401307360379932675" TargetMode="External"/><Relationship Id="rId1019" Type="http://schemas.openxmlformats.org/officeDocument/2006/relationships/hyperlink" Target="https://drive.google.com/file/d/1eYlM64ypp4_tlb5YPxvMzHCyO2cGsvZG/view?usp=sharing" TargetMode="External"/><Relationship Id="rId2340" Type="http://schemas.openxmlformats.org/officeDocument/2006/relationships/hyperlink" Target="https://twitter.com/Contagioradio1/status/1401044346972086275" TargetMode="External"/><Relationship Id="rId1010" Type="http://schemas.openxmlformats.org/officeDocument/2006/relationships/hyperlink" Target="https://drive.google.com/file/d/1hUNpUsTVIvoDzuChQJk_JVPdRxnohgDW/view?usp=sharing" TargetMode="External"/><Relationship Id="rId2341" Type="http://schemas.openxmlformats.org/officeDocument/2006/relationships/hyperlink" Target="https://www.google.com/maps/@3.4834122,-76.4955253,3a,75y,336.15h,85.25t/data=!3m6!1e1!3m4!1sj-_rgHRRWJJsGIWwF0OIJQ!2e0!7i13312!8i6656!5m1!1e4" TargetMode="External"/><Relationship Id="rId1011" Type="http://schemas.openxmlformats.org/officeDocument/2006/relationships/hyperlink" Target="https://www.instagram.com/p/COf_2-rBa91/?igshid=viwfm8jpnnlz" TargetMode="External"/><Relationship Id="rId2342" Type="http://schemas.openxmlformats.org/officeDocument/2006/relationships/hyperlink" Target="https://drive.google.com/file/d/1Y9pDF4Sf03voJAMJ4pDlUn9HEJzth6M5/view?usp=sharing" TargetMode="External"/><Relationship Id="rId1012" Type="http://schemas.openxmlformats.org/officeDocument/2006/relationships/hyperlink" Target="https://drive.google.com/file/d/1d-XXqo8yuXDFwDBCL0U5BL7TYRhAQH6u/view?usp=sharing" TargetMode="External"/><Relationship Id="rId2343" Type="http://schemas.openxmlformats.org/officeDocument/2006/relationships/hyperlink" Target="https://twitter.com/sebaquiropa/status/1401038378607558660" TargetMode="External"/><Relationship Id="rId1013" Type="http://schemas.openxmlformats.org/officeDocument/2006/relationships/hyperlink" Target="https://drive.google.com/file/d/12XlsjgOmaqZbpLBVo0w09mWS_nNpzi91/view?usp=sharing" TargetMode="External"/><Relationship Id="rId2344" Type="http://schemas.openxmlformats.org/officeDocument/2006/relationships/hyperlink" Target="https://www.google.com/maps/@3.4826711,-76.4947316,3a,89.4y,233.97h,92.11t/data=!3m6!1e1!3m4!1s8CBgUdqEq9g9fUesXTyong!2e0!7i13312!8i6656!5m1!1e4" TargetMode="External"/><Relationship Id="rId1014" Type="http://schemas.openxmlformats.org/officeDocument/2006/relationships/hyperlink" Target="https://drive.google.com/file/d/1dVmnlo0u2oWyYA_TGpMMRVge6bk81xyN/view?usp=sharing" TargetMode="External"/><Relationship Id="rId2345" Type="http://schemas.openxmlformats.org/officeDocument/2006/relationships/hyperlink" Target="https://drive.google.com/file/d/1CMXxYNdZdVJdZ4e30fQld2MHXQTguea8/view?usp=sharing" TargetMode="External"/><Relationship Id="rId1004" Type="http://schemas.openxmlformats.org/officeDocument/2006/relationships/hyperlink" Target="https://www.google.com/maps/@4.5693125,-74.1214265,3a,75y,69.83h,86.4t/data=!3m6!1e1!3m4!1s8fPpuhJZXnX88B21nZeaGg!2e0!7i13312!8i6656" TargetMode="External"/><Relationship Id="rId2335" Type="http://schemas.openxmlformats.org/officeDocument/2006/relationships/hyperlink" Target="https://www.google.com/maps/@3.3678039,-76.5309958,3a,75y,131.3h,64.18t/data=!3m6!1e1!3m4!1sAUWSv8jPhpjCGQVZ2FDU7g!2e0!7i13312!8i6656!5m1!1e4" TargetMode="External"/><Relationship Id="rId1005" Type="http://schemas.openxmlformats.org/officeDocument/2006/relationships/hyperlink" Target="https://drive.google.com/file/d/1xIFsj672nHjXf_5fbFANeZbidWG2Sd2N/view?usp=sharing" TargetMode="External"/><Relationship Id="rId2336" Type="http://schemas.openxmlformats.org/officeDocument/2006/relationships/hyperlink" Target="https://drive.google.com/file/d/1z1gSYEs2k3Bmrubwqp9JZxwP12PltroI/view?usp=sharing" TargetMode="External"/><Relationship Id="rId1006" Type="http://schemas.openxmlformats.org/officeDocument/2006/relationships/hyperlink" Target="https://twitter.com/Alejandrapenha/status/1390158433274449922?s=20" TargetMode="External"/><Relationship Id="rId2337" Type="http://schemas.openxmlformats.org/officeDocument/2006/relationships/hyperlink" Target="https://twitter.com/YaCelacanto/status/1401060972974989312" TargetMode="External"/><Relationship Id="rId1007" Type="http://schemas.openxmlformats.org/officeDocument/2006/relationships/hyperlink" Target="https://drive.google.com/file/d/13dvH_oiu4QRytFI9VcbuE16J-jq7RFSU/view?usp=sharing" TargetMode="External"/><Relationship Id="rId2338" Type="http://schemas.openxmlformats.org/officeDocument/2006/relationships/hyperlink" Target="https://www.google.com/maps/@3.4826711,-76.4947316,3a,60y,276.03h,82.8t/data=!3m6!1e1!3m4!1s8CBgUdqEq9g9fUesXTyong!2e0!7i13312!8i6656!5m1!1e4" TargetMode="External"/><Relationship Id="rId1008" Type="http://schemas.openxmlformats.org/officeDocument/2006/relationships/hyperlink" Target="https://twitter.com/laorejaroja/status/1390148730330902530?s=20" TargetMode="External"/><Relationship Id="rId2339" Type="http://schemas.openxmlformats.org/officeDocument/2006/relationships/hyperlink" Target="https://drive.google.com/file/d/1JGPnlxczANO51jQJTOUQ-G0FAQkWLJ2C/view?usp=sharing" TargetMode="External"/><Relationship Id="rId1009" Type="http://schemas.openxmlformats.org/officeDocument/2006/relationships/hyperlink" Target="https://www.google.com/maps/@6.2670152,-75.565047,3a,75y,348.21h,84.42t/data=!3m6!1e1!3m4!1sxTr5XWCp-g9ePKYjE4fFaQ!2e0!7i13312!8i6656" TargetMode="External"/><Relationship Id="rId2330" Type="http://schemas.openxmlformats.org/officeDocument/2006/relationships/hyperlink" Target="https://www.google.com/maps/@3.8954057,-76.3094322,3a,90y,167.21h,71.68t/data=!3m6!1e1!3m4!1sSx8DkrxQ_laddYPCrtyAMA!2e0!7i13312!8i6656!5m1!1e4" TargetMode="External"/><Relationship Id="rId1000" Type="http://schemas.openxmlformats.org/officeDocument/2006/relationships/hyperlink" Target="https://drive.google.com/file/d/1ZBXWF_MarND4m8Bv0zNZQ_4CdXETh6xx/view?usp=sharing" TargetMode="External"/><Relationship Id="rId2331" Type="http://schemas.openxmlformats.org/officeDocument/2006/relationships/hyperlink" Target="https://drive.google.com/file/d/1RNzQp2XVjaW5EcL3Bb6-ont92pDtWOi7/view?usp=sharing" TargetMode="External"/><Relationship Id="rId1001" Type="http://schemas.openxmlformats.org/officeDocument/2006/relationships/hyperlink" Target="https://twitter.com/cvestigios/status/1390188980277293058?s=19" TargetMode="External"/><Relationship Id="rId2332" Type="http://schemas.openxmlformats.org/officeDocument/2006/relationships/hyperlink" Target="https://www.google.com/maps/place/Calipso,+Cali,+Valle+del+Cauca/@3.4272723,-76.5017563,520m/data=!3m1!1e3!4m5!3m4!1s0x8e30a71f04f3fe81:0x319c88a079ea27b1!8m2!3d3.4256668!4d-76.4993217!5m1!1e4" TargetMode="External"/><Relationship Id="rId1002" Type="http://schemas.openxmlformats.org/officeDocument/2006/relationships/hyperlink" Target="https://drive.google.com/file/d/12UHF5fy1khL1sRVnv3Qwm3PhcQ2JOCZl/view?usp=sharing" TargetMode="External"/><Relationship Id="rId2333" Type="http://schemas.openxmlformats.org/officeDocument/2006/relationships/hyperlink" Target="https://drive.google.com/file/d/1l8Ies5TZY-zZz77eaeiuQyhKFzINzMF4/view?usp=sharing" TargetMode="External"/><Relationship Id="rId1003" Type="http://schemas.openxmlformats.org/officeDocument/2006/relationships/hyperlink" Target="https://twitter.com/Hekatombe_/status/1390487810562461700?s=20" TargetMode="External"/><Relationship Id="rId2334" Type="http://schemas.openxmlformats.org/officeDocument/2006/relationships/hyperlink" Target="https://twitter.com/marulojose/status/1398397143292026882" TargetMode="External"/><Relationship Id="rId1037" Type="http://schemas.openxmlformats.org/officeDocument/2006/relationships/hyperlink" Target="https://drive.google.com/file/d/1vToXD1l6N8Wh7kSj-be3hMfha05ZqhdZ/view?usp=sharing" TargetMode="External"/><Relationship Id="rId2368" Type="http://schemas.openxmlformats.org/officeDocument/2006/relationships/hyperlink" Target="https://drive.google.com/file/d/1xg6RZwSAbZR-krnCC-uDultcanvg9caK/view?usp=sharing" TargetMode="External"/><Relationship Id="rId1038" Type="http://schemas.openxmlformats.org/officeDocument/2006/relationships/hyperlink" Target="https://www.facebook.com/LuisCruz0419/videos/4229749137037730/" TargetMode="External"/><Relationship Id="rId2369" Type="http://schemas.openxmlformats.org/officeDocument/2006/relationships/hyperlink" Target="https://twitter.com/Juannacimiento1/status/1400934799762771973" TargetMode="External"/><Relationship Id="rId1039" Type="http://schemas.openxmlformats.org/officeDocument/2006/relationships/hyperlink" Target="https://www.google.com/maps/@3.4161215,-76.5549704,3a,75y,284.87h,80.84t/data=!3m7!1e1!3m5!1s5yb4vy10pRfFeoYUD6vHeA!2e0!6shttps:%2F%2Fstreetviewpixels-pa.googleapis.com%2Fv1%2Fthumbnail%3Fpanoid%3D5yb4vy10pRfFeoYUD6vHeA%26cb_client%3Dmaps_sv.tactile.gps%26w%3D203%26h%3D100%26yaw%3D90.45393%26pitch%3D0%26thumbfov%3D100!7i13312!8i6656" TargetMode="External"/><Relationship Id="rId206" Type="http://schemas.openxmlformats.org/officeDocument/2006/relationships/hyperlink" Target="https://drive.google.com/file/d/1MU2imnLXLB-nKz0h3aT6IHn2Nf2kcyRQ/view?usp=sharing" TargetMode="External"/><Relationship Id="rId205" Type="http://schemas.openxmlformats.org/officeDocument/2006/relationships/hyperlink" Target="https://twitter.com/devistagorda/status/1303917237103984640" TargetMode="External"/><Relationship Id="rId204" Type="http://schemas.openxmlformats.org/officeDocument/2006/relationships/hyperlink" Target="https://drive.google.com/file/d/1-9IgswKX9Z-wiu3LrMw0-H9-KQ1rpupE/view?usp=sharing" TargetMode="External"/><Relationship Id="rId203" Type="http://schemas.openxmlformats.org/officeDocument/2006/relationships/hyperlink" Target="https://twitter.com/NoticiasCaracol/status/1303888361392926722" TargetMode="External"/><Relationship Id="rId209" Type="http://schemas.openxmlformats.org/officeDocument/2006/relationships/hyperlink" Target="https://twitter.com/_Aristocracia/status/1303891544278171648" TargetMode="External"/><Relationship Id="rId208" Type="http://schemas.openxmlformats.org/officeDocument/2006/relationships/hyperlink" Target="https://drive.google.com/file/d/1V36rhwZWAVIvGTTmuXTtQaO3U9OdbENw/view?usp=sharing" TargetMode="External"/><Relationship Id="rId207" Type="http://schemas.openxmlformats.org/officeDocument/2006/relationships/hyperlink" Target="https://twitter.com/FranciscoCuervo/status/1303898491639533568" TargetMode="External"/><Relationship Id="rId2360" Type="http://schemas.openxmlformats.org/officeDocument/2006/relationships/hyperlink" Target="https://drive.google.com/file/d/1StMiP3E16Vw4TyXiqCbQkEHXJfONUOb2/view?usp=sharing" TargetMode="External"/><Relationship Id="rId1030" Type="http://schemas.openxmlformats.org/officeDocument/2006/relationships/hyperlink" Target="https://twitter.com/laorejaroja/status/1390180866555486212?s=19" TargetMode="External"/><Relationship Id="rId2361" Type="http://schemas.openxmlformats.org/officeDocument/2006/relationships/hyperlink" Target="https://www.google.com/maps/@3.4827499,-76.4948055,3a,75y,197.32h,82.79t/data=!3m6!1e1!3m4!1slU76yZaJG8ZA2f_f_nrvWg!2e0!7i13312!8i6656!5m1!1e4" TargetMode="External"/><Relationship Id="rId1031" Type="http://schemas.openxmlformats.org/officeDocument/2006/relationships/hyperlink" Target="https://drive.google.com/file/d/1FM1TUyjI-zquf98tJLsExt2zhhdbzQJF/view?usp=sharing" TargetMode="External"/><Relationship Id="rId2362" Type="http://schemas.openxmlformats.org/officeDocument/2006/relationships/hyperlink" Target="https://drive.google.com/file/d/1hY3mRcajlP0NNJVFphkqJMYDtPqOcrea/view?usp=sharing" TargetMode="External"/><Relationship Id="rId1032" Type="http://schemas.openxmlformats.org/officeDocument/2006/relationships/hyperlink" Target="https://www.instagram.com/reel/COgcOImjXZl/?igshid=tinq9hr5qand" TargetMode="External"/><Relationship Id="rId2363" Type="http://schemas.openxmlformats.org/officeDocument/2006/relationships/hyperlink" Target="https://twitter.com/AlexLopezMaya/status/1400945931101556737" TargetMode="External"/><Relationship Id="rId202" Type="http://schemas.openxmlformats.org/officeDocument/2006/relationships/hyperlink" Target="https://twitter.com/TembloresOng/status/1303890948582182912" TargetMode="External"/><Relationship Id="rId1033" Type="http://schemas.openxmlformats.org/officeDocument/2006/relationships/hyperlink" Target="https://www.google.com/maps/@4.6023755,-74.1902354,3a,75y,238.27h,77.56t/data=!3m6!1e1!3m4!1smBKHhJdUHxDZunzlsuhRZg!2e0!7i13312!8i6656?hl=es" TargetMode="External"/><Relationship Id="rId2364" Type="http://schemas.openxmlformats.org/officeDocument/2006/relationships/hyperlink" Target="https://www.google.com/maps/@3.4826717,-76.4947323,3a,75y,217.8h,90.51t/data=!3m6!1e1!3m4!1s8CBgUdqEq9g9fUesXTyong!2e0!7i13312!8i6656!5m1!1e4" TargetMode="External"/><Relationship Id="rId201" Type="http://schemas.openxmlformats.org/officeDocument/2006/relationships/hyperlink" Target="https://drive.google.com/file/d/18WkTeWj4p5mrLrlX8wKFRXDrWpRUhTZJ/view?usp=sharing" TargetMode="External"/><Relationship Id="rId1034" Type="http://schemas.openxmlformats.org/officeDocument/2006/relationships/hyperlink" Target="https://drive.google.com/file/d/1Bn1L8GDXMDtHMVbXnLv6ZDz45amgedWb/view?usp=sharing" TargetMode="External"/><Relationship Id="rId2365" Type="http://schemas.openxmlformats.org/officeDocument/2006/relationships/hyperlink" Target="https://drive.google.com/file/d/1zeQ3QB2CMJpq1M85lJR_H-mEJL20AHJU/view?usp=sharing" TargetMode="External"/><Relationship Id="rId200" Type="http://schemas.openxmlformats.org/officeDocument/2006/relationships/hyperlink" Target="https://twitter.com/JUANCAELBROKY/status/1303928622135287808" TargetMode="External"/><Relationship Id="rId1035" Type="http://schemas.openxmlformats.org/officeDocument/2006/relationships/hyperlink" Target="https://www.instagram.com/p/COjBwopNezf/?utm_source=ig_web_copy_link" TargetMode="External"/><Relationship Id="rId2366" Type="http://schemas.openxmlformats.org/officeDocument/2006/relationships/hyperlink" Target="https://twitter.com/LlanosHernando/status/1400623232902893571" TargetMode="External"/><Relationship Id="rId1036" Type="http://schemas.openxmlformats.org/officeDocument/2006/relationships/hyperlink" Target="https://www.google.com/maps/@3.453733,-76.5461283,3a,75y,22.68h,90t/data=!3m7!1e1!3m5!1suvRYre3_6lmjmKdDLNS57w!2e0!6shttps:%2F%2Fstreetviewpixels-pa.googleapis.com%2Fv1%2Fthumbnail%3Fpanoid%3DuvRYre3_6lmjmKdDLNS57w%26cb_client%3Dmaps_sv.tactile.gps%26w%3D203%26h%3D100%26yaw%3D22.644129%26pitch%3D0%26thumbfov%3D100!7i13312!8i6656" TargetMode="External"/><Relationship Id="rId2367" Type="http://schemas.openxmlformats.org/officeDocument/2006/relationships/hyperlink" Target="https://www.google.com/maps/place/Guadalajara+de+Buga,+Valle+del+Cauca/@3.8958166,-76.3101807,6771m/data=!3m1!1e3!4m5!3m4!1s0x8e39ec93c47a211b:0xade3dc568e433f40!8m2!3d3.8946048!4d-76.3055772!5m1!1e4" TargetMode="External"/><Relationship Id="rId1026" Type="http://schemas.openxmlformats.org/officeDocument/2006/relationships/hyperlink" Target="https://drive.google.com/file/d/1iqWVM6-MlOR64-b1rJHbq6XjibiWrI2q/view?usp=sharing" TargetMode="External"/><Relationship Id="rId2357" Type="http://schemas.openxmlformats.org/officeDocument/2006/relationships/hyperlink" Target="https://drive.google.com/file/d/1nE3X951BDvEMwrFNssyQA5uqZUPs1b5P/view?usp=sharing" TargetMode="External"/><Relationship Id="rId1027" Type="http://schemas.openxmlformats.org/officeDocument/2006/relationships/hyperlink" Target="https://www.instagram.com/p/COe2RWSjvY2/?igshid=5j55amfn9toq" TargetMode="External"/><Relationship Id="rId2358" Type="http://schemas.openxmlformats.org/officeDocument/2006/relationships/hyperlink" Target="https://twitter.com/Jahfrann/status/1400977456996179968" TargetMode="External"/><Relationship Id="rId1028" Type="http://schemas.openxmlformats.org/officeDocument/2006/relationships/hyperlink" Target="https://www.google.com/maps/@7.1226631,-73.1097987,3a,75y,254.36h,88.17t/data=!3m6!1e1!3m4!1saJ5OnRnSfVHQ57hYVFysvw!2e0!7i13312!8i6656" TargetMode="External"/><Relationship Id="rId2359" Type="http://schemas.openxmlformats.org/officeDocument/2006/relationships/hyperlink" Target="https://www.google.com/maps/@3.483248,-76.4953397,3a,40.9y,315.96h,89.48t/data=!3m6!1e1!3m4!1scT27Itb2rqm4agWeIplx4A!2e0!7i13312!8i6656!5m1!1e4" TargetMode="External"/><Relationship Id="rId1029" Type="http://schemas.openxmlformats.org/officeDocument/2006/relationships/hyperlink" Target="https://drive.google.com/file/d/1P9P26FZ-64jk7QKUD2ZckKqxcTpGryfP/view?usp=sharing" TargetMode="External"/><Relationship Id="rId2350" Type="http://schemas.openxmlformats.org/officeDocument/2006/relationships/hyperlink" Target="https://www.google.com/maps/@3.4826711,-76.4947316,3a,89.4y,233.97h,92.11t/data=!3m6!1e1!3m4!1s8CBgUdqEq9g9fUesXTyong!2e0!7i13312!8i6656!5m1!1e4" TargetMode="External"/><Relationship Id="rId1020" Type="http://schemas.openxmlformats.org/officeDocument/2006/relationships/hyperlink" Target="https://www.tiktok.com/@andr3shoyoss/video/6958645791049223430?_d=secCgYIASAHKAESMgowQFRj%2B%2Fyw0sr4Dj9sF3ULa3ustgKWxAwOWW2Os3253KIpE3NGKtttUEWY0O2fKrGXGgA%3D&amp;language=es&amp;preview_pb=0&amp;sec_user_id=MS4wLjABAAAAmCSE1YXb2a8jARnhVOTHmYp-wRkN_DhMLaBwg2e6hM-1sI5fB_s4-crhWLiVHJyu&amp;share_item_id=6958645791049223430&amp;share_link_id=12C5FFE2-5DC0-4297-96B3-A353C368BE8A&amp;source=h5_m&amp;timestamp=1620323832&amp;tt_from=whatsapp&amp;u_code=d91cjdad80k6k3&amp;user_id=6751189528922571781&amp;utm_campaign=client_share&amp;utm_medium=ios&amp;utm_source=whatsapp&amp;_r=1&amp;is_copy_url=1&amp;is_from_webapp=v1" TargetMode="External"/><Relationship Id="rId2351" Type="http://schemas.openxmlformats.org/officeDocument/2006/relationships/hyperlink" Target="https://drive.google.com/file/d/1ILXCZj_oN45it9Jxjl3nBBXI4Bf1UukA/view?usp=sharing" TargetMode="External"/><Relationship Id="rId1021" Type="http://schemas.openxmlformats.org/officeDocument/2006/relationships/hyperlink" Target="https://www.google.com.co/maps/@4.814688,-75.6942276,3a,75y,41.04h,64.04t/data=!3m6!1e1!3m4!1sOZYw0wu69Ovrcca1GKxhzQ!2e0!7i13312!8i6656?hl=es-419&amp;authuser=0" TargetMode="External"/><Relationship Id="rId2352" Type="http://schemas.openxmlformats.org/officeDocument/2006/relationships/hyperlink" Target="https://twitter.com/santiagoriosr1/status/1400974337075785734" TargetMode="External"/><Relationship Id="rId1022" Type="http://schemas.openxmlformats.org/officeDocument/2006/relationships/hyperlink" Target="https://drive.google.com/file/d/1fZw25BkXmtCVq64eYdxZqEVhJws3Oc-l/view?usp=sharing" TargetMode="External"/><Relationship Id="rId2353" Type="http://schemas.openxmlformats.org/officeDocument/2006/relationships/hyperlink" Target="https://www.google.com/maps/place/Cali,+Valle+del+Cauca/@3.3939589,-76.61726,33060m/data=!3m1!1e3!4m5!3m4!1s0x8e30a6f0cc4bb3f1:0x1f0fb5e952ae6168!8m2!3d3.4516467!4d-76.5319854!5m1!1e4" TargetMode="External"/><Relationship Id="rId1023" Type="http://schemas.openxmlformats.org/officeDocument/2006/relationships/hyperlink" Target="https://twitter.com/Mateo_creo/status/1390134374092492800?s=20" TargetMode="External"/><Relationship Id="rId2354" Type="http://schemas.openxmlformats.org/officeDocument/2006/relationships/hyperlink" Target="https://drive.google.com/file/d/1QK6dqzszdKFD0BsgFyV_uT3_9Xqjs6Du/view?usp=sharing" TargetMode="External"/><Relationship Id="rId1024" Type="http://schemas.openxmlformats.org/officeDocument/2006/relationships/hyperlink" Target="https://drive.google.com/file/d/1gIOwPiuswLvR9G7ZO78XEw62YJFoGrgB/view?usp=sharing" TargetMode="External"/><Relationship Id="rId2355" Type="http://schemas.openxmlformats.org/officeDocument/2006/relationships/hyperlink" Target="https://twitter.com/AElfm/status/1401097965708709892" TargetMode="External"/><Relationship Id="rId1025" Type="http://schemas.openxmlformats.org/officeDocument/2006/relationships/hyperlink" Target="https://twitter.com/Camilo93675284/status/1389919443850076163?s=20" TargetMode="External"/><Relationship Id="rId2356" Type="http://schemas.openxmlformats.org/officeDocument/2006/relationships/hyperlink" Target="https://www.google.com/maps/@3.4836084,-76.4957327,3a,15y,317.74h,88.08t/data=!3m6!1e1!3m4!1ss9BH-HjceBqi_OjB2rzepA!2e0!7i13312!8i6656!5m1!1e4" TargetMode="External"/><Relationship Id="rId1910" Type="http://schemas.openxmlformats.org/officeDocument/2006/relationships/hyperlink" Target="https://drive.google.com/file/d/1lEuN_7kAQdzay70ZzihrFdedWVpJfSFu/view?usp=sharing" TargetMode="External"/><Relationship Id="rId1911" Type="http://schemas.openxmlformats.org/officeDocument/2006/relationships/hyperlink" Target="https://drive.google.com/file/d/1qczmZPWsBfmuj5hmqVuknjN7gMgO-20m/view?usp=sharing" TargetMode="External"/><Relationship Id="rId1912" Type="http://schemas.openxmlformats.org/officeDocument/2006/relationships/hyperlink" Target="https://drive.google.com/file/d/15KIrGXsI2e2gDPQ0U0la9qwnIOaBhtQn/view?usp=sharing" TargetMode="External"/><Relationship Id="rId1913" Type="http://schemas.openxmlformats.org/officeDocument/2006/relationships/hyperlink" Target="https://drive.google.com/file/d/1M5TQw_Z2-ST7gKyj_zxew1P4jC-s7bFk/view?usp=sharing" TargetMode="External"/><Relationship Id="rId1914" Type="http://schemas.openxmlformats.org/officeDocument/2006/relationships/hyperlink" Target="https://www.instagram.com/tv/CO1nPwLj_P5/?igshid=1syb3qwwe61i5" TargetMode="External"/><Relationship Id="rId1915" Type="http://schemas.openxmlformats.org/officeDocument/2006/relationships/hyperlink" Target="https://drive.google.com/file/d/18xZ4q2I83xIgb4TDwvRSzPtek1HumWB8/view?usp=sharing" TargetMode="External"/><Relationship Id="rId1916" Type="http://schemas.openxmlformats.org/officeDocument/2006/relationships/hyperlink" Target="https://drive.google.com/file/d/1F2HFOd4Oht65DelqjKaffGr09fGa1Omz/view?usp=sharing" TargetMode="External"/><Relationship Id="rId1917" Type="http://schemas.openxmlformats.org/officeDocument/2006/relationships/hyperlink" Target="https://www.eltiempo.com/amp/justicia/delitos/habla-padre-de-menor-que-se-suicido-en-popayan-tras-detencion-de-policia-588514?__twitter_impression=true" TargetMode="External"/><Relationship Id="rId1918" Type="http://schemas.openxmlformats.org/officeDocument/2006/relationships/hyperlink" Target="https://www.instagram.com/reel/CO0ruJhiAJJ/?igshid=49pudfc8w7f2" TargetMode="External"/><Relationship Id="rId1919" Type="http://schemas.openxmlformats.org/officeDocument/2006/relationships/hyperlink" Target="https://drive.google.com/file/d/1qV2FXmQUjICVN65zgwbfM1iuZa-gje0h/view?usp=sharing" TargetMode="External"/><Relationship Id="rId1900" Type="http://schemas.openxmlformats.org/officeDocument/2006/relationships/hyperlink" Target="https://drive.google.com/file/d/18LT9LdF-e2bRfZoOrUvyTeZc5twehiMt/view?usp=sharing" TargetMode="External"/><Relationship Id="rId1901" Type="http://schemas.openxmlformats.org/officeDocument/2006/relationships/hyperlink" Target="https://www.instagram.com/p/CO1ojgGCcbV/?igshid=1a38r6l3ivzh2" TargetMode="External"/><Relationship Id="rId1902" Type="http://schemas.openxmlformats.org/officeDocument/2006/relationships/hyperlink" Target="https://drive.google.com/file/d/1zWMlyJQ45OohyCMi-md9uePE_-F5_I-d/view?usp=sharing" TargetMode="External"/><Relationship Id="rId1903" Type="http://schemas.openxmlformats.org/officeDocument/2006/relationships/hyperlink" Target="https://drive.google.com/file/d/1ImBznQoRq12dHAvk2OHEMikT4GUzapsy/view?usp=sharing" TargetMode="External"/><Relationship Id="rId1904" Type="http://schemas.openxmlformats.org/officeDocument/2006/relationships/hyperlink" Target="https://www.google.com/maps/@3.8946033,-76.3073002,3a,75y,2.63h,73.41t/data=!3m6!1e1!3m4!1s2IA1ByacXNDEZSslxz0W2Q!2e0!7i13312!8i6656" TargetMode="External"/><Relationship Id="rId1905" Type="http://schemas.openxmlformats.org/officeDocument/2006/relationships/hyperlink" Target="https://drive.google.com/file/d/18LT9LdF-e2bRfZoOrUvyTeZc5twehiMt/view?usp=sharing" TargetMode="External"/><Relationship Id="rId1906" Type="http://schemas.openxmlformats.org/officeDocument/2006/relationships/hyperlink" Target="https://drive.google.com/file/d/1zwVGIusP_GU3uOkawt10WTpIEbdmjTDb/view?usp=sharing" TargetMode="External"/><Relationship Id="rId1907" Type="http://schemas.openxmlformats.org/officeDocument/2006/relationships/hyperlink" Target="https://drive.google.com/file/d/1LrXH6zgpw7-3OZgokd7O5tj7qBgBeJ9l/view?usp=sharing" TargetMode="External"/><Relationship Id="rId1908" Type="http://schemas.openxmlformats.org/officeDocument/2006/relationships/hyperlink" Target="https://drive.google.com/file/d/1hDHD1If1FEK-bhs4RTNVleCLC2vqqkLq/view?usp=sharing" TargetMode="External"/><Relationship Id="rId1909" Type="http://schemas.openxmlformats.org/officeDocument/2006/relationships/hyperlink" Target="https://drive.google.com/file/d/1oNbkUhkTs4RUAfhg2Ij18byH7S-AGRrs/view?usp=sharing" TargetMode="External"/><Relationship Id="rId1090" Type="http://schemas.openxmlformats.org/officeDocument/2006/relationships/hyperlink" Target="https://twitter.com/Hekatombe_/status/1390125411103805440" TargetMode="External"/><Relationship Id="rId1091" Type="http://schemas.openxmlformats.org/officeDocument/2006/relationships/hyperlink" Target="https://drive.google.com/file/d/1s6HWcPEzmWb2JbtXxlB7IYFglNg9nDWx/view?usp=sharing" TargetMode="External"/><Relationship Id="rId1092" Type="http://schemas.openxmlformats.org/officeDocument/2006/relationships/hyperlink" Target="https://twitter.com/richandres1085/status/1390162637183492096" TargetMode="External"/><Relationship Id="rId1093" Type="http://schemas.openxmlformats.org/officeDocument/2006/relationships/hyperlink" Target="https://drive.google.com/file/d/1oSnt_vaZqoPxbP3zNa5WTZnpXfoXdYrI/view?usp=sharing" TargetMode="External"/><Relationship Id="rId1094" Type="http://schemas.openxmlformats.org/officeDocument/2006/relationships/hyperlink" Target="https://www.instagram.com/p/COgmGI8n6s7/" TargetMode="External"/><Relationship Id="rId1095" Type="http://schemas.openxmlformats.org/officeDocument/2006/relationships/hyperlink" Target="https://www.google.com/maps/@4.6052684,-74.071619,3a,60y,31.95h,76.42t/data=!3m6!1e1!3m4!1s-ZmO2R8qEagswa-DI6kRIQ!2e0!7i13312!8i6656" TargetMode="External"/><Relationship Id="rId1096" Type="http://schemas.openxmlformats.org/officeDocument/2006/relationships/hyperlink" Target="https://drive.google.com/file/d/1nZ1jVkggj2oT7FZwUkQtgfhFoYrxLzbL/view?usp=sharing" TargetMode="External"/><Relationship Id="rId1097" Type="http://schemas.openxmlformats.org/officeDocument/2006/relationships/hyperlink" Target="https://twitter.com/i/status/1390141448415293441" TargetMode="External"/><Relationship Id="rId1098" Type="http://schemas.openxmlformats.org/officeDocument/2006/relationships/hyperlink" Target="https://www.google.com/maps/@1.2168814,-77.279776,3a,75y,149.77h,90.11t/data=!3m6!1e1!3m4!1sC9j4y4vgUYUFaWbxh_NfGg!2e0!7i13312!8i6656" TargetMode="External"/><Relationship Id="rId1099" Type="http://schemas.openxmlformats.org/officeDocument/2006/relationships/hyperlink" Target="https://drive.google.com/file/d/1IG8Ug1SVKlXmaIo_xNi3xHQer9lhQT3T/view?usp=sharing" TargetMode="External"/><Relationship Id="rId1080" Type="http://schemas.openxmlformats.org/officeDocument/2006/relationships/hyperlink" Target="https://www.google.com/maps/@3.453733,-76.5461283,3a,75y,22.68h,90t/data=!3m7!1e1!3m5!1suvRYre3_6lmjmKdDLNS57w!2e0!6shttps:%2F%2Fstreetviewpixels-pa.googleapis.com%2Fv1%2Fthumbnail%3Fpanoid%3DuvRYre3_6lmjmKdDLNS57w%26cb_client%3Dmaps_sv.tactile.gps%26w%3D203%26h%3D100%26yaw%3D22.644129%26pitch%3D0%26thumbfov%3D100!7i13312!8i6656" TargetMode="External"/><Relationship Id="rId1081" Type="http://schemas.openxmlformats.org/officeDocument/2006/relationships/hyperlink" Target="https://drive.google.com/file/d/1NJY_ewm9SQMvUTYIm9UpRwCUJwM3MiOx/view?usp=sharing" TargetMode="External"/><Relationship Id="rId1082" Type="http://schemas.openxmlformats.org/officeDocument/2006/relationships/hyperlink" Target="https://twitter.com/Oscar77156959/status/1390137420486782976?s=20" TargetMode="External"/><Relationship Id="rId1083" Type="http://schemas.openxmlformats.org/officeDocument/2006/relationships/hyperlink" Target="https://www.google.com.co/maps/@4.809099,-75.6949099,3a,75y,74.55h,79.07t/data=!3m8!1e1!3m6!1sAF1QipO6A7A-v28pbgxCHR6vUUCbXQ1tJvl0xqNRqnmm!2e10!3e11!6shttps:%2F%2Flh5.googleusercontent.com%2Fp%2FAF1QipO6A7A-v28pbgxCHR6vUUCbXQ1tJvl0xqNRqnmm%3Dw203-h100-k-no-pi-0-ya249.81015-ro0-fo100!7i8192!8i4096?hl=es-419&amp;authuser=0" TargetMode="External"/><Relationship Id="rId1084" Type="http://schemas.openxmlformats.org/officeDocument/2006/relationships/hyperlink" Target="https://drive.google.com/file/d/1AqfYLzJzPcg2fsIcC0pupk_SOdwHAZ1d/view?usp=sharing" TargetMode="External"/><Relationship Id="rId1085" Type="http://schemas.openxmlformats.org/officeDocument/2006/relationships/hyperlink" Target="https://www.tiktok.com/@fumohierbaxd/video/6958989527058828550?_d=secCgYIASAHKAESMgownpOT%2F2WwASGAAJH0Gi1ccpWY%2Fn4jJUiC%2F0vuQzRWsh%2BeVA5%2BdIagHTAiK8PvzUKAGgA%3D&amp;language=fr&amp;preview_pb=0&amp;sec_user_id=MS4wLjABAAAAcmIK_l6zwWBwq6O4oPXf7te6SwYmxIgFX1Io3WIw-AA&amp;share_app_id=1233&amp;share_item_id=6958989527058828550&amp;share_link_id=52E8C880-C5AC-40BE-90F8-0E01D956D0EB&amp;source=h5_m&amp;timestamp=1620312492&amp;tt_from=whatsapp&amp;u_code=230bdd&amp;user_id=13718340&amp;utm_campaign=client_share&amp;utm_medium=ios&amp;utm_source=whatsapp&amp;_r=1&amp;is_copy_url=1&amp;is_from_webapp=v1" TargetMode="External"/><Relationship Id="rId1086" Type="http://schemas.openxmlformats.org/officeDocument/2006/relationships/hyperlink" Target="https://drive.google.com/file/d/1kd8Nocn4seQ0cyB1XGUlT7eRx1PaA228/view?usp=sharing" TargetMode="External"/><Relationship Id="rId1087" Type="http://schemas.openxmlformats.org/officeDocument/2006/relationships/hyperlink" Target="https://www.google.com/maps/@3.4506124,-76.545347,3a,75y,123.89h,78.43t/data=!3m6!1e1!3m4!1sjrjWkavIy1xgTLJIjFFWtQ!2e0!7i13312!8i6656?hl=en" TargetMode="External"/><Relationship Id="rId1088" Type="http://schemas.openxmlformats.org/officeDocument/2006/relationships/hyperlink" Target="https://www.instagram.com/p/COiTpLLpDno/?igshid=18xmawffvpcnh" TargetMode="External"/><Relationship Id="rId1089" Type="http://schemas.openxmlformats.org/officeDocument/2006/relationships/hyperlink" Target="https://drive.google.com/file/d/1JMGIrx6TABSE6pYiuQ4B_WmH-pD8fcZs/view?usp=sharing" TargetMode="External"/><Relationship Id="rId1972" Type="http://schemas.openxmlformats.org/officeDocument/2006/relationships/hyperlink" Target="https://twitter.com/soyegas/status/1393404729737293829?s=20" TargetMode="External"/><Relationship Id="rId1973" Type="http://schemas.openxmlformats.org/officeDocument/2006/relationships/hyperlink" Target="https://www.google.com/maps/place/Bello+Horizonte/@2.4896027,-76.5702252,587m/data=!3m1!1e3!4m5!3m4!1s0x8e3005c54cb4be59:0xabb5de6ef731d3dc!8m2!3d2.4897698!4d-76.5689584" TargetMode="External"/><Relationship Id="rId1974" Type="http://schemas.openxmlformats.org/officeDocument/2006/relationships/hyperlink" Target="https://drive.google.com/file/d/1VbpPYOS-h37NlVM8z35M7V51UpJXCQ-b/view?usp=sharing" TargetMode="External"/><Relationship Id="rId1975" Type="http://schemas.openxmlformats.org/officeDocument/2006/relationships/hyperlink" Target="https://twitter.com/Griceld83888148/status/1393402643276517377?s=20" TargetMode="External"/><Relationship Id="rId1976" Type="http://schemas.openxmlformats.org/officeDocument/2006/relationships/hyperlink" Target="https://www.google.com/maps/@4.6262452,-74.1916494,3a,90y,259.12h,90.52t/data=!3m6!1e1!3m4!1sD47vCflmA--VvrmrOeYdFw!2e0!7i13312!8i6656" TargetMode="External"/><Relationship Id="rId1977" Type="http://schemas.openxmlformats.org/officeDocument/2006/relationships/hyperlink" Target="https://drive.google.com/file/d/1zQ6vGRa_tR1KudHD67kS_vvzPCVagMZx/view?usp=sharing" TargetMode="External"/><Relationship Id="rId1978" Type="http://schemas.openxmlformats.org/officeDocument/2006/relationships/hyperlink" Target="https://twitter.com/AElfm/status/1393404375196971008?s=20" TargetMode="External"/><Relationship Id="rId1979" Type="http://schemas.openxmlformats.org/officeDocument/2006/relationships/hyperlink" Target="https://drive.google.com/file/d/1y45_PsDhk3qIisu_XrUukNfQk1hUI8BB/view?usp=sharing" TargetMode="External"/><Relationship Id="rId1970" Type="http://schemas.openxmlformats.org/officeDocument/2006/relationships/hyperlink" Target="https://www.facebook.com/story.php?story_fbid=960289941400368&amp;id=228231534424737&amp;scmts=scwspsdd" TargetMode="External"/><Relationship Id="rId1971" Type="http://schemas.openxmlformats.org/officeDocument/2006/relationships/hyperlink" Target="https://drive.google.com/file/d/18g5T2eIOs_dfU55JOHzcCMBGREZ3c_yx/view?usp=sharing" TargetMode="External"/><Relationship Id="rId1961" Type="http://schemas.openxmlformats.org/officeDocument/2006/relationships/hyperlink" Target="https://twitter.com/jfajarria/status/1393395092879298567?s=20" TargetMode="External"/><Relationship Id="rId1962" Type="http://schemas.openxmlformats.org/officeDocument/2006/relationships/hyperlink" Target="https://www.google.com/maps/@2.4400572,-76.6150845,3a,75y,279.34h,75.22t/data=!3m6!1e1!3m4!1sHfONAqS5w7hGS15kywOHxw!2e0!7i13312!8i6656" TargetMode="External"/><Relationship Id="rId1963" Type="http://schemas.openxmlformats.org/officeDocument/2006/relationships/hyperlink" Target="https://drive.google.com/file/d/1E1sLthchjjHn5jc0m6SEsNsgd31hdt23/view?usp=sharing" TargetMode="External"/><Relationship Id="rId1964" Type="http://schemas.openxmlformats.org/officeDocument/2006/relationships/hyperlink" Target="https://www.google.com/maps/@2.439688,-76.6158331,3a,75y,93.05h,94.39t/data=!3m6!1e1!3m4!1s-TIhFNTDScmDSAelDR-nHg!2e0!7i13312!8i6656" TargetMode="External"/><Relationship Id="rId1965" Type="http://schemas.openxmlformats.org/officeDocument/2006/relationships/hyperlink" Target="https://drive.google.com/file/d/1cqJj9DC2nPjuPp9uJlOgBVsp9kmyGkQh/view?usp=sharing" TargetMode="External"/><Relationship Id="rId1966" Type="http://schemas.openxmlformats.org/officeDocument/2006/relationships/hyperlink" Target="https://www.google.com/maps/@2.439688,-76.6158331,3a,75y,93.05h,94.39t/data=!3m6!1e1!3m4!1s-TIhFNTDScmDSAelDR-nHg!2e0!7i13312!8i6656" TargetMode="External"/><Relationship Id="rId1967" Type="http://schemas.openxmlformats.org/officeDocument/2006/relationships/hyperlink" Target="https://drive.google.com/file/d/1vnCvRBvYObhRE4rDgyktZOqzmB5O6llc/view?usp=sharing" TargetMode="External"/><Relationship Id="rId1968" Type="http://schemas.openxmlformats.org/officeDocument/2006/relationships/hyperlink" Target="https://www.google.com/maps/@2.4398072,-76.6156834,3a,75y,359.53h,94.22t/data=!3m6!1e1!3m4!1sRvvC8SHUeygxQ-cvQAyr0A!2e0!7i13312!8i6656" TargetMode="External"/><Relationship Id="rId1969" Type="http://schemas.openxmlformats.org/officeDocument/2006/relationships/hyperlink" Target="https://drive.google.com/file/d/1T_ZBY99HfD59sZadWvuNrlbxqfBk_0F7/view?usp=sharing" TargetMode="External"/><Relationship Id="rId1960" Type="http://schemas.openxmlformats.org/officeDocument/2006/relationships/hyperlink" Target="https://drive.google.com/file/d/1tsmjWA77Tib4a7wYnP7t6NLmD1AHLDbH/view?usp=sharing" TargetMode="External"/><Relationship Id="rId1994" Type="http://schemas.openxmlformats.org/officeDocument/2006/relationships/hyperlink" Target="https://www.google.com/maps/@2.4404016,-76.6161092,3a,75y,119.54h,76.48t/data=!3m6!1e1!3m4!1sU1XSUXecNWEQ2sp-kcLBew!2e0!7i13312!8i6656" TargetMode="External"/><Relationship Id="rId1995" Type="http://schemas.openxmlformats.org/officeDocument/2006/relationships/hyperlink" Target="https://drive.google.com/file/d/1lxvE1BjmPh_rXkvrnUsILOhaE8IJj-Id/view?usp=sharing" TargetMode="External"/><Relationship Id="rId1996" Type="http://schemas.openxmlformats.org/officeDocument/2006/relationships/hyperlink" Target="https://www.instagram.com/p/CO5TyN7pwpw/?igshid=ak4j8o9qlhgc" TargetMode="External"/><Relationship Id="rId1997" Type="http://schemas.openxmlformats.org/officeDocument/2006/relationships/hyperlink" Target="https://drive.google.com/file/d/13TagtTcTeZRHbUjhUl5PO_X8fK7bJd3K/view?usp=sharing" TargetMode="External"/><Relationship Id="rId1998" Type="http://schemas.openxmlformats.org/officeDocument/2006/relationships/hyperlink" Target="https://www.instagram.com/p/CO5TyN7pwpw/?igshid=ak4j8o9qlhgc" TargetMode="External"/><Relationship Id="rId1999" Type="http://schemas.openxmlformats.org/officeDocument/2006/relationships/hyperlink" Target="https://www.google.com/maps/place/Jard%C3%ADn+Nuevo+Amanecer/@4.6264263,-74.1780777,3a,74.2y,243.69h,84.22t/data=!3m6!1e1!3m4!1sNrBlEsvejRIQIFp1gX_H5w!2e0!7i13312!8i6656!4m8!1m2!2m1!1sjardin+nuevo+amanecer!3m4!1s0x8e3f9e79219fb58d:0x292104c9eb8e2d0d!8m2!3d4.6264123!4d-74.1781313" TargetMode="External"/><Relationship Id="rId1990" Type="http://schemas.openxmlformats.org/officeDocument/2006/relationships/hyperlink" Target="https://twitter.com/Col_Informa/status/1393433382856626176?s=08" TargetMode="External"/><Relationship Id="rId1991" Type="http://schemas.openxmlformats.org/officeDocument/2006/relationships/hyperlink" Target="https://drive.google.com/file/d/1SKNrGzQ2xxv_qREAWlHq4TE268AO0UdX/view?usp=sharing" TargetMode="External"/><Relationship Id="rId1992" Type="http://schemas.openxmlformats.org/officeDocument/2006/relationships/hyperlink" Target="https://drive.google.com/file/d/1PZfikb7n2BsA0KXOGLAThOyCJmkFO820/view?usp=sharing" TargetMode="External"/><Relationship Id="rId1993" Type="http://schemas.openxmlformats.org/officeDocument/2006/relationships/hyperlink" Target="https://twitter.com/cvestigios/status/1393410009590030336?s=08" TargetMode="External"/><Relationship Id="rId1983" Type="http://schemas.openxmlformats.org/officeDocument/2006/relationships/hyperlink" Target="https://drive.google.com/file/d/1qfAE5fsbVmsfx2rYvgDW0UveC96UDg4a/view?usp=sharing" TargetMode="External"/><Relationship Id="rId1984" Type="http://schemas.openxmlformats.org/officeDocument/2006/relationships/hyperlink" Target="https://drive.google.com/file/d/1oLpLBK148cA9G4SsEIvuzJ81EnCxXsv2/view?usp=sharing" TargetMode="External"/><Relationship Id="rId1985" Type="http://schemas.openxmlformats.org/officeDocument/2006/relationships/hyperlink" Target="https://www.facebook.com/watch/?v=375328167181289" TargetMode="External"/><Relationship Id="rId1986" Type="http://schemas.openxmlformats.org/officeDocument/2006/relationships/hyperlink" Target="https://www.google.com/maps/@2.4421313,-76.6155038,3a,75y,161.05h,83.67t/data=!3m6!1e1!3m4!1s2EgkB6aO47T7Kdcs6D9a9w!2e0!7i13312!8i6656" TargetMode="External"/><Relationship Id="rId1987" Type="http://schemas.openxmlformats.org/officeDocument/2006/relationships/hyperlink" Target="https://drive.google.com/file/d/1gk9BwrUX9QQyKm5AYjQqg-ibOmiKAhQJ/view?usp=sharing" TargetMode="External"/><Relationship Id="rId1988" Type="http://schemas.openxmlformats.org/officeDocument/2006/relationships/hyperlink" Target="https://twitter.com/Velascomfelipe/status/1393434469210726403?s=08" TargetMode="External"/><Relationship Id="rId1989" Type="http://schemas.openxmlformats.org/officeDocument/2006/relationships/hyperlink" Target="https://drive.google.com/file/d/1zUqwzHtYqhA6BlphBuBlCX7NQI46wMRL/view?usp=sharing" TargetMode="External"/><Relationship Id="rId1980" Type="http://schemas.openxmlformats.org/officeDocument/2006/relationships/hyperlink" Target="https://www.instagram.com/p/CO2yV6cFykP/?igshid=o7zk97gekoth" TargetMode="External"/><Relationship Id="rId1981" Type="http://schemas.openxmlformats.org/officeDocument/2006/relationships/hyperlink" Target="https://drive.google.com/file/d/1dQ0As8qRhU3lDeeCWi-gDDejxpQPrlb2/view?usp=sharing" TargetMode="External"/><Relationship Id="rId1982" Type="http://schemas.openxmlformats.org/officeDocument/2006/relationships/hyperlink" Target="https://drive.google.com/file/d/1Q9hiSe3qEM8u3GcmcYCM-fhQqiO2ZUym/view?usp=sharing" TargetMode="External"/><Relationship Id="rId1930" Type="http://schemas.openxmlformats.org/officeDocument/2006/relationships/hyperlink" Target="https://twitter.com/la_eche/status/1393342756303552515?s=21" TargetMode="External"/><Relationship Id="rId1931" Type="http://schemas.openxmlformats.org/officeDocument/2006/relationships/hyperlink" Target="https://www.google.com/maps/@2.4399155,-76.6160058,3a,75y,306.92h,86.89t/data=!3m7!1e1!3m5!1soLXRs065TGcjVrdirjaQKA!2e0!5s20190601T000000!7i13312!8i6656" TargetMode="External"/><Relationship Id="rId1932" Type="http://schemas.openxmlformats.org/officeDocument/2006/relationships/hyperlink" Target="https://drive.google.com/file/d/1dtUn72LqeuzBWlFo2rB4D8BOKmNa-yjV/view?usp=sharing" TargetMode="External"/><Relationship Id="rId1933" Type="http://schemas.openxmlformats.org/officeDocument/2006/relationships/hyperlink" Target="https://www.instagram.com/p/CO31NGQHzQL/?igshid=923xnzc7l0je" TargetMode="External"/><Relationship Id="rId1934" Type="http://schemas.openxmlformats.org/officeDocument/2006/relationships/hyperlink" Target="https://twitter.com/Nath_S06/status/1393336604266270720" TargetMode="External"/><Relationship Id="rId1935" Type="http://schemas.openxmlformats.org/officeDocument/2006/relationships/hyperlink" Target="https://www.google.com/maps/place/Cartagenita/@4.7693663,-74.3410363,1985a,35y,44.7t/data=!3m1!1e3!4m5!3m4!1s0x8e3f7bf4d45114ad:0x81dbd15891efb4ba!8m2!3d4.7900217!4d-74.3351546" TargetMode="External"/><Relationship Id="rId1936" Type="http://schemas.openxmlformats.org/officeDocument/2006/relationships/hyperlink" Target="https://drive.google.com/file/d/1X8c4FECxRSID7ULdqvq0Y9aFTpKyPNSM/view?usp=sharing" TargetMode="External"/><Relationship Id="rId1937" Type="http://schemas.openxmlformats.org/officeDocument/2006/relationships/hyperlink" Target="https://www.instagram.com/p/CO31EBpnyIW/?igshid=ljzrpzm9ya9d" TargetMode="External"/><Relationship Id="rId1938" Type="http://schemas.openxmlformats.org/officeDocument/2006/relationships/hyperlink" Target="https://drive.google.com/file/d/1p_zgF-7olXJUiYaCkWso-uG85nPY7xg1/view?usp=sharing" TargetMode="External"/><Relationship Id="rId1939" Type="http://schemas.openxmlformats.org/officeDocument/2006/relationships/hyperlink" Target="https://twitter.com/Justiciaypazcol/status/1393359548510085120?s=20" TargetMode="External"/><Relationship Id="rId1920" Type="http://schemas.openxmlformats.org/officeDocument/2006/relationships/hyperlink" Target="https://twitter.com/Dr__Fausto/status/1393303659912499201?s=20" TargetMode="External"/><Relationship Id="rId1921" Type="http://schemas.openxmlformats.org/officeDocument/2006/relationships/hyperlink" Target="https://drive.google.com/file/d/1p0lkF8ukUZn4k6ltVmJkrOAZ7NPDSwXa/view?usp=sharing" TargetMode="External"/><Relationship Id="rId1922" Type="http://schemas.openxmlformats.org/officeDocument/2006/relationships/hyperlink" Target="https://twitter.com/tmwstw_imp/status/1393300868427141126/photo/1" TargetMode="External"/><Relationship Id="rId1923" Type="http://schemas.openxmlformats.org/officeDocument/2006/relationships/hyperlink" Target="https://drive.google.com/file/d/13EJi7tivUzdSLF9WtbLceGAPba3pUDHC/view?usp=sharing" TargetMode="External"/><Relationship Id="rId1924" Type="http://schemas.openxmlformats.org/officeDocument/2006/relationships/hyperlink" Target="https://twitter.com/AnayaCYu/status/1393338286081458176" TargetMode="External"/><Relationship Id="rId1925" Type="http://schemas.openxmlformats.org/officeDocument/2006/relationships/hyperlink" Target="https://www.google.com/maps/@2.439034,-76.6159649,3a,75y,322.9h,69.96t/data=!3m6!1e1!3m4!1sWTMeBOOEEW7_Hki1zvO8yg!2e0!7i13312!8i6656" TargetMode="External"/><Relationship Id="rId1926" Type="http://schemas.openxmlformats.org/officeDocument/2006/relationships/hyperlink" Target="https://drive.google.com/file/d/1jXNOdarZF7IU8sAu0USjpmnU7r2kOYbJ/view?usp=sharing" TargetMode="External"/><Relationship Id="rId1927" Type="http://schemas.openxmlformats.org/officeDocument/2006/relationships/hyperlink" Target="https://twitter.com/molina__1996/status/1393340754504916999?s=08" TargetMode="External"/><Relationship Id="rId1928" Type="http://schemas.openxmlformats.org/officeDocument/2006/relationships/hyperlink" Target="https://www.google.com/maps/@2.4392965,-76.6159111,3a,75y,76.67h,83.05t/data=!3m6!1e1!3m4!1swB2MpadFmudJkOWtel1Idw!2e0!7i13312!8i6656" TargetMode="External"/><Relationship Id="rId1929" Type="http://schemas.openxmlformats.org/officeDocument/2006/relationships/hyperlink" Target="https://drive.google.com/file/d/1-xYa9ytK9R0Fb8OMK0YaAc0dqMsvrxdZ/view?usp=sharing" TargetMode="External"/><Relationship Id="rId1950" Type="http://schemas.openxmlformats.org/officeDocument/2006/relationships/hyperlink" Target="https://drive.google.com/file/d/1y4p45XQpIVmojQL6Mo1O-9hiaf4YooHF/view?usp=sharing" TargetMode="External"/><Relationship Id="rId1951" Type="http://schemas.openxmlformats.org/officeDocument/2006/relationships/hyperlink" Target="https://www.google.com/maps/@2.4400572,-76.6150845,3a,75y,279.34h,75.22t/data=!3m6!1e1!3m4!1sHfONAqS5w7hGS15kywOHxw!2e0!7i13312!8i6656" TargetMode="External"/><Relationship Id="rId1952" Type="http://schemas.openxmlformats.org/officeDocument/2006/relationships/hyperlink" Target="https://drive.google.com/file/d/1ZSPALLqLZ6dqiAfxghdztBFw4N_kqE5B/view?usp=sharing" TargetMode="External"/><Relationship Id="rId1953" Type="http://schemas.openxmlformats.org/officeDocument/2006/relationships/hyperlink" Target="https://www.google.com/maps/@2.4400572,-76.6150845,3a,75y,279.34h,75.22t/data=!3m6!1e1!3m4!1sHfONAqS5w7hGS15kywOHxw!2e0!7i13312!8i6656" TargetMode="External"/><Relationship Id="rId1954" Type="http://schemas.openxmlformats.org/officeDocument/2006/relationships/hyperlink" Target="https://drive.google.com/file/d/13NtUcZwvETdimhg8gJnrG2nJlKH6DStz/view?usp=sharing" TargetMode="External"/><Relationship Id="rId1955" Type="http://schemas.openxmlformats.org/officeDocument/2006/relationships/hyperlink" Target="https://drive.google.com/file/d/1W_ldUu-gm2FrBRRlLgsDvX9rImmDYB_c/view?usp=sharing" TargetMode="External"/><Relationship Id="rId1956" Type="http://schemas.openxmlformats.org/officeDocument/2006/relationships/hyperlink" Target="https://www.google.com/maps/@2.4400572,-76.6150845,3a,75y,279.34h,75.22t/data=!3m6!1e1!3m4!1sHfONAqS5w7hGS15kywOHxw!2e0!7i13312!8i6656" TargetMode="External"/><Relationship Id="rId1957" Type="http://schemas.openxmlformats.org/officeDocument/2006/relationships/hyperlink" Target="https://drive.google.com/file/d/1W_ldUu-gm2FrBRRlLgsDvX9rImmDYB_c/view?usp=sharing" TargetMode="External"/><Relationship Id="rId1958" Type="http://schemas.openxmlformats.org/officeDocument/2006/relationships/hyperlink" Target="https://www.instagram.com/reel/CO38tRPn5Xo/?igshid=6198xpl886wf" TargetMode="External"/><Relationship Id="rId1959" Type="http://schemas.openxmlformats.org/officeDocument/2006/relationships/hyperlink" Target="https://www.google.com/maps/@2.4400572,-76.6150845,3a,75y,279.34h,75.22t/data=!3m6!1e1!3m4!1sHfONAqS5w7hGS15kywOHxw!2e0!7i13312!8i6656" TargetMode="External"/><Relationship Id="rId1940" Type="http://schemas.openxmlformats.org/officeDocument/2006/relationships/hyperlink" Target="https://www.google.com/maps/@2.4421313,-76.6155038,3a,75y,270.14h,56.38t/data=!3m6!1e1!3m4!1s2EgkB6aO47T7Kdcs6D9a9w!2e0!7i13312!8i6656" TargetMode="External"/><Relationship Id="rId1941" Type="http://schemas.openxmlformats.org/officeDocument/2006/relationships/hyperlink" Target="https://drive.google.com/file/d/1C6HUCFW7nDR4FjHkn6kyj6Jpj3a4gfKk/view?usp=sharing" TargetMode="External"/><Relationship Id="rId1942" Type="http://schemas.openxmlformats.org/officeDocument/2006/relationships/hyperlink" Target="https://drive.google.com/file/d/16LuhkE4QYXHZrewSW0Bfir8ImU40WTvj/view?usp=sharing" TargetMode="External"/><Relationship Id="rId1943" Type="http://schemas.openxmlformats.org/officeDocument/2006/relationships/hyperlink" Target="https://drive.google.com/file/d/1bnKD-MI6YuGIywe7GtPz8dGBBhapodFx/view?usp=sharing" TargetMode="External"/><Relationship Id="rId1944" Type="http://schemas.openxmlformats.org/officeDocument/2006/relationships/hyperlink" Target="https://drive.google.com/file/d/15Q2w6QJ-3bOAuNUlUE3sJLXUawveSgll/view?usp=sharing" TargetMode="External"/><Relationship Id="rId1945" Type="http://schemas.openxmlformats.org/officeDocument/2006/relationships/hyperlink" Target="https://drive.google.com/file/d/1y0FZY_Z6gR9V-sfIDXzsM2km6Gb4lttY/view?usp=sharing" TargetMode="External"/><Relationship Id="rId1946" Type="http://schemas.openxmlformats.org/officeDocument/2006/relationships/hyperlink" Target="https://www.google.com/maps/@2.4400572,-76.6150845,3a,75y,279.34h,75.22t/data=!3m6!1e1!3m4!1sHfONAqS5w7hGS15kywOHxw!2e0!7i13312!8i6656" TargetMode="External"/><Relationship Id="rId1947" Type="http://schemas.openxmlformats.org/officeDocument/2006/relationships/hyperlink" Target="https://drive.google.com/file/d/1VGdpm9J4H7G4-rOtVYxbh0xuWMFMFjyp/view?usp=sharing" TargetMode="External"/><Relationship Id="rId1948" Type="http://schemas.openxmlformats.org/officeDocument/2006/relationships/hyperlink" Target="https://drive.google.com/file/d/1VSi1v-U5vCRdiicZRC2UpyyrgwvrKDfI/view?usp=sharing" TargetMode="External"/><Relationship Id="rId1949" Type="http://schemas.openxmlformats.org/officeDocument/2006/relationships/hyperlink" Target="https://www.google.com/maps/@2.4400572,-76.6150845,3a,75y,279.34h,75.22t/data=!3m6!1e1!3m4!1sHfONAqS5w7hGS15kywOHxw!2e0!7i13312!8i6656" TargetMode="External"/><Relationship Id="rId2423" Type="http://schemas.openxmlformats.org/officeDocument/2006/relationships/hyperlink" Target="https://drive.google.com/file/d/1IQEgp9cEpM3d0ZiM04f0mduXbWk_vfK6/view?usp=sharing" TargetMode="External"/><Relationship Id="rId2424" Type="http://schemas.openxmlformats.org/officeDocument/2006/relationships/hyperlink" Target="https://www.instagram.com/p/CPvsyCgp9Ej/" TargetMode="External"/><Relationship Id="rId2425" Type="http://schemas.openxmlformats.org/officeDocument/2006/relationships/hyperlink" Target="https://www.google.com.co/maps/place/El+Port%C3%B3n+de+Las+Plazas+II/@3.4837153,-76.4949494,119a,38.6y,184.74h,45t/data=!3m1!1e3!4m13!1m7!3m6!1s0x8e30a87883d8b623:0xad75a86874d2226f!2sVilla+del+Sol,+Cali,+Valle+del+Cauca!3b1!8m2!3d3.4831025!4d-76.4946235!3m4!1s0x8e30a7d7d2df445d:0x796162f5c79600e1!8m2!3d3.482537!4d-76.4944828?hl=es-419&amp;authuser=0" TargetMode="External"/><Relationship Id="rId2426" Type="http://schemas.openxmlformats.org/officeDocument/2006/relationships/hyperlink" Target="https://drive.google.com/file/d/1e6DzyhV3azCTop0Fbfazu4EdAZc4TfZ4/view?usp=sharing" TargetMode="External"/><Relationship Id="rId2427" Type="http://schemas.openxmlformats.org/officeDocument/2006/relationships/hyperlink" Target="https://twitter.com/james_jr_villa/status/1389410617988112387" TargetMode="External"/><Relationship Id="rId2428" Type="http://schemas.openxmlformats.org/officeDocument/2006/relationships/hyperlink" Target="https://www.google.com/maps/@7.0616128,-73.0999983,3a,75y,48.13h,85.09t/data=!3m6!1e1!3m4!1szj6p1ou2L9tQksaytvFCSg!2e0!7i13312!8i6656" TargetMode="External"/><Relationship Id="rId2429" Type="http://schemas.openxmlformats.org/officeDocument/2006/relationships/hyperlink" Target="https://drive.google.com/file/d/1z4k2Gp0UnUILw6lDH0NfRGd_f5XJZ4x-/view?usp=sharing" TargetMode="External"/><Relationship Id="rId509" Type="http://schemas.openxmlformats.org/officeDocument/2006/relationships/hyperlink" Target="https://twitter.com/CaliWebCo/status/1388694343620435972?s=08" TargetMode="External"/><Relationship Id="rId508" Type="http://schemas.openxmlformats.org/officeDocument/2006/relationships/hyperlink" Target="https://twitter.com/elbiologofidel/status/1388690395274612741?s=20" TargetMode="External"/><Relationship Id="rId503" Type="http://schemas.openxmlformats.org/officeDocument/2006/relationships/hyperlink" Target="https://twitter.com/caliwebco/status/1388640798825144320?s=24" TargetMode="External"/><Relationship Id="rId502" Type="http://schemas.openxmlformats.org/officeDocument/2006/relationships/hyperlink" Target="https://www.google.com/maps/place/Imperio+HD/@4.6050678,-74.0819283,18.34z/data=!4m5!3m4!1s0x0:0xfa9ed456f5b984b6!8m2!3d4.6053383!4d-74.0814656" TargetMode="External"/><Relationship Id="rId501" Type="http://schemas.openxmlformats.org/officeDocument/2006/relationships/hyperlink" Target="https://twitter.com/Marovaan/status/1388682571085647879?s=19" TargetMode="External"/><Relationship Id="rId500" Type="http://schemas.openxmlformats.org/officeDocument/2006/relationships/hyperlink" Target="https://www.google.com/maps/@4.8138334,-75.6939779,3a,75y,200.12h,86.34t/data=!3m6!1e1!3m4!1sz8warIaCknIoHs7yvsceTA!2e0!7i13312!8i6656" TargetMode="External"/><Relationship Id="rId507" Type="http://schemas.openxmlformats.org/officeDocument/2006/relationships/hyperlink" Target="https://twitter.com/donadolforivas/status/1388683059487289350?s=24" TargetMode="External"/><Relationship Id="rId506" Type="http://schemas.openxmlformats.org/officeDocument/2006/relationships/hyperlink" Target="https://www.google.com/maps/@6.2110041,-75.5710911,3a,90y,148.77h,86.2t/data=!3m6!1e1!3m4!1sk8QEK8j_fcby-SVrOxUKjQ!2e0!7i13312!8i6656" TargetMode="External"/><Relationship Id="rId505" Type="http://schemas.openxmlformats.org/officeDocument/2006/relationships/hyperlink" Target="https://www.instagram.com/p/COOfsZvh42L/?igshid=83xwi9uj89j6" TargetMode="External"/><Relationship Id="rId504" Type="http://schemas.openxmlformats.org/officeDocument/2006/relationships/hyperlink" Target="https://www.google.com/maps/@3.4825387,-76.4974947,3a,75y,307.65h,92.74t/data=!3m6!1e1!3m4!1sQE9cPcfGKctmifxx3gN3Kw!2e0!7i13312!8i6656" TargetMode="External"/><Relationship Id="rId2420" Type="http://schemas.openxmlformats.org/officeDocument/2006/relationships/hyperlink" Target="https://drive.google.com/file/d/1yg_APawKnJjtvhkQJ20KBQunxBl4na-e/view?usp=sharing" TargetMode="External"/><Relationship Id="rId2421" Type="http://schemas.openxmlformats.org/officeDocument/2006/relationships/hyperlink" Target="https://twitter.com/AElfm/status/1402919248658419712" TargetMode="External"/><Relationship Id="rId2422" Type="http://schemas.openxmlformats.org/officeDocument/2006/relationships/hyperlink" Target="https://www.google.com.co/maps/@3.4460683,-76.4846412,3a,90y,182.42h,80.76t/data=!3m6!1e1!3m4!1sJei6xw7G9HKH06bhKjUuIQ!2e0!7i13312!8i6656?hl=es-419&amp;authuser=0" TargetMode="External"/><Relationship Id="rId2412" Type="http://schemas.openxmlformats.org/officeDocument/2006/relationships/hyperlink" Target="https://www.instagram.com/p/CP7Vps4lHlE/" TargetMode="External"/><Relationship Id="rId2413" Type="http://schemas.openxmlformats.org/officeDocument/2006/relationships/hyperlink" Target="https://www.google.com.co/maps/@3.4458948,-76.4841624,3a,47.8y,107.18h,85.31t/data=!3m6!1e1!3m4!1sWMj-TY2gaSZjNdeLweF4-Q!2e0!7i13312!8i6656?hl=es-419&amp;authuser=0" TargetMode="External"/><Relationship Id="rId2414" Type="http://schemas.openxmlformats.org/officeDocument/2006/relationships/hyperlink" Target="https://drive.google.com/file/d/17Hz-mMYCYVxtZ8YvQKI8AsbddLMoswhx/view?usp=sharing" TargetMode="External"/><Relationship Id="rId2415" Type="http://schemas.openxmlformats.org/officeDocument/2006/relationships/hyperlink" Target="https://twitter.com/semanariovoz/status/1403123468187619338" TargetMode="External"/><Relationship Id="rId2416" Type="http://schemas.openxmlformats.org/officeDocument/2006/relationships/hyperlink" Target="https://www.google.com.co/maps/@2.4478308,-76.6037399,3a,75y,118.85h,83.59t/data=!3m6!1e1!3m4!1skZR2BBs793pb6jaZI8FJpA!2e0!7i13312!8i6656?hl=es-419&amp;authuser=0" TargetMode="External"/><Relationship Id="rId2417" Type="http://schemas.openxmlformats.org/officeDocument/2006/relationships/hyperlink" Target="https://drive.google.com/file/d/1ypnJdAp2M6hnN13hlYMLnypp5mrcJi4a/view?usp=sharing" TargetMode="External"/><Relationship Id="rId2418" Type="http://schemas.openxmlformats.org/officeDocument/2006/relationships/hyperlink" Target="https://twitter.com/AElfm/status/1402990629521485833" TargetMode="External"/><Relationship Id="rId2419" Type="http://schemas.openxmlformats.org/officeDocument/2006/relationships/hyperlink" Target="https://www.google.com.co/maps/@3.4432731,-76.4829355,3a,49.8y,1.87h,80.71t/data=!3m6!1e1!3m4!1srORmntsZ_DOgyv6qmzAuFA!2e0!7i13312!8i6656?hl=es-419&amp;authuser=0" TargetMode="External"/><Relationship Id="rId2410" Type="http://schemas.openxmlformats.org/officeDocument/2006/relationships/hyperlink" Target="https://www.google.com.co/maps/@3.4439598,-76.4844699,252a,35y,5.52h,44.97t/data=!3m1!1e3?hl=es-419&amp;authuser=0" TargetMode="External"/><Relationship Id="rId2411" Type="http://schemas.openxmlformats.org/officeDocument/2006/relationships/hyperlink" Target="https://drive.google.com/file/d/1uc5N0Wccz15zwhBhmGZ20jCeXiVqt2JT/view?usp=sharing" TargetMode="External"/><Relationship Id="rId1114" Type="http://schemas.openxmlformats.org/officeDocument/2006/relationships/hyperlink" Target="https://twitter.com/JessiSalcedo202/status/1390184152071290883" TargetMode="External"/><Relationship Id="rId2445" Type="http://schemas.openxmlformats.org/officeDocument/2006/relationships/hyperlink" Target="https://drive.google.com/file/d/1uGleRyq9J8Ffw-zy6CMRb-ObN0rW0OQQ/view?usp=sharing" TargetMode="External"/><Relationship Id="rId1115" Type="http://schemas.openxmlformats.org/officeDocument/2006/relationships/hyperlink" Target="https://www.google.com/maps/@3.4014669,-76.5086197,3a,75y,200.26h,69.08t/data=!3m6!1e1!3m4!1sJyA4j79B4ixXaBBXhgf10A!2e0!7i13312!8i6656" TargetMode="External"/><Relationship Id="rId2446" Type="http://schemas.openxmlformats.org/officeDocument/2006/relationships/hyperlink" Target="https://twitter.com/Hekatombe_/status/1403561066655793154" TargetMode="External"/><Relationship Id="rId1116" Type="http://schemas.openxmlformats.org/officeDocument/2006/relationships/hyperlink" Target="https://drive.google.com/file/d/1SuLYAmSvsBNjmrTa3RehWDvf9uMFzZQg/view?usp=sharing" TargetMode="External"/><Relationship Id="rId2447" Type="http://schemas.openxmlformats.org/officeDocument/2006/relationships/hyperlink" Target="https://www.google.com.co/maps/@4.752806,-75.898943,3a,90y,94.99h,69.26t/data=!3m6!1e1!3m4!1s6tAgExODt0LiIJdjYXupMg!2e0!7i13312!8i6656?hl=es-419&amp;authuser=0" TargetMode="External"/><Relationship Id="rId1117" Type="http://schemas.openxmlformats.org/officeDocument/2006/relationships/hyperlink" Target="https://www.facebook.com/karol.munoz.16547/videos/3657408517818665" TargetMode="External"/><Relationship Id="rId2448" Type="http://schemas.openxmlformats.org/officeDocument/2006/relationships/hyperlink" Target="https://drive.google.com/file/d/1t3dvs-KMA1bFPRawXpEGUJ09UuE7bi5_/view?usp=sharing" TargetMode="External"/><Relationship Id="rId1118" Type="http://schemas.openxmlformats.org/officeDocument/2006/relationships/hyperlink" Target="https://drive.google.com/file/d/1pFoNWYs5gZpnmf1v-JiWpfK4GJGb2e3H/view?usp=sharing" TargetMode="External"/><Relationship Id="rId2449" Type="http://schemas.openxmlformats.org/officeDocument/2006/relationships/hyperlink" Target="https://www.google.com.co/maps/place/Corales/@4.8024554,-75.7409837,1362m/data=!3m1!1e3!4m5!3m4!1s0x8e387dc455c344df:0xc1f17ffc7c1f986f!8m2!3d4.7994231!4d-75.7494664?hl=es-419&amp;authuser=0" TargetMode="External"/><Relationship Id="rId1119" Type="http://schemas.openxmlformats.org/officeDocument/2006/relationships/hyperlink" Target="https://drive.google.com/file/d/1nramgGlx9V4pn9Xh8l-rFO6mm1mskMA1/view?usp=sharing" TargetMode="External"/><Relationship Id="rId525" Type="http://schemas.openxmlformats.org/officeDocument/2006/relationships/hyperlink" Target="https://drive.google.com/file/d/1GpnGTClHYRSMGTF-t2NNqNaFCrAaTSOp/view?usp=sharing" TargetMode="External"/><Relationship Id="rId524" Type="http://schemas.openxmlformats.org/officeDocument/2006/relationships/hyperlink" Target="https://www.google.com.co/maps/@4.4307544,-75.20024,3a,75y,170.96h,91.38t/data=!3m6!1e1!3m4!1s5v2cd47Ar81OelFh0UqKDA!2e0!7i13312!8i6656?hl=es&amp;authuser=0" TargetMode="External"/><Relationship Id="rId523" Type="http://schemas.openxmlformats.org/officeDocument/2006/relationships/hyperlink" Target="https://twitter.com/qmoncaleano/status/1388868134296334336?s=24" TargetMode="External"/><Relationship Id="rId522" Type="http://schemas.openxmlformats.org/officeDocument/2006/relationships/hyperlink" Target="https://twitter.com/LaConstwitt/status/1388701612160475137" TargetMode="External"/><Relationship Id="rId529" Type="http://schemas.openxmlformats.org/officeDocument/2006/relationships/hyperlink" Target="https://twitter.com/guevaravaleriaj/status/1388716069859233794?s=24" TargetMode="External"/><Relationship Id="rId528" Type="http://schemas.openxmlformats.org/officeDocument/2006/relationships/hyperlink" Target="https://twitter.com/lbertoortiz/status/1388854976202645510?s=24" TargetMode="External"/><Relationship Id="rId527" Type="http://schemas.openxmlformats.org/officeDocument/2006/relationships/hyperlink" Target="https://drive.google.com/file/d/1JC5pPM_4UeTB4Ms4tHqguNUZa01vO94x/view?usp=sharing" TargetMode="External"/><Relationship Id="rId526" Type="http://schemas.openxmlformats.org/officeDocument/2006/relationships/hyperlink" Target="https://twitter.com/marthaperaltae/status/1388746251093557248" TargetMode="External"/><Relationship Id="rId2440" Type="http://schemas.openxmlformats.org/officeDocument/2006/relationships/hyperlink" Target="https://drive.google.com/file/d/1FOSFQNCGa9Z35_mU1z1nBF0QMQA7OLY2/view?usp=sharing" TargetMode="External"/><Relationship Id="rId521" Type="http://schemas.openxmlformats.org/officeDocument/2006/relationships/hyperlink" Target="https://www.google.com/maps/@4.4403772,-75.2153214,3a,75y,287.88h,60.42t/data=!3m6!1e1!3m4!1sr9NjVYpw2oL288ukW6JTSQ!2e0!7i13312!8i6656" TargetMode="External"/><Relationship Id="rId1110" Type="http://schemas.openxmlformats.org/officeDocument/2006/relationships/hyperlink" Target="https://www.instagram.com/p/COiYuERnVG7/" TargetMode="External"/><Relationship Id="rId2441" Type="http://schemas.openxmlformats.org/officeDocument/2006/relationships/hyperlink" Target="https://www.google.com.co/maps/place/De+Occidente/@4.7512418,-75.8984441,285a,35y,326.45h,44.96t/data=!3m1!1e3!4m13!1m7!3m6!1s0x8e38701d1696dfd7:0x4e5a8917e065713a!2sCartago,+Valle+del+Cauca!3b1!8m2!3d4.7472212!4d-75.9116289!3m4!1s0x8e387aa9d9d62775:0x35c92328686cdaa2!8m2!3d4.7535359!4d-75.8996232?hl=es-419&amp;authuser=0" TargetMode="External"/><Relationship Id="rId520" Type="http://schemas.openxmlformats.org/officeDocument/2006/relationships/hyperlink" Target="https://twitter.com/jhernandezlombo/status/1388717437173047299?s=21" TargetMode="External"/><Relationship Id="rId1111" Type="http://schemas.openxmlformats.org/officeDocument/2006/relationships/hyperlink" Target="https://drive.google.com/file/d/1POVZ81JlyzNbEUAU0294FUHHxtHNhp1E/view?usp=sharing" TargetMode="External"/><Relationship Id="rId2442" Type="http://schemas.openxmlformats.org/officeDocument/2006/relationships/hyperlink" Target="https://www.google.com.co/maps/@4.7541767,-75.8993129,3a,62.8y,27.18h,84.77t/data=!3m6!1e1!3m4!1sBX1BkXzCGFx5_ZQSArYAjg!2e0!7i13312!8i6656?hl=es-419&amp;authuser=0" TargetMode="External"/><Relationship Id="rId1112" Type="http://schemas.openxmlformats.org/officeDocument/2006/relationships/hyperlink" Target="https://www.instagram.com/tv/COhLVfXntRM/?igshid=10gxnzhsch126" TargetMode="External"/><Relationship Id="rId2443" Type="http://schemas.openxmlformats.org/officeDocument/2006/relationships/hyperlink" Target="https://drive.google.com/file/d/1XaO4f6qW7lF32u4xIW-kFnnXcppy-UNA/view?usp=sharing" TargetMode="External"/><Relationship Id="rId1113" Type="http://schemas.openxmlformats.org/officeDocument/2006/relationships/hyperlink" Target="https://drive.google.com/file/d/1Ss4e_srU-EW51s9AAZc5jX7n8tN_ApdY/view?usp=sharing" TargetMode="External"/><Relationship Id="rId2444" Type="http://schemas.openxmlformats.org/officeDocument/2006/relationships/hyperlink" Target="https://www.google.com.co/maps/@4.7533767,-75.8994445,3a,75y,321.1h,79.58t/data=!3m6!1e1!3m4!1spFs_i5d2Kgex78eLn-UdHQ!2e0!7i13312!8i6656?hl=es-419&amp;authuser=0" TargetMode="External"/><Relationship Id="rId1103" Type="http://schemas.openxmlformats.org/officeDocument/2006/relationships/hyperlink" Target="https://twitter.com/BlewsFeelings/status/1388702415600369665" TargetMode="External"/><Relationship Id="rId2434" Type="http://schemas.openxmlformats.org/officeDocument/2006/relationships/hyperlink" Target="https://twitter.com/elpaiscali/status/1403429041185640448?s=03" TargetMode="External"/><Relationship Id="rId1104" Type="http://schemas.openxmlformats.org/officeDocument/2006/relationships/hyperlink" Target="https://www.google.com/maps/@3.4861903,-76.4955772,3a,75y,88.74h,76.84t/data=!3m6!1e1!3m4!1sOXQyvLxq77cXOgtwLDjhPw!2e0!7i13312!8i6656" TargetMode="External"/><Relationship Id="rId2435" Type="http://schemas.openxmlformats.org/officeDocument/2006/relationships/hyperlink" Target="https://twitter.com/DuglasPulgarin/status/1387997885124517890" TargetMode="External"/><Relationship Id="rId1105" Type="http://schemas.openxmlformats.org/officeDocument/2006/relationships/hyperlink" Target="https://drive.google.com/file/d/1YBCDCnZg6aH5nZPo44qmhz1DVeYqB2X_/view?usp=sharing" TargetMode="External"/><Relationship Id="rId2436" Type="http://schemas.openxmlformats.org/officeDocument/2006/relationships/hyperlink" Target="https://www.google.com.co/maps/place/Copacabana,+Antioquia/@6.3460359,-75.5080395,645m/data=!3m1!1e3!4m5!3m4!1s0x8e44256b9737c32f:0xdc480cab341bcf4a!8m2!3d6.357621!4d-75.505078?hl=es-419&amp;authuser=0" TargetMode="External"/><Relationship Id="rId1106" Type="http://schemas.openxmlformats.org/officeDocument/2006/relationships/hyperlink" Target="https://www.instagram.com/p/COioQ2dnbny/" TargetMode="External"/><Relationship Id="rId2437" Type="http://schemas.openxmlformats.org/officeDocument/2006/relationships/hyperlink" Target="https://drive.google.com/file/d/16wuP03gtvB9Blwv5DUtZoAO6nvDk-ZNi/view?usp=sharing" TargetMode="External"/><Relationship Id="rId1107" Type="http://schemas.openxmlformats.org/officeDocument/2006/relationships/hyperlink" Target="https://drive.google.com/file/d/1l6WWJ5-ddonAAqhhH0PqBqWEB6_w_3Vc/view?usp=sharing" TargetMode="External"/><Relationship Id="rId2438" Type="http://schemas.openxmlformats.org/officeDocument/2006/relationships/hyperlink" Target="https://twitter.com/Descualquierada/status/1388536361498693639" TargetMode="External"/><Relationship Id="rId1108" Type="http://schemas.openxmlformats.org/officeDocument/2006/relationships/hyperlink" Target="https://www.instagram.com/p/COimPC2HmK-/" TargetMode="External"/><Relationship Id="rId2439" Type="http://schemas.openxmlformats.org/officeDocument/2006/relationships/hyperlink" Target="https://www.google.com.co/maps/@6.346097,-75.5086007,3a,60y,262.09h,88.07t/data=!3m6!1e1!3m4!1siPDdvTXmYg_cA30xlTJs0A!2e0!7i13312!8i6656?hl=es-419&amp;authuser=0" TargetMode="External"/><Relationship Id="rId1109" Type="http://schemas.openxmlformats.org/officeDocument/2006/relationships/hyperlink" Target="https://drive.google.com/file/d/1PWTzg_F3dSeXauiD17-9eocVOZ_qF1CX/view?usp=sharing" TargetMode="External"/><Relationship Id="rId519" Type="http://schemas.openxmlformats.org/officeDocument/2006/relationships/hyperlink" Target="https://drive.google.com/file/d/1y2rR2FamASJkAWmOumx0PEEyzADng6tV/view?usp=sharing" TargetMode="External"/><Relationship Id="rId514" Type="http://schemas.openxmlformats.org/officeDocument/2006/relationships/hyperlink" Target="https://www.instagram.com/reel/COWscFgj1fG/?igshid=p8pjm2s4jdqt" TargetMode="External"/><Relationship Id="rId513" Type="http://schemas.openxmlformats.org/officeDocument/2006/relationships/hyperlink" Target="https://www.google.com/maps/@4.6437574,-74.1540144,3a,75y,57.59h,84.99t/data=!3m6!1e1!3m4!1slX93gDOKDrsW-FagLnxe3Q!2e0!7i13312!8i6656" TargetMode="External"/><Relationship Id="rId512" Type="http://schemas.openxmlformats.org/officeDocument/2006/relationships/hyperlink" Target="https://twitter.com/ComunesCoL/status/1388696567633399808?s=20" TargetMode="External"/><Relationship Id="rId511" Type="http://schemas.openxmlformats.org/officeDocument/2006/relationships/hyperlink" Target="https://twitter.com/TembloresOng/status/1388697528934281218?s=20" TargetMode="External"/><Relationship Id="rId518" Type="http://schemas.openxmlformats.org/officeDocument/2006/relationships/hyperlink" Target="https://www.google.com/maps/@6.2113141,-75.570972,3a,90y,152.16h,82.05t/data=!3m6!1e1!3m4!1sBFm8RbunvUExA3Ze4URwWg!2e0!7i13312!8i6656" TargetMode="External"/><Relationship Id="rId517" Type="http://schemas.openxmlformats.org/officeDocument/2006/relationships/hyperlink" Target="https://twitter.com/LuisUrquijo/status/1388584660389834758" TargetMode="External"/><Relationship Id="rId516" Type="http://schemas.openxmlformats.org/officeDocument/2006/relationships/hyperlink" Target="https://drive.google.com/file/d/1mO_jr0PzaocJD1KNIW0K64pY4AVs_NAU/view?usp=sharing" TargetMode="External"/><Relationship Id="rId515" Type="http://schemas.openxmlformats.org/officeDocument/2006/relationships/hyperlink" Target="https://www.google.com.co/maps/place/Fresno,+Tolima/@5.1524748,-75.0377786,913m/data=!3m1!1e3!4m5!3m4!1s0x8e474bbfe89f4c4f:0xb67f73a83b215206!8m2!3d5.1520138!4d-75.036312?hl=es&amp;authuser=0" TargetMode="External"/><Relationship Id="rId510" Type="http://schemas.openxmlformats.org/officeDocument/2006/relationships/hyperlink" Target="https://www.google.com/maps/@3.4822711,-76.4963459,3a,75y,324h,70.23t/data=!3m6!1e1!3m4!1sIxi2QfOtdAkct6k6AxE_qA!2e0!7i13312!8i6656" TargetMode="External"/><Relationship Id="rId2430" Type="http://schemas.openxmlformats.org/officeDocument/2006/relationships/hyperlink" Target="https://twitter.com/HOLLMANMORRIS/status/1403574562080632835" TargetMode="External"/><Relationship Id="rId1100" Type="http://schemas.openxmlformats.org/officeDocument/2006/relationships/hyperlink" Target="https://twitter.com/i/status/1390129092670988288" TargetMode="External"/><Relationship Id="rId2431" Type="http://schemas.openxmlformats.org/officeDocument/2006/relationships/hyperlink" Target="https://twitter.com/Jahfrann/status/1403622843485655040?s=03" TargetMode="External"/><Relationship Id="rId1101" Type="http://schemas.openxmlformats.org/officeDocument/2006/relationships/hyperlink" Target="https://drive.google.com/file/d/1dIQFpwfxmCBbdSAryhkQ2fm32khL52Ix/view?usp=sharing" TargetMode="External"/><Relationship Id="rId2432" Type="http://schemas.openxmlformats.org/officeDocument/2006/relationships/hyperlink" Target="https://twitter.com/Tatiana_teleSUR/status/1403190776566321152" TargetMode="External"/><Relationship Id="rId1102" Type="http://schemas.openxmlformats.org/officeDocument/2006/relationships/hyperlink" Target="https://twitter.com/i/status/1390297786072002577" TargetMode="External"/><Relationship Id="rId2433" Type="http://schemas.openxmlformats.org/officeDocument/2006/relationships/hyperlink" Target="https://twitter.com/derlilopeza/status/1403193446467256320?s=03" TargetMode="External"/><Relationship Id="rId2401" Type="http://schemas.openxmlformats.org/officeDocument/2006/relationships/hyperlink" Target="https://www.google.com.co/maps/@4.6876909,-74.1286012,3a,60y,110.68h,95.07t/data=!3m6!1e1!3m4!1s6ORuHnCgRg9HDUnWPomXLQ!2e0!7i13312!8i6656?hl=es-419&amp;authuser=0" TargetMode="External"/><Relationship Id="rId2402" Type="http://schemas.openxmlformats.org/officeDocument/2006/relationships/hyperlink" Target="https://drive.google.com/file/d/1neMI7vCfo-tooHJNpUj8ZgbA7_cUL35L/view?usp=sharing" TargetMode="External"/><Relationship Id="rId2403" Type="http://schemas.openxmlformats.org/officeDocument/2006/relationships/hyperlink" Target="https://twitter.com/SemanarioVOZ/status/1402821649028767747" TargetMode="External"/><Relationship Id="rId2404" Type="http://schemas.openxmlformats.org/officeDocument/2006/relationships/hyperlink" Target="https://www.google.com.co/maps/@1.2071452,-77.2796966,3a,34.7y,250.61h,86.91t/data=!3m6!1e1!3m4!1ss30F8s3ENXWZVSJVThToAw!2e0!7i13312!8i6656?hl=es-419&amp;authuser=0" TargetMode="External"/><Relationship Id="rId2405" Type="http://schemas.openxmlformats.org/officeDocument/2006/relationships/hyperlink" Target="https://drive.google.com/file/d/1X6sbeJMJlvSPa4fKo1Y3Rxg0hnKdOxLb/view?usp=sharing" TargetMode="External"/><Relationship Id="rId2406" Type="http://schemas.openxmlformats.org/officeDocument/2006/relationships/hyperlink" Target="https://www.instagram.com/p/CP8pR-1nuHh/?utm_medium=copy_link" TargetMode="External"/><Relationship Id="rId2407" Type="http://schemas.openxmlformats.org/officeDocument/2006/relationships/hyperlink" Target="https://www.google.com.co/maps/@7.1354043,-73.1201154,3a,90y,233.08h,91.55t/data=!3m6!1e1!3m4!1sNDK1-se0XYcyquYghoJvEg!2e0!7i13312!8i6656?hl=es-419&amp;authuser=0" TargetMode="External"/><Relationship Id="rId2408" Type="http://schemas.openxmlformats.org/officeDocument/2006/relationships/hyperlink" Target="https://drive.google.com/file/d/1BA1r9hdIR5y9jSyKr9arrX-h5Zdd4XYE/view?usp=sharing" TargetMode="External"/><Relationship Id="rId2409" Type="http://schemas.openxmlformats.org/officeDocument/2006/relationships/hyperlink" Target="https://www.instagram.com/p/CP7Vps4lHlE/" TargetMode="External"/><Relationship Id="rId2400" Type="http://schemas.openxmlformats.org/officeDocument/2006/relationships/hyperlink" Target="https://twitter.com/laquintana2015/status/1402625364602589187" TargetMode="External"/><Relationship Id="rId590" Type="http://schemas.openxmlformats.org/officeDocument/2006/relationships/hyperlink" Target="https://drive.google.com/file/d/1jHY5DIbxFYUbEXVn-sq1236QJEJLxaHv/view?usp=sharing" TargetMode="External"/><Relationship Id="rId589" Type="http://schemas.openxmlformats.org/officeDocument/2006/relationships/hyperlink" Target="https://www.google.com/maps/@3.4827591,-76.4973081,3a,75y,265.82h,82.15t/data=!3m6!1e1!3m4!1sP0Mx15ol2TQADje-P5qicQ!2e0!7i13312!8i6656" TargetMode="External"/><Relationship Id="rId588" Type="http://schemas.openxmlformats.org/officeDocument/2006/relationships/hyperlink" Target="https://twitter.com/Juanda2_8/status/1389105972543737856?s=08" TargetMode="External"/><Relationship Id="rId1170" Type="http://schemas.openxmlformats.org/officeDocument/2006/relationships/hyperlink" Target="https://drive.google.com/file/d/1EvQ4xgjozJdlPhMRF4zh1BMFjMHiVYP9/view?usp=sharing" TargetMode="External"/><Relationship Id="rId1171" Type="http://schemas.openxmlformats.org/officeDocument/2006/relationships/hyperlink" Target="https://twitter.com/i/status/1390518027796500482" TargetMode="External"/><Relationship Id="rId583" Type="http://schemas.openxmlformats.org/officeDocument/2006/relationships/hyperlink" Target="https://twitter.com/Heka_Peppers/status/1389101154521468931" TargetMode="External"/><Relationship Id="rId1172" Type="http://schemas.openxmlformats.org/officeDocument/2006/relationships/hyperlink" Target="https://drive.google.com/file/d/12cXoiyl2wJU8mwZXfqX_GmIJfXxJuSvW/view?usp=sharing" TargetMode="External"/><Relationship Id="rId582" Type="http://schemas.openxmlformats.org/officeDocument/2006/relationships/hyperlink" Target="https://drive.google.com/file/d/1PvL-cx38KKmrNqIPHv8WsIB0E3X60vac/view?usp=sharing" TargetMode="External"/><Relationship Id="rId1173" Type="http://schemas.openxmlformats.org/officeDocument/2006/relationships/hyperlink" Target="https://twitter.com/sabata311/status/1390855866316906496" TargetMode="External"/><Relationship Id="rId581" Type="http://schemas.openxmlformats.org/officeDocument/2006/relationships/hyperlink" Target="https://www.google.com/maps/@7.1030883,-73.1121676,3a,60y,224.79h,89.51t/data=!3m6!1e1!3m4!1s8ripDDRDgTuEM4Iq7fKreA!2e0!7i13312!8i6656" TargetMode="External"/><Relationship Id="rId1174" Type="http://schemas.openxmlformats.org/officeDocument/2006/relationships/hyperlink" Target="https://www.google.com.co/maps/@3.4296592,-76.525908,3a,75y,289.13h,81.15t/data=!3m6!1e1!3m4!1sxt7GVTYf5o_4diITflqUyA!2e0!7i13312!8i6656?hl=es&amp;authuser=0" TargetMode="External"/><Relationship Id="rId580" Type="http://schemas.openxmlformats.org/officeDocument/2006/relationships/hyperlink" Target="https://www.instagram.com/p/COanopqDNM-/?igshid=1mvnfhuv5iswt" TargetMode="External"/><Relationship Id="rId1175" Type="http://schemas.openxmlformats.org/officeDocument/2006/relationships/hyperlink" Target="https://drive.google.com/file/d/1oHeRRajagl7Zr2-Am1YJUYvWjgrS50tm/view?usp=sharing" TargetMode="External"/><Relationship Id="rId587" Type="http://schemas.openxmlformats.org/officeDocument/2006/relationships/hyperlink" Target="https://twitter.com/Heka_Peppers/status/1389097119143927808" TargetMode="External"/><Relationship Id="rId1176" Type="http://schemas.openxmlformats.org/officeDocument/2006/relationships/hyperlink" Target="https://twitter.com/DianaMarMontoya/status/1390851372850032654" TargetMode="External"/><Relationship Id="rId586" Type="http://schemas.openxmlformats.org/officeDocument/2006/relationships/hyperlink" Target="https://drive.google.com/file/d/1FG-R8mWq-IrnR3jSpHCNAT5h9gEvA01T/view?usp=sharing" TargetMode="External"/><Relationship Id="rId1177" Type="http://schemas.openxmlformats.org/officeDocument/2006/relationships/hyperlink" Target="https://drive.google.com/file/d/1o9SHOxalE71bxscTSe6C27JLx7xd2sQF/view?usp=sharing" TargetMode="External"/><Relationship Id="rId585" Type="http://schemas.openxmlformats.org/officeDocument/2006/relationships/hyperlink" Target="https://www.google.com/maps/@3.4831902,-76.496712,3a,75y,82.3h,87.42t/data=!3m6!1e1!3m4!1sWMw8izuCS5n68YNF9kcZag!2e0!7i13312!8i6656" TargetMode="External"/><Relationship Id="rId1178" Type="http://schemas.openxmlformats.org/officeDocument/2006/relationships/hyperlink" Target="https://twitter.com/VAMOSCOLOMBIAAA/status/1390863494354964482" TargetMode="External"/><Relationship Id="rId584" Type="http://schemas.openxmlformats.org/officeDocument/2006/relationships/hyperlink" Target="https://twitter.com/cual_diego/status/1389118357698383872?s=08" TargetMode="External"/><Relationship Id="rId1179" Type="http://schemas.openxmlformats.org/officeDocument/2006/relationships/hyperlink" Target="https://www.google.com.co/maps/@3.433584,-76.5253927,3a,75y,357.97h,77.63t/data=!3m6!1e1!3m4!1swOwxXYVnbOg-V_-HCyGGZA!2e0!7i13312!8i6656?hl=es&amp;authuser=0" TargetMode="External"/><Relationship Id="rId1169" Type="http://schemas.openxmlformats.org/officeDocument/2006/relationships/hyperlink" Target="https://www.google.com/maps/@3.4331994,-76.5281553,3a,75y,328.38h,82.41t/data=!3m6!1e1!3m4!1sN_-BPTuhZIL8V-gefvndTA!2e0!7i13312!8i6656" TargetMode="External"/><Relationship Id="rId579" Type="http://schemas.openxmlformats.org/officeDocument/2006/relationships/hyperlink" Target="https://drive.google.com/file/d/1byuBB75wByShqLaXlG_Nhv-L-Mfpm-rt/view?usp=sharing" TargetMode="External"/><Relationship Id="rId578" Type="http://schemas.openxmlformats.org/officeDocument/2006/relationships/hyperlink" Target="https://www.google.com/maps/@2.4455593,-76.6112184,3a,33.8y,20.37h,87.36t/data=!3m6!1e1!3m4!1srWrz5kmdnhkz0XXOX14BgA!2e0!7i13312!8i6656" TargetMode="External"/><Relationship Id="rId577" Type="http://schemas.openxmlformats.org/officeDocument/2006/relationships/hyperlink" Target="https://twitter.com/Monikilla22/status/1388662422177787904" TargetMode="External"/><Relationship Id="rId2490" Type="http://schemas.openxmlformats.org/officeDocument/2006/relationships/hyperlink" Target="https://www.google.com/maps/@6.2386697,-75.6025975,3a,77.5y,4.85h,87.05t/data=!3m6!1e1!3m4!1sixyqhk0Qn1rM9fGbDmYBIA!2e0!7i13312!8i6656!5m1!1e4" TargetMode="External"/><Relationship Id="rId1160" Type="http://schemas.openxmlformats.org/officeDocument/2006/relationships/hyperlink" Target="https://www.google.com/maps/@4.8042195,-75.6960143,3a,75y,71.62h,79.13t/data=!3m6!1e1!3m4!1sY4u49mA6A7-G3uwCVjT0aw!2e0!7i13312!8i6656" TargetMode="External"/><Relationship Id="rId2491" Type="http://schemas.openxmlformats.org/officeDocument/2006/relationships/hyperlink" Target="https://drive.google.com/file/d/114Y3bCrPquBpcRZhhtchMISmGcG9Vk-k/view?usp=sharing" TargetMode="External"/><Relationship Id="rId572" Type="http://schemas.openxmlformats.org/officeDocument/2006/relationships/hyperlink" Target="https://drive.google.com/file/d/1ypdOjHajAVjhqdU_TbRbhePJ0ZSVUT87/view?usp=sharing" TargetMode="External"/><Relationship Id="rId1161" Type="http://schemas.openxmlformats.org/officeDocument/2006/relationships/hyperlink" Target="https://drive.google.com/file/d/1lMW_7mLCW3DP_0gLUgJolAyI1EkCipK8/view?usp=sharing" TargetMode="External"/><Relationship Id="rId2492" Type="http://schemas.openxmlformats.org/officeDocument/2006/relationships/hyperlink" Target="https://twitter.com/LetrasMedio/status/1405331924948762624" TargetMode="External"/><Relationship Id="rId571" Type="http://schemas.openxmlformats.org/officeDocument/2006/relationships/hyperlink" Target="https://www.google.com/maps/@2.4450187,-76.6114202,3a,75y,24.84h,82.62t/data=!3m6!1e1!3m4!1splulRt9FYsxR29PXXvmnHA!2e0!7i13312!8i6656" TargetMode="External"/><Relationship Id="rId1162" Type="http://schemas.openxmlformats.org/officeDocument/2006/relationships/hyperlink" Target="https://www.google.com.co/maps/@3.4331023,-76.5256078,3a,75y,188.56h,87.14t/data=!3m6!1e1!3m4!1sSLoOKVcF7Msg1bRP5Gncgw!2e0!7i13312!8i6656?hl=es&amp;authuser=0" TargetMode="External"/><Relationship Id="rId2493" Type="http://schemas.openxmlformats.org/officeDocument/2006/relationships/hyperlink" Target="https://www.google.com/maps/@6.2386332,-75.6026796,3a,75y,14.64h,87.58t/data=!3m6!1e1!3m4!1seupAAPTRrZ7nqAtTctdB0A!2e0!7i13312!8i6656!5m1!1e4" TargetMode="External"/><Relationship Id="rId570" Type="http://schemas.openxmlformats.org/officeDocument/2006/relationships/hyperlink" Target="https://www.google.com/maps/@4.8141689,-75.6872927,3a,90y,332.79h,84.66t/data=!3m6!1e1!3m4!1sBZhh2D-zJaDtnipyzhBkWA!2e0!7i13312!8i6656" TargetMode="External"/><Relationship Id="rId1163" Type="http://schemas.openxmlformats.org/officeDocument/2006/relationships/hyperlink" Target="https://drive.google.com/file/d/1vrTjw-LfIjAClKCkm8OyK47b7DAUf85E/view?usp=sharing" TargetMode="External"/><Relationship Id="rId2494" Type="http://schemas.openxmlformats.org/officeDocument/2006/relationships/hyperlink" Target="https://drive.google.com/file/d/15v4wgIJJ1fs_4jzIQkFm69snQSayKWuF/view?usp=sharing" TargetMode="External"/><Relationship Id="rId1164" Type="http://schemas.openxmlformats.org/officeDocument/2006/relationships/hyperlink" Target="https://twitter.com/DianaSalinasP/status/1390541154333114368?s=1002" TargetMode="External"/><Relationship Id="rId2495" Type="http://schemas.openxmlformats.org/officeDocument/2006/relationships/hyperlink" Target="https://www.facebook.com/ColombiaInforma/videos/841357626800621" TargetMode="External"/><Relationship Id="rId576" Type="http://schemas.openxmlformats.org/officeDocument/2006/relationships/hyperlink" Target="https://www.youtube.com/watch?v=DyXu-1FL-_k" TargetMode="External"/><Relationship Id="rId1165" Type="http://schemas.openxmlformats.org/officeDocument/2006/relationships/hyperlink" Target="https://drive.google.com/file/d/1IOzWwfyUZLLFQjMaECOiliLZfEX-QiAY/view?usp=sharing" TargetMode="External"/><Relationship Id="rId2496" Type="http://schemas.openxmlformats.org/officeDocument/2006/relationships/hyperlink" Target="https://www.google.com/maps/@6.2387804,-75.6027365,3a,75y,102.57h,82.27t/data=!3m6!1e1!3m4!1sTUqb8KaWUZ6MwQpaCuSAOQ!2e0!7i13312!8i6656!5m1!1e4" TargetMode="External"/><Relationship Id="rId575" Type="http://schemas.openxmlformats.org/officeDocument/2006/relationships/hyperlink" Target="https://drive.google.com/file/d/1nyweNu3puPdAAwkPNeBfiYIpYbA-Ff7Y/view?usp=sharing" TargetMode="External"/><Relationship Id="rId1166" Type="http://schemas.openxmlformats.org/officeDocument/2006/relationships/hyperlink" Target="https://twitter.com/i/status/1390526713659002883" TargetMode="External"/><Relationship Id="rId2497" Type="http://schemas.openxmlformats.org/officeDocument/2006/relationships/hyperlink" Target="https://drive.google.com/file/d/1NAGDZrQ9EGTzohS4wZ_OtxJdQXko6O1B/view?usp=sharing" TargetMode="External"/><Relationship Id="rId574" Type="http://schemas.openxmlformats.org/officeDocument/2006/relationships/hyperlink" Target="https://www.google.com/maps/@4.1926939,-76.1615977,3a,75y,231.08h,89.82t/data=!3m6!1e1!3m4!1sNjh0iWIEyK2p26odA4R42A!2e0!7i13312!8i6656" TargetMode="External"/><Relationship Id="rId1167" Type="http://schemas.openxmlformats.org/officeDocument/2006/relationships/hyperlink" Target="https://drive.google.com/file/d/1AJlcw1pyhosnX8aKOl3xmr49JqEb0jQ3/view?usp=sharing" TargetMode="External"/><Relationship Id="rId2498" Type="http://schemas.openxmlformats.org/officeDocument/2006/relationships/hyperlink" Target="https://www.instagram.com/tv/CQPV1bIoNTp/?utm_source=ig_web_copy_link" TargetMode="External"/><Relationship Id="rId573" Type="http://schemas.openxmlformats.org/officeDocument/2006/relationships/hyperlink" Target="https://twitter.com/Asesoriasherre/status/1388602649830887425" TargetMode="External"/><Relationship Id="rId1168" Type="http://schemas.openxmlformats.org/officeDocument/2006/relationships/hyperlink" Target="https://twitter.com/i/status/1390537488939339776" TargetMode="External"/><Relationship Id="rId2499" Type="http://schemas.openxmlformats.org/officeDocument/2006/relationships/hyperlink" Target="https://www.google.com.co/maps/place/Bicicleteria+El+Costeno/@3.489109,-76.4876082,3a,49.8y,342.97h,89.67t/data=!3m6!1e1!3m4!1smKG6m_8t_WhLFppuC7O3rw!2e0!7i13312!8i6656!4m5!3m4!1s0x8e30a87110b19baf:0x8b557d91fcbfcb79!8m2!3d3.4888642!4d-76.4873502?hl=es&amp;authuser=0" TargetMode="External"/><Relationship Id="rId1190" Type="http://schemas.openxmlformats.org/officeDocument/2006/relationships/hyperlink" Target="https://drive.google.com/file/d/1ymBNoCr8yaIMwPS5lV7QwhFfvCa_SJl1/view?usp=sharing" TargetMode="External"/><Relationship Id="rId1191" Type="http://schemas.openxmlformats.org/officeDocument/2006/relationships/hyperlink" Target="https://www.google.com.co/maps/@3.4295212,-76.5258062,3a,37.5y,316.74h,84.78t/data=!3m6!1e1!3m4!1saxPMTs3l9p2Yc-9dRMncmA!2e0!7i13312!8i6656?hl=es&amp;authuser=0" TargetMode="External"/><Relationship Id="rId1192" Type="http://schemas.openxmlformats.org/officeDocument/2006/relationships/hyperlink" Target="https://www.google.com.co/maps/@3.4319531,-76.5271728,3a,75y,162.81h,90.49t/data=!3m7!1e1!3m5!1sFUMR5gUTLMDeQTqWTZzWzQ!2e0!6shttps:%2F%2Fstreetviewpixels-pa.googleapis.com%2Fv1%2Fthumbnail%3Fpanoid%3DFUMR5gUTLMDeQTqWTZzWzQ%26cb_client%3Dmaps_sv.tactile.gps%26w%3D203%26h%3D100%26yaw%3D78.77453%26pitch%3D0%26thumbfov%3D100!7i13312!8i6656?hl=es&amp;authuser=0" TargetMode="External"/><Relationship Id="rId1193" Type="http://schemas.openxmlformats.org/officeDocument/2006/relationships/hyperlink" Target="https://drive.google.com/file/d/1kLn9Gv9PX_HKHRsECsI65a2STZLz_ztg/view?usp=sharing" TargetMode="External"/><Relationship Id="rId1194" Type="http://schemas.openxmlformats.org/officeDocument/2006/relationships/hyperlink" Target="https://twitter.com/i/status/1390761938754342916" TargetMode="External"/><Relationship Id="rId1195" Type="http://schemas.openxmlformats.org/officeDocument/2006/relationships/hyperlink" Target="https://flip.org.co/index.php/es/informacion/pronunciamientos/item/2719-esmad-dispara-contra-periodistas-que-cubrian-el-paro-nacional" TargetMode="External"/><Relationship Id="rId1196" Type="http://schemas.openxmlformats.org/officeDocument/2006/relationships/hyperlink" Target="https://www.google.com.co/maps/@4.5320099,-74.2408517,3a,75y,65.92h,84.53t/data=!3m6!1e1!3m4!1szSSbBa0UGh9BLzTO4yd39Q!2e0!7i13312!8i6656?hl=es&amp;authuser=0" TargetMode="External"/><Relationship Id="rId1197" Type="http://schemas.openxmlformats.org/officeDocument/2006/relationships/hyperlink" Target="https://drive.google.com/file/d/1OF9g097i3KCm26U4lSrxejugpdL8t1yg/view?usp=sharing" TargetMode="External"/><Relationship Id="rId1198" Type="http://schemas.openxmlformats.org/officeDocument/2006/relationships/hyperlink" Target="https://twitter.com/LocoSAPIENs_/status/1390746922328240128?s=1002" TargetMode="External"/><Relationship Id="rId1199" Type="http://schemas.openxmlformats.org/officeDocument/2006/relationships/hyperlink" Target="https://www.facebook.com/273619486000047/videos/334375791387254" TargetMode="External"/><Relationship Id="rId599" Type="http://schemas.openxmlformats.org/officeDocument/2006/relationships/hyperlink" Target="https://www.google.com/maps/@4.6306179,-74.1293266,3a,75y,176.59h,86.68t/data=!3m6!1e1!3m4!1sS_nL-FYur4aFrVpNMe-Xdw!2e0!7i13312!8i6656" TargetMode="External"/><Relationship Id="rId1180" Type="http://schemas.openxmlformats.org/officeDocument/2006/relationships/hyperlink" Target="https://drive.google.com/file/d/1Tr6tH2eW-EoQbUqTBrzXSblxxn-5GWeH/view?usp=sharing" TargetMode="External"/><Relationship Id="rId1181" Type="http://schemas.openxmlformats.org/officeDocument/2006/relationships/hyperlink" Target="https://www.google.com.co/maps/@3.4296592,-76.525908,3a,75y,289.13h,81.15t/data=!3m6!1e1!3m4!1sxt7GVTYf5o_4diITflqUyA!2e0!7i13312!8i6656?hl=es&amp;authuser=0" TargetMode="External"/><Relationship Id="rId1182" Type="http://schemas.openxmlformats.org/officeDocument/2006/relationships/hyperlink" Target="https://drive.google.com/file/d/1v8z1VIInyWpY-aRP6lPs_hW9d5uRxEXr/view?usp=sharing" TargetMode="External"/><Relationship Id="rId594" Type="http://schemas.openxmlformats.org/officeDocument/2006/relationships/hyperlink" Target="https://www.instagram.com/tv/CObPCGECbyV/?igshid=1rlcpxxzl5pgu" TargetMode="External"/><Relationship Id="rId1183" Type="http://schemas.openxmlformats.org/officeDocument/2006/relationships/hyperlink" Target="https://www.google.com.co/maps/@3.4320096,-76.5258745,3a,75y,270.07h,112.59t/data=!3m6!1e1!3m4!1sFTNTg9v1gS5ImCYMZcQiEQ!2e0!7i13312!8i6656?hl=es&amp;authuser=0" TargetMode="External"/><Relationship Id="rId593" Type="http://schemas.openxmlformats.org/officeDocument/2006/relationships/hyperlink" Target="https://twitter.com/carolinaguerram/status/1389259795518001153?s=19" TargetMode="External"/><Relationship Id="rId1184" Type="http://schemas.openxmlformats.org/officeDocument/2006/relationships/hyperlink" Target="https://drive.google.com/file/d/1Fo30Y6Z7h6UilLK6XdMB5Wc3CBz2j3Vj/view?usp=sharing" TargetMode="External"/><Relationship Id="rId592" Type="http://schemas.openxmlformats.org/officeDocument/2006/relationships/hyperlink" Target="https://drive.google.com/file/d/15MQbMkbNyNgXoKQutfaLgKG7pvMCQtBw/view?usp=sharing" TargetMode="External"/><Relationship Id="rId1185" Type="http://schemas.openxmlformats.org/officeDocument/2006/relationships/hyperlink" Target="https://twitter.com/laorejaroja/status/1390854571308818433" TargetMode="External"/><Relationship Id="rId591" Type="http://schemas.openxmlformats.org/officeDocument/2006/relationships/hyperlink" Target="https://www.google.com/maps/@3.4869011,-76.4943273,3a,75y,85.53h,91.65t/data=!3m6!1e1!3m4!1stUyHXVsJmC5O4xeqjTj3sQ!2e0!7i13312!8i6656" TargetMode="External"/><Relationship Id="rId1186" Type="http://schemas.openxmlformats.org/officeDocument/2006/relationships/hyperlink" Target="https://drive.google.com/file/d/1zUN1sfHUft_Qa3kOBxTPxxz770D7H0B8/view?usp=sharing" TargetMode="External"/><Relationship Id="rId598" Type="http://schemas.openxmlformats.org/officeDocument/2006/relationships/hyperlink" Target="https://twitter.com/JulianJaraUribe/status/1388298663336857600" TargetMode="External"/><Relationship Id="rId1187" Type="http://schemas.openxmlformats.org/officeDocument/2006/relationships/hyperlink" Target="https://www.google.com.co/maps/@3.4318621,-76.5275141,3a,60y,133.63h,90.8t/data=!3m6!1e1!3m4!1seatqslAm7MiTt59Aaz3yGw!2e0!7i13312!8i6656?hl=es&amp;authuser=0" TargetMode="External"/><Relationship Id="rId597" Type="http://schemas.openxmlformats.org/officeDocument/2006/relationships/hyperlink" Target="https://twitter.com/wilsonariasc/status/1388290193782870016?s=20" TargetMode="External"/><Relationship Id="rId1188" Type="http://schemas.openxmlformats.org/officeDocument/2006/relationships/hyperlink" Target="https://drive.google.com/file/d/1DjFbDYMedpR03jZyZBgy5L7yPQXRskIR/view?usp=sharing" TargetMode="External"/><Relationship Id="rId596" Type="http://schemas.openxmlformats.org/officeDocument/2006/relationships/hyperlink" Target="https://drive.google.com/file/d/1rvrGA3kuJ-gIoXJs8yUotVQYTUPEYpaG/view?usp=sharing" TargetMode="External"/><Relationship Id="rId1189" Type="http://schemas.openxmlformats.org/officeDocument/2006/relationships/hyperlink" Target="https://www.google.com.co/maps/@3.4324114,-76.5261965,3a,60y,299.06h,80.09t/data=!3m6!1e1!3m4!1s2gowcDJHPB-Gmq7rpjQn2Q!2e0!7i13312!8i6656?hl=es&amp;authuser=0" TargetMode="External"/><Relationship Id="rId595" Type="http://schemas.openxmlformats.org/officeDocument/2006/relationships/hyperlink" Target="https://www.google.com/maps/@3.4319192,-76.5274345,3a,75y,144.01h,92.53t/data=!3m6!1e1!3m4!1sdqDe4A-jtPjQKIIhweJ4lw!2e0!7i13312!8i6656" TargetMode="External"/><Relationship Id="rId1136" Type="http://schemas.openxmlformats.org/officeDocument/2006/relationships/hyperlink" Target="https://drive.google.com/file/d/1Pa2md9ildQ9Z66sdrLVuIr12pvafKUeN/view?usp=sharing" TargetMode="External"/><Relationship Id="rId2467" Type="http://schemas.openxmlformats.org/officeDocument/2006/relationships/hyperlink" Target="https://drive.google.com/file/d/19z_SXI9cbF6JeeBrNrwD2A6c-pKRTAEj/view?usp=sharing" TargetMode="External"/><Relationship Id="rId1137" Type="http://schemas.openxmlformats.org/officeDocument/2006/relationships/hyperlink" Target="https://www.google.com/maps/place/Kasana/@3.4322668,-76.5278926,3a,75y,171.05h,87.38t/data=!3m6!1e1!3m4!1sAtLhuK8XOjhKc-mL4t8s_w!2e0!7i13312!8i6656!4m5!3m4!1s0x8e30a692f25aa36b:0xbf9f25c475a4f820!8m2!3d3.4323416!4d-76.5280061" TargetMode="External"/><Relationship Id="rId2468" Type="http://schemas.openxmlformats.org/officeDocument/2006/relationships/hyperlink" Target="https://twitter.com/infor_online/status/1403986682580541440" TargetMode="External"/><Relationship Id="rId1138" Type="http://schemas.openxmlformats.org/officeDocument/2006/relationships/hyperlink" Target="https://drive.google.com/file/d/1nC0lTzlMIdmnQuEXlTuZls4S6vSBfsFI/view?usp=sharing" TargetMode="External"/><Relationship Id="rId2469" Type="http://schemas.openxmlformats.org/officeDocument/2006/relationships/hyperlink" Target="https://www.google.com/maps/@3.8944237,-76.3095234,3a,75y,174.15h,76.06t/data=!3m6!1e1!3m4!1s_wHspgn0zUSTnqL9MRyWfA!2e0!7i13312!8i6656!5m1!1e4" TargetMode="External"/><Relationship Id="rId1139" Type="http://schemas.openxmlformats.org/officeDocument/2006/relationships/hyperlink" Target="https://drive.google.com/file/d/1u-QcVMRQ1sLXMaJ-8wNx_qgOb5SZ9_C2/view?usp=sharing" TargetMode="External"/><Relationship Id="rId547" Type="http://schemas.openxmlformats.org/officeDocument/2006/relationships/hyperlink" Target="https://drive.google.com/file/d/12o2Kmdc7v5C3g4JcVMHGifo3uupR7nvw/view?usp=sharing" TargetMode="External"/><Relationship Id="rId546" Type="http://schemas.openxmlformats.org/officeDocument/2006/relationships/hyperlink" Target="https://www.google.com/maps/place/Facatativ%C3%A1,+Cundinamarca/@4.8050628,-74.3527711,329m/data=!3m1!1e3!4m5!3m4!1s0x8e3f7c5fb29436d7:0xee2cd73daf20759c!8m2!3d4.809984!4d-74.354009" TargetMode="External"/><Relationship Id="rId545" Type="http://schemas.openxmlformats.org/officeDocument/2006/relationships/hyperlink" Target="https://twitter.com/BoroloOrg/status/1388978640952729604?s=20" TargetMode="External"/><Relationship Id="rId544" Type="http://schemas.openxmlformats.org/officeDocument/2006/relationships/hyperlink" Target="https://drive.google.com/file/d/1_rL_z7JqxIUFqksaacg43XKbw41JyRRt/view?usp=sharing" TargetMode="External"/><Relationship Id="rId549" Type="http://schemas.openxmlformats.org/officeDocument/2006/relationships/hyperlink" Target="https://www.google.com/maps/@4.8060833,-74.3519644,3a,75y,118.97h,87.62t/data=!3m6!1e1!3m4!1sW465L2HgYumsOx3Po0CgmQ!2e0!7i13312!8i6656" TargetMode="External"/><Relationship Id="rId548" Type="http://schemas.openxmlformats.org/officeDocument/2006/relationships/hyperlink" Target="https://twitter.com/BoroloOrg/status/1388980740583534593" TargetMode="External"/><Relationship Id="rId2460" Type="http://schemas.openxmlformats.org/officeDocument/2006/relationships/hyperlink" Target="https://twitter.com/vecumedia/status/1404845242063462400" TargetMode="External"/><Relationship Id="rId1130" Type="http://schemas.openxmlformats.org/officeDocument/2006/relationships/hyperlink" Target="https://drive.google.com/file/d/134Jqm8hzg0wyHubKQPIjtDUQMBdBM3-b/view?usp=sharing" TargetMode="External"/><Relationship Id="rId2461" Type="http://schemas.openxmlformats.org/officeDocument/2006/relationships/hyperlink" Target="https://www.google.com.co/maps/@3.5632124,-76.4955957,3a,76.6y,111.02h,78.18t/data=!3m6!1e1!3m4!1szU6xguB-qO6s7PBIxYBDUw!2e0!7i13312!8i6656?hl=es-419&amp;authuser=0" TargetMode="External"/><Relationship Id="rId1131" Type="http://schemas.openxmlformats.org/officeDocument/2006/relationships/hyperlink" Target="https://twitter.com/estoacaquees/status/1390544696078962693?s=1002" TargetMode="External"/><Relationship Id="rId2462" Type="http://schemas.openxmlformats.org/officeDocument/2006/relationships/hyperlink" Target="https://drive.google.com/file/d/1F5F-LUggxbyTm_vwazlRoVD01RH7nkYy/view?usp=sharing" TargetMode="External"/><Relationship Id="rId543" Type="http://schemas.openxmlformats.org/officeDocument/2006/relationships/hyperlink" Target="https://www.google.com/maps/place/Facatativ%C3%A1,+Cundinamarca/@4.8050628,-74.3527711,329m/data=!3m1!1e3!4m5!3m4!1s0x8e3f7c5fb29436d7:0xee2cd73daf20759c!8m2!3d4.809984!4d-74.354009" TargetMode="External"/><Relationship Id="rId1132" Type="http://schemas.openxmlformats.org/officeDocument/2006/relationships/hyperlink" Target="https://drive.google.com/file/d/1t27tAg26ZKcxY80BEESykhFbq5a5_8J_/view?usp=sharing" TargetMode="External"/><Relationship Id="rId2463" Type="http://schemas.openxmlformats.org/officeDocument/2006/relationships/hyperlink" Target="https://www.google.com.co/maps/@3.5631565,-76.4954487,3a,75y,111.02h,78.18t/data=!3m6!1e1!3m4!1sa3QtIxjptsZqEyR90UskHw!2e0!7i13312!8i6656?hl=es-419&amp;authuser=0" TargetMode="External"/><Relationship Id="rId542" Type="http://schemas.openxmlformats.org/officeDocument/2006/relationships/hyperlink" Target="https://twitter.com/BoroloOrg/status/1388981517129560067" TargetMode="External"/><Relationship Id="rId1133" Type="http://schemas.openxmlformats.org/officeDocument/2006/relationships/hyperlink" Target="https://twitter.com/i/status/1390544917022314496" TargetMode="External"/><Relationship Id="rId2464" Type="http://schemas.openxmlformats.org/officeDocument/2006/relationships/hyperlink" Target="https://drive.google.com/file/d/1H_xJy-vGG57pNHnWfmj9prIpi10sbnMT/view?usp=sharing" TargetMode="External"/><Relationship Id="rId541" Type="http://schemas.openxmlformats.org/officeDocument/2006/relationships/hyperlink" Target="https://www.instagram.com/tv/COXGhmEhqxm/?igshid=1pksm8zpc1zms" TargetMode="External"/><Relationship Id="rId1134" Type="http://schemas.openxmlformats.org/officeDocument/2006/relationships/hyperlink" Target="https://drive.google.com/file/d/1FnYWuPtfPjrofvwt6nIDKecjVuE1_aJq/view?usp=sharing" TargetMode="External"/><Relationship Id="rId2465" Type="http://schemas.openxmlformats.org/officeDocument/2006/relationships/hyperlink" Target="https://twitter.com/AlexLopezMaya/status/1403932393044578305" TargetMode="External"/><Relationship Id="rId540" Type="http://schemas.openxmlformats.org/officeDocument/2006/relationships/hyperlink" Target="https://drive.google.com/file/d/1jfGtpnQP3lZbiCfs29tbFtRIN-gXVTp_/view?usp=sharing" TargetMode="External"/><Relationship Id="rId1135" Type="http://schemas.openxmlformats.org/officeDocument/2006/relationships/hyperlink" Target="https://www.google.com/maps/@3.4320411,-76.5274801,3a,75y,6.45h,77.39t/data=!3m6!1e1!3m4!1s2uM0eN91aqMx_C3H7eemKQ!2e0!7i13312!8i6656" TargetMode="External"/><Relationship Id="rId2466" Type="http://schemas.openxmlformats.org/officeDocument/2006/relationships/hyperlink" Target="https://www.google.com/maps/@3.8943599,-76.3095302,3a,75y,180.07h,83.34t/data=!3m6!1e1!3m4!1sYZxGihtxfGbeYfCVZChm4w!2e0!7i13312!8i6656!5m1!1e4" TargetMode="External"/><Relationship Id="rId1125" Type="http://schemas.openxmlformats.org/officeDocument/2006/relationships/hyperlink" Target="https://drive.google.com/file/d/1Rmgh6d8Tuzg73npy5jDs9got5kgituHP/view?usp=sharing" TargetMode="External"/><Relationship Id="rId2456" Type="http://schemas.openxmlformats.org/officeDocument/2006/relationships/hyperlink" Target="https://twitter.com/gener_usuga/status/1387535846614749185?s=20" TargetMode="External"/><Relationship Id="rId1126" Type="http://schemas.openxmlformats.org/officeDocument/2006/relationships/hyperlink" Target="https://www.instagram.com/p/COi8YnMFkfO/" TargetMode="External"/><Relationship Id="rId2457" Type="http://schemas.openxmlformats.org/officeDocument/2006/relationships/hyperlink" Target="https://twitter.com/ladirekta/status/1405027123505553410" TargetMode="External"/><Relationship Id="rId1127" Type="http://schemas.openxmlformats.org/officeDocument/2006/relationships/hyperlink" Target="https://www.google.com/maps/@3.4541625,-76.5462516,3a,75y,161.41h,53.43t/data=!3m6!1e1!3m4!1swgKw2klXtrpRysw9_JnYwg!2e0!7i13312!8i6656" TargetMode="External"/><Relationship Id="rId2458" Type="http://schemas.openxmlformats.org/officeDocument/2006/relationships/hyperlink" Target="https://www.google.com.co/maps/place/Polic%C3%ADa+CAI+Metropolitano/@3.4847986,-76.4941765,3a,75y,9.91h,62.02t/data=!3m6!1e1!3m4!1sVWSP9dGtsyM6R6KdPGD68w!2e0!7i13312!8i6656!4m13!1m7!3m6!1s0x8e30a86fc4bb0c7f:0x26c3a3a3d5ad5432!2sPaso+del+Comercio,+Cali,+Valle+del+Cauca!3b1!8m2!3d3.492865!4d-76.4888408!3m4!1s0x8e30a879017d4547:0x5a9b7a8802f4908d!8m2!3d3.485133!4d-76.494259?hl=es-419&amp;authuser=0" TargetMode="External"/><Relationship Id="rId1128" Type="http://schemas.openxmlformats.org/officeDocument/2006/relationships/hyperlink" Target="https://drive.google.com/file/d/1RXeOzTi-uDflMiUOC1NOBVRvvFqBEdfk/view?usp=sharing" TargetMode="External"/><Relationship Id="rId2459" Type="http://schemas.openxmlformats.org/officeDocument/2006/relationships/hyperlink" Target="https://drive.google.com/file/d/1cT3pkH2fy6YxXYfaDeBtprzRU9CySxXR/view?usp=sharing" TargetMode="External"/><Relationship Id="rId1129" Type="http://schemas.openxmlformats.org/officeDocument/2006/relationships/hyperlink" Target="https://twitter.com/cvestigios/status/1390553446055653376?s=1002" TargetMode="External"/><Relationship Id="rId536" Type="http://schemas.openxmlformats.org/officeDocument/2006/relationships/hyperlink" Target="https://www.instagram.com/p/COYI6N1nuo6/?igshid=1naq1xnlavfc6" TargetMode="External"/><Relationship Id="rId535" Type="http://schemas.openxmlformats.org/officeDocument/2006/relationships/hyperlink" Target="https://twitter.com/carlosandresmur/status/1388930972364812291?s=24" TargetMode="External"/><Relationship Id="rId534" Type="http://schemas.openxmlformats.org/officeDocument/2006/relationships/hyperlink" Target="https://twitter.com/isragrbzr/status/1388748308164796416?s=24" TargetMode="External"/><Relationship Id="rId533" Type="http://schemas.openxmlformats.org/officeDocument/2006/relationships/hyperlink" Target="https://twitter.com/SamuelPenaCano/status/1388895443388600328?s=20" TargetMode="External"/><Relationship Id="rId539" Type="http://schemas.openxmlformats.org/officeDocument/2006/relationships/hyperlink" Target="https://www.instagram.com/p/COXKiZ_HYMJ/?igshid=1upw2hvx0qvvz" TargetMode="External"/><Relationship Id="rId538" Type="http://schemas.openxmlformats.org/officeDocument/2006/relationships/hyperlink" Target="https://drive.google.com/file/d/1w2uTga3XgWkCFPxtXXYo-zwd7JTEjniT/view?usp=sharing" TargetMode="External"/><Relationship Id="rId537" Type="http://schemas.openxmlformats.org/officeDocument/2006/relationships/hyperlink" Target="https://www.google.com/maps/@3.4536552,-76.5499686,3a,75y,139.41h,93.39t/data=!3m6!1e1!3m4!1sISmrfktFx0fOxrhCApYHDw!2e0!7i13312!8i6656" TargetMode="External"/><Relationship Id="rId2450" Type="http://schemas.openxmlformats.org/officeDocument/2006/relationships/hyperlink" Target="https://drive.google.com/file/d/1D99ihKDM18yE9wTPVYiQT-itxAgY1AmN/view?usp=sharing" TargetMode="External"/><Relationship Id="rId1120" Type="http://schemas.openxmlformats.org/officeDocument/2006/relationships/hyperlink" Target="https://drive.google.com/file/d/1spwwXKT9EFQ-E_wxK_itF3zbcK3JCJwS/view?usp=sharing" TargetMode="External"/><Relationship Id="rId2451" Type="http://schemas.openxmlformats.org/officeDocument/2006/relationships/hyperlink" Target="https://twitter.com/mintavillalba/status/1403523713446957059" TargetMode="External"/><Relationship Id="rId532" Type="http://schemas.openxmlformats.org/officeDocument/2006/relationships/hyperlink" Target="https://drive.google.com/file/d/1p0b0fkU9GRBbYw4SXBELS_Clu1ifX3Du/view?usp=sharing" TargetMode="External"/><Relationship Id="rId1121" Type="http://schemas.openxmlformats.org/officeDocument/2006/relationships/hyperlink" Target="https://www.instagram.com/p/COfzNBXjvnq/?igshid=1nq7qzts8s9q7" TargetMode="External"/><Relationship Id="rId2452" Type="http://schemas.openxmlformats.org/officeDocument/2006/relationships/hyperlink" Target="https://www.google.com.co/maps/place/Corales/@4.8024554,-75.7409837,1362m/data=!3m1!1e3!4m5!3m4!1s0x8e387dc455c344df:0xc1f17ffc7c1f986f!8m2!3d4.7994231!4d-75.7494664?hl=es-419&amp;authuser=0" TargetMode="External"/><Relationship Id="rId531" Type="http://schemas.openxmlformats.org/officeDocument/2006/relationships/hyperlink" Target="https://www.instagram.com/reel/COWXIh4jkw3/?igshid=16teyiweb7wff" TargetMode="External"/><Relationship Id="rId1122" Type="http://schemas.openxmlformats.org/officeDocument/2006/relationships/hyperlink" Target="https://drive.google.com/file/d/1qgQluwiq4lCYUwThKk2jnBQSfANxSAwi/view?usp=sharing" TargetMode="External"/><Relationship Id="rId2453" Type="http://schemas.openxmlformats.org/officeDocument/2006/relationships/hyperlink" Target="https://drive.google.com/file/d/1EJjXDbcUaZ3KCYPpd2z0G-IQapU56FbM/view?usp=sharing" TargetMode="External"/><Relationship Id="rId530" Type="http://schemas.openxmlformats.org/officeDocument/2006/relationships/hyperlink" Target="https://www.instagram.com/p/COX_N26DCr0/?igshid=1px8mgl42jz1f" TargetMode="External"/><Relationship Id="rId1123" Type="http://schemas.openxmlformats.org/officeDocument/2006/relationships/hyperlink" Target="https://www.instagram.com/p/COi8YnMFkfO/" TargetMode="External"/><Relationship Id="rId2454" Type="http://schemas.openxmlformats.org/officeDocument/2006/relationships/hyperlink" Target="https://www.google.com.co/maps/place/Corales/@4.8024554,-75.7409837,1362m/data=!3m1!1e3!4m5!3m4!1s0x8e387dc455c344df:0xc1f17ffc7c1f986f!8m2!3d4.7994231!4d-75.7494664?hl=es-419&amp;authuser=0" TargetMode="External"/><Relationship Id="rId1124" Type="http://schemas.openxmlformats.org/officeDocument/2006/relationships/hyperlink" Target="https://www.google.com/maps/@3.453733,-76.5461283,3a,75y,22.68h,90t/data=!3m7!1e1!3m5!1suvRYre3_6lmjmKdDLNS57w!2e0!6shttps:%2F%2Fstreetviewpixels-pa.googleapis.com%2Fv1%2Fthumbnail%3Fpanoid%3DuvRYre3_6lmjmKdDLNS57w%26cb_client%3Dmaps_sv.tactile.gps%26w%3D203%26h%3D100%26yaw%3D22.644129%26pitch%3D0%26thumbfov%3D100!7i13312!8i6656" TargetMode="External"/><Relationship Id="rId2455" Type="http://schemas.openxmlformats.org/officeDocument/2006/relationships/hyperlink" Target="https://drive.google.com/file/d/1EbIua18G-q5eTKqQEL1C2Tza-UGHhrxq/view?usp=sharing" TargetMode="External"/><Relationship Id="rId1158" Type="http://schemas.openxmlformats.org/officeDocument/2006/relationships/hyperlink" Target="https://twitter.com/i/status/1390522634664914948" TargetMode="External"/><Relationship Id="rId2489" Type="http://schemas.openxmlformats.org/officeDocument/2006/relationships/hyperlink" Target="https://twitter.com/AquinoTicias1/status/1405413185264439297" TargetMode="External"/><Relationship Id="rId1159" Type="http://schemas.openxmlformats.org/officeDocument/2006/relationships/hyperlink" Target="https://drive.google.com/file/d/1k2V2wXdoJt0xwNBHQwkt2g-guhjn3-3H/view?usp=sharing" TargetMode="External"/><Relationship Id="rId569" Type="http://schemas.openxmlformats.org/officeDocument/2006/relationships/hyperlink" Target="https://drive.google.com/file/d/1FFkuIPN-zBf4iiU0Nm_aavS8RYsb5wXy/view?usp=sharing" TargetMode="External"/><Relationship Id="rId568" Type="http://schemas.openxmlformats.org/officeDocument/2006/relationships/hyperlink" Target="https://www.google.com.co/maps/@3.4221254,-76.5000758,3a,75y,125.32h,58.32t/data=!3m6!1e1!3m4!1smOxqpb2-tB8_XmE9r6PQ7g!2e0!7i13312!8i6656!5m1!1e4?hl=es&amp;authuser=0" TargetMode="External"/><Relationship Id="rId567" Type="http://schemas.openxmlformats.org/officeDocument/2006/relationships/hyperlink" Target="https://drive.google.com/file/d/1lOmzgVQ5CeRBXJG6-DfYmUJmTOEq9Muc/view?usp=sharing" TargetMode="External"/><Relationship Id="rId566" Type="http://schemas.openxmlformats.org/officeDocument/2006/relationships/hyperlink" Target="https://www.google.com.co/maps/@3.4319517,-76.5275272,3a,75y,9.97h,88.26t/data=!3m6!1e1!3m4!1sIU-c8-btVHQ5mTRgFDEXmQ!2e0!7i13312!8i6656!5m1!1e4?hl=es&amp;authuser=0" TargetMode="External"/><Relationship Id="rId2480" Type="http://schemas.openxmlformats.org/officeDocument/2006/relationships/hyperlink" Target="https://twitter.com/larroticaxd/status/1403985833804369926" TargetMode="External"/><Relationship Id="rId561" Type="http://schemas.openxmlformats.org/officeDocument/2006/relationships/hyperlink" Target="https://twitter.com/BoroloOrg/status/1388980968204210177" TargetMode="External"/><Relationship Id="rId1150" Type="http://schemas.openxmlformats.org/officeDocument/2006/relationships/hyperlink" Target="https://drive.google.com/file/d/1vcbmVsmcQkUY-Hqub-oGcnzsP3wT9MJ6/view?usp=sharing" TargetMode="External"/><Relationship Id="rId2481" Type="http://schemas.openxmlformats.org/officeDocument/2006/relationships/hyperlink" Target="https://www.google.com/maps/@3.8946407,-76.3095171,3a,75y,348.46h,87.93t/data=!3m6!1e1!3m4!1sLgMezBWoUUlq3JqPgdf7iA!2e0!7i13312!8i6656!5m1!1e4" TargetMode="External"/><Relationship Id="rId560" Type="http://schemas.openxmlformats.org/officeDocument/2006/relationships/hyperlink" Target="https://twitter.com/Kikaalzate/status/1389052055717810179" TargetMode="External"/><Relationship Id="rId1151" Type="http://schemas.openxmlformats.org/officeDocument/2006/relationships/hyperlink" Target="https://twitter.com/SARGENTOCHALA/status/1390760698884628487?s=20" TargetMode="External"/><Relationship Id="rId2482" Type="http://schemas.openxmlformats.org/officeDocument/2006/relationships/hyperlink" Target="https://drive.google.com/file/d/1O7o2OLrk9hp9iiG35IVsn_kL_nt--ZCC/view?usp=sharing" TargetMode="External"/><Relationship Id="rId1152" Type="http://schemas.openxmlformats.org/officeDocument/2006/relationships/hyperlink" Target="https://drive.google.com/file/d/1nXignxSzBa9IGbz7BNEDQxTTnI5Dfhht/view?usp=sharing" TargetMode="External"/><Relationship Id="rId2483" Type="http://schemas.openxmlformats.org/officeDocument/2006/relationships/hyperlink" Target="https://twitter.com/LaConstwitt/status/1403888120790147077" TargetMode="External"/><Relationship Id="rId1153" Type="http://schemas.openxmlformats.org/officeDocument/2006/relationships/hyperlink" Target="https://www.google.com/maps/@4.9878398,-73.8770414,3a,75y,216.88h,85.15t/data=!3m6!1e1!3m4!1sLDmwv3eCmrLKQKFGPxlygg!2e0!7i13312!8i6656" TargetMode="External"/><Relationship Id="rId2484" Type="http://schemas.openxmlformats.org/officeDocument/2006/relationships/hyperlink" Target="https://www.google.com/maps/@3.8957379,-76.3093522,3a,90y,251.16h,70.37t/data=!3m6!1e1!3m4!1sLWV_xGQMKJdpHytRx_Xucw!2e0!7i13312!8i6656!5m1!1e4" TargetMode="External"/><Relationship Id="rId565" Type="http://schemas.openxmlformats.org/officeDocument/2006/relationships/hyperlink" Target="https://drive.google.com/file/d/1AubVUp0NMAuTbOpPF-UsIoOUIWoi6uti/view?usp=sharing" TargetMode="External"/><Relationship Id="rId1154" Type="http://schemas.openxmlformats.org/officeDocument/2006/relationships/hyperlink" Target="https://drive.google.com/file/d/14L1-mRgU-ax-LD-7a8nV_5ZHcYkFUmSv/view?usp=sharing" TargetMode="External"/><Relationship Id="rId2485" Type="http://schemas.openxmlformats.org/officeDocument/2006/relationships/hyperlink" Target="https://drive.google.com/file/d/1FvoEIOPkBuTeKsZ2ieRLymZQkRdUW7r0/view?usp=sharing" TargetMode="External"/><Relationship Id="rId564" Type="http://schemas.openxmlformats.org/officeDocument/2006/relationships/hyperlink" Target="https://www.google.com.co/maps/@3.4160716,-76.5554734,3a,90y,40.65h,86.35t/data=!3m6!1e1!3m4!1sjIM3fQmipGOu7T2war0C4g!2e0!7i13312!8i6656?hl=es&amp;authuser=0" TargetMode="External"/><Relationship Id="rId1155" Type="http://schemas.openxmlformats.org/officeDocument/2006/relationships/hyperlink" Target="https://twitter.com/bernyzm/status/1390807748082868230?s=20" TargetMode="External"/><Relationship Id="rId2486" Type="http://schemas.openxmlformats.org/officeDocument/2006/relationships/hyperlink" Target="https://twitter.com/EscudosAzules/status/1405342269549559810" TargetMode="External"/><Relationship Id="rId563" Type="http://schemas.openxmlformats.org/officeDocument/2006/relationships/hyperlink" Target="https://drive.google.com/file/d/180IMOR2EwF7ykbojSJOLPNRGXq_UQvNJ/view?usp=sharing" TargetMode="External"/><Relationship Id="rId1156" Type="http://schemas.openxmlformats.org/officeDocument/2006/relationships/hyperlink" Target="https://drive.google.com/file/d/1FyFnPDjldsyJVtlozCppY7cFXXqlGoPL/view?usp=sharing" TargetMode="External"/><Relationship Id="rId2487" Type="http://schemas.openxmlformats.org/officeDocument/2006/relationships/hyperlink" Target="https://www.google.com/maps/@4.5578064,-74.1221495,3a,75y,63.23h,82.54t/data=!3m6!1e1!3m4!1smcaKGeVp-WzmI6NsdN6I_Q!2e0!7i13312!8i6656!5m1!1e4" TargetMode="External"/><Relationship Id="rId562" Type="http://schemas.openxmlformats.org/officeDocument/2006/relationships/hyperlink" Target="https://www.google.com/maps/@4.8061013,-74.3521431,3a,75y,92.81h,81.09t/data=!3m6!1e1!3m4!1samFbxuR05pnlO87zoUB94g!2e0!7i13312!8i6656" TargetMode="External"/><Relationship Id="rId1157" Type="http://schemas.openxmlformats.org/officeDocument/2006/relationships/hyperlink" Target="https://drive.google.com/file/d/1HXY4DZDIHDgYNShj7J61dxwWmrMioblC/view?usp=sharing" TargetMode="External"/><Relationship Id="rId2488" Type="http://schemas.openxmlformats.org/officeDocument/2006/relationships/hyperlink" Target="https://drive.google.com/file/d/10JhUcXbcy9vf-UsRPZWcZVh5ew7S6CJE/view?usp=sharing" TargetMode="External"/><Relationship Id="rId1147" Type="http://schemas.openxmlformats.org/officeDocument/2006/relationships/hyperlink" Target="https://drive.google.com/file/d/1eB-tuHt_vsLFIphkQD6oj7El8VPUDM67/view?usp=sharing" TargetMode="External"/><Relationship Id="rId2478" Type="http://schemas.openxmlformats.org/officeDocument/2006/relationships/hyperlink" Target="https://www.google.com/maps/@3.8941074,-76.3095406,3a,22.1y,0.14h,84.97t/data=!3m6!1e1!3m4!1smV-XOaRMWN_OlNoFG2nQBw!2e0!7i13312!8i6656!5m1!1e4" TargetMode="External"/><Relationship Id="rId1148" Type="http://schemas.openxmlformats.org/officeDocument/2006/relationships/hyperlink" Target="https://twitter.com/i/status/1390536640020557824" TargetMode="External"/><Relationship Id="rId2479" Type="http://schemas.openxmlformats.org/officeDocument/2006/relationships/hyperlink" Target="https://drive.google.com/file/d/1OJdnpxvR_8MYkyC9NY4R9UejRdY0oPEN/view?usp=sharing" TargetMode="External"/><Relationship Id="rId1149" Type="http://schemas.openxmlformats.org/officeDocument/2006/relationships/hyperlink" Target="https://www.google.com/maps/@4.62766,-74.1750262,3a,75y,240.54h,80.13t/data=!3m6!1e1!3m4!1sw-ZjJN6uXg-bwKq0MgiRhg!2e0!7i13312!8i6656" TargetMode="External"/><Relationship Id="rId558" Type="http://schemas.openxmlformats.org/officeDocument/2006/relationships/hyperlink" Target="https://www.google.com.co/maps/@3.4294211,-76.4989977,3a,75y,164.38h,77.72t/data=!3m6!1e1!3m4!1sCsEcb4tcObWO_NH5PAgSIw!2e0!7i13312!8i6656?hl=es&amp;authuser=0" TargetMode="External"/><Relationship Id="rId557" Type="http://schemas.openxmlformats.org/officeDocument/2006/relationships/hyperlink" Target="https://twitter.com/Haroldterapeuta/status/1389058945684213762" TargetMode="External"/><Relationship Id="rId556" Type="http://schemas.openxmlformats.org/officeDocument/2006/relationships/hyperlink" Target="https://drive.google.com/file/d/1sh0G-K3NTuwolxbInEulFEZpfmZg8wLH/view?usp=sharing" TargetMode="External"/><Relationship Id="rId555" Type="http://schemas.openxmlformats.org/officeDocument/2006/relationships/hyperlink" Target="https://www.google.com/maps/@4.8043774,-74.3508523,3a,70.2y,7.97h,70.09t/data=!3m6!1e1!3m4!1sQxt54294u67RNNZ2o8PykA!2e0!7i13312!8i6656" TargetMode="External"/><Relationship Id="rId559" Type="http://schemas.openxmlformats.org/officeDocument/2006/relationships/hyperlink" Target="https://drive.google.com/file/d/1SdexcXkIPLVz8N53ZCVHy-C2IuCd4yhI/view?usp=sharing" TargetMode="External"/><Relationship Id="rId550" Type="http://schemas.openxmlformats.org/officeDocument/2006/relationships/hyperlink" Target="https://drive.google.com/file/d/1Tb4xMJ0iHQUM5amg1bLRSIgz89MrkX2i/view?usp=sharing" TargetMode="External"/><Relationship Id="rId2470" Type="http://schemas.openxmlformats.org/officeDocument/2006/relationships/hyperlink" Target="https://drive.google.com/file/d/18cufwdqKkVlG7Tvp2KQ7sV0RVhvJqIDK/view?usp=sharing" TargetMode="External"/><Relationship Id="rId1140" Type="http://schemas.openxmlformats.org/officeDocument/2006/relationships/hyperlink" Target="https://twitter.com/susanamuhamad/status/1390516843182448643?s=1002" TargetMode="External"/><Relationship Id="rId2471" Type="http://schemas.openxmlformats.org/officeDocument/2006/relationships/hyperlink" Target="https://twitter.com/mapias15/status/1404089113503059969" TargetMode="External"/><Relationship Id="rId1141" Type="http://schemas.openxmlformats.org/officeDocument/2006/relationships/hyperlink" Target="https://www.google.com/maps/@4.62766,-74.1750262,3a,75y,240.54h,80.13t/data=!3m6!1e1!3m4!1sw-ZjJN6uXg-bwKq0MgiRhg!2e0!7i13312!8i6656" TargetMode="External"/><Relationship Id="rId2472" Type="http://schemas.openxmlformats.org/officeDocument/2006/relationships/hyperlink" Target="https://www.google.com/maps/@3.894694,-76.3098215,3a,75.9y,49.25h,81.98t/data=!3m6!1e1!3m4!1sP9Sm-sVLnKFwOGoZdaOByg!2e0!7i13312!8i6656!5m1!1e4" TargetMode="External"/><Relationship Id="rId1142" Type="http://schemas.openxmlformats.org/officeDocument/2006/relationships/hyperlink" Target="https://drive.google.com/file/d/1xfZRvjjVDbAYmGrQMlZSMs2txznIARQx/view?usp=sharing" TargetMode="External"/><Relationship Id="rId2473" Type="http://schemas.openxmlformats.org/officeDocument/2006/relationships/hyperlink" Target="https://drive.google.com/file/d/1wH1X6JYCMdF9NplP3q4k2aCdv1y2Rfqo/view?usp=sharing" TargetMode="External"/><Relationship Id="rId554" Type="http://schemas.openxmlformats.org/officeDocument/2006/relationships/hyperlink" Target="https://twitter.com/Hekatombe_/status/1388982288357203977?s=20" TargetMode="External"/><Relationship Id="rId1143" Type="http://schemas.openxmlformats.org/officeDocument/2006/relationships/hyperlink" Target="https://www.google.com/maps/@3.4931047,-76.4821221,3a,75y,277.85h,77.68t/data=!3m6!1e1!3m4!1sx15qrykDUfKloBf8jw8XjA!2e0!7i13312!8i6656" TargetMode="External"/><Relationship Id="rId2474" Type="http://schemas.openxmlformats.org/officeDocument/2006/relationships/hyperlink" Target="https://twitter.com/HRY121/status/1403910076138676226" TargetMode="External"/><Relationship Id="rId553" Type="http://schemas.openxmlformats.org/officeDocument/2006/relationships/hyperlink" Target="https://www.instagram.com/p/COZJV0HDBXa/?igshid=duz7kld9e18t" TargetMode="External"/><Relationship Id="rId1144" Type="http://schemas.openxmlformats.org/officeDocument/2006/relationships/hyperlink" Target="https://drive.google.com/file/d/1Kwsllx8iNCfT7La_lAcKyylHJORGFLkR/view?usp=sharing" TargetMode="External"/><Relationship Id="rId2475" Type="http://schemas.openxmlformats.org/officeDocument/2006/relationships/hyperlink" Target="https://www.google.com/maps/@3.8945325,-76.309511,3a,37.9y,4.66h,86.92t/data=!3m6!1e1!3m4!1slO3J23zIwaXgGQb6zyO8zw!2e0!7i13312!8i6656!5m1!1e4" TargetMode="External"/><Relationship Id="rId552" Type="http://schemas.openxmlformats.org/officeDocument/2006/relationships/hyperlink" Target="https://www.instagram.com/p/CObz2ncFRq2/?igshid=c632j3u04fo4" TargetMode="External"/><Relationship Id="rId1145" Type="http://schemas.openxmlformats.org/officeDocument/2006/relationships/hyperlink" Target="https://twitter.com/naranja_cali/status/1390842953199915013" TargetMode="External"/><Relationship Id="rId2476" Type="http://schemas.openxmlformats.org/officeDocument/2006/relationships/hyperlink" Target="https://drive.google.com/file/d/1salalZShpwVbaQTp7pqTqTyapDc8O-u2/view?usp=sharing" TargetMode="External"/><Relationship Id="rId551" Type="http://schemas.openxmlformats.org/officeDocument/2006/relationships/hyperlink" Target="https://www.instagram.com/p/COZM_z-hCSS/?igshid=1xmzwer044mq8" TargetMode="External"/><Relationship Id="rId1146" Type="http://schemas.openxmlformats.org/officeDocument/2006/relationships/hyperlink" Target="https://www.google.com.co/maps/@3.4329446,-76.5262204,3a,75y,329.83h,84.8t/data=!3m6!1e1!3m4!1sajIghuAq5r9ZLIBIqlFfjA!2e0!7i13312!8i6656?hl=es&amp;authuser=0" TargetMode="External"/><Relationship Id="rId2477" Type="http://schemas.openxmlformats.org/officeDocument/2006/relationships/hyperlink" Target="https://twitter.com/TorreCavallaro/status/1403897778544250882" TargetMode="External"/><Relationship Id="rId495" Type="http://schemas.openxmlformats.org/officeDocument/2006/relationships/hyperlink" Target="https://twitter.com/UnivalleU/status/1388664484303155203?s=08" TargetMode="External"/><Relationship Id="rId494" Type="http://schemas.openxmlformats.org/officeDocument/2006/relationships/hyperlink" Target="https://m.facebook.com/story.php?story_fbid=4116296555101965&amp;id=100001649840112&amp;sfnsn=scwspwa" TargetMode="External"/><Relationship Id="rId493" Type="http://schemas.openxmlformats.org/officeDocument/2006/relationships/hyperlink" Target="https://twitter.com/Antequerajose/status/1388636123723878401?s=20" TargetMode="External"/><Relationship Id="rId492" Type="http://schemas.openxmlformats.org/officeDocument/2006/relationships/hyperlink" Target="https://www.google.com/maps/@4.7214082,-74.0325036,3a,75y,65.1h,83.46t/data=!3m6!1e1!3m4!1sGALCCJlqtFhP-wiaWOLUBg!2e0!7i13312!8i6656" TargetMode="External"/><Relationship Id="rId499" Type="http://schemas.openxmlformats.org/officeDocument/2006/relationships/hyperlink" Target="https://twitter.com/pizarromariajo/status/1388682906617487361?s=24" TargetMode="External"/><Relationship Id="rId498" Type="http://schemas.openxmlformats.org/officeDocument/2006/relationships/hyperlink" Target="https://www.google.com/maps/@4.638967,-74.1582878,3a,75y,222.42h,86.1t/data=!3m6!1e1!3m4!1sHdEprTQrzmgapVm9MGkROg!2e0!7i13312!8i6656" TargetMode="External"/><Relationship Id="rId497" Type="http://schemas.openxmlformats.org/officeDocument/2006/relationships/hyperlink" Target="https://twitter.com/victorballestas/status/1388664684111450114" TargetMode="External"/><Relationship Id="rId496" Type="http://schemas.openxmlformats.org/officeDocument/2006/relationships/hyperlink" Target="https://www.instagram.com/tv/COWlDRlpaU2/?igshid=1hhl2amo806o0" TargetMode="External"/><Relationship Id="rId1213" Type="http://schemas.openxmlformats.org/officeDocument/2006/relationships/hyperlink" Target="https://drive.google.com/file/d/1KUPXPrRg1f4eonBj0yZPw2rKc-TkaMCM/view?usp=sharing" TargetMode="External"/><Relationship Id="rId2544" Type="http://schemas.openxmlformats.org/officeDocument/2006/relationships/hyperlink" Target="https://www.google.com.co/maps/@4.6439672,-74.0781293,3a,88.3y,171.39h,73.23t/data=!3m6!1e1!3m4!1sFzVSt3aZjDpvdQTzAW-wOw!2e0!7i13312!8i6656?hl=es&amp;authuser=0" TargetMode="External"/><Relationship Id="rId1214" Type="http://schemas.openxmlformats.org/officeDocument/2006/relationships/hyperlink" Target="https://www.google.com/maps/@3.4340461,-76.5248609,3a,75y,222.62h,79.58t/data=!3m6!1e1!3m4!1sO-lmPSYDq2tYLGuSgS-SkQ!2e0!7i13312!8i6656" TargetMode="External"/><Relationship Id="rId2545" Type="http://schemas.openxmlformats.org/officeDocument/2006/relationships/hyperlink" Target="https://drive.google.com/file/d/1luOSk_Fixi1kCpE99zr3acr09QKosR5u/view?usp=sharing" TargetMode="External"/><Relationship Id="rId1215" Type="http://schemas.openxmlformats.org/officeDocument/2006/relationships/hyperlink" Target="https://drive.google.com/file/d/1amqPJdiYQDLP-yUPFLBWG1dq7IrjlLvH/view?usp=sharing" TargetMode="External"/><Relationship Id="rId2546" Type="http://schemas.openxmlformats.org/officeDocument/2006/relationships/hyperlink" Target="https://twitter.com/Marovaan/status/1406823071995109379" TargetMode="External"/><Relationship Id="rId1216" Type="http://schemas.openxmlformats.org/officeDocument/2006/relationships/hyperlink" Target="https://www.google.com/maps/place/Nuevo+Latir/@3.4168527,-76.4773626,966a,35y,155.95h,2.09t/data=!3m1!1e3!4m12!1m6!3m5!1s0x8e30a77eab28e481:0x870911c7c9d3e05f!2sNuevo+Latir!8m2!3d3.4163965!4d-76.4814475!3m4!1s0x8e30a77eab28e481:0x870911c7c9d3e05f!8m2!3d3.4163965!4d-76.4814475" TargetMode="External"/><Relationship Id="rId2547" Type="http://schemas.openxmlformats.org/officeDocument/2006/relationships/hyperlink" Target="https://www.google.com.co/maps/@4.6439672,-74.0781293,3a,88.3y,171.39h,73.23t/data=!3m6!1e1!3m4!1sFzVSt3aZjDpvdQTzAW-wOw!2e0!7i13312!8i6656?hl=es&amp;authuser=0" TargetMode="External"/><Relationship Id="rId1217" Type="http://schemas.openxmlformats.org/officeDocument/2006/relationships/hyperlink" Target="https://drive.google.com/file/d/1FuE-B-Pnmd9k4dKySPghTwIWl9dT_B66/view?usp=sharing" TargetMode="External"/><Relationship Id="rId2548" Type="http://schemas.openxmlformats.org/officeDocument/2006/relationships/hyperlink" Target="https://drive.google.com/file/d/1mHzD4LFJTh2LGJLbVaFodtuhT77EbD0m/view?usp=sharing" TargetMode="External"/><Relationship Id="rId1218" Type="http://schemas.openxmlformats.org/officeDocument/2006/relationships/hyperlink" Target="https://twitter.com/UP_Colombia/status/1390534039975731200?s=20" TargetMode="External"/><Relationship Id="rId2549" Type="http://schemas.openxmlformats.org/officeDocument/2006/relationships/hyperlink" Target="https://twitter.com/Marovaan/status/1406822470062153732" TargetMode="External"/><Relationship Id="rId1219" Type="http://schemas.openxmlformats.org/officeDocument/2006/relationships/hyperlink" Target="https://drive.google.com/file/d/16XzW-f_BDNJwjSpaW8E1Vl6zo34x4fQ3/view?usp=sharing" TargetMode="External"/><Relationship Id="rId2540" Type="http://schemas.openxmlformats.org/officeDocument/2006/relationships/hyperlink" Target="https://twitter.com/Marovaan/status/1406822769728307200" TargetMode="External"/><Relationship Id="rId1210" Type="http://schemas.openxmlformats.org/officeDocument/2006/relationships/hyperlink" Target="https://drive.google.com/file/d/1hDSP1giCkrUfAa2Vb7bzU8QVMqs6-iT8/view?usp=sharing" TargetMode="External"/><Relationship Id="rId2541" Type="http://schemas.openxmlformats.org/officeDocument/2006/relationships/hyperlink" Target="https://www.google.com.co/maps/@4.6439672,-74.0781293,3a,88.3y,171.39h,73.23t/data=!3m6!1e1!3m4!1sFzVSt3aZjDpvdQTzAW-wOw!2e0!7i13312!8i6656?hl=es&amp;authuser=0" TargetMode="External"/><Relationship Id="rId1211" Type="http://schemas.openxmlformats.org/officeDocument/2006/relationships/hyperlink" Target="https://drive.google.com/file/d/1WQNadhnndsTauEr_LMUdN8NLFjZS6Cw0/view?usp=sharing" TargetMode="External"/><Relationship Id="rId2542" Type="http://schemas.openxmlformats.org/officeDocument/2006/relationships/hyperlink" Target="https://drive.google.com/file/d/1MtNYXVRF_Jo9YGN_qkpKPn_NYxgq58_4/view?usp=sharing" TargetMode="External"/><Relationship Id="rId1212" Type="http://schemas.openxmlformats.org/officeDocument/2006/relationships/hyperlink" Target="https://www.google.com/maps/@3.4321071,-76.5288216,3a,75y,110h,92.12t/data=!3m6!1e1!3m4!1s8tYEH2R_PO7HIPuChIb0Og!2e0!7i13312!8i6656" TargetMode="External"/><Relationship Id="rId2543" Type="http://schemas.openxmlformats.org/officeDocument/2006/relationships/hyperlink" Target="https://twitter.com/Marovaan/status/1406822935147520007" TargetMode="External"/><Relationship Id="rId1202" Type="http://schemas.openxmlformats.org/officeDocument/2006/relationships/hyperlink" Target="https://twitter.com/BaudoAP/status/1390763637128765446" TargetMode="External"/><Relationship Id="rId2533" Type="http://schemas.openxmlformats.org/officeDocument/2006/relationships/hyperlink" Target="https://drive.google.com/file/d/1wLFtlPaV9hXZlJMR4rb3K1baB4D5Nmno/view?usp=sharing" TargetMode="External"/><Relationship Id="rId1203" Type="http://schemas.openxmlformats.org/officeDocument/2006/relationships/hyperlink" Target="https://drive.google.com/file/d/1-guAhbjJpGF6KN7VM2PJ4V2VRd8ex8Zv/view?usp=sharing" TargetMode="External"/><Relationship Id="rId2534" Type="http://schemas.openxmlformats.org/officeDocument/2006/relationships/hyperlink" Target="https://twitter.com/Jahfrann/status/1406068216233869313" TargetMode="External"/><Relationship Id="rId1204" Type="http://schemas.openxmlformats.org/officeDocument/2006/relationships/hyperlink" Target="https://drive.google.com/file/d/1q1ektuVpG241dB2OaTx7eh9GCxgpY86b/view?usp=sharing" TargetMode="External"/><Relationship Id="rId2535" Type="http://schemas.openxmlformats.org/officeDocument/2006/relationships/hyperlink" Target="https://www.google.com.co/maps/place/Cali,+Valle+del+Cauca/@3.4398449,-76.494258,510a,35y,27.28h,44.91t/data=!3m1!1e3!4m5!3m4!1s0x8e30a6f0cc4bb3f1:0x1f0fb5e952ae6168!8m2!3d3.4516467!4d-76.5319854?hl=es&amp;authuser=0" TargetMode="External"/><Relationship Id="rId1205" Type="http://schemas.openxmlformats.org/officeDocument/2006/relationships/hyperlink" Target="https://www.facebook.com/cristina.cabalbln/videos/4450470838324443/?sfnsn=scwspwa" TargetMode="External"/><Relationship Id="rId2536" Type="http://schemas.openxmlformats.org/officeDocument/2006/relationships/hyperlink" Target="https://drive.google.com/file/d/1qPK34oH80fjJT3v8nRlfzOBFlm7ape5f/view?usp=sharing" TargetMode="External"/><Relationship Id="rId1206" Type="http://schemas.openxmlformats.org/officeDocument/2006/relationships/hyperlink" Target="https://drive.google.com/file/d/16DdgKYE6pZNi5G-UAgAIznhUkkf19kFS/view?usp=sharing" TargetMode="External"/><Relationship Id="rId2537" Type="http://schemas.openxmlformats.org/officeDocument/2006/relationships/hyperlink" Target="https://twitter.com/leonardonzalez/status/1406045908534501385" TargetMode="External"/><Relationship Id="rId1207" Type="http://schemas.openxmlformats.org/officeDocument/2006/relationships/hyperlink" Target="https://www.google.com.co/maps/@3.4296592,-76.525908,3a,75y,4.64h,90.62t/data=!3m6!1e1!3m4!1sxt7GVTYf5o_4diITflqUyA!2e0!7i13312!8i6656?hl=es&amp;authuser=0" TargetMode="External"/><Relationship Id="rId2538" Type="http://schemas.openxmlformats.org/officeDocument/2006/relationships/hyperlink" Target="https://www.google.com.co/maps/place/Cali,+Valle+del+Cauca/@3.4410634,-76.493829,257a,35y,27.28h,44.97t/data=!3m1!1e3!4m5!3m4!1s0x8e30a6f0cc4bb3f1:0x1f0fb5e952ae6168!8m2!3d3.4516467!4d-76.5319854?hl=es&amp;authuser=0" TargetMode="External"/><Relationship Id="rId1208" Type="http://schemas.openxmlformats.org/officeDocument/2006/relationships/hyperlink" Target="https://www.google.com.co/maps/@3.4335314,-76.5254671,3a,75y,142.69h,88.6t/data=!3m6!1e1!3m4!1sRTSLuL_aynbtGG-e0dMRTQ!2e0!7i13312!8i6656?hl=es&amp;authuser=0" TargetMode="External"/><Relationship Id="rId2539" Type="http://schemas.openxmlformats.org/officeDocument/2006/relationships/hyperlink" Target="https://drive.google.com/file/d/1cJ5Cf3L7yvgHxmnOKXa809rcCYWlQhgX/view?usp=sharing" TargetMode="External"/><Relationship Id="rId1209" Type="http://schemas.openxmlformats.org/officeDocument/2006/relationships/hyperlink" Target="https://drive.google.com/file/d/1uBvtKFNhCQNb6HaUYUm_3wqJk-KaEB68/view?usp=sharing" TargetMode="External"/><Relationship Id="rId2530" Type="http://schemas.openxmlformats.org/officeDocument/2006/relationships/hyperlink" Target="https://drive.google.com/file/d/14uLrpoKlrrg72fsES2296nQtZ5EdRj2X/view?usp=sharing" TargetMode="External"/><Relationship Id="rId1200" Type="http://schemas.openxmlformats.org/officeDocument/2006/relationships/hyperlink" Target="https://www.google.com.co/maps/@4.5320629,-74.240894,3a,75y,65.92h,84.53t/data=!3m6!1e1!3m4!1s52Il37KbhGb9_HUukU6CkQ!2e0!7i13312!8i6656?hl=es&amp;authuser=0" TargetMode="External"/><Relationship Id="rId2531" Type="http://schemas.openxmlformats.org/officeDocument/2006/relationships/hyperlink" Target="https://twitter.com/Camarada_com/status/1406040904926904327" TargetMode="External"/><Relationship Id="rId1201" Type="http://schemas.openxmlformats.org/officeDocument/2006/relationships/hyperlink" Target="https://drive.google.com/file/d/1OF9g097i3KCm26U4lSrxejugpdL8t1yg/view?usp=sharing" TargetMode="External"/><Relationship Id="rId2532" Type="http://schemas.openxmlformats.org/officeDocument/2006/relationships/hyperlink" Target="https://www.google.com.co/maps/place/Cali,+Valle+del+Cauca/@3.4398449,-76.494258,510a,35y,27.28h,44.91t/data=!3m1!1e3!4m5!3m4!1s0x8e30a6f0cc4bb3f1:0x1f0fb5e952ae6168!8m2!3d3.4516467!4d-76.5319854?hl=es&amp;authuser=0" TargetMode="External"/><Relationship Id="rId1235" Type="http://schemas.openxmlformats.org/officeDocument/2006/relationships/hyperlink" Target="https://drive.google.com/file/d/1yG8P_QVlEPJ_Q91-QhEPMrD9dhZCsWxQ/view?usp=sharing" TargetMode="External"/><Relationship Id="rId2566" Type="http://schemas.openxmlformats.org/officeDocument/2006/relationships/hyperlink" Target="https://drive.google.com/file/d/1TnQ9JpxnlwUHtLzuoWtbOttVABUE9YMk/view?usp=sharing" TargetMode="External"/><Relationship Id="rId1236" Type="http://schemas.openxmlformats.org/officeDocument/2006/relationships/hyperlink" Target="https://drive.google.com/file/d/1G-IubjsdCGWUQA9hss1mysnKIVwtsItZ/view?usp=sharing" TargetMode="External"/><Relationship Id="rId2567" Type="http://schemas.openxmlformats.org/officeDocument/2006/relationships/hyperlink" Target="https://twitter.com/susanamuhamad/status/1394055076768014340?s=21" TargetMode="External"/><Relationship Id="rId1237" Type="http://schemas.openxmlformats.org/officeDocument/2006/relationships/hyperlink" Target="https://twitter.com/i/status/1390488893582102533" TargetMode="External"/><Relationship Id="rId2568" Type="http://schemas.openxmlformats.org/officeDocument/2006/relationships/hyperlink" Target="https://www.google.com.co/maps/@4.6278756,-74.1777887,153a,35y,36.02h,45t/data=!3m1!1e3?hl=es&amp;authuser=0" TargetMode="External"/><Relationship Id="rId1238" Type="http://schemas.openxmlformats.org/officeDocument/2006/relationships/hyperlink" Target="https://www.google.com/maps/@4.6313528,-74.1755967,3a,75y,60.67h,86.79t/data=!3m6!1e1!3m4!1sbkCbuqbESIEDRsTzQDh9fg!2e0!7i13312!8i6656" TargetMode="External"/><Relationship Id="rId2569" Type="http://schemas.openxmlformats.org/officeDocument/2006/relationships/hyperlink" Target="https://drive.google.com/file/d/1yI2Yf3eRH7hohu22y6eQaVa3qVZz2MRB/view?usp=sharing" TargetMode="External"/><Relationship Id="rId1239" Type="http://schemas.openxmlformats.org/officeDocument/2006/relationships/hyperlink" Target="https://drive.google.com/file/d/1JyyzUbSOhs8fLRP6Md29eloM56zfA7FP/view?usp=sharing" TargetMode="External"/><Relationship Id="rId409" Type="http://schemas.openxmlformats.org/officeDocument/2006/relationships/hyperlink" Target="https://twitter.com/SergioGrandasM/status/1304237464551403520" TargetMode="External"/><Relationship Id="rId404" Type="http://schemas.openxmlformats.org/officeDocument/2006/relationships/hyperlink" Target="https://www.google.com/maps/@4.5689264,-74.16391,3a,60y,147.01h,95.81t/data=!3m6!1e1!3m4!1s313TlsSwNFNYbGIe_NpMyA!2e0!7i13312!8i6656" TargetMode="External"/><Relationship Id="rId403" Type="http://schemas.openxmlformats.org/officeDocument/2006/relationships/hyperlink" Target="https://twitter.com/lulinchis/status/1304245576574423045" TargetMode="External"/><Relationship Id="rId402" Type="http://schemas.openxmlformats.org/officeDocument/2006/relationships/hyperlink" Target="https://www.google.com/maps/@4.5682966,-74.162686,3a,75y,0.59h,84.04t/data=!3m6!1e1!3m4!1sck_HL1qZFmpnAXWuc3rNvA!2e0!7i13312!8i6656" TargetMode="External"/><Relationship Id="rId401" Type="http://schemas.openxmlformats.org/officeDocument/2006/relationships/hyperlink" Target="https://twitter.com/Motkaht/status/1303883667241144322" TargetMode="External"/><Relationship Id="rId408" Type="http://schemas.openxmlformats.org/officeDocument/2006/relationships/hyperlink" Target="https://www.google.com/maps/@4.6703108,-74.1567307,3a,75y,34.19h,83.19t/data=!3m6!1e1!3m4!1sUjFIN06n7kjsdBpkSggfHg!2e0!7i13312!8i6656" TargetMode="External"/><Relationship Id="rId407" Type="http://schemas.openxmlformats.org/officeDocument/2006/relationships/hyperlink" Target="https://twitter.com/TrianaVJuli/status/1304230376500494336" TargetMode="External"/><Relationship Id="rId406" Type="http://schemas.openxmlformats.org/officeDocument/2006/relationships/hyperlink" Target="https://www.google.com/maps/@4.6706238,-74.1566896,3a,75y,106.34h,77.35t/data=!3m6!1e1!3m4!1sYToLtZqLrKUshG_oDV1dWw!2e0!7i13312!8i6656" TargetMode="External"/><Relationship Id="rId405" Type="http://schemas.openxmlformats.org/officeDocument/2006/relationships/hyperlink" Target="https://twitter.com/DonIzquierdo_/status/1304199634848448512" TargetMode="External"/><Relationship Id="rId2560" Type="http://schemas.openxmlformats.org/officeDocument/2006/relationships/hyperlink" Target="https://drive.google.com/file/d/1sfEBl75C_Qp-GSC7Sj1h5UBn4hSMSKMO/view?usp=sharing" TargetMode="External"/><Relationship Id="rId1230" Type="http://schemas.openxmlformats.org/officeDocument/2006/relationships/hyperlink" Target="https://www.facebook.com/100002192832145/posts/3943875392362183/?sfnsn=scwspwa" TargetMode="External"/><Relationship Id="rId2561" Type="http://schemas.openxmlformats.org/officeDocument/2006/relationships/hyperlink" Target="https://twitter.com/DianaSalinasP/status/1394057412898865158?s=08" TargetMode="External"/><Relationship Id="rId400" Type="http://schemas.openxmlformats.org/officeDocument/2006/relationships/hyperlink" Target="https://www.google.com/maps/@4.6450781,-74.1545329,3a,75y,159.79h,99.07t/data=!3m6!1e1!3m4!1sOv32-gBYEXjXMbUQRviqsg!2e0!7i13312!8i6656" TargetMode="External"/><Relationship Id="rId1231" Type="http://schemas.openxmlformats.org/officeDocument/2006/relationships/hyperlink" Target="https://drive.google.com/file/d/1vXQx23aTMH8FXppQHptkX8Tf1HuGlPd0/view?usp=sharing" TargetMode="External"/><Relationship Id="rId2562" Type="http://schemas.openxmlformats.org/officeDocument/2006/relationships/hyperlink" Target="https://drive.google.com/file/d/1i6GBxMNC_aj0Ceiw6FupjEwOENy04Sg_/view?usp=sharing" TargetMode="External"/><Relationship Id="rId1232" Type="http://schemas.openxmlformats.org/officeDocument/2006/relationships/hyperlink" Target="https://drive.google.com/file/d/1l7E5leuBujUVXo4zAjeFsflkRvtSO-Ms/view?usp=sharing" TargetMode="External"/><Relationship Id="rId2563" Type="http://schemas.openxmlformats.org/officeDocument/2006/relationships/hyperlink" Target="https://mobile.twitter.com/HOLLMANMORRIS/status/1394025513753141248" TargetMode="External"/><Relationship Id="rId1233" Type="http://schemas.openxmlformats.org/officeDocument/2006/relationships/hyperlink" Target="https://www.facebook.com/685198128/videos/pcb.10158310508433129/10158310507958129" TargetMode="External"/><Relationship Id="rId2564" Type="http://schemas.openxmlformats.org/officeDocument/2006/relationships/hyperlink" Target="https://drive.google.com/file/d/1q5aAlterrER6Tyd3ENskf_u5NE8Hzdqk/view?usp=sharing" TargetMode="External"/><Relationship Id="rId1234" Type="http://schemas.openxmlformats.org/officeDocument/2006/relationships/hyperlink" Target="https://goo.gl/maps/WmPgNKcgyYNgVpyq6" TargetMode="External"/><Relationship Id="rId2565" Type="http://schemas.openxmlformats.org/officeDocument/2006/relationships/hyperlink" Target="https://mobile.twitter.com/PPertelz/status/1394024120539549703" TargetMode="External"/><Relationship Id="rId1224" Type="http://schemas.openxmlformats.org/officeDocument/2006/relationships/hyperlink" Target="https://drive.google.com/file/d/1XoUt6mwhqMf8a4ec917JH7ky3A-dZ8G-/view?usp=sharing" TargetMode="External"/><Relationship Id="rId2555" Type="http://schemas.openxmlformats.org/officeDocument/2006/relationships/hyperlink" Target="https://twitter.com/juanpaez83/status/1406301620103749637" TargetMode="External"/><Relationship Id="rId1225" Type="http://schemas.openxmlformats.org/officeDocument/2006/relationships/hyperlink" Target="https://drive.google.com/file/d/1NkNhQfQw5YwWuXaP62xQL8QkgWZOlZCg/view?usp=sharing" TargetMode="External"/><Relationship Id="rId2556" Type="http://schemas.openxmlformats.org/officeDocument/2006/relationships/hyperlink" Target="https://www.google.com.co/maps/@4.6258382,-74.1770173,3a,75y,88.49h,89.75t/data=!3m6!1e1!3m4!1sEI6HNdJ4r4nJytKgCmHQ-Q!2e0!7i13312!8i6656?hl=es&amp;authuser=0" TargetMode="External"/><Relationship Id="rId1226" Type="http://schemas.openxmlformats.org/officeDocument/2006/relationships/hyperlink" Target="https://drive.google.com/file/d/1NbPwrvkDyZ8Kp2CG-ym0CNxQn0_Nr2OH/view?usp=sharing" TargetMode="External"/><Relationship Id="rId2557" Type="http://schemas.openxmlformats.org/officeDocument/2006/relationships/hyperlink" Target="https://drive.google.com/file/d/1QLw8lezg8kFXLbvbdGN5EoSshDH-jQXZ/view?usp=sharing" TargetMode="External"/><Relationship Id="rId1227" Type="http://schemas.openxmlformats.org/officeDocument/2006/relationships/hyperlink" Target="https://drive.google.com/file/d/1FazmbFRyYRbqr_SXKG3W-F79qP-1HEjC/view?usp=sharing" TargetMode="External"/><Relationship Id="rId2558" Type="http://schemas.openxmlformats.org/officeDocument/2006/relationships/hyperlink" Target="https://www.instagram.com/p/CQUBL6wAW7-/?utm_medium=copy_link" TargetMode="External"/><Relationship Id="rId1228" Type="http://schemas.openxmlformats.org/officeDocument/2006/relationships/hyperlink" Target="https://www.google.com/maps/@3.3759702,-76.5326003,3a,75y,297.58h,85.65t/data=!3m6!1e1!3m4!1sb0i6XFdy2Yn7vUuqDMn60Q!2e0!7i13312!8i6656" TargetMode="External"/><Relationship Id="rId2559" Type="http://schemas.openxmlformats.org/officeDocument/2006/relationships/hyperlink" Target="https://www.google.com.co/maps/@3.4310833,-76.5270438,3a,90y,7.73h,87.54t/data=!3m6!1e1!3m4!1s7eAu8RBmCWigPaQXl2w_kw!2e0!7i13312!8i6656?hl=es&amp;authuser=0" TargetMode="External"/><Relationship Id="rId1229" Type="http://schemas.openxmlformats.org/officeDocument/2006/relationships/hyperlink" Target="https://drive.google.com/file/d/1ZOIM9OqPgjbkSeRPq0MpP38hPK0IAwUn/view?usp=sharing" TargetMode="External"/><Relationship Id="rId2550" Type="http://schemas.openxmlformats.org/officeDocument/2006/relationships/hyperlink" Target="https://www.google.com.co/maps/@4.6439672,-74.0781293,3a,88.3y,171.39h,73.23t/data=!3m6!1e1!3m4!1sFzVSt3aZjDpvdQTzAW-wOw!2e0!7i13312!8i6656?hl=es&amp;authuser=0" TargetMode="External"/><Relationship Id="rId1220" Type="http://schemas.openxmlformats.org/officeDocument/2006/relationships/hyperlink" Target="https://drive.google.com/file/d/19Xuz_atigyeRpziJoci_LWXnIKb59t2G/view?usp=sharing" TargetMode="External"/><Relationship Id="rId2551" Type="http://schemas.openxmlformats.org/officeDocument/2006/relationships/hyperlink" Target="https://drive.google.com/file/d/139Kwew5_I1_paen1U8TVcTLRWQAduW2R/view?usp=sharing" TargetMode="External"/><Relationship Id="rId1221" Type="http://schemas.openxmlformats.org/officeDocument/2006/relationships/hyperlink" Target="https://www.google.com/maps/@4.7594425,-74.0460005,3a,62.1y,217.08h,79.08t/data=!3m6!1e1!3m4!1syS2214eeDPY6Qk7541kPjA!2e0!7i13312!8i6656?hl=es" TargetMode="External"/><Relationship Id="rId2552" Type="http://schemas.openxmlformats.org/officeDocument/2006/relationships/hyperlink" Target="https://twitter.com/mapias15/status/1406219762120761351" TargetMode="External"/><Relationship Id="rId1222" Type="http://schemas.openxmlformats.org/officeDocument/2006/relationships/hyperlink" Target="https://drive.google.com/file/d/1UUZ1UEgUAMabcAy160A2qLQVLP_stCyW/view?usp=sharing" TargetMode="External"/><Relationship Id="rId2553" Type="http://schemas.openxmlformats.org/officeDocument/2006/relationships/hyperlink" Target="https://www.google.com.co/maps/@3.4309739,-76.5268039,3a,70.6y,315.03h,76.09t/data=!3m6!1e1!3m4!1svXDUokIKiD-4Ci2cB6Thmg!2e0!7i13312!8i6656?hl=es&amp;authuser=0" TargetMode="External"/><Relationship Id="rId1223" Type="http://schemas.openxmlformats.org/officeDocument/2006/relationships/hyperlink" Target="https://drive.google.com/file/d/1VoFqQfpxnbX9-4LMEv5InnmILNoOcp8v/view?usp=sharing" TargetMode="External"/><Relationship Id="rId2554" Type="http://schemas.openxmlformats.org/officeDocument/2006/relationships/hyperlink" Target="https://drive.google.com/file/d/1QpXIj48x9j87P1W-eyAc1SHgFRNO-Z_h/view?usp=sharing" TargetMode="External"/><Relationship Id="rId2500" Type="http://schemas.openxmlformats.org/officeDocument/2006/relationships/hyperlink" Target="https://drive.google.com/file/d/1HKxTTDpC3GiRCv5irSygoiVths3Ms25I/view?usp=sharing" TargetMode="External"/><Relationship Id="rId2501" Type="http://schemas.openxmlformats.org/officeDocument/2006/relationships/hyperlink" Target="https://www.instagram.com/tv/CQPLKglAeIk/?utm_source=ig_web_copy_link" TargetMode="External"/><Relationship Id="rId2502" Type="http://schemas.openxmlformats.org/officeDocument/2006/relationships/hyperlink" Target="https://www.google.com.co/maps/@3.4892202,-76.4874704,3a,75y,147.61h,72.7t/data=!3m6!1e1!3m4!1sYVvRMQoB5cVazeB8H-PJfA!2e0!7i13312!8i6656?hl=es&amp;authuser=0" TargetMode="External"/><Relationship Id="rId2503" Type="http://schemas.openxmlformats.org/officeDocument/2006/relationships/hyperlink" Target="https://drive.google.com/file/d/1nj88bh81nCIyaWudk4MD8141yfmUDciQ/view?usp=sharing" TargetMode="External"/><Relationship Id="rId2504" Type="http://schemas.openxmlformats.org/officeDocument/2006/relationships/hyperlink" Target="https://www.google.com.co/maps/@3.4893457,-76.487544,3a,41.3y,143.82h,93.01t/data=!3m6!1e1!3m4!1sJAxHSP2zjbFxWDM2B4JP_g!2e0!7i13312!8i6656?hl=es&amp;authuser=0" TargetMode="External"/><Relationship Id="rId2505" Type="http://schemas.openxmlformats.org/officeDocument/2006/relationships/hyperlink" Target="https://drive.google.com/file/d/1ysAQHhg8Kpf-fHY_zybho6sMVKLPpKtn/view?usp=sharing" TargetMode="External"/><Relationship Id="rId2506" Type="http://schemas.openxmlformats.org/officeDocument/2006/relationships/hyperlink" Target="https://www.google.com.co/maps/@3.4893457,-76.487544,3a,41.3y,143.82h,93.01t/data=!3m6!1e1!3m4!1sJAxHSP2zjbFxWDM2B4JP_g!2e0!7i13312!8i6656?hl=es&amp;authuser=0" TargetMode="External"/><Relationship Id="rId2507" Type="http://schemas.openxmlformats.org/officeDocument/2006/relationships/hyperlink" Target="https://drive.google.com/file/d/1AW18GEndZg4BKDZQeeu9KJwQIN--3xDk/view?usp=sharing" TargetMode="External"/><Relationship Id="rId2508" Type="http://schemas.openxmlformats.org/officeDocument/2006/relationships/hyperlink" Target="https://www.instagram.com/p/CQPG7C9AU3k/?utm_source=ig_web_copy_link" TargetMode="External"/><Relationship Id="rId2509" Type="http://schemas.openxmlformats.org/officeDocument/2006/relationships/hyperlink" Target="https://www.google.com.co/maps/@3.4892608,-76.4873676,3a,75y,239.79h,69.76t/data=!3m6!1e1!3m4!1s-HfuGrOYala_NEeOe4VHRw!2e0!7i13312!8i6656?hl=es&amp;authuser=0" TargetMode="External"/><Relationship Id="rId2522" Type="http://schemas.openxmlformats.org/officeDocument/2006/relationships/hyperlink" Target="https://twitter.com/vecumedia/status/1405653404291059714" TargetMode="External"/><Relationship Id="rId2523" Type="http://schemas.openxmlformats.org/officeDocument/2006/relationships/hyperlink" Target="https://www.google.com.co/maps/@3.4898395,-76.4876937,3a,90y,315.23h,83.95t/data=!3m6!1e1!3m4!1sYDW7LvzOftriOV1MkQvTHA!2e0!7i13312!8i6656?hl=es&amp;authuser=0" TargetMode="External"/><Relationship Id="rId2524" Type="http://schemas.openxmlformats.org/officeDocument/2006/relationships/hyperlink" Target="https://drive.google.com/file/d/1MZxjN8lh82eU2hoFpX7-Ey1syvMqG6am/view?usp=sharing" TargetMode="External"/><Relationship Id="rId2525" Type="http://schemas.openxmlformats.org/officeDocument/2006/relationships/hyperlink" Target="https://twitter.com/Jahfrann/status/1405654141331021826" TargetMode="External"/><Relationship Id="rId2526" Type="http://schemas.openxmlformats.org/officeDocument/2006/relationships/hyperlink" Target="https://www.google.com.co/maps/@3.4905839,-76.4876827,3a,90y,270.76h,77.53t/data=!3m6!1e1!3m4!1sZ6dCL2QrmZboBlRvF_bYzw!2e0!7i13312!8i6656?hl=es&amp;authuser=0" TargetMode="External"/><Relationship Id="rId2527" Type="http://schemas.openxmlformats.org/officeDocument/2006/relationships/hyperlink" Target="https://drive.google.com/file/d/1o9FQGLeHkS5-xgxyKJ3Nr0uPTKTil9Sp/view?usp=sharing" TargetMode="External"/><Relationship Id="rId2528" Type="http://schemas.openxmlformats.org/officeDocument/2006/relationships/hyperlink" Target="https://twitter.com/Jlmedina168/status/1406040805362606084" TargetMode="External"/><Relationship Id="rId2529" Type="http://schemas.openxmlformats.org/officeDocument/2006/relationships/hyperlink" Target="https://www.google.com.co/maps/place/Cali,+Valle+del+Cauca/@3.4398449,-76.494258,510a,35y,27.28h,44.91t/data=!3m1!1e3!4m5!3m4!1s0x8e30a6f0cc4bb3f1:0x1f0fb5e952ae6168!8m2!3d3.4516467!4d-76.5319854?hl=es&amp;authuser=0" TargetMode="External"/><Relationship Id="rId2520" Type="http://schemas.openxmlformats.org/officeDocument/2006/relationships/hyperlink" Target="https://www.google.com/maps/place/Laureles+-+Estadio,+Medell%C3%ADn,+Antioquia/@6.2391735,-75.5903306,1590a,35y,270h,39.09t/data=!3m1!1e3!4m5!3m4!1s0x8e44290e99a6e195:0x9ec0a1f4596fadd4!8m2!3d6.2515938!4d-75.5887989!5m1!1e4" TargetMode="External"/><Relationship Id="rId2521" Type="http://schemas.openxmlformats.org/officeDocument/2006/relationships/hyperlink" Target="https://drive.google.com/file/d/1TXRGEdxTy20irNP3X-x1fJ4OosvHnTCb/view?usp=sharing" TargetMode="External"/><Relationship Id="rId2511" Type="http://schemas.openxmlformats.org/officeDocument/2006/relationships/hyperlink" Target="https://www.google.com.co/maps/@3.4891654,-76.4874903,3a,75y,67.41h,77.5t/data=!3m6!1e1!3m4!1sU292rlLkDvuEvu7n34Aq0Q!2e0!7i13312!8i6656?hl=es&amp;authuser=0" TargetMode="External"/><Relationship Id="rId2512" Type="http://schemas.openxmlformats.org/officeDocument/2006/relationships/hyperlink" Target="https://drive.google.com/file/d/1L9mFAorCLnRkwKcrkh7ovyIg3qDIvAaa/view?usp=sharing" TargetMode="External"/><Relationship Id="rId2513" Type="http://schemas.openxmlformats.org/officeDocument/2006/relationships/hyperlink" Target="https://www.instagram.com/p/CQOot9qFzHA/?utm_medium=copy_link" TargetMode="External"/><Relationship Id="rId2514" Type="http://schemas.openxmlformats.org/officeDocument/2006/relationships/hyperlink" Target="https://www.google.com.co/maps/@3.4918086,-76.4870324,3a,90y,284.53h,89.35t/data=!3m6!1e1!3m4!1sbKo17OKWi0v5P4SnnM89Iw!2e0!7i13312!8i6656?hl=es&amp;authuser=0" TargetMode="External"/><Relationship Id="rId2515" Type="http://schemas.openxmlformats.org/officeDocument/2006/relationships/hyperlink" Target="https://drive.google.com/file/d/1nBIfbp7o-uIzZ9qaRUqrYKdjUOwAnb4q/view?usp=sharing" TargetMode="External"/><Relationship Id="rId2516" Type="http://schemas.openxmlformats.org/officeDocument/2006/relationships/hyperlink" Target="https://www.instagram.com/p/CQOnyrPAJ9p/?utm_source=ig_web_copy_link" TargetMode="External"/><Relationship Id="rId2517" Type="http://schemas.openxmlformats.org/officeDocument/2006/relationships/hyperlink" Target="https://www.google.com.co/maps/@3.4917628,-76.4869309,3a,69.4y,274.26h,85.62t/data=!3m6!1e1!3m4!1s6Iw3Fj25D39sG6a4DC3Jfw!2e0!7i13312!8i6656?hl=es&amp;authuser=0" TargetMode="External"/><Relationship Id="rId2518" Type="http://schemas.openxmlformats.org/officeDocument/2006/relationships/hyperlink" Target="https://drive.google.com/file/d/1RrYbRwuP4Fn8UO1zQE9Fintd2L8fHh6F/view?usp=sharing" TargetMode="External"/><Relationship Id="rId2519" Type="http://schemas.openxmlformats.org/officeDocument/2006/relationships/hyperlink" Target="https://twitter.com/PrimeraLineaMed/status/1405368483479699462" TargetMode="External"/><Relationship Id="rId2510" Type="http://schemas.openxmlformats.org/officeDocument/2006/relationships/hyperlink" Target="https://drive.google.com/file/d/181so2fLtXOOgo_zUtAT_BpdiqcNWKB9Q/view?usp=sharing" TargetMode="External"/><Relationship Id="rId469" Type="http://schemas.openxmlformats.org/officeDocument/2006/relationships/hyperlink" Target="https://www.instagram.com/p/CORTO0KF90n/?igshid=1ep1enkoxj6dx" TargetMode="External"/><Relationship Id="rId468" Type="http://schemas.openxmlformats.org/officeDocument/2006/relationships/hyperlink" Target="https://www.google.com/maps/@2.4436173,-76.6071165,3a,75y,317.54h,73.94t/data=!3m6!1e1!3m4!1sMkyUiwHd6E3KJh-w9Z3Xeg!2e0!7i13312!8i6656" TargetMode="External"/><Relationship Id="rId467" Type="http://schemas.openxmlformats.org/officeDocument/2006/relationships/hyperlink" Target="https://www.instagram.com/p/COOliM6HP2f/?igshid=toi7ywt0x70b" TargetMode="External"/><Relationship Id="rId1290" Type="http://schemas.openxmlformats.org/officeDocument/2006/relationships/hyperlink" Target="https://www.google.com.co/maps/@3.4320508,-76.5276726,3a,75y,24.24h,61.97t/data=!3m6!1e1!3m4!1sS6J7rop3cFNsbxapcsxnmA!2e0!7i13312!8i6656?hl=es&amp;authuser=0" TargetMode="External"/><Relationship Id="rId1291" Type="http://schemas.openxmlformats.org/officeDocument/2006/relationships/hyperlink" Target="https://www.google.com.co/maps/@3.4360252,-76.526554,3a,75y,2.27h,97.39t/data=!3m6!1e1!3m4!1s2Jq4xJJmP7nSdL-e9CZgww!2e0!7i13312!8i6656?hl=es&amp;authuser=0" TargetMode="External"/><Relationship Id="rId1292" Type="http://schemas.openxmlformats.org/officeDocument/2006/relationships/hyperlink" Target="https://drive.google.com/file/d/1VxkYwOx5HoJGfx5gd0b4QgpjB59LHuvX/view?usp=sharing" TargetMode="External"/><Relationship Id="rId462" Type="http://schemas.openxmlformats.org/officeDocument/2006/relationships/hyperlink" Target="https://www.google.com/maps/@3.442567,-76.5346889,3a,60y,190.24h,78.15t/data=!3m6!1e1!3m4!1szG7wgV-9OP5CwZutf8mlIw!2e0!7i13312!8i6656" TargetMode="External"/><Relationship Id="rId1293" Type="http://schemas.openxmlformats.org/officeDocument/2006/relationships/hyperlink" Target="https://www.facebook.com/100007797573237/videos/pcb.2917881068481784/2917880938481797" TargetMode="External"/><Relationship Id="rId461" Type="http://schemas.openxmlformats.org/officeDocument/2006/relationships/hyperlink" Target="https://www.instagram.com/p/COVXlMcjw8I/?igshid=11e41rfbs1ks" TargetMode="External"/><Relationship Id="rId1294" Type="http://schemas.openxmlformats.org/officeDocument/2006/relationships/hyperlink" Target="https://www.google.com.co/maps/@3.4330809,-76.5260609,3a,75y,307.29h,86.69t/data=!3m6!1e1!3m4!1s_hPtxdPFECmoJZDoaD1qFw!2e0!7i13312!8i6656?hl=es&amp;authuser=0" TargetMode="External"/><Relationship Id="rId460" Type="http://schemas.openxmlformats.org/officeDocument/2006/relationships/hyperlink" Target="https://twitter.com/colombianocans2/status/1388586346487353345?s=24" TargetMode="External"/><Relationship Id="rId1295" Type="http://schemas.openxmlformats.org/officeDocument/2006/relationships/hyperlink" Target="https://drive.google.com/file/d/1QM1b9S8kgAgLDgesxIpsdtvyRlkIdiim/view?usp=sharing" TargetMode="External"/><Relationship Id="rId1296" Type="http://schemas.openxmlformats.org/officeDocument/2006/relationships/hyperlink" Target="https://www.facebook.com/100007797573237/videos/pcb.2917881068481784/2917880978481793" TargetMode="External"/><Relationship Id="rId466" Type="http://schemas.openxmlformats.org/officeDocument/2006/relationships/hyperlink" Target="https://www.google.com/maps/@3.4924485,-76.486346,3a,60y,127.98h,79.42t/data=!3m6!1e1!3m4!1s2m0xWGK2AXEOmTbaP16A-Q!2e0!7i13312!8i6656" TargetMode="External"/><Relationship Id="rId1297" Type="http://schemas.openxmlformats.org/officeDocument/2006/relationships/hyperlink" Target="https://www.google.com.co/maps/@3.4317459,-76.5273971,3a,75y,117.27h,78.95t/data=!3m6!1e1!3m4!1sctTUP0eIEqPucg4gYAKItg!2e0!7i13312!8i6656?hl=es&amp;authuser=0" TargetMode="External"/><Relationship Id="rId465" Type="http://schemas.openxmlformats.org/officeDocument/2006/relationships/hyperlink" Target="https://www.google.com/maps/place/CAI+20+de+Julio/@4.8141838,-75.6832481,3a,75y,346.74h,73.96t/data=!3m6!1e1!3m4!1sxpP0DwK03g26rYLMKpE48Q!2e0!7i13312!8i6656!4m5!3m4!1s0x0:0xf7cdde9e06596dd!8m2!3d4.8147288!4d-75.6836158" TargetMode="External"/><Relationship Id="rId1298" Type="http://schemas.openxmlformats.org/officeDocument/2006/relationships/hyperlink" Target="https://drive.google.com/file/d/1KkOggaH4lxigxLqNcvy7qDhaqCNRMA5-/view?usp=sharing" TargetMode="External"/><Relationship Id="rId464" Type="http://schemas.openxmlformats.org/officeDocument/2006/relationships/hyperlink" Target="https://www.instagram.com/p/COVEgP0DGj7/?igshid=4lmlncrl736q" TargetMode="External"/><Relationship Id="rId1299" Type="http://schemas.openxmlformats.org/officeDocument/2006/relationships/hyperlink" Target="https://www.facebook.com/100007797573237/videos/pcb.2917881068481784/2917881041815120" TargetMode="External"/><Relationship Id="rId463" Type="http://schemas.openxmlformats.org/officeDocument/2006/relationships/hyperlink" Target="https://twitter.com/milartago/status/1388583733700218885" TargetMode="External"/><Relationship Id="rId459" Type="http://schemas.openxmlformats.org/officeDocument/2006/relationships/hyperlink" Target="https://twitter.com/naavalencia/status/1388342901327945730" TargetMode="External"/><Relationship Id="rId458" Type="http://schemas.openxmlformats.org/officeDocument/2006/relationships/hyperlink" Target="https://www.google.com/maps/@3.4253411,-76.5032278,3a,75y,243.32h,93.69t/data=!3m6!1e1!3m4!1svakbNGaWqhlbxQniaeKYIg!2e0!7i13312!8i6656" TargetMode="External"/><Relationship Id="rId457" Type="http://schemas.openxmlformats.org/officeDocument/2006/relationships/hyperlink" Target="https://www.google.com/maps/@3.4252824,-76.5032792,3a,75y,42.83h,79.94t/data=!3m6!1e1!3m4!1sVRxO28jlk2yFoTa17jM50w!2e0!7i13312!8i6656" TargetMode="External"/><Relationship Id="rId456" Type="http://schemas.openxmlformats.org/officeDocument/2006/relationships/hyperlink" Target="https://twitter.com/CaliWebCo/status/1388274049239900162?s=19" TargetMode="External"/><Relationship Id="rId1280" Type="http://schemas.openxmlformats.org/officeDocument/2006/relationships/hyperlink" Target="https://twitter.com/LeMamerte/status/1390884681823006720?s=1002" TargetMode="External"/><Relationship Id="rId1281" Type="http://schemas.openxmlformats.org/officeDocument/2006/relationships/hyperlink" Target="https://www.google.com.co/maps/@3.4360237,-76.5266538,3a,75y,171.71h,88.61t/data=!3m6!1e1!3m4!1sMLV8YghY0i1eIHC98VYycA!2e0!7i13312!8i6656?hl=es&amp;authuser=0" TargetMode="External"/><Relationship Id="rId451" Type="http://schemas.openxmlformats.org/officeDocument/2006/relationships/hyperlink" Target="https://twitter.com/Gu2Hail/status/1388270503660564485?s=20" TargetMode="External"/><Relationship Id="rId1282" Type="http://schemas.openxmlformats.org/officeDocument/2006/relationships/hyperlink" Target="https://drive.google.com/file/d/1CLnEGBPXFnD2KZZrWZUFNSdCVLncAK4H/view?usp=sharing" TargetMode="External"/><Relationship Id="rId450" Type="http://schemas.openxmlformats.org/officeDocument/2006/relationships/hyperlink" Target="https://drive.google.com/file/d/1pVEIv9XfcitZEPDTgImj_NbZgHXpcsFa/view?usp=sharing" TargetMode="External"/><Relationship Id="rId1283" Type="http://schemas.openxmlformats.org/officeDocument/2006/relationships/hyperlink" Target="https://twitter.com/JulianJaraUribe/status/1390882992709591042?s=1002" TargetMode="External"/><Relationship Id="rId1284" Type="http://schemas.openxmlformats.org/officeDocument/2006/relationships/hyperlink" Target="https://www.google.com.co/maps/@3.4360252,-76.526554,3a,75y,2.27h,97.39t/data=!3m6!1e1!3m4!1s2Jq4xJJmP7nSdL-e9CZgww!2e0!7i13312!8i6656?hl=es&amp;authuser=0" TargetMode="External"/><Relationship Id="rId1285" Type="http://schemas.openxmlformats.org/officeDocument/2006/relationships/hyperlink" Target="https://drive.google.com/file/d/1bDHia7FPqHEo1TQ-qZKFdniExBl4cLeC/view?usp=sharing" TargetMode="External"/><Relationship Id="rId455" Type="http://schemas.openxmlformats.org/officeDocument/2006/relationships/hyperlink" Target="https://twitter.com/ICristianRomero/status/1388261188715388933" TargetMode="External"/><Relationship Id="rId1286" Type="http://schemas.openxmlformats.org/officeDocument/2006/relationships/hyperlink" Target="https://twitter.com/paleja9310/status/1391033155746992132?s=1002" TargetMode="External"/><Relationship Id="rId454" Type="http://schemas.openxmlformats.org/officeDocument/2006/relationships/hyperlink" Target="https://www.google.com/maps/@3.4245161,-76.5026918,3a,75y,32.75h,84.2t/data=!3m6!1e1!3m4!1sKuAK5CmqsxlHNAEmt9byLQ!2e0!7i13312!8i6656" TargetMode="External"/><Relationship Id="rId1287" Type="http://schemas.openxmlformats.org/officeDocument/2006/relationships/hyperlink" Target="https://www.google.com/maps/@4.736786,-74.2766261,3a,75y,136.65h,89.62t/data=!3m6!1e1!3m4!1sxrc0aSz5MPMmDEQ047f2Ww!2e0!7i13312!8i6656?hl=es-419" TargetMode="External"/><Relationship Id="rId453" Type="http://schemas.openxmlformats.org/officeDocument/2006/relationships/hyperlink" Target="https://twitter.com/cristian4656/status/1388257742255759364" TargetMode="External"/><Relationship Id="rId1288" Type="http://schemas.openxmlformats.org/officeDocument/2006/relationships/hyperlink" Target="https://drive.google.com/file/d/1vv3MzFeQEE85d2BOBLp-PR3THoE_m7zR/view?usp=sharing" TargetMode="External"/><Relationship Id="rId452" Type="http://schemas.openxmlformats.org/officeDocument/2006/relationships/hyperlink" Target="https://www.google.com/maps/@3.4237349,-76.501848,3a,75y,309.42h,90.18t/data=!3m6!1e1!3m4!1s3f9PsFQUbZ-aHG7OZ4y5dQ!2e0!7i13312!8i6656" TargetMode="External"/><Relationship Id="rId1289" Type="http://schemas.openxmlformats.org/officeDocument/2006/relationships/hyperlink" Target="https://www.facebook.com/ComoLoImagino/videos/305471594490124" TargetMode="External"/><Relationship Id="rId3018" Type="http://schemas.openxmlformats.org/officeDocument/2006/relationships/hyperlink" Target="https://twitter.com/FLazosDignidad/status/1396288164998828032" TargetMode="External"/><Relationship Id="rId3017" Type="http://schemas.openxmlformats.org/officeDocument/2006/relationships/hyperlink" Target="https://drive.google.com/file/d/16DghIX2qkgua7EJAFvQeSCXXgYyKAwxZ/view?usp=sharing" TargetMode="External"/><Relationship Id="rId3019" Type="http://schemas.openxmlformats.org/officeDocument/2006/relationships/hyperlink" Target="https://www.google.com/maps/@4.6279039,-74.1721009,3a,60y,304.79h,85.16t/data=!3m6!1e1!3m4!1sBJLaPEfdpu0JdvUgn0wqoQ!2e0!7i13312!8i6656" TargetMode="External"/><Relationship Id="rId491" Type="http://schemas.openxmlformats.org/officeDocument/2006/relationships/hyperlink" Target="http://we.tl/t-RdysM9klvt" TargetMode="External"/><Relationship Id="rId490" Type="http://schemas.openxmlformats.org/officeDocument/2006/relationships/hyperlink" Target="https://twitter.com/claudiasterling/status/1388635674656624652" TargetMode="External"/><Relationship Id="rId489" Type="http://schemas.openxmlformats.org/officeDocument/2006/relationships/hyperlink" Target="https://m.facebook.com/story.php?story_fbid=3809343119178237&amp;id=100003077601033" TargetMode="External"/><Relationship Id="rId484" Type="http://schemas.openxmlformats.org/officeDocument/2006/relationships/hyperlink" Target="https://m.facebook.com/100003807388394/posts/2063804013756491/?sfnsn=scwspwa" TargetMode="External"/><Relationship Id="rId3010" Type="http://schemas.openxmlformats.org/officeDocument/2006/relationships/hyperlink" Target="https://www.google.com/maps/place/Portal+Americas/@4.6253059,-74.1733662,645a,35y,318.78h,23.59t/data=!3m1!1e3!4m5!3m4!1s0x8e3f9dd57930e267:0xfe5d96bf2f96984d!8m2!3d4.6293881!4d-74.1736612" TargetMode="External"/><Relationship Id="rId483" Type="http://schemas.openxmlformats.org/officeDocument/2006/relationships/hyperlink" Target="https://www.google.com/maps/@3.4325556,-76.5280056,3a,75y,119.85h,83.46t/data=!3m6!1e1!3m4!1sSzQR6M-gQhrzZhpDHQa6gQ!2e0!7i13312!8i6656" TargetMode="External"/><Relationship Id="rId482" Type="http://schemas.openxmlformats.org/officeDocument/2006/relationships/hyperlink" Target="https://twitter.com/luisjuvinao/status/1389402834442018816?s=20" TargetMode="External"/><Relationship Id="rId3012" Type="http://schemas.openxmlformats.org/officeDocument/2006/relationships/hyperlink" Target="https://twitter.com/Col_Informa/status/1412937895627870214" TargetMode="External"/><Relationship Id="rId481" Type="http://schemas.openxmlformats.org/officeDocument/2006/relationships/hyperlink" Target="https://twitter.com/itamaria83/status/1389403237153972225?s=21" TargetMode="External"/><Relationship Id="rId3011" Type="http://schemas.openxmlformats.org/officeDocument/2006/relationships/hyperlink" Target="https://drive.google.com/file/d/10LY-MI_clGKWhhJPs1q5x9efAaaCe9iw/view?usp=sharing" TargetMode="External"/><Relationship Id="rId488" Type="http://schemas.openxmlformats.org/officeDocument/2006/relationships/hyperlink" Target="https://drive.google.com/file/d/1TpznZHIWYT82RiNBdEpyuG9UOeLlwY0c/view?usp=sharing" TargetMode="External"/><Relationship Id="rId3014" Type="http://schemas.openxmlformats.org/officeDocument/2006/relationships/hyperlink" Target="https://drive.google.com/file/d/1NUbC5zzog6bNlfZn_jy_Jd1St8GWjgVt/view?usp=sharing" TargetMode="External"/><Relationship Id="rId487" Type="http://schemas.openxmlformats.org/officeDocument/2006/relationships/hyperlink" Target="https://www.google.com/maps/@4.7163928,-74.0288691,3a,90y,214.99h,83.16t/data=!3m6!1e1!3m4!1sB-LhWO5d6M6_Kt_vx1y9Mg!2e0!7i13312!8i6656" TargetMode="External"/><Relationship Id="rId3013" Type="http://schemas.openxmlformats.org/officeDocument/2006/relationships/hyperlink" Target="https://www.google.com/maps/@2.4851313,-76.5625745,3a,75y,146.62h,77.42t/data=!3m6!1e1!3m4!1sA-_Dasp-OwmtgcBjMwqWug!2e0!7i13312!8i6656" TargetMode="External"/><Relationship Id="rId486" Type="http://schemas.openxmlformats.org/officeDocument/2006/relationships/hyperlink" Target="https://twitter.com/josedavid88_/status/1388609823286169603" TargetMode="External"/><Relationship Id="rId3016" Type="http://schemas.openxmlformats.org/officeDocument/2006/relationships/hyperlink" Target="https://www.google.com/maps/@2.4850264,-76.5624465,3a,75y,166.93h,75.18t/data=!3m6!1e1!3m4!1sJb7cX9F_xgMAki4CLgbnIg!2e0!7i13312!8i6656" TargetMode="External"/><Relationship Id="rId485" Type="http://schemas.openxmlformats.org/officeDocument/2006/relationships/hyperlink" Target="https://www.facebook.com/story.php?story_fbid=10159249145034603&amp;id=718659602" TargetMode="External"/><Relationship Id="rId3015" Type="http://schemas.openxmlformats.org/officeDocument/2006/relationships/hyperlink" Target="https://twitter.com/ElParcheCritico/status/1412973335902924803" TargetMode="External"/><Relationship Id="rId3007" Type="http://schemas.openxmlformats.org/officeDocument/2006/relationships/hyperlink" Target="https://www.google.com/maps/@4.6276912,-74.1728431,3a,60y,351.59h,87.36t/data=!3m6!1e1!3m4!1sPftnI0Eiy_lT0oOKENWG9A!2e0!7i13312!8i6656" TargetMode="External"/><Relationship Id="rId3006" Type="http://schemas.openxmlformats.org/officeDocument/2006/relationships/hyperlink" Target="https://twitter.com/i/status/1396299842448773120" TargetMode="External"/><Relationship Id="rId3009" Type="http://schemas.openxmlformats.org/officeDocument/2006/relationships/hyperlink" Target="https://twitter.com/FranciscoArzt/status/1396303152664690688" TargetMode="External"/><Relationship Id="rId3008" Type="http://schemas.openxmlformats.org/officeDocument/2006/relationships/hyperlink" Target="https://drive.google.com/file/d/1We9yezLYNUXsLzzG2AjoxoLrnIRePn_h/view?usp=sharing" TargetMode="External"/><Relationship Id="rId480" Type="http://schemas.openxmlformats.org/officeDocument/2006/relationships/hyperlink" Target="https://www.google.com/maps/@7.0616311,-73.0996823,3a,47.5y,282.73h,86t/data=!3m6!1e1!3m4!1skqeD5ckItRjmN26f1b6RCg!2e0!7i13312!8i6656" TargetMode="External"/><Relationship Id="rId479" Type="http://schemas.openxmlformats.org/officeDocument/2006/relationships/hyperlink" Target="https://www.instagram.com/reel/CObnedHgCWH/?igshid=aep9t0iye5gk" TargetMode="External"/><Relationship Id="rId478" Type="http://schemas.openxmlformats.org/officeDocument/2006/relationships/hyperlink" Target="https://www.instagram.com/p/CObsk0PDv2R/?igshid=42z3w1zj8so6" TargetMode="External"/><Relationship Id="rId473" Type="http://schemas.openxmlformats.org/officeDocument/2006/relationships/hyperlink" Target="https://twitter.com/Indepaz/status/1393627061210783751" TargetMode="External"/><Relationship Id="rId472" Type="http://schemas.openxmlformats.org/officeDocument/2006/relationships/hyperlink" Target="https://www.google.com/maps/@2.443839,-76.6282966,3a,75y,317.56h,80.9t/data=!3m6!1e1!3m4!1syCO20t_oDN_ZuDAZR34Bmg!2e0!7i13312!8i6656" TargetMode="External"/><Relationship Id="rId471" Type="http://schemas.openxmlformats.org/officeDocument/2006/relationships/hyperlink" Target="https://twitter.com/marthaperaltae/status/1389084008835915784?s=20" TargetMode="External"/><Relationship Id="rId3001" Type="http://schemas.openxmlformats.org/officeDocument/2006/relationships/hyperlink" Target="https://www.google.com/maps/@2.4836535,-76.5630668,3a,59.3y,246.59h,83.8t/data=!3m6!1e1!3m4!1sGEOaH02DLsg4ObdDpJC8jw!2e0!7i13312!8i6656" TargetMode="External"/><Relationship Id="rId470" Type="http://schemas.openxmlformats.org/officeDocument/2006/relationships/hyperlink" Target="https://twitter.com/AlejandroMoncaA/status/1388614636036055043" TargetMode="External"/><Relationship Id="rId3000" Type="http://schemas.openxmlformats.org/officeDocument/2006/relationships/hyperlink" Target="https://twitter.com/AElfm/status/1412990046647562240" TargetMode="External"/><Relationship Id="rId477" Type="http://schemas.openxmlformats.org/officeDocument/2006/relationships/hyperlink" Target="https://www.google.com/maps/@5.0539068,-75.4967968,3a,75y,177.71h,88.54t/data=!3m6!1e1!3m4!1sOWo4WAFCRMFOb9033s_ZMw!2e0!7i13312!8i6656" TargetMode="External"/><Relationship Id="rId3003" Type="http://schemas.openxmlformats.org/officeDocument/2006/relationships/hyperlink" Target="https://twitter.com/Col_Informa/status/1412917552842412032" TargetMode="External"/><Relationship Id="rId476" Type="http://schemas.openxmlformats.org/officeDocument/2006/relationships/hyperlink" Target="https://twitter.com/PopularFuego/status/1389388434368782339" TargetMode="External"/><Relationship Id="rId3002" Type="http://schemas.openxmlformats.org/officeDocument/2006/relationships/hyperlink" Target="https://drive.google.com/file/d/1sln1fFStG23lus07W1usBAvJ2GmeRhbd/view?usp=sharing" TargetMode="External"/><Relationship Id="rId475" Type="http://schemas.openxmlformats.org/officeDocument/2006/relationships/hyperlink" Target="https://drive.google.com/file/d/1Qj06RmpBVfAh7rn2iOodZem12Z5TLQPs/view?usp=sharing" TargetMode="External"/><Relationship Id="rId3005" Type="http://schemas.openxmlformats.org/officeDocument/2006/relationships/hyperlink" Target="https://drive.google.com/file/d/1g7ckLJXp2hhTr6F0RuD4TPe4WpwtnUS5/view?usp=sharing" TargetMode="External"/><Relationship Id="rId474" Type="http://schemas.openxmlformats.org/officeDocument/2006/relationships/hyperlink" Target="https://www.google.com/maps/place/Republica+De+Israel,+Cali,+Valle+del+Cauca/@3.4094746,-76.5133268,2191m/data=!3m1!1e3!4m5!3m4!1s0x8e30a6d26eceac0b:0x9bf0127ceecc9c22!8m2!3d3.4071241!4d-76.5134153" TargetMode="External"/><Relationship Id="rId3004" Type="http://schemas.openxmlformats.org/officeDocument/2006/relationships/hyperlink" Target="https://www.google.com/maps/@2.4839964,-76.5627597,3a,75y,156.93h,87.07t/data=!3m6!1e1!3m4!1s140kygSKH45gG7PZlZW1lA!2e0!7i13312!8i6656" TargetMode="External"/><Relationship Id="rId1257" Type="http://schemas.openxmlformats.org/officeDocument/2006/relationships/hyperlink" Target="https://drive.google.com/file/d/1M22TUlnUCCvpSNSV2gZ5py8mxduDc-5I/view?usp=sharing" TargetMode="External"/><Relationship Id="rId2588" Type="http://schemas.openxmlformats.org/officeDocument/2006/relationships/hyperlink" Target="https://mobile.twitter.com/Contagioradio1/status/1394375456279998470" TargetMode="External"/><Relationship Id="rId1258" Type="http://schemas.openxmlformats.org/officeDocument/2006/relationships/hyperlink" Target="https://www.google.com.co/maps/@3.4314087,-76.5272828,3a,75y,51.65h,88.42t/data=!3m6!1e1!3m4!1sc9t7i9NItfVo0mr_qnQSwA!2e0!7i13312!8i6656?hl=es&amp;authuser=0" TargetMode="External"/><Relationship Id="rId2589" Type="http://schemas.openxmlformats.org/officeDocument/2006/relationships/hyperlink" Target="https://drive.google.com/file/d/1kE8cbbs1k1vNKFsBxwQ7x7WbSgnMZusq/view?usp=sharing" TargetMode="External"/><Relationship Id="rId1259" Type="http://schemas.openxmlformats.org/officeDocument/2006/relationships/hyperlink" Target="https://drive.google.com/file/d/1zMjhby9GgEz4Qa3TFUYQL6PIXfyLM17V/view?usp=sharing" TargetMode="External"/><Relationship Id="rId426" Type="http://schemas.openxmlformats.org/officeDocument/2006/relationships/hyperlink" Target="https://www.google.com/maps/@3.4280758,-76.4981547,3a,60y,327.7h,89.22t/data=!3m6!1e1!3m4!1smfPpUfU_e6gwtwMcYRPv-Q!2e0!7i13312!8i6656" TargetMode="External"/><Relationship Id="rId425" Type="http://schemas.openxmlformats.org/officeDocument/2006/relationships/hyperlink" Target="https://www.google.com/maps/@3.4230139,-76.5012501,3a,75y,171.53h,96.08t/data=!3m6!1e1!3m4!1sunfD7xmiFaivOq9G0ssbDw!2e0!7i13312!8i6656" TargetMode="External"/><Relationship Id="rId424" Type="http://schemas.openxmlformats.org/officeDocument/2006/relationships/hyperlink" Target="https://drive.google.com/file/d/1HHBbVDL8wQCAie1vsk0le2HPkjR9Qett/view?usp=sharing" TargetMode="External"/><Relationship Id="rId423" Type="http://schemas.openxmlformats.org/officeDocument/2006/relationships/hyperlink" Target="https://www.google.com/maps/@3.4098639,-76.5201482,3a,49y,353.3h,85.65t/data=!3m6!1e1!3m4!1st9tfQ1tGVJpI_dGB7V7rCw!2e0!7i13312!8i6656" TargetMode="External"/><Relationship Id="rId429" Type="http://schemas.openxmlformats.org/officeDocument/2006/relationships/hyperlink" Target="https://drive.google.com/file/d/1yudwDC1pcIeQeREW2SZAy--QFal6lq4Q/view?usp=sharing" TargetMode="External"/><Relationship Id="rId428" Type="http://schemas.openxmlformats.org/officeDocument/2006/relationships/hyperlink" Target="https://www.google.com/maps/place/Maderas+Rinc%C3%B3n/@3.4244223,-76.5026313,3a,22.1y,137.94h,87.04t/data=!3m6!1e1!3m4!1sGGrIoQdr0KEnD-ESV95vbA!2e0!7i13312!8i6656!4m13!1m7!3m6!1s0x8e30a71f04f3fe81:0x319c88a079ea27b1!2sCalipso,+Cali,+Valle+del+Cauca!3b1!8m2!3d3.4256668!4d-76.4993217!3m4!1s0x8e30a768aa7b464b:0x55dbd16b4b8f3ee1!8m2!3d3.4241833!4d-76.5024738" TargetMode="External"/><Relationship Id="rId427" Type="http://schemas.openxmlformats.org/officeDocument/2006/relationships/hyperlink" Target="https://drive.google.com/file/d/1S5QzOXCQpNik_JInU4gbw1YoDC_J1ypL/view?usp=sharing" TargetMode="External"/><Relationship Id="rId2580" Type="http://schemas.openxmlformats.org/officeDocument/2006/relationships/hyperlink" Target="https://drive.google.com/file/d/1yRd7ugqUEWaWLpQ-lqIjXChjykSSsrdw/view?usp=sharing" TargetMode="External"/><Relationship Id="rId1250" Type="http://schemas.openxmlformats.org/officeDocument/2006/relationships/hyperlink" Target="https://www.google.com/maps/@3.4317459,-76.5274627,3a,75y,38.43h,89.37t/data=!3m6!1e1!3m4!1sdMEqbxvYaAvNUa3bXo7Bfw!2e0!7i13312!8i6656" TargetMode="External"/><Relationship Id="rId2581" Type="http://schemas.openxmlformats.org/officeDocument/2006/relationships/hyperlink" Target="https://www.facebook.com/100011390614322/videos/1616443698745302/" TargetMode="External"/><Relationship Id="rId1251" Type="http://schemas.openxmlformats.org/officeDocument/2006/relationships/hyperlink" Target="https://drive.google.com/file/d/1b-MSWL8Fc-t3Y_07SnWnfIxIFqe6VvGs/view?usp=sharing" TargetMode="External"/><Relationship Id="rId2582" Type="http://schemas.openxmlformats.org/officeDocument/2006/relationships/hyperlink" Target="https://drive.google.com/file/d/1TntQvw6E4IdcKWWn8A9LicIIttYilmF-/view?usp=sharing" TargetMode="External"/><Relationship Id="rId1252" Type="http://schemas.openxmlformats.org/officeDocument/2006/relationships/hyperlink" Target="https://mobile.twitter.com/Laresisstencia/status/1390876816131375106" TargetMode="External"/><Relationship Id="rId2583" Type="http://schemas.openxmlformats.org/officeDocument/2006/relationships/hyperlink" Target="https://drive.google.com/file/d/1-BA4Ov10O_ZGRYSWqQhTlGr3OowNsBSj/view?usp=sharing" TargetMode="External"/><Relationship Id="rId422" Type="http://schemas.openxmlformats.org/officeDocument/2006/relationships/hyperlink" Target="https://twitter.com/Col_Informa/status/1387894947769196544" TargetMode="External"/><Relationship Id="rId1253" Type="http://schemas.openxmlformats.org/officeDocument/2006/relationships/hyperlink" Target="https://drive.google.com/file/d/1efHTqW9ZZtEPFOoIL64sgI-6Jy3lHXTv/view?usp=sharing" TargetMode="External"/><Relationship Id="rId2584" Type="http://schemas.openxmlformats.org/officeDocument/2006/relationships/hyperlink" Target="https://drive.google.com/file/d/1qUE7TJTdtJgD_L4esAMCOGd4iBC0onhW/view?usp=sharing" TargetMode="External"/><Relationship Id="rId421" Type="http://schemas.openxmlformats.org/officeDocument/2006/relationships/hyperlink" Target="https://drive.google.com/file/d/1O_EwfPq7D-YQZS0aN3gNfhe1MenJE_qV/view?usp=sharing" TargetMode="External"/><Relationship Id="rId1254" Type="http://schemas.openxmlformats.org/officeDocument/2006/relationships/hyperlink" Target="https://drive.google.com/file/d/1mOTxU6krm0C5qrm5szXlDmDkfOql91bD/view?usp=sharing" TargetMode="External"/><Relationship Id="rId2585" Type="http://schemas.openxmlformats.org/officeDocument/2006/relationships/hyperlink" Target="https://drive.google.com/file/d/1iCuh9jLKP6ZAEsZ8XVXwwL0LW1TAkdNb/view?usp=sharing" TargetMode="External"/><Relationship Id="rId420" Type="http://schemas.openxmlformats.org/officeDocument/2006/relationships/hyperlink" Target="https://www.google.com/maps/@3.4098772,-76.5216494,3a,89.9y,75.62h,71.84t/data=!3m6!1e1!3m4!1s7ox23me6_cZSx5x9S8U3cg!2e0!7i13312!8i6656" TargetMode="External"/><Relationship Id="rId1255" Type="http://schemas.openxmlformats.org/officeDocument/2006/relationships/hyperlink" Target="https://drive.google.com/file/d/1iSiGb1Fp8Bs6MJ4PhUeD9RwKH8TrctCc/view?usp=sharing" TargetMode="External"/><Relationship Id="rId2586" Type="http://schemas.openxmlformats.org/officeDocument/2006/relationships/hyperlink" Target="https://drive.google.com/file/d/1U6bYwk6iA8S47qXVJF-UJ8LgNwn8iMXL/view?usp=sharing" TargetMode="External"/><Relationship Id="rId1256" Type="http://schemas.openxmlformats.org/officeDocument/2006/relationships/hyperlink" Target="https://drive.google.com/file/d/1H_EC7OfVXGuRtE00OxQgfe6uCcr0_0xQ/view?usp=sharing" TargetMode="External"/><Relationship Id="rId2587" Type="http://schemas.openxmlformats.org/officeDocument/2006/relationships/hyperlink" Target="https://drive.google.com/file/d/15MmGzoEx_1PF5lGQ5mZ--ncaHIVeo_mj/view?usp=sharing" TargetMode="External"/><Relationship Id="rId1246" Type="http://schemas.openxmlformats.org/officeDocument/2006/relationships/hyperlink" Target="https://drive.google.com/file/d/198iM0YlPI-k6UlOqOfAhKUt-Nvm5FNQz/view?usp=sharing" TargetMode="External"/><Relationship Id="rId2577" Type="http://schemas.openxmlformats.org/officeDocument/2006/relationships/hyperlink" Target="https://drive.google.com/file/d/1NKAU6BfFN-YFLHd4-ectgJ-_xnBh7cOb/view?usp=sharing" TargetMode="External"/><Relationship Id="rId1247" Type="http://schemas.openxmlformats.org/officeDocument/2006/relationships/hyperlink" Target="https://twitter.com/i/status/1390543275220774914" TargetMode="External"/><Relationship Id="rId2578" Type="http://schemas.openxmlformats.org/officeDocument/2006/relationships/hyperlink" Target="https://twitter.com/SARGENTOCHALA/status/1393994733723213829" TargetMode="External"/><Relationship Id="rId1248" Type="http://schemas.openxmlformats.org/officeDocument/2006/relationships/hyperlink" Target="https://drive.google.com/file/d/1ss8FqT9HgNpcmsbsf1sBNPnIoZpoQP49/view?usp=sharing" TargetMode="External"/><Relationship Id="rId2579" Type="http://schemas.openxmlformats.org/officeDocument/2006/relationships/hyperlink" Target="https://www.google.com.co/maps/@3.4635084,-76.4844884,3a,75y,23.31h,84.46t/data=!3m6!1e1!3m4!1sRdL1cPw3afcWxE6ATItw2A!2e0!7i13312!8i6656?hl=es&amp;authuser=0" TargetMode="External"/><Relationship Id="rId1249" Type="http://schemas.openxmlformats.org/officeDocument/2006/relationships/hyperlink" Target="https://www.instagram.com/tv/COmEqt1CYmS/?igshid=vgd1pe2e6dfm" TargetMode="External"/><Relationship Id="rId415" Type="http://schemas.openxmlformats.org/officeDocument/2006/relationships/hyperlink" Target="https://twitter.com/alfonsodelacru/status/1304045416443531265" TargetMode="External"/><Relationship Id="rId414" Type="http://schemas.openxmlformats.org/officeDocument/2006/relationships/hyperlink" Target="https://twitter.com/caprjournalism/status/1304045489004990467" TargetMode="External"/><Relationship Id="rId413" Type="http://schemas.openxmlformats.org/officeDocument/2006/relationships/hyperlink" Target="https://twitter.com/orlandoserpa/status/1303951501619011584" TargetMode="External"/><Relationship Id="rId412" Type="http://schemas.openxmlformats.org/officeDocument/2006/relationships/hyperlink" Target="https://www.google.com/maps/place/Barber+Cuts+1924/@4.6713293,-74.1370755,3a,75y,32.45h,93.34t/data=!3m6!1e1!3m4!1sYdVGzIy7YfDsZsyo2YW-2g!2e0!7i13312!8i6656!4m12!1m6!3m5!1s0x8e3f9c88fa59ca73:0xdef9a23138c56935!2sCAI+Santander!8m2!3d4.6711036!4d-74.1380815!3m4!1s0x8e3f9d82e95953fd:0x64435ce021895577!8m2!3d4.6717035!4d-74.1367087" TargetMode="External"/><Relationship Id="rId419" Type="http://schemas.openxmlformats.org/officeDocument/2006/relationships/hyperlink" Target="https://twitter.com/Col_Informa/status/1387886279086460928?s=20" TargetMode="External"/><Relationship Id="rId418" Type="http://schemas.openxmlformats.org/officeDocument/2006/relationships/hyperlink" Target="https://www.google.com/maps/place/Barber+Cuts+1924/@4.6713293,-74.1370755,3a,75y,32.45h,93.34t/data=!3m6!1e1!3m4!1sYdVGzIy7YfDsZsyo2YW-2g!2e0!7i13312!8i6656!4m12!1m6!3m5!1s0x8e3f9c88fa59ca73:0xdef9a23138c56935!2sCAI+Santander!8m2!3d4.6711036!4d-74.1380815!3m4!1s0x8e3f9d82e95953fd:0x64435ce021895577!8m2!3d4.6717035!4d-74.1367087" TargetMode="External"/><Relationship Id="rId417" Type="http://schemas.openxmlformats.org/officeDocument/2006/relationships/hyperlink" Target="https://twitter.com/LaPazColombiani/status/1387889593781993473?s=20" TargetMode="External"/><Relationship Id="rId416" Type="http://schemas.openxmlformats.org/officeDocument/2006/relationships/hyperlink" Target="https://twitter.com/AztecaNoticias/status/1304041371590889473" TargetMode="External"/><Relationship Id="rId2570" Type="http://schemas.openxmlformats.org/officeDocument/2006/relationships/hyperlink" Target="https://twitter.com/Justiciaypazcol/status/1394047291082878982?s=08" TargetMode="External"/><Relationship Id="rId1240" Type="http://schemas.openxmlformats.org/officeDocument/2006/relationships/hyperlink" Target="https://twitter.com/i/status/1390508947338059780" TargetMode="External"/><Relationship Id="rId2571" Type="http://schemas.openxmlformats.org/officeDocument/2006/relationships/hyperlink" Target="https://drive.google.com/file/d/1OCeZLbRy2QfbJH6MaHku_wWgY81Kz0mS/view?usp=sharing" TargetMode="External"/><Relationship Id="rId1241" Type="http://schemas.openxmlformats.org/officeDocument/2006/relationships/hyperlink" Target="https://www.google.com/maps/@4.6311804,-74.1755137,3a,75y,315.66h,78.14t/data=!3m6!1e1!3m4!1sCUvb3hKoMsvxW058n-LT0Q!2e0!7i13312!8i6656" TargetMode="External"/><Relationship Id="rId2572" Type="http://schemas.openxmlformats.org/officeDocument/2006/relationships/hyperlink" Target="https://twitter.com/ONIC_Colombia/status/1393958762826936320?s=08" TargetMode="External"/><Relationship Id="rId411" Type="http://schemas.openxmlformats.org/officeDocument/2006/relationships/hyperlink" Target="https://twitter.com/J_C_O_D_/status/1304214584685989893" TargetMode="External"/><Relationship Id="rId1242" Type="http://schemas.openxmlformats.org/officeDocument/2006/relationships/hyperlink" Target="https://drive.google.com/file/d/1gsMmB0U0g97YwAOjgGzOWMQ4ANKU1v4W/view?usp=sharing" TargetMode="External"/><Relationship Id="rId2573" Type="http://schemas.openxmlformats.org/officeDocument/2006/relationships/hyperlink" Target="https://drive.google.com/file/d/1Rpvpl6F7mRrbGNyByuDv46SyL-lFIDHe/view?usp=sharing" TargetMode="External"/><Relationship Id="rId410" Type="http://schemas.openxmlformats.org/officeDocument/2006/relationships/hyperlink" Target="https://www.google.com/maps/@4.6710776,-74.1559348,3a,75y,257.18h,96.37t/data=!3m6!1e1!3m4!1sEuY3SdpZwbhCAoK4LT8P9Q!2e0!7i13312!8i6656" TargetMode="External"/><Relationship Id="rId1243" Type="http://schemas.openxmlformats.org/officeDocument/2006/relationships/hyperlink" Target="https://twitter.com/i/status/1390768541578760194" TargetMode="External"/><Relationship Id="rId2574" Type="http://schemas.openxmlformats.org/officeDocument/2006/relationships/hyperlink" Target="https://www.facebook.com/100008567081002/videos/2631825357113008/" TargetMode="External"/><Relationship Id="rId1244" Type="http://schemas.openxmlformats.org/officeDocument/2006/relationships/hyperlink" Target="https://drive.google.com/file/d/1tOyeDHevXqAvWAZAmFUk2qYbTRNKXUlL/view?usp=sharing" TargetMode="External"/><Relationship Id="rId2575" Type="http://schemas.openxmlformats.org/officeDocument/2006/relationships/hyperlink" Target="https://drive.google.com/file/d/1LQhukA0ohcdSv0JX69RqSOVoL_2dQD3o/view?usp=sharing" TargetMode="External"/><Relationship Id="rId1245" Type="http://schemas.openxmlformats.org/officeDocument/2006/relationships/hyperlink" Target="https://twitter.com/i/status/1390768497165275139" TargetMode="External"/><Relationship Id="rId2576" Type="http://schemas.openxmlformats.org/officeDocument/2006/relationships/hyperlink" Target="https://www.facebook.com/100048230483246/videos/307308704220143" TargetMode="External"/><Relationship Id="rId1279" Type="http://schemas.openxmlformats.org/officeDocument/2006/relationships/hyperlink" Target="https://drive.google.com/file/d/1o2srZgUjZ00i3n-BcGIVKb5OoAKcwqpu/view?usp=sharing" TargetMode="External"/><Relationship Id="rId448" Type="http://schemas.openxmlformats.org/officeDocument/2006/relationships/hyperlink" Target="https://twitter.com/fecode/status/1388266123381051402" TargetMode="External"/><Relationship Id="rId447" Type="http://schemas.openxmlformats.org/officeDocument/2006/relationships/hyperlink" Target="https://drive.google.com/file/d/1TGL4BPyzHZNJ0pmId_x0jXJiZx_btA_8/view?usp=sharing" TargetMode="External"/><Relationship Id="rId446" Type="http://schemas.openxmlformats.org/officeDocument/2006/relationships/hyperlink" Target="https://www.google.com.co/maps/@6.346097,-75.5086007,3a,60.7y,192.93h,96.57t/data=!3m6!1e1!3m4!1siPDdvTXmYg_cA30xlTJs0A!2e0!7i13312!8i6656?hl=es-419&amp;authuser=0" TargetMode="External"/><Relationship Id="rId445" Type="http://schemas.openxmlformats.org/officeDocument/2006/relationships/hyperlink" Target="https://twitter.com/gjotalvaro/status/1388244340259147776" TargetMode="External"/><Relationship Id="rId449" Type="http://schemas.openxmlformats.org/officeDocument/2006/relationships/hyperlink" Target="https://www.google.com/maps/@3.425691,-76.5013107,3a,75y,142.21h,90.13t/data=!3m7!1e1!3m5!1s1WUNS24ajvHunQonEilL-A!2e0!6shttps:%2F%2Fstreetviewpixels-pa.googleapis.com%2Fv1%2Fthumbnail%3Fpanoid%3D1WUNS24ajvHunQonEilL-A%26cb_client%3Dmaps_sv.tactile.gps%26w%3D203%26h%3D100%26yaw%3D129.47116%26pitch%3D0%26thumbfov%3D100!7i13312!8i6656?hl=es-419" TargetMode="External"/><Relationship Id="rId1270" Type="http://schemas.openxmlformats.org/officeDocument/2006/relationships/hyperlink" Target="https://m.facebook.com/story.php?story_fbid=295685402200963&amp;id=139333282835732" TargetMode="External"/><Relationship Id="rId440" Type="http://schemas.openxmlformats.org/officeDocument/2006/relationships/hyperlink" Target="https://www.google.com/maps/@3.4254932,-76.5031015,3a,75y,234.1h,88.54t/data=!3m6!1e1!3m4!1slipEgzjPQzYJee4QWvbjTQ!2e0!7i13312!8i6656" TargetMode="External"/><Relationship Id="rId1271" Type="http://schemas.openxmlformats.org/officeDocument/2006/relationships/hyperlink" Target="https://www.google.com.co/maps/@3.4360252,-76.526554,3a,75y,2.27h,97.39t/data=!3m6!1e1!3m4!1s2Jq4xJJmP7nSdL-e9CZgww!2e0!7i13312!8i6656?hl=es&amp;authuser=0" TargetMode="External"/><Relationship Id="rId1272" Type="http://schemas.openxmlformats.org/officeDocument/2006/relationships/hyperlink" Target="https://drive.google.com/file/d/1FH673fV0nhtOBjiqOyPwi9MyCI4JuDyn/view?usp=sharing" TargetMode="External"/><Relationship Id="rId1273" Type="http://schemas.openxmlformats.org/officeDocument/2006/relationships/hyperlink" Target="https://www.facebook.com/cric.colombia/videos/540507580690902" TargetMode="External"/><Relationship Id="rId1274" Type="http://schemas.openxmlformats.org/officeDocument/2006/relationships/hyperlink" Target="https://www.google.com.co/maps/@3.4360252,-76.526554,3a,75y,2.27h,97.39t/data=!3m6!1e1!3m4!1s2Jq4xJJmP7nSdL-e9CZgww!2e0!7i13312!8i6656?hl=es&amp;authuser=0" TargetMode="External"/><Relationship Id="rId444" Type="http://schemas.openxmlformats.org/officeDocument/2006/relationships/hyperlink" Target="https://www.google.com/maps/@3.4097591,-76.5183729,3a,48.9y,124.12h,88.51t/data=!3m6!1e1!3m4!1sG4qU3PQ7wsI6zvcTc0teXw!2e0!7i13312!8i6656" TargetMode="External"/><Relationship Id="rId1275" Type="http://schemas.openxmlformats.org/officeDocument/2006/relationships/hyperlink" Target="https://drive.google.com/file/d/1sCCPP9HA39ZZgAeYhXP2-8aa0DLDWiST/view?usp=sharing" TargetMode="External"/><Relationship Id="rId443" Type="http://schemas.openxmlformats.org/officeDocument/2006/relationships/hyperlink" Target="https://www.google.com/maps/@3.4093576,-76.5182481,3a,75y,114.36h,90.15t/data=!3m6!1e1!3m4!1scu8hPKtbtzJmEKxw1V5LCQ!2e0!7i13312!8i6656" TargetMode="External"/><Relationship Id="rId1276" Type="http://schemas.openxmlformats.org/officeDocument/2006/relationships/hyperlink" Target="https://www.google.com.co/maps/@3.4357068,-76.5266178,3a,90y,323.35h,98.89t/data=!3m6!1e1!3m4!1so13po1-3RtMd0k-YYuudIQ!2e0!7i13312!8i6656?hl=es&amp;authuser=0" TargetMode="External"/><Relationship Id="rId442" Type="http://schemas.openxmlformats.org/officeDocument/2006/relationships/hyperlink" Target="https://twitter.com/laorejaroja/status/1388144220695797760" TargetMode="External"/><Relationship Id="rId1277" Type="http://schemas.openxmlformats.org/officeDocument/2006/relationships/hyperlink" Target="https://drive.google.com/file/d/1BJDF0S1IX4wDxJq6MPXTlsrj69wFsWA_/view?usp=sharing" TargetMode="External"/><Relationship Id="rId441" Type="http://schemas.openxmlformats.org/officeDocument/2006/relationships/hyperlink" Target="https://twitter.com/AdrianaLucia/status/1388238134522093569" TargetMode="External"/><Relationship Id="rId1278" Type="http://schemas.openxmlformats.org/officeDocument/2006/relationships/hyperlink" Target="https://twitter.com/Andrs37308573/status/1390886507720937474?s=20" TargetMode="External"/><Relationship Id="rId1268" Type="http://schemas.openxmlformats.org/officeDocument/2006/relationships/hyperlink" Target="https://drive.google.com/file/d/1deSGS37DEICSUs4jiqVIwTkrvf32sff0/view?usp=sharing" TargetMode="External"/><Relationship Id="rId2599" Type="http://schemas.openxmlformats.org/officeDocument/2006/relationships/hyperlink" Target="https://drive.google.com/file/d/1bDX93O5-tH4Uw0F97dps76igvclRDsJe/view?usp=sharing" TargetMode="External"/><Relationship Id="rId1269" Type="http://schemas.openxmlformats.org/officeDocument/2006/relationships/hyperlink" Target="https://drive.google.com/file/d/1NvR9gBSRW8tgbxWGHLelnrlmoCln1YIt/view?usp=sharing" TargetMode="External"/><Relationship Id="rId437" Type="http://schemas.openxmlformats.org/officeDocument/2006/relationships/hyperlink" Target="https://www.google.com/maps/@3.4256173,-76.5013876,3a,75y,82.89h,67.16t/data=!3m6!1e1!3m4!1sZ32G7kp6VdGSprFA4gqipA!2e0!7i13312!8i6656" TargetMode="External"/><Relationship Id="rId436" Type="http://schemas.openxmlformats.org/officeDocument/2006/relationships/hyperlink" Target="https://twitter.com/Danitorrescoffe/status/1388329237791363073" TargetMode="External"/><Relationship Id="rId435" Type="http://schemas.openxmlformats.org/officeDocument/2006/relationships/hyperlink" Target="https://www.google.com/maps/@3.4241952,-76.5023322,3a,90y,118.55h,88.93t/data=!3m6!1e1!3m4!1sfEeZnrcgARtcLLh_IGtGEA!2e0!7i13312!8i6656" TargetMode="External"/><Relationship Id="rId434" Type="http://schemas.openxmlformats.org/officeDocument/2006/relationships/hyperlink" Target="https://drive.google.com/file/d/1zydDsueqc9OgDMjDeQraGARuKgKEqTSx/view?usp=sharing" TargetMode="External"/><Relationship Id="rId439" Type="http://schemas.openxmlformats.org/officeDocument/2006/relationships/hyperlink" Target="https://www.facebook.com/story.php?story_fbid=10223262809469763&amp;id=1570197361&amp;sfnsn=scwspwa" TargetMode="External"/><Relationship Id="rId438" Type="http://schemas.openxmlformats.org/officeDocument/2006/relationships/hyperlink" Target="https://www.google.com/maps/@3.4230139,-76.5012501,3a,75y,118.64h,92.14t/data=!3m6!1e1!3m4!1sunfD7xmiFaivOq9G0ssbDw!2e0!7i13312!8i6656" TargetMode="External"/><Relationship Id="rId2590" Type="http://schemas.openxmlformats.org/officeDocument/2006/relationships/hyperlink" Target="https://drive.google.com/file/d/1FJdH-VAHE1guCXyqD38rMytyN0HFzlr4/view?usp=sharing" TargetMode="External"/><Relationship Id="rId1260" Type="http://schemas.openxmlformats.org/officeDocument/2006/relationships/hyperlink" Target="https://twitter.com/i/status/1390873099562885121" TargetMode="External"/><Relationship Id="rId2591" Type="http://schemas.openxmlformats.org/officeDocument/2006/relationships/hyperlink" Target="https://drive.google.com/file/d/1KX-e_DFrxFaLSu97ZyhaSU6mlP_XA6y9/view?usp=sharing" TargetMode="External"/><Relationship Id="rId1261" Type="http://schemas.openxmlformats.org/officeDocument/2006/relationships/hyperlink" Target="https://www.google.com.co/maps/@3.4176682,-76.4858575,3a,75y,284.26h,87.2t/data=!3m6!1e1!3m4!1saG21CJWJbyfFAh6rOQtZwA!2e0!7i13312!8i6656?hl=es&amp;authuser=0" TargetMode="External"/><Relationship Id="rId2592" Type="http://schemas.openxmlformats.org/officeDocument/2006/relationships/hyperlink" Target="https://twitter.com/Col_Informa/status/1406103697248116737" TargetMode="External"/><Relationship Id="rId1262" Type="http://schemas.openxmlformats.org/officeDocument/2006/relationships/hyperlink" Target="https://drive.google.com/file/d/1D2NhiIdDzER-vNl5djZLe3ZQ7OK7bNvE/view?usp=sharing" TargetMode="External"/><Relationship Id="rId2593" Type="http://schemas.openxmlformats.org/officeDocument/2006/relationships/hyperlink" Target="https://www.google.com.co/maps/@4.6254083,-74.1769956,3a,75y,202.42h,84.6t/data=!3m6!1e1!3m4!1sDH762QA7PE_DrDgxB4fG_Q!2e0!7i13312!8i6656?hl=es&amp;authuser=0" TargetMode="External"/><Relationship Id="rId1263" Type="http://schemas.openxmlformats.org/officeDocument/2006/relationships/hyperlink" Target="https://www.google.com.co/maps/@3.4317459,-76.5274627,3a,75y,105.43h,79.22t/data=!3m6!1e1!3m4!1sdMEqbxvYaAvNUa3bXo7Bfw!2e0!7i13312!8i6656?hl=es&amp;authuser=0" TargetMode="External"/><Relationship Id="rId2594" Type="http://schemas.openxmlformats.org/officeDocument/2006/relationships/hyperlink" Target="https://drive.google.com/file/d/15ZoihTH9dhzGZ9yp_ZH_3KIJqVFtqXzm/view?usp=sharing" TargetMode="External"/><Relationship Id="rId433" Type="http://schemas.openxmlformats.org/officeDocument/2006/relationships/hyperlink" Target="https://www.google.com/maps/@2.4584922,-76.5941076,3a,90y,216.79h,86.6t/data=!3m6!1e1!3m4!1sCu5jwUxRUAabYWgFrUoZcg!2e0!7i13312!8i6656" TargetMode="External"/><Relationship Id="rId1264" Type="http://schemas.openxmlformats.org/officeDocument/2006/relationships/hyperlink" Target="https://drive.google.com/file/d/1CrEH1WWxzDSLoab1KmyCkysgwIXiBdzQ/view?usp=sharing" TargetMode="External"/><Relationship Id="rId2595" Type="http://schemas.openxmlformats.org/officeDocument/2006/relationships/hyperlink" Target="https://www.google.com.co/maps/@4.625669,-74.1770515,3a,75y,110.11h,92.52t/data=!3m6!1e1!3m4!1sRz6g-JN-XyBhtMm3d-R40A!2e0!7i13312!8i6656?hl=es&amp;authuser=0" TargetMode="External"/><Relationship Id="rId432" Type="http://schemas.openxmlformats.org/officeDocument/2006/relationships/hyperlink" Target="https://www.facebook.com/jonathan.centenomunoz/posts/10157614470536883" TargetMode="External"/><Relationship Id="rId1265" Type="http://schemas.openxmlformats.org/officeDocument/2006/relationships/hyperlink" Target="https://m.facebook.com/story.php?story_fbid=10219887759446096&amp;id=1284411188&amp;sfnsn=scwspwa" TargetMode="External"/><Relationship Id="rId2596" Type="http://schemas.openxmlformats.org/officeDocument/2006/relationships/hyperlink" Target="https://drive.google.com/file/d/1YAis-9gE4NtoWzu-9A314eomMXwY1GtG/view?usp=sharing" TargetMode="External"/><Relationship Id="rId431" Type="http://schemas.openxmlformats.org/officeDocument/2006/relationships/hyperlink" Target="https://www.google.com/maps/@3.4243736,-76.5025167,3a,75y,145.25h,95.28t/data=!3m6!1e1!3m4!1sPtoCMdf3DHiOw6Ev8lzWlw!2e0!7i13312!8i6656" TargetMode="External"/><Relationship Id="rId1266" Type="http://schemas.openxmlformats.org/officeDocument/2006/relationships/hyperlink" Target="https://drive.google.com/file/d/1u2ZCwho4zc7yk7XN8K_n67qqzDXGekOE/view?usp=sharing" TargetMode="External"/><Relationship Id="rId2597" Type="http://schemas.openxmlformats.org/officeDocument/2006/relationships/hyperlink" Target="https://www.google.com.co/maps/@4.6259134,-74.1768444,3a,75y,175.5h,79.34t/data=!3m6!1e1!3m4!1sOPsVv7Q8o_6MuC_XZGy4Uw!2e0!7i13312!8i6656?hl=es&amp;authuser=0" TargetMode="External"/><Relationship Id="rId430" Type="http://schemas.openxmlformats.org/officeDocument/2006/relationships/hyperlink" Target="https://www.facebook.com/jonathan.centenomunoz/posts/10157614470536883" TargetMode="External"/><Relationship Id="rId1267" Type="http://schemas.openxmlformats.org/officeDocument/2006/relationships/hyperlink" Target="https://twitter.com/ESCOBARMORA3/status/1390777189105348609" TargetMode="External"/><Relationship Id="rId2598" Type="http://schemas.openxmlformats.org/officeDocument/2006/relationships/hyperlink" Target="https://drive.google.com/file/d/12V6qEDXWcvZUJlm6kFj5wU1UU7AQIgDq/view?usp=sharing" TargetMode="External"/><Relationship Id="rId3070" Type="http://schemas.openxmlformats.org/officeDocument/2006/relationships/hyperlink" Target="https://drive.google.com/file/d/1z0trOwcnLQgyyNE3VgGDVVK5pqvBBw9-/view?usp=sharing" TargetMode="External"/><Relationship Id="rId3072" Type="http://schemas.openxmlformats.org/officeDocument/2006/relationships/hyperlink" Target="https://www.google.com.co/maps/place/Paso+del+Comercio,+Cali,+Valle+del+Cauca/@3.488735,-76.4919967,1100a,35y,41.03h,32.62t/data=!3m1!1e3!4m5!3m4!1s0x8e30a86fc4bb0c7f:0x26c3a3a3d5ad5432!8m2!3d3.492865!4d-76.4888408?hl=es&amp;authuser=0" TargetMode="External"/><Relationship Id="rId3071" Type="http://schemas.openxmlformats.org/officeDocument/2006/relationships/hyperlink" Target="https://twitter.com/UniversPleyades/status/1402363004210008084" TargetMode="External"/><Relationship Id="rId3074" Type="http://schemas.openxmlformats.org/officeDocument/2006/relationships/hyperlink" Target="https://twitter.com/UniversPleyades/status/1402363004210008084" TargetMode="External"/><Relationship Id="rId3073" Type="http://schemas.openxmlformats.org/officeDocument/2006/relationships/hyperlink" Target="https://drive.google.com/file/d/117hk6yse-iA9uosaSgyRrMNj8tQWCQnM/view?usp=sharing" TargetMode="External"/><Relationship Id="rId3076" Type="http://schemas.openxmlformats.org/officeDocument/2006/relationships/hyperlink" Target="https://drive.google.com/file/d/1hwQSNyxqzQYQBXMSjyy1ECnKjqtb-GIh/view?usp=sharing" TargetMode="External"/><Relationship Id="rId3075" Type="http://schemas.openxmlformats.org/officeDocument/2006/relationships/hyperlink" Target="https://www.google.com.co/maps/place/Paso+del+Comercio,+Cali,+Valle+del+Cauca/@3.488735,-76.4919967,1100a,35y,41.03h,32.62t/data=!3m1!1e3!4m5!3m4!1s0x8e30a86fc4bb0c7f:0x26c3a3a3d5ad5432!8m2!3d3.492865!4d-76.4888408?hl=es&amp;authuser=0" TargetMode="External"/><Relationship Id="rId3078" Type="http://schemas.openxmlformats.org/officeDocument/2006/relationships/hyperlink" Target="https://www.google.com.co/maps/@4.5913712,-74.195687,3a,75y,60.21h,81.11t/data=!3m6!1e1!3m4!1sEpuJbdq4gUl5Vm8csSgsLA!2e0!7i13312!8i6656?hl=es&amp;authuser=0" TargetMode="External"/><Relationship Id="rId3077" Type="http://schemas.openxmlformats.org/officeDocument/2006/relationships/hyperlink" Target="https://twitter.com/Col_Informa/status/1397250359035375618?s=08" TargetMode="External"/><Relationship Id="rId3079" Type="http://schemas.openxmlformats.org/officeDocument/2006/relationships/hyperlink" Target="https://drive.google.com/file/d/1xG15nL5RFFjf8MMGI5k4eQ6jr8oQ_wDg/view?usp=sharing" TargetMode="External"/><Relationship Id="rId3061" Type="http://schemas.openxmlformats.org/officeDocument/2006/relationships/hyperlink" Target="https://www.google.com.co/maps/@4.083932,-76.1904348,3a,89.2y,185.37h,92.67t/data=!3m6!1e1!3m4!1sNrXr8qRHmObrCG-CSGEvLg!2e0!7i13312!8i6656?hl=es&amp;authuser=0" TargetMode="External"/><Relationship Id="rId3060" Type="http://schemas.openxmlformats.org/officeDocument/2006/relationships/hyperlink" Target="https://twitter.com/Contagioradio1/status/1397404469252575232" TargetMode="External"/><Relationship Id="rId3063" Type="http://schemas.openxmlformats.org/officeDocument/2006/relationships/hyperlink" Target="https://www.google.com.co/maps/place/Tulu%C3%A1,+Valle+del+Cauca/@4.0848388,-76.1962942,483m/data=!3m1!1e3!4m5!3m4!1s0x8e39c5c6c761990d:0x4b91b4e5ee425e42!8m2!3d4.089869!4d-76.1914991?hl=es&amp;authuser=0" TargetMode="External"/><Relationship Id="rId3062" Type="http://schemas.openxmlformats.org/officeDocument/2006/relationships/hyperlink" Target="https://drive.google.com/file/d/1KV1abJYmiLDHDlZxskcsMKVN5oFCZuR_/view?usp=sharing" TargetMode="External"/><Relationship Id="rId3065" Type="http://schemas.openxmlformats.org/officeDocument/2006/relationships/hyperlink" Target="https://twitter.com/Gu2Hail/status/1397399350360281088" TargetMode="External"/><Relationship Id="rId3064" Type="http://schemas.openxmlformats.org/officeDocument/2006/relationships/hyperlink" Target="https://drive.google.com/file/d/1R85Av-wvSly_AlahxGEGDxCssP0j3mMr/view?usp=sharing" TargetMode="External"/><Relationship Id="rId3067" Type="http://schemas.openxmlformats.org/officeDocument/2006/relationships/hyperlink" Target="https://drive.google.com/file/d/1ZSe_1LCCthQZ8PkLBZH5_DwSkNF2t8fh/view?usp=sharing" TargetMode="External"/><Relationship Id="rId3066" Type="http://schemas.openxmlformats.org/officeDocument/2006/relationships/hyperlink" Target="https://www.google.com.co/maps/place/Tulu%C3%A1,+Valle+del+Cauca/@4.0859803,-76.1993999,1045m/data=!3m1!1e3!4m5!3m4!1s0x8e39c5c6c761990d:0x4b91b4e5ee425e42!8m2!3d4.089869!4d-76.1914991?hl=es&amp;authuser=0" TargetMode="External"/><Relationship Id="rId3069" Type="http://schemas.openxmlformats.org/officeDocument/2006/relationships/hyperlink" Target="https://www.google.com.co/maps/place/Paso+del+Comercio,+Cali,+Valle+del+Cauca/@3.488735,-76.4919967,1100a,35y,41.03h,32.62t/data=!3m1!1e3!4m5!3m4!1s0x8e30a86fc4bb0c7f:0x26c3a3a3d5ad5432!8m2!3d3.492865!4d-76.4888408?hl=es&amp;authuser=0" TargetMode="External"/><Relationship Id="rId3068" Type="http://schemas.openxmlformats.org/officeDocument/2006/relationships/hyperlink" Target="https://twitter.com/AMetropolitanaM/status/1400894107162230784" TargetMode="External"/><Relationship Id="rId3090" Type="http://schemas.openxmlformats.org/officeDocument/2006/relationships/hyperlink" Target="https://www.google.com.co/maps/place/Yumbo,+Valle+del+Cauca/@3.4915439,-76.4659119,10733a,35y,312.33h,29.79t/data=!3m1!1e3!4m5!3m4!1s0x8e30aa49a2424267:0xefb31cae81bea000!8m2!3d3.545337!4d-76.495026?hl=es&amp;authuser=0" TargetMode="External"/><Relationship Id="rId3092" Type="http://schemas.openxmlformats.org/officeDocument/2006/relationships/hyperlink" Target="https://twitter.com/Marovaan/status/1397770197990363139" TargetMode="External"/><Relationship Id="rId3091" Type="http://schemas.openxmlformats.org/officeDocument/2006/relationships/hyperlink" Target="https://drive.google.com/file/d/1bxI3iHMY13DqGt6bbUAUCyzoLFagY5Lh/view?usp=sharing" TargetMode="External"/><Relationship Id="rId3094" Type="http://schemas.openxmlformats.org/officeDocument/2006/relationships/hyperlink" Target="https://drive.google.com/file/d/1UANQHWSZysvgerp4pKhV4k6r0EBarjC_/view?usp=sharing" TargetMode="External"/><Relationship Id="rId3093" Type="http://schemas.openxmlformats.org/officeDocument/2006/relationships/hyperlink" Target="https://www.google.com.co/maps/place/Portal+Americas/@4.6282188,-74.1741141,144a,35y,60.5h,38.98t/data=!3m1!1e3!4m5!3m4!1s0x8e3f9dd57930e267:0xfe5d96bf2f96984d!8m2!3d4.6293881!4d-74.1736612?hl=es&amp;authuser=0" TargetMode="External"/><Relationship Id="rId3096" Type="http://schemas.openxmlformats.org/officeDocument/2006/relationships/hyperlink" Target="https://www.google.com.co/maps/@6.3489756,-75.5062166,3a,75y,89.06h,84.67t/data=!3m6!1e1!3m4!1sVdUH8A8SMcn0IBjnGLtIQw!2e0!7i13312!8i6656?hl=es&amp;authuser=0" TargetMode="External"/><Relationship Id="rId3095" Type="http://schemas.openxmlformats.org/officeDocument/2006/relationships/hyperlink" Target="https://twitter.com/AlexaRochi__/status/1388003086929641476" TargetMode="External"/><Relationship Id="rId3098" Type="http://schemas.openxmlformats.org/officeDocument/2006/relationships/hyperlink" Target="https://twitter.com/YaCelacanto/status/1405029837107040260" TargetMode="External"/><Relationship Id="rId3097" Type="http://schemas.openxmlformats.org/officeDocument/2006/relationships/hyperlink" Target="https://drive.google.com/file/d/1cd_8nFUhU04KtGJp2TmmO3hLU8cTjGbM/view?usp=sharing" TargetMode="External"/><Relationship Id="rId3099" Type="http://schemas.openxmlformats.org/officeDocument/2006/relationships/hyperlink" Target="https://www.google.com.co/maps/@3.4848632,-76.4942454,3a,60y,25.29h,92.53t/data=!3m6!1e1!3m4!1sh-JrAFwx0Mqr1b--nF1gaQ!2e0!7i13312!8i6656?hl=es&amp;authuser=0" TargetMode="External"/><Relationship Id="rId3081" Type="http://schemas.openxmlformats.org/officeDocument/2006/relationships/hyperlink" Target="https://www.google.com.co/maps/place/Morgue+Municipal+Santander+de+Quilichao/@3.2228622,-76.6823706,70311m/data=!3m1!1e3!4m5!3m4!1s0x8e307fdbcce9e2d3:0x77ba4c1f5cb98dd2!8m2!3d3.0064308!4d-76.488027?hl=es&amp;authuser=0" TargetMode="External"/><Relationship Id="rId3080" Type="http://schemas.openxmlformats.org/officeDocument/2006/relationships/hyperlink" Target="https://twitter.com/serviotuliodiaz/status/1414646490472009734" TargetMode="External"/><Relationship Id="rId3083" Type="http://schemas.openxmlformats.org/officeDocument/2006/relationships/hyperlink" Target="https://twitter.com/cvestigios/status/1400148800057098246" TargetMode="External"/><Relationship Id="rId3082" Type="http://schemas.openxmlformats.org/officeDocument/2006/relationships/hyperlink" Target="https://drive.google.com/file/d/1Lu2uBdG1AWaDGFkgVuOQOJu4j8V07Cs3/view?usp=sharing" TargetMode="External"/><Relationship Id="rId3085" Type="http://schemas.openxmlformats.org/officeDocument/2006/relationships/hyperlink" Target="https://drive.google.com/file/d/1LMHtdBeYOakwtGvYrPC7ptmcGJ5wA4-C/view?usp=sharing" TargetMode="External"/><Relationship Id="rId3084" Type="http://schemas.openxmlformats.org/officeDocument/2006/relationships/hyperlink" Target="https://www.google.com.co/maps/place/Yumbo,+Valle+del+Cauca/@3.5699741,-76.4842093,291a,35y,283.96h,44.95t/data=!3m1!1e3!4m5!3m4!1s0x8e30aa49a2424267:0xefb31cae81bea000!8m2!3d3.545337!4d-76.495026?hl=es&amp;authuser=0" TargetMode="External"/><Relationship Id="rId3087" Type="http://schemas.openxmlformats.org/officeDocument/2006/relationships/hyperlink" Target="https://www.google.com.co/maps/place/Yumbo,+Valle+del+Cauca/@3.5699741,-76.4842093,291a,35y,283.96h,44.95t/data=!3m1!1e3!4m5!3m4!1s0x8e30aa49a2424267:0xefb31cae81bea000!8m2!3d3.545337!4d-76.495026?hl=es&amp;authuser=0" TargetMode="External"/><Relationship Id="rId3086" Type="http://schemas.openxmlformats.org/officeDocument/2006/relationships/hyperlink" Target="https://twitter.com/SARGENTOCHALA/status/1400143197075128324" TargetMode="External"/><Relationship Id="rId3089" Type="http://schemas.openxmlformats.org/officeDocument/2006/relationships/hyperlink" Target="https://twitter.com/brigadaanticom3/status/1400300706259681280" TargetMode="External"/><Relationship Id="rId3088" Type="http://schemas.openxmlformats.org/officeDocument/2006/relationships/hyperlink" Target="https://drive.google.com/file/d/1Pi2uSKYLQJzgf54imtvVM9c6Svhtl9_g/view?usp=sharing" TargetMode="External"/><Relationship Id="rId3039" Type="http://schemas.openxmlformats.org/officeDocument/2006/relationships/hyperlink" Target="https://twitter.com/zuper_zona/status/1401958619436965892" TargetMode="External"/><Relationship Id="rId1" Type="http://schemas.openxmlformats.org/officeDocument/2006/relationships/comments" Target="../comments1.xml"/><Relationship Id="rId2" Type="http://schemas.openxmlformats.org/officeDocument/2006/relationships/hyperlink" Target="https://twitter.com/JuanCar22155292/status/1303905086461050880" TargetMode="External"/><Relationship Id="rId3" Type="http://schemas.openxmlformats.org/officeDocument/2006/relationships/hyperlink" Target="https://twitter.com/ElParcheCritico/status/1304245674687582208" TargetMode="External"/><Relationship Id="rId4" Type="http://schemas.openxmlformats.org/officeDocument/2006/relationships/hyperlink" Target="https://www.google.com/maps/@4.5683778,-74.1627427,3a,75y,281.18h,79.8t/data=!3m6!1e1!3m4!1sM9IeluSJDZCges_Bt0nnsA!2e0!7i13312!8i6656" TargetMode="External"/><Relationship Id="rId3030" Type="http://schemas.openxmlformats.org/officeDocument/2006/relationships/hyperlink" Target="https://twitter.com/Col_Informa/status/1397685520554205189" TargetMode="External"/><Relationship Id="rId9" Type="http://schemas.openxmlformats.org/officeDocument/2006/relationships/hyperlink" Target="https://twitter.com/susanamuhamad/status/1304104362126516224" TargetMode="External"/><Relationship Id="rId3032" Type="http://schemas.openxmlformats.org/officeDocument/2006/relationships/hyperlink" Target="https://drive.google.com/file/d/1gFH672K6HONzWzTySWbLmL8Glc9DbulF/view?usp=sharing" TargetMode="External"/><Relationship Id="rId3031" Type="http://schemas.openxmlformats.org/officeDocument/2006/relationships/hyperlink" Target="https://www.google.com/maps/@4.5083748,-74.1142621,3a,90y,218.4h,87.04t/data=!3m6!1e1!3m4!1sdkg_NXUo30bc6jpOw4WOUQ!2e0!7i13312!8i6656" TargetMode="External"/><Relationship Id="rId3034" Type="http://schemas.openxmlformats.org/officeDocument/2006/relationships/hyperlink" Target="https://www.google.com/maps/@4.5085031,-74.1140777,3a,75y,203.6h,77.46t/data=!3m6!1e1!3m4!1s3vIWOVSWeztpESA5oSXNHw!2e0!7i13312!8i6656" TargetMode="External"/><Relationship Id="rId3033" Type="http://schemas.openxmlformats.org/officeDocument/2006/relationships/hyperlink" Target="https://twitter.com/Col_Informa/status/1397694183624822789" TargetMode="External"/><Relationship Id="rId5" Type="http://schemas.openxmlformats.org/officeDocument/2006/relationships/hyperlink" Target="https://drive.google.com/file/d/1a4lX2KEsiBqoOT2vPIG4CTanBVosWU6g/view?usp=sharing" TargetMode="External"/><Relationship Id="rId3036" Type="http://schemas.openxmlformats.org/officeDocument/2006/relationships/hyperlink" Target="https://twitter.com/AlexaRochi__/status/1414289567784607747" TargetMode="External"/><Relationship Id="rId6" Type="http://schemas.openxmlformats.org/officeDocument/2006/relationships/hyperlink" Target="https://twitter.com/ElParcheCritico/status/1304245674687582208" TargetMode="External"/><Relationship Id="rId3035" Type="http://schemas.openxmlformats.org/officeDocument/2006/relationships/hyperlink" Target="https://drive.google.com/file/d/1FhdUAc18OB7yS8EH3xO69lAQykZnzOlW/view?usp=sharing" TargetMode="External"/><Relationship Id="rId7" Type="http://schemas.openxmlformats.org/officeDocument/2006/relationships/hyperlink" Target="https://www.google.com/maps/@4.5685717,-74.1629425,3a,75y,213.27h,74.24t/data=!3m6!1e1!3m4!1sTs7PxAHf37BNeFjR6_WfNA!2e0!7i13312!8i6656" TargetMode="External"/><Relationship Id="rId3038" Type="http://schemas.openxmlformats.org/officeDocument/2006/relationships/hyperlink" Target="https://drive.google.com/file/d/1lSQc94u-mRWd84UXUeKHo8FsOaICCBK1/view?usp=sharing" TargetMode="External"/><Relationship Id="rId8" Type="http://schemas.openxmlformats.org/officeDocument/2006/relationships/hyperlink" Target="https://drive.google.com/file/d/1a4lX2KEsiBqoOT2vPIG4CTanBVosWU6g/view?usp=sharing" TargetMode="External"/><Relationship Id="rId3037" Type="http://schemas.openxmlformats.org/officeDocument/2006/relationships/hyperlink" Target="https://www.google.com/maps/@4.630178,-74.1719179,3a,75y,49.1h,81.77t/data=!3m6!1e1!3m4!1sjEMkUiNHY7ilfw8bvy4s4A!2e0!7i13312!8i6656" TargetMode="External"/><Relationship Id="rId3029" Type="http://schemas.openxmlformats.org/officeDocument/2006/relationships/hyperlink" Target="https://drive.google.com/file/d/1QTAhhbbDRXyMrYjw9amzx9lHNGNDXrFC/view?usp=sharing" TargetMode="External"/><Relationship Id="rId3028" Type="http://schemas.openxmlformats.org/officeDocument/2006/relationships/hyperlink" Target="https://www.google.com/maps/@4.5082576,-74.1142251,3a,75y,294.62h,82.54t/data=!3m6!1e1!3m4!1s3019v9XUMht_in3ZIL1cpA!2e0!7i13312!8i6656" TargetMode="External"/><Relationship Id="rId3021" Type="http://schemas.openxmlformats.org/officeDocument/2006/relationships/hyperlink" Target="https://twitter.com/FLazosDignidad/status/1396288164998828032" TargetMode="External"/><Relationship Id="rId3020" Type="http://schemas.openxmlformats.org/officeDocument/2006/relationships/hyperlink" Target="https://drive.google.com/file/d/11HMBBWBZPpvmrWF6tdNhjwNn-xo1u7iG/view?usp=sharing" TargetMode="External"/><Relationship Id="rId3023" Type="http://schemas.openxmlformats.org/officeDocument/2006/relationships/hyperlink" Target="https://drive.google.com/file/d/1owZ-3GPzA8o_rrOERf8ccjXAoPMEsZm_/view?usp=sharing" TargetMode="External"/><Relationship Id="rId3022" Type="http://schemas.openxmlformats.org/officeDocument/2006/relationships/hyperlink" Target="https://www.google.com/maps/@4.6279039,-74.1721009,3a,60y,304.79h,85.16t/data=!3m6!1e1!3m4!1sBJLaPEfdpu0JdvUgn0wqoQ!2e0!7i13312!8i6656" TargetMode="External"/><Relationship Id="rId3025" Type="http://schemas.openxmlformats.org/officeDocument/2006/relationships/hyperlink" Target="https://www.google.com/maps/@4.6279039,-74.1721009,3a,60y,304.79h,85.16t/data=!3m6!1e1!3m4!1sBJLaPEfdpu0JdvUgn0wqoQ!2e0!7i13312!8i6656" TargetMode="External"/><Relationship Id="rId3024" Type="http://schemas.openxmlformats.org/officeDocument/2006/relationships/hyperlink" Target="https://twitter.com/FLazosDignidad/status/1396288164998828032" TargetMode="External"/><Relationship Id="rId3027" Type="http://schemas.openxmlformats.org/officeDocument/2006/relationships/hyperlink" Target="https://twitter.com/Col_Informa/status/1397681724683923457" TargetMode="External"/><Relationship Id="rId3026" Type="http://schemas.openxmlformats.org/officeDocument/2006/relationships/hyperlink" Target="https://drive.google.com/file/d/1mTroMWHKCLR4RYIRvCDVVQUSL0RFuo9H/view?usp=sharing" TargetMode="External"/><Relationship Id="rId3050" Type="http://schemas.openxmlformats.org/officeDocument/2006/relationships/hyperlink" Target="https://drive.google.com/file/d/18spOJIJX-lleZ2Z4fviQoaC9L2BX_mq6/view?usp=sharing" TargetMode="External"/><Relationship Id="rId3052" Type="http://schemas.openxmlformats.org/officeDocument/2006/relationships/hyperlink" Target="https://www.google.com/maps/@3.4164396,-76.5554274,3a,75y,73.65h,81.47t/data=!3m6!1e1!3m4!1sHf78wO1qA4UFQNZPRvcGGg!2e0!7i13312!8i6656" TargetMode="External"/><Relationship Id="rId3051" Type="http://schemas.openxmlformats.org/officeDocument/2006/relationships/hyperlink" Target="https://www.youtube.com/watch?v=7wm6KHlssrc" TargetMode="External"/><Relationship Id="rId3054" Type="http://schemas.openxmlformats.org/officeDocument/2006/relationships/hyperlink" Target="https://twitter.com/ErnestoIbarraB/status/1403217940456132611" TargetMode="External"/><Relationship Id="rId3053" Type="http://schemas.openxmlformats.org/officeDocument/2006/relationships/hyperlink" Target="https://drive.google.com/file/d/1tYIfFidshfOOETm14eEcNcjxMg43IlSQ/view?usp=sharing" TargetMode="External"/><Relationship Id="rId3056" Type="http://schemas.openxmlformats.org/officeDocument/2006/relationships/hyperlink" Target="https://drive.google.com/file/d/1FPv2rDbdItj0k3PewB5nJYZGa_EOE2y-/view?usp=sharing" TargetMode="External"/><Relationship Id="rId3055" Type="http://schemas.openxmlformats.org/officeDocument/2006/relationships/hyperlink" Target="https://www.google.com/maps/@3.4163994,-76.5553742,3a,75y,22.93h,79.43t/data=!3m6!1e1!3m4!1silz8QVWb-z_lFxcVxGz14A!2e0!7i13312!8i6656" TargetMode="External"/><Relationship Id="rId3058" Type="http://schemas.openxmlformats.org/officeDocument/2006/relationships/hyperlink" Target="https://www.google.com/maps/@4.5093517,-74.1143339,3a,90y,63.95h,84.69t/data=!3m6!1e1!3m4!1snYyH1_Kgh_Befkx6IWddQw!2e0!7i13312!8i6656" TargetMode="External"/><Relationship Id="rId3057" Type="http://schemas.openxmlformats.org/officeDocument/2006/relationships/hyperlink" Target="https://twitter.com/photomauricio/status/1397752073215741952" TargetMode="External"/><Relationship Id="rId3059" Type="http://schemas.openxmlformats.org/officeDocument/2006/relationships/hyperlink" Target="https://drive.google.com/file/d/1-zR8F7Jp-iWw6mjz2LEU3aakpqaZ8WQy/view?usp=sharing" TargetMode="External"/><Relationship Id="rId3041" Type="http://schemas.openxmlformats.org/officeDocument/2006/relationships/hyperlink" Target="https://drive.google.com/file/d/14rx5yAmmtuVqMyhaS6vzn8l_TVljw0i_/view?usp=sharing" TargetMode="External"/><Relationship Id="rId3040" Type="http://schemas.openxmlformats.org/officeDocument/2006/relationships/hyperlink" Target="https://www.google.com/maps/@4.6300317,-74.1718398,3a,15y,357.89h,87.76t/data=!3m6!1e1!3m4!1spKDvisv6FQ9rf7WvVOWaBw!2e0!7i13312!8i6656" TargetMode="External"/><Relationship Id="rId3043" Type="http://schemas.openxmlformats.org/officeDocument/2006/relationships/hyperlink" Target="https://www.google.com/maps/@4.6302354,-74.1715546,3a,34.9y,268.81h,84.48t/data=!3m6!1e1!3m4!1s0ceSV13DlBF4eA20CTD88w!2e0!7i13312!8i6656" TargetMode="External"/><Relationship Id="rId3042" Type="http://schemas.openxmlformats.org/officeDocument/2006/relationships/hyperlink" Target="https://twitter.com/OMARdelaROCA/status/1401564186937790475" TargetMode="External"/><Relationship Id="rId3045" Type="http://schemas.openxmlformats.org/officeDocument/2006/relationships/hyperlink" Target="https://www.youtube.com/watch?v=kWRok-oljxQ" TargetMode="External"/><Relationship Id="rId3044" Type="http://schemas.openxmlformats.org/officeDocument/2006/relationships/hyperlink" Target="https://drive.google.com/file/d/1kBuLkG9lsPtMSG7rzhWPMSv4rnUTd2Pk/view?usp=sharing" TargetMode="External"/><Relationship Id="rId3047" Type="http://schemas.openxmlformats.org/officeDocument/2006/relationships/hyperlink" Target="https://drive.google.com/file/d/1ObEFKJumeNd5zsDLtNFgPg3moevovVKT/view?usp=sharing" TargetMode="External"/><Relationship Id="rId3046" Type="http://schemas.openxmlformats.org/officeDocument/2006/relationships/hyperlink" Target="https://www.google.com/maps/@3.4164714,-76.555373,3a,90y,116.54h,78.46t/data=!3m6!1e1!3m4!1sFK0f38gIUSO2JI7RqCcfTQ!2e0!7i13312!8i6656" TargetMode="External"/><Relationship Id="rId3049" Type="http://schemas.openxmlformats.org/officeDocument/2006/relationships/hyperlink" Target="https://www.google.com/maps/@3.4165026,-76.5554601,3a,75y,111.99h,74.4t/data=!3m6!1e1!3m4!1sUkQIGe-pT1he3_FDaNz6tA!2e0!7i13312!8i6656" TargetMode="External"/><Relationship Id="rId3048" Type="http://schemas.openxmlformats.org/officeDocument/2006/relationships/hyperlink" Target="https://www.youtube.com/watch?v=LzSlMFmxZnQ" TargetMode="External"/><Relationship Id="rId2600" Type="http://schemas.openxmlformats.org/officeDocument/2006/relationships/hyperlink" Target="https://www.facebook.com/diegofer.gonzalez/videos/3974710822617630/" TargetMode="External"/><Relationship Id="rId2601" Type="http://schemas.openxmlformats.org/officeDocument/2006/relationships/hyperlink" Target="https://drive.google.com/file/d/1pwHi1OZ77jByyVM3BQ8jbNw1Z9xgo-gI/view?usp=sharing" TargetMode="External"/><Relationship Id="rId2602" Type="http://schemas.openxmlformats.org/officeDocument/2006/relationships/hyperlink" Target="https://drive.google.com/file/d/1gNBgw74ic_xxRXFx56ApzDx07ilH_VYK/view?usp=sharing" TargetMode="External"/><Relationship Id="rId2603" Type="http://schemas.openxmlformats.org/officeDocument/2006/relationships/hyperlink" Target="https://www.facebook.com/story.php?story_fbid=1600303257026785&amp;id=875395679517550" TargetMode="External"/><Relationship Id="rId2604" Type="http://schemas.openxmlformats.org/officeDocument/2006/relationships/hyperlink" Target="https://drive.google.com/file/d/1XPL49Am7EyKfwH-oFB5qEU7KDk50y7BO/view?usp=sharing" TargetMode="External"/><Relationship Id="rId2605" Type="http://schemas.openxmlformats.org/officeDocument/2006/relationships/hyperlink" Target="https://www.facebook.com/daniel.taborda.94214/videos/5780508265323077" TargetMode="External"/><Relationship Id="rId2606" Type="http://schemas.openxmlformats.org/officeDocument/2006/relationships/hyperlink" Target="https://drive.google.com/file/d/1lynpBAFMakfN6LfoLEExVT0jIJX9ja18/view?usp=sharing" TargetMode="External"/><Relationship Id="rId808" Type="http://schemas.openxmlformats.org/officeDocument/2006/relationships/hyperlink" Target="https://twitter.com/sophiacaribe/status/1390064275226562564" TargetMode="External"/><Relationship Id="rId2607" Type="http://schemas.openxmlformats.org/officeDocument/2006/relationships/hyperlink" Target="https://www.instagram.com/p/CPA54S7HyE2/?utm_source=ig_web_copy_link" TargetMode="External"/><Relationship Id="rId807" Type="http://schemas.openxmlformats.org/officeDocument/2006/relationships/hyperlink" Target="https://drive.google.com/file/d/1qh8oNVUjGiYh2Ar9Myki826UCHRVAW5W/view?usp=sharing" TargetMode="External"/><Relationship Id="rId2608" Type="http://schemas.openxmlformats.org/officeDocument/2006/relationships/hyperlink" Target="https://drive.google.com/file/d/1xih4qjs89jX79cRPuvPjAbDluG80qj_l/view?usp=sharing" TargetMode="External"/><Relationship Id="rId806" Type="http://schemas.openxmlformats.org/officeDocument/2006/relationships/hyperlink" Target="https://www.google.com.co/maps/@10.9896659,-74.7932902,3a,75y,1.06h,86.52t/data=!3m6!1e1!3m4!1sBwgE-kLY6XwYPwkI-uRhLg!2e0!7i13312!8i6656?hl=es-419&amp;authuser=0" TargetMode="External"/><Relationship Id="rId2609" Type="http://schemas.openxmlformats.org/officeDocument/2006/relationships/hyperlink" Target="https://drive.google.com/file/d/1ZRtCHB7Zj7RL4wuPVPmkNnNCnZIKc3Ws/view?usp=sharing" TargetMode="External"/><Relationship Id="rId805" Type="http://schemas.openxmlformats.org/officeDocument/2006/relationships/hyperlink" Target="https://twitter.com/i/status/1390032505647083523" TargetMode="External"/><Relationship Id="rId809" Type="http://schemas.openxmlformats.org/officeDocument/2006/relationships/hyperlink" Target="https://www.google.com.co/maps/@10.9897427,-74.7935716,3a,75y,68.88h,83.61t/data=!3m6!1e1!3m4!1sfsII3J9rsAV1gP7GP_GBAA!2e0!7i13312!8i6656?hl=es-419&amp;authuser=0" TargetMode="External"/><Relationship Id="rId800" Type="http://schemas.openxmlformats.org/officeDocument/2006/relationships/hyperlink" Target="https://www.google.com.co/maps/@4.8196158,-75.6854166,3a,90y,80.47h,62.79t/data=!3m6!1e1!3m4!1spwoV2jXqRon2mUjfTqee8A!2e0!7i13312!8i6656?hl=es-419&amp;authuser=0" TargetMode="External"/><Relationship Id="rId804" Type="http://schemas.openxmlformats.org/officeDocument/2006/relationships/hyperlink" Target="https://drive.google.com/file/d/1ZPVYbeq_s7DNXg26sGv0KXsPsPS6tdys/view?usp=sharing" TargetMode="External"/><Relationship Id="rId803" Type="http://schemas.openxmlformats.org/officeDocument/2006/relationships/hyperlink" Target="https://www.google.com.co/maps/@10.9897147,-74.7934583,3a,75y,16.1h,79.84t/data=!3m6!1e1!3m4!1sr_H2bLEPxTTLnM3IdLlEOQ!2e0!7i13312!8i6656?hl=es-419&amp;authuser=0" TargetMode="External"/><Relationship Id="rId802" Type="http://schemas.openxmlformats.org/officeDocument/2006/relationships/hyperlink" Target="https://twitter.com/i/status/1390033787543855109" TargetMode="External"/><Relationship Id="rId801" Type="http://schemas.openxmlformats.org/officeDocument/2006/relationships/hyperlink" Target="https://drive.google.com/file/d/10TVwHP-179yn0JN-FpSnfbHritK8AE63/view?usp=sharing" TargetMode="External"/><Relationship Id="rId1334" Type="http://schemas.openxmlformats.org/officeDocument/2006/relationships/hyperlink" Target="https://drive.google.com/file/d/1y1MhZ3xo1Xo2ILMFfQSWmo2ejFEwSHcl/view?usp=sharing" TargetMode="External"/><Relationship Id="rId2665" Type="http://schemas.openxmlformats.org/officeDocument/2006/relationships/hyperlink" Target="https://twitter.com/Camarada_com/status/1407711586610040838" TargetMode="External"/><Relationship Id="rId1335" Type="http://schemas.openxmlformats.org/officeDocument/2006/relationships/hyperlink" Target="https://twitter.com/brian_rodd94/status/1389030966165970949" TargetMode="External"/><Relationship Id="rId2666" Type="http://schemas.openxmlformats.org/officeDocument/2006/relationships/hyperlink" Target="https://www.google.com.co/maps/@4.7458672,-74.0966565,3a,29.5y,317.05h,91.88t/data=!3m6!1e1!3m4!1sl5iwqC4Rka5GMboBZ2Fu4Q!2e0!7i13312!8i6656?hl=es&amp;authuser=0" TargetMode="External"/><Relationship Id="rId1336" Type="http://schemas.openxmlformats.org/officeDocument/2006/relationships/hyperlink" Target="https://www.google.com.co/maps/@4.7374212,-74.2748627,3a,75y,125.39h,93.84t/data=!3m6!1e1!3m4!1sUfVndq6mW7hWwCxZ2uj6TA!2e0!7i13312!8i6656?hl=es&amp;authuser=0" TargetMode="External"/><Relationship Id="rId2667" Type="http://schemas.openxmlformats.org/officeDocument/2006/relationships/hyperlink" Target="https://drive.google.com/file/d/10E2-t6uLESQktfm8x0V0w-CmxZCBcwho/view?usp=sharing" TargetMode="External"/><Relationship Id="rId1337" Type="http://schemas.openxmlformats.org/officeDocument/2006/relationships/hyperlink" Target="https://drive.google.com/file/d/1g0jkbg8uZSqu2Yz_nhtnRCW1_iB7LqfY/view?usp=sharing" TargetMode="External"/><Relationship Id="rId2668" Type="http://schemas.openxmlformats.org/officeDocument/2006/relationships/hyperlink" Target="https://twitter.com/saludSuba1Linea/status/1407705758414868482" TargetMode="External"/><Relationship Id="rId1338" Type="http://schemas.openxmlformats.org/officeDocument/2006/relationships/hyperlink" Target="https://twitter.com/ClaudiaSpinel/status/1390759007711809540" TargetMode="External"/><Relationship Id="rId2669" Type="http://schemas.openxmlformats.org/officeDocument/2006/relationships/hyperlink" Target="https://www.google.com.co/maps/@4.7457815,-74.0968215,3a,75y,35.61h,88.34t/data=!3m6!1e1!3m4!1sbVObPNCsHJEXvtXGLq8Fow!2e0!7i13312!8i6656?hl=es&amp;authuser=0" TargetMode="External"/><Relationship Id="rId1339" Type="http://schemas.openxmlformats.org/officeDocument/2006/relationships/hyperlink" Target="https://www.google.com/maps/@4.9878575,-73.8758062,3a,75y,219.82h,74.49t/data=!3m6!1e1!3m4!1spBt0zwpJ6b0dJC-y4ve1oQ!2e0!7i13312!8i6656" TargetMode="External"/><Relationship Id="rId745" Type="http://schemas.openxmlformats.org/officeDocument/2006/relationships/hyperlink" Target="https://www.google.com/maps/@3.4361062,-76.4837258,3a,75y,50.84h,68.81t/data=!3m7!1e1!3m5!1s139jMfgIcuflmmLrVj5pag!2e0!6shttps:%2F%2Fstreetviewpixels-pa.googleapis.com%2Fv1%2Fthumbnail%3Fpanoid%3D139jMfgIcuflmmLrVj5pag%26cb_client%3Dmaps_sv.tactile.gps%26w%3D203%26h%3D100%26yaw%3D214.99794%26pitch%3D0%26thumbfov%3D100!7i13312!8i6656" TargetMode="External"/><Relationship Id="rId744" Type="http://schemas.openxmlformats.org/officeDocument/2006/relationships/hyperlink" Target="https://drive.google.com/file/d/1sQR0xb8SZQcsBpiRZVq1CfxNsI1c8EKT/view?usp=sharing" TargetMode="External"/><Relationship Id="rId743" Type="http://schemas.openxmlformats.org/officeDocument/2006/relationships/hyperlink" Target="https://www.google.com/maps/@3.4172829,-76.4773313,3a,75y,65.22h,95.54t/data=!3m7!1e1!3m5!1shkOEn2UVNzr7tNAmvYMb6A!2e0!6shttps:%2F%2Fstreetviewpixels-pa.googleapis.com%2Fv1%2Fthumbnail%3Fpanoid%3DhkOEn2UVNzr7tNAmvYMb6A%26cb_client%3Dmaps_sv.tactile.gps%26w%3D203%26h%3D100%26yaw%3D206.60469%26pitch%3D0%26thumbfov%3D100!7i13312!8i6656" TargetMode="External"/><Relationship Id="rId742" Type="http://schemas.openxmlformats.org/officeDocument/2006/relationships/hyperlink" Target="https://rutasdelconflicto.com/especiales/victimas-mortales-paro" TargetMode="External"/><Relationship Id="rId749" Type="http://schemas.openxmlformats.org/officeDocument/2006/relationships/hyperlink" Target="https://www.facebook.com/wilfran.daza.73/videos/790504305174778" TargetMode="External"/><Relationship Id="rId748" Type="http://schemas.openxmlformats.org/officeDocument/2006/relationships/hyperlink" Target="https://www.google.com/maps/@3.4095373,-76.5182265,3a,75y,48.76h,83.52t/data=!3m7!1e1!3m5!1sKq7t1zp9UvjVtq0SESuQCg!2e0!6shttps:%2F%2Fstreetviewpixels-pa.googleapis.com%2Fv1%2Fthumbnail%3Fpanoid%3DKq7t1zp9UvjVtq0SESuQCg%26cb_client%3Dmaps_sv.tactile.gps%26w%3D203%26h%3D100%26yaw%3D302.00958%26pitch%3D0%26thumbfov%3D100!7i13312!8i6656" TargetMode="External"/><Relationship Id="rId747" Type="http://schemas.openxmlformats.org/officeDocument/2006/relationships/hyperlink" Target="https://www.facebook.com/QuePasaColomb/videos/450900679346550" TargetMode="External"/><Relationship Id="rId746" Type="http://schemas.openxmlformats.org/officeDocument/2006/relationships/hyperlink" Target="https://drive.google.com/file/d/1MVcKSZuvA_yDlNUJJBF7eFBBV-2YoTRl/view?usp=sharing" TargetMode="External"/><Relationship Id="rId2660" Type="http://schemas.openxmlformats.org/officeDocument/2006/relationships/hyperlink" Target="https://twitter.com/Zyberia/status/1407146443870253060" TargetMode="External"/><Relationship Id="rId741" Type="http://schemas.openxmlformats.org/officeDocument/2006/relationships/hyperlink" Target="https://drive.google.com/file/d/1N1k4mm5DUKOTI_1bzEatyPqp_MA-CXLh/view?usp=sharing" TargetMode="External"/><Relationship Id="rId1330" Type="http://schemas.openxmlformats.org/officeDocument/2006/relationships/hyperlink" Target="https://drive.google.com/file/d/1cTWA0vB0hI2aZi5A1IEXKsiC6f58Y8rU/view?usp=sharing" TargetMode="External"/><Relationship Id="rId2661" Type="http://schemas.openxmlformats.org/officeDocument/2006/relationships/hyperlink" Target="https://www.google.com.co/maps/@3.4103417,-76.5223332,3a,38.8y,125.67h,81.24t/data=!3m6!1e1!3m4!1sTFhrlWnl6yVydFu7C_VdVQ!2e0!7i13312!8i6656?hl=es&amp;authuser=0" TargetMode="External"/><Relationship Id="rId740" Type="http://schemas.openxmlformats.org/officeDocument/2006/relationships/hyperlink" Target="https://www.google.com/maps/@3.4548078,-76.4847439,3a,75y,52.16h,92.04t/data=!3m7!1e1!3m5!1sahBkte3I3LdWQWqJNSeYqQ!2e0!6shttps:%2F%2Fstreetviewpixels-pa.googleapis.com%2Fv1%2Fthumbnail%3Fpanoid%3DahBkte3I3LdWQWqJNSeYqQ%26cb_client%3Dmaps_sv.tactile.gps%26w%3D203%26h%3D100%26yaw%3D227.01627%26pitch%3D0%26thumbfov%3D100!7i13312!8i6656" TargetMode="External"/><Relationship Id="rId1331" Type="http://schemas.openxmlformats.org/officeDocument/2006/relationships/hyperlink" Target="https://drive.google.com/file/d/1t_tZvfcY-Z0piEVcEzsJF1WGRvTOn8Z8/view?usp=sharing" TargetMode="External"/><Relationship Id="rId2662" Type="http://schemas.openxmlformats.org/officeDocument/2006/relationships/hyperlink" Target="https://drive.google.com/file/d/10vT1HkxyhDKX7HSYN_2h60WikW70R0ws/view?usp=sharing" TargetMode="External"/><Relationship Id="rId1332" Type="http://schemas.openxmlformats.org/officeDocument/2006/relationships/hyperlink" Target="https://twitter.com/i/status/1388798469767372800" TargetMode="External"/><Relationship Id="rId2663" Type="http://schemas.openxmlformats.org/officeDocument/2006/relationships/hyperlink" Target="https://www.google.com.co/maps/place/Puerto+Rellena/@3.4090488,-76.5235661,1482m/data=!3m1!1e3!4m5!3m4!1s0x8e30a7184de2258f:0x84303f354e8c33b0!8m2!3d3.4058367!4d-76.5217295?hl=es&amp;authuser=0" TargetMode="External"/><Relationship Id="rId1333" Type="http://schemas.openxmlformats.org/officeDocument/2006/relationships/hyperlink" Target="https://www.google.com.co/maps/@4.7371006,-74.2745402,3a,75y,282.39h,86.91t/data=!3m6!1e1!3m4!1sureQ0lO7hmBNva13tLtU1Q!2e0!7i13312!8i6656?hl=es&amp;authuser=0" TargetMode="External"/><Relationship Id="rId2664" Type="http://schemas.openxmlformats.org/officeDocument/2006/relationships/hyperlink" Target="https://drive.google.com/file/d/1fE6yKhXXqCFJWysGRN6vIYe9SUwFp_Ku/view?usp=sharing" TargetMode="External"/><Relationship Id="rId1323" Type="http://schemas.openxmlformats.org/officeDocument/2006/relationships/hyperlink" Target="https://drive.google.com/file/d/1CxCVT8fjAEYfYkgkMJ03qiABuT9whfml/view?usp=sharing" TargetMode="External"/><Relationship Id="rId2654" Type="http://schemas.openxmlformats.org/officeDocument/2006/relationships/hyperlink" Target="https://drive.google.com/file/d/1GiLbhM4NUT-vliXkuxS_j0bwEMZKa8Zv/view?usp=sharing" TargetMode="External"/><Relationship Id="rId1324" Type="http://schemas.openxmlformats.org/officeDocument/2006/relationships/hyperlink" Target="https://www.facebook.com/100023132752660/videos/915738105873939/" TargetMode="External"/><Relationship Id="rId2655" Type="http://schemas.openxmlformats.org/officeDocument/2006/relationships/hyperlink" Target="https://www.google.com.co/maps/place/Puerto+Rellena/@3.4090488,-76.5235661,1482m/data=!3m1!1e3!4m5!3m4!1s0x8e30a7184de2258f:0x84303f354e8c33b0!8m2!3d3.4058367!4d-76.5217295?hl=es&amp;authuser=0" TargetMode="External"/><Relationship Id="rId1325" Type="http://schemas.openxmlformats.org/officeDocument/2006/relationships/hyperlink" Target="https://drive.google.com/file/d/1bpawHCFOi4RflIbuJNpIko5VM-q3eTTM/view?usp=sharing" TargetMode="External"/><Relationship Id="rId2656" Type="http://schemas.openxmlformats.org/officeDocument/2006/relationships/hyperlink" Target="https://drive.google.com/file/d/1qwdoGxUXKa2W6QUwSpdZVpahCW-Qm-Py/view?usp=sharing" TargetMode="External"/><Relationship Id="rId1326" Type="http://schemas.openxmlformats.org/officeDocument/2006/relationships/hyperlink" Target="https://drive.google.com/file/d/1HRNoWvRo6BznhDHsnN1SLLjdoaofwl8x/view?usp=sharing" TargetMode="External"/><Relationship Id="rId2657" Type="http://schemas.openxmlformats.org/officeDocument/2006/relationships/hyperlink" Target="https://twitter.com/Jahfrann/status/1407115876231532546" TargetMode="External"/><Relationship Id="rId1327" Type="http://schemas.openxmlformats.org/officeDocument/2006/relationships/hyperlink" Target="https://drive.google.com/file/d/18Z8cF1z2tna38lxxZcAFWGNctpK5jgsE/view?usp=sharing" TargetMode="External"/><Relationship Id="rId2658" Type="http://schemas.openxmlformats.org/officeDocument/2006/relationships/hyperlink" Target="https://www.google.com.co/maps/@3.4102777,-76.5216169,3a,75y,100.15h,83.5t/data=!3m6!1e1!3m4!1sNHCb4WonHnSFm5uvhFNkeQ!2e0!7i13312!8i6656?hl=es&amp;authuser=0" TargetMode="External"/><Relationship Id="rId1328" Type="http://schemas.openxmlformats.org/officeDocument/2006/relationships/hyperlink" Target="https://www.facebook.com/soni.aux/videos/10157861534881697/?sfnsn=scwspwa" TargetMode="External"/><Relationship Id="rId2659" Type="http://schemas.openxmlformats.org/officeDocument/2006/relationships/hyperlink" Target="https://drive.google.com/file/d/1c5hkE24_n_ekf9a23nN_v858IfZ4_JI1/view?usp=sharing" TargetMode="External"/><Relationship Id="rId1329" Type="http://schemas.openxmlformats.org/officeDocument/2006/relationships/hyperlink" Target="https://www.google.com/maps/@3.3712433,-76.5367362,3a,75y,277.16h,89.43t/data=!3m6!1e1!3m4!1sGTtd5kmHGINl8FzHgkxUpA!2e0!7i13312!8i6656" TargetMode="External"/><Relationship Id="rId739" Type="http://schemas.openxmlformats.org/officeDocument/2006/relationships/hyperlink" Target="https://twitter.com/Indepaz/status/1393627116487512065" TargetMode="External"/><Relationship Id="rId734" Type="http://schemas.openxmlformats.org/officeDocument/2006/relationships/hyperlink" Target="https://www.google.com/maps/place/Kennedy,+Bogot%C3%A1/@4.6311516,-74.1562528,15z/data=!4m5!3m4!1s0x8e3f9c20c1186379:0x72c48cbe21e275ac!8m2!3d4.6303361!4d-74.1376942?hl=es" TargetMode="External"/><Relationship Id="rId733" Type="http://schemas.openxmlformats.org/officeDocument/2006/relationships/hyperlink" Target="https://www.google.com/maps/place/Kennedy,+Bogot%C3%A1/@4.6299325,-74.1870017,13z/data=!3m1!4b1!4m13!1m7!3m6!1s0x8e3f9bfd2da6cb29:0x239d635520a33914!2zQm9nb3TDoQ!3b1!8m2!3d4.7109886!4d-74.072092!3m4!1s0x8e3f9c20c1186379:0x72c48cbe21e275ac!8m2!3d4.6303238!4d-74.1376734?hl=es" TargetMode="External"/><Relationship Id="rId732" Type="http://schemas.openxmlformats.org/officeDocument/2006/relationships/hyperlink" Target="https://drive.google.com/file/d/10NPF0lwYMImqCl4m1s4_rBqEhh1payyD/view?usp=sharing" TargetMode="External"/><Relationship Id="rId731" Type="http://schemas.openxmlformats.org/officeDocument/2006/relationships/hyperlink" Target="https://www.google.com/maps/@3.4165748,-76.5545389,3a,75y,204.57h,85.74t/data=!3m6!1e1!3m4!1sp2o52B8GM2wrBaiIvVmm7g!2e0!7i13312!8i6656" TargetMode="External"/><Relationship Id="rId738" Type="http://schemas.openxmlformats.org/officeDocument/2006/relationships/hyperlink" Target="https://drive.google.com/file/d/1k7oVAznUFsJS4yxagNCx_YscL5spW8b-/view?usp=sharing" TargetMode="External"/><Relationship Id="rId737" Type="http://schemas.openxmlformats.org/officeDocument/2006/relationships/hyperlink" Target="https://www.google.com/maps/@3.4076141,-76.5166115,3a,75y,154.16h,84.88t/data=!3m7!1e1!3m5!1s1dtkJlNBdqLnVvyZBw60eg!2e0!6shttps:%2F%2Fstreetviewpixels-pa.googleapis.com%2Fv1%2Fthumbnail%3Fpanoid%3D1dtkJlNBdqLnVvyZBw60eg%26cb_client%3Dmaps_sv.tactile.gps%26w%3D203%26h%3D100%26yaw%3D87.290344%26pitch%3D0%26thumbfov%3D100!7i13312!8i6656" TargetMode="External"/><Relationship Id="rId736" Type="http://schemas.openxmlformats.org/officeDocument/2006/relationships/hyperlink" Target="https://www.google.com/maps/@2.9261809,-75.2906266,3a,75y,335.45h,64.5t/data=!3m6!1e1!3m4!1smEVer_ZLSiSPjc9wXPji5w!2e0!7i13312!8i6656" TargetMode="External"/><Relationship Id="rId735" Type="http://schemas.openxmlformats.org/officeDocument/2006/relationships/hyperlink" Target="https://twitter.com/DisecPolicia/status/1387539337244463108?ref_src=twsrc%5Etfw%7Ctwcamp%5Etweetembed%7Ctwterm%5E1387539337244463108%7Ctwgr%5E%7Ctwcon%5Es1_c10&amp;ref_url=https%3A%2F%2Fcaracol.com.co%2Femisora%2F2021%2F04%2F29%2Fneiva%2F1619711333_481134.html" TargetMode="External"/><Relationship Id="rId730" Type="http://schemas.openxmlformats.org/officeDocument/2006/relationships/hyperlink" Target="https://twitter.com/deniseadriana_h/status/1390157704614793216" TargetMode="External"/><Relationship Id="rId2650" Type="http://schemas.openxmlformats.org/officeDocument/2006/relationships/hyperlink" Target="https://www.google.com.co/maps/@4.5106789,-74.1144256,3a,75y,108.9h,91.03t/data=!3m6!1e1!3m4!1sejRlI00dv_34jFebkV8BUA!2e0!7i13312!8i6656?hl=es&amp;authuser=0" TargetMode="External"/><Relationship Id="rId1320" Type="http://schemas.openxmlformats.org/officeDocument/2006/relationships/hyperlink" Target="https://www.google.com/maps/@3.3712433,-76.5367362,3a,75y,277.16h,89.43t/data=!3m6!1e1!3m4!1sGTtd5kmHGINl8FzHgkxUpA!2e0!7i13312!8i6656" TargetMode="External"/><Relationship Id="rId2651" Type="http://schemas.openxmlformats.org/officeDocument/2006/relationships/hyperlink" Target="https://drive.google.com/file/d/1rbMT_dslHUIgA_hKm7KD_83YvgQGrucu/view?usp=sharing" TargetMode="External"/><Relationship Id="rId1321" Type="http://schemas.openxmlformats.org/officeDocument/2006/relationships/hyperlink" Target="https://drive.google.com/file/d/1xF5_gy6cC_CpM9Zgsn2jlzLiHawwplxL/view?usp=sharing" TargetMode="External"/><Relationship Id="rId2652" Type="http://schemas.openxmlformats.org/officeDocument/2006/relationships/hyperlink" Target="https://twitter.com/JUANCAELBROKY/status/1407072095931076612" TargetMode="External"/><Relationship Id="rId1322" Type="http://schemas.openxmlformats.org/officeDocument/2006/relationships/hyperlink" Target="https://twitter.com/i/status/1391057101653479424" TargetMode="External"/><Relationship Id="rId2653" Type="http://schemas.openxmlformats.org/officeDocument/2006/relationships/hyperlink" Target="https://www.google.com.co/maps/@4.5106831,-74.1145205,3a,34.1y,91.41h,95.2t/data=!3m6!1e1!3m4!1s0m-72IB50S4l9tdUbEPb0A!2e0!7i13312!8i6656?hl=es&amp;authuser=0" TargetMode="External"/><Relationship Id="rId1356" Type="http://schemas.openxmlformats.org/officeDocument/2006/relationships/hyperlink" Target="https://drive.google.com/file/d/1dfD4u5JiaeI03ItyRGSbBy8h7ayRN6q0/view?usp=sharing" TargetMode="External"/><Relationship Id="rId2687" Type="http://schemas.openxmlformats.org/officeDocument/2006/relationships/hyperlink" Target="https://www.google.com.co/maps/@4.7457815,-74.0968215,3a,75y,35.61h,88.34t/data=!3m6!1e1!3m4!1sbVObPNCsHJEXvtXGLq8Fow!2e0!7i13312!8i6656?hl=es&amp;authuser=0" TargetMode="External"/><Relationship Id="rId1357" Type="http://schemas.openxmlformats.org/officeDocument/2006/relationships/hyperlink" Target="https://twitter.com/Blg1M/status/1391277492892282880?s=1002" TargetMode="External"/><Relationship Id="rId2688" Type="http://schemas.openxmlformats.org/officeDocument/2006/relationships/hyperlink" Target="https://drive.google.com/file/d/1yT4u35kzLqPVl5lOk5W2Kw_3hkkLZrls/view?usp=sharing" TargetMode="External"/><Relationship Id="rId1358" Type="http://schemas.openxmlformats.org/officeDocument/2006/relationships/hyperlink" Target="https://drive.google.com/file/d/1lzk3joqF6QthllP8suBeyeN9-GdkR5ee/view?usp=sharing" TargetMode="External"/><Relationship Id="rId2689" Type="http://schemas.openxmlformats.org/officeDocument/2006/relationships/hyperlink" Target="https://twitter.com/hugoabrahamv/status/1391954875211255809" TargetMode="External"/><Relationship Id="rId1359" Type="http://schemas.openxmlformats.org/officeDocument/2006/relationships/hyperlink" Target="https://twitter.com/JUANCAELBROKY/status/1391242750738288640?s=1002" TargetMode="External"/><Relationship Id="rId767" Type="http://schemas.openxmlformats.org/officeDocument/2006/relationships/hyperlink" Target="https://www.google.com/maps/@4.4358352,-75.2028642,3a,75y,126h,89.24t/data=!3m6!1e1!3m4!1sUC8b3zs8TFoSnTCfRE2a1A!2e0!7i13312!8i6656" TargetMode="External"/><Relationship Id="rId766" Type="http://schemas.openxmlformats.org/officeDocument/2006/relationships/hyperlink" Target="https://drive.google.com/file/d/1knrzKmELKk1UhVcksWoYBWCeFvFNmPuR/view?usp=sharing" TargetMode="External"/><Relationship Id="rId765" Type="http://schemas.openxmlformats.org/officeDocument/2006/relationships/hyperlink" Target="https://drive.google.com/file/d/1QoXGlPIaZa5_MqEcig2ijunGxP-X-87T/view?usp=sharing" TargetMode="External"/><Relationship Id="rId764" Type="http://schemas.openxmlformats.org/officeDocument/2006/relationships/hyperlink" Target="https://www.google.com/maps/@4.4357632,-75.2026752,3a,75y,240.21h,94.82t/data=!3m6!1e1!3m4!1sQ78sFU9IBtc_3krnT9w5pg!2e0!7i13312!8i6656" TargetMode="External"/><Relationship Id="rId769" Type="http://schemas.openxmlformats.org/officeDocument/2006/relationships/hyperlink" Target="https://drive.google.com/file/d/1r8a75qHr1sQddR1M6_huY_oECTPLR65J/view?usp=sharing" TargetMode="External"/><Relationship Id="rId768" Type="http://schemas.openxmlformats.org/officeDocument/2006/relationships/hyperlink" Target="https://drive.google.com/file/d/1DUCoW1eQVLzj_RE2eZNLaWmxjknu7Bm3/view?usp=sharing" TargetMode="External"/><Relationship Id="rId2680" Type="http://schemas.openxmlformats.org/officeDocument/2006/relationships/hyperlink" Target="https://www.instagram.com/reel/CQaEBhdHYmt/?utm_source=ig_web_copy_link" TargetMode="External"/><Relationship Id="rId1350" Type="http://schemas.openxmlformats.org/officeDocument/2006/relationships/hyperlink" Target="https://www.instagram.com/p/COmOGmWLQjK/?igshid=s1xyapax86d2" TargetMode="External"/><Relationship Id="rId2681" Type="http://schemas.openxmlformats.org/officeDocument/2006/relationships/hyperlink" Target="https://www.google.com.co/maps/place/Puerto+Rellena/@3.4090488,-76.5235661,1482m/data=!3m1!1e3!4m5!3m4!1s0x8e30a7184de2258f:0x84303f354e8c33b0!8m2!3d3.4058367!4d-76.5217295?hl=es&amp;authuser=0" TargetMode="External"/><Relationship Id="rId1351" Type="http://schemas.openxmlformats.org/officeDocument/2006/relationships/hyperlink" Target="https://drive.google.com/file/d/1qQcqvi-Abc1pR8PFhAxryso0SQknBiWN/view?usp=sharing" TargetMode="External"/><Relationship Id="rId2682" Type="http://schemas.openxmlformats.org/officeDocument/2006/relationships/hyperlink" Target="https://drive.google.com/file/d/11A7fLrLxK57uxisYl6mO9Eg1iHkspLIn/view?usp=sharing" TargetMode="External"/><Relationship Id="rId763" Type="http://schemas.openxmlformats.org/officeDocument/2006/relationships/hyperlink" Target="https://twitter.com/aleinmin/status/1388686187049664512" TargetMode="External"/><Relationship Id="rId1352" Type="http://schemas.openxmlformats.org/officeDocument/2006/relationships/hyperlink" Target="https://twitter.com/geraldbermudez_/status/1391218652129660930?s=21" TargetMode="External"/><Relationship Id="rId2683" Type="http://schemas.openxmlformats.org/officeDocument/2006/relationships/hyperlink" Target="https://twitter.com/LauraMMoficial/status/1407878426938298369" TargetMode="External"/><Relationship Id="rId762" Type="http://schemas.openxmlformats.org/officeDocument/2006/relationships/hyperlink" Target="https://www.google.com/maps/@4.7371006,-74.2745402,3a,75y,282.35h,70.27t/data=!3m6!1e1!3m4!1sureQ0lO7hmBNva13tLtU1Q!2e0!7i13312!8i6656" TargetMode="External"/><Relationship Id="rId1353" Type="http://schemas.openxmlformats.org/officeDocument/2006/relationships/hyperlink" Target="https://www.google.com/maps/@3.4693888,-76.486023,3a,75y,80.25h,78.67t/data=!3m6!1e1!3m4!1sfWIqT-xuaJpExEOvz0Rysw!2e0!7i13312!8i6656" TargetMode="External"/><Relationship Id="rId2684" Type="http://schemas.openxmlformats.org/officeDocument/2006/relationships/hyperlink" Target="https://www.google.com.co/maps/@4.7457815,-74.0968215,3a,75y,35.61h,88.34t/data=!3m6!1e1!3m4!1sbVObPNCsHJEXvtXGLq8Fow!2e0!7i13312!8i6656?hl=es&amp;authuser=0" TargetMode="External"/><Relationship Id="rId761" Type="http://schemas.openxmlformats.org/officeDocument/2006/relationships/hyperlink" Target="https://www.google.com/maps/@4.8819157,-75.8701504,3a,75y,283.13h,67.7t/data=!3m6!1e1!3m4!1sKclVlo6Ka4Beo3EjTvdHqw!2e0!7i13312!8i6656" TargetMode="External"/><Relationship Id="rId1354" Type="http://schemas.openxmlformats.org/officeDocument/2006/relationships/hyperlink" Target="https://drive.google.com/file/d/1yQ2rPge4mHia-d7YDfDsUgJaTQDOf269/view?usp=sharing" TargetMode="External"/><Relationship Id="rId2685" Type="http://schemas.openxmlformats.org/officeDocument/2006/relationships/hyperlink" Target="https://drive.google.com/file/d/1u5KFqX7YQ4iuFZtqNLGRqcqKTl6wVGCu/view?usp=sharing" TargetMode="External"/><Relationship Id="rId760" Type="http://schemas.openxmlformats.org/officeDocument/2006/relationships/hyperlink" Target="https://twitter.com/Mefisto078/status/1388324144773795843" TargetMode="External"/><Relationship Id="rId1355" Type="http://schemas.openxmlformats.org/officeDocument/2006/relationships/hyperlink" Target="https://www.instagram.com/p/COmcxRfoA8f/?igshid=19he54r47dyqm" TargetMode="External"/><Relationship Id="rId2686" Type="http://schemas.openxmlformats.org/officeDocument/2006/relationships/hyperlink" Target="https://twitter.com/athemayst/status/1407874101566480386" TargetMode="External"/><Relationship Id="rId1345" Type="http://schemas.openxmlformats.org/officeDocument/2006/relationships/hyperlink" Target="https://www.google.com/maps/@3.4545584,-76.5463883,3a,75y,12.83h,92.54t/data=!3m6!1e1!3m4!1s3qQqfT1Ld9G54jfoBCyQqA!2e0!7i13312!8i6656" TargetMode="External"/><Relationship Id="rId2676" Type="http://schemas.openxmlformats.org/officeDocument/2006/relationships/hyperlink" Target="https://drive.google.com/file/d/1zvrZljuHmVAWqplCFwFcUEG0VPI2g4yB/view?usp=sharing" TargetMode="External"/><Relationship Id="rId1346" Type="http://schemas.openxmlformats.org/officeDocument/2006/relationships/hyperlink" Target="https://drive.google.com/file/d/1AczLcqaaiKYyEsOquj4hp-iKGj_9UphD/view?usp=sharing" TargetMode="External"/><Relationship Id="rId2677" Type="http://schemas.openxmlformats.org/officeDocument/2006/relationships/hyperlink" Target="https://twitter.com/Col_Informa/status/1407675160233193473" TargetMode="External"/><Relationship Id="rId1347" Type="http://schemas.openxmlformats.org/officeDocument/2006/relationships/hyperlink" Target="https://twitter.com/donadolforivas/status/1391153699809112065?s=1002" TargetMode="External"/><Relationship Id="rId2678" Type="http://schemas.openxmlformats.org/officeDocument/2006/relationships/hyperlink" Target="https://www.google.com.co/maps/@4.7460747,-74.0965484,3a,75y,272.27h,66.65t/data=!3m6!1e1!3m4!1sWqv1usOnD1YOZIWfQ_PFQg!2e0!7i13312!8i6656?hl=es&amp;authuser=0" TargetMode="External"/><Relationship Id="rId1348" Type="http://schemas.openxmlformats.org/officeDocument/2006/relationships/hyperlink" Target="https://www.google.com/maps/@3.4935042,-76.5089596,3a,75y,146.44h,89.54t/data=!3m6!1e1!3m4!1sPiSNLtOVP3XrgBeUAUEwvQ!2e0!7i13312!8i6656" TargetMode="External"/><Relationship Id="rId2679" Type="http://schemas.openxmlformats.org/officeDocument/2006/relationships/hyperlink" Target="https://drive.google.com/file/d/1Nj-elATEyrdua64P6XwNgl8emmqLNRS1/view?usp=sharing" TargetMode="External"/><Relationship Id="rId1349" Type="http://schemas.openxmlformats.org/officeDocument/2006/relationships/hyperlink" Target="https://drive.google.com/file/d/1E9FI_G_jKCNlve6cn4ubBqXTZ8_yfoEG/view?usp=sharing" TargetMode="External"/><Relationship Id="rId756" Type="http://schemas.openxmlformats.org/officeDocument/2006/relationships/hyperlink" Target="https://www.eltiempo.com/colombia/cali/paro-en-cali-personas-muertas-en-estos-cinco-dias-585417" TargetMode="External"/><Relationship Id="rId755" Type="http://schemas.openxmlformats.org/officeDocument/2006/relationships/hyperlink" Target="https://www.google.com/maps/@3.4212244,-76.4904769,3a,75y,345.5h,91.57t/data=!3m8!1e1!3m6!1sQUsZAPS3zFDEMJEyGzV-ow!2e0!5s20190701T000000!6shttps:%2F%2Fstreetviewpixels-pa.googleapis.com%2Fv1%2Fthumbnail%3Fpanoid%3DQUsZAPS3zFDEMJEyGzV-ow%26cb_client%3Dmaps_sv.tactile.gps%26w%3D203%26h%3D100%26yaw%3D315.3696%26pitch%3D0%26thumbfov%3D100!7i13312!8i6656" TargetMode="External"/><Relationship Id="rId754" Type="http://schemas.openxmlformats.org/officeDocument/2006/relationships/hyperlink" Target="https://www.google.com/maps/@3.4220394,-76.5001624,3a,75y,69.48h,72.92t/data=!3m6!1e1!3m4!1sdrgYl-CiEgW7-gUDgqlUwQ!2e0!7i13312!8i6656" TargetMode="External"/><Relationship Id="rId753" Type="http://schemas.openxmlformats.org/officeDocument/2006/relationships/hyperlink" Target="https://www.google.com/maps/@3.4236967,-76.5019146,3a,75y,317.16h,82.08t/data=!3m9!1e1!3m7!1sNoClpbvl77Juw5ZjBWV3Zw!2e0!7i13312!8i6656!9m2!1b1!2i45" TargetMode="External"/><Relationship Id="rId759" Type="http://schemas.openxmlformats.org/officeDocument/2006/relationships/hyperlink" Target="https://drive.google.com/file/d/11nKiQkOb_JIo2euvqfpcLxAF47_tG2zz/view?usp=sharing" TargetMode="External"/><Relationship Id="rId758" Type="http://schemas.openxmlformats.org/officeDocument/2006/relationships/hyperlink" Target="https://drive.google.com/file/d/1xpt2lRTsFru5P3quepthAs9USPyjvvBv/view?usp=sharing" TargetMode="External"/><Relationship Id="rId757" Type="http://schemas.openxmlformats.org/officeDocument/2006/relationships/hyperlink" Target="https://www.google.com/maps/@3.4097786,-76.5182422,3a,75y,189.68h,87.4t/data=!3m7!1e1!3m5!1sR_nsIVnzwtkV0mSiIjK2BA!2e0!6shttps:%2F%2Fstreetviewpixels-pa.googleapis.com%2Fv1%2Fthumbnail%3Fpanoid%3DR_nsIVnzwtkV0mSiIjK2BA%26cb_client%3Dmaps_sv.tactile.gps%26w%3D203%26h%3D100%26yaw%3D131.9329%26pitch%3D0%26thumbfov%3D100!7i13312!8i6656" TargetMode="External"/><Relationship Id="rId2670" Type="http://schemas.openxmlformats.org/officeDocument/2006/relationships/hyperlink" Target="https://drive.google.com/file/d/1y9eVfXYK7B8KLdvosP7wcwiuZifzVpAD/view?usp=sharing" TargetMode="External"/><Relationship Id="rId1340" Type="http://schemas.openxmlformats.org/officeDocument/2006/relationships/hyperlink" Target="https://drive.google.com/file/d/1QR705-dZ5jHWJTV0gcc3Z3VhIHRx460y/view?usp=sharing" TargetMode="External"/><Relationship Id="rId2671" Type="http://schemas.openxmlformats.org/officeDocument/2006/relationships/hyperlink" Target="https://twitter.com/Audrey_DC_/status/1407674057307328512" TargetMode="External"/><Relationship Id="rId752" Type="http://schemas.openxmlformats.org/officeDocument/2006/relationships/hyperlink" Target="https://twitter.com/jhoneduar/status/1388272698778951688?s=20" TargetMode="External"/><Relationship Id="rId1341" Type="http://schemas.openxmlformats.org/officeDocument/2006/relationships/hyperlink" Target="https://twitter.com/ClaudiaSpinel/status/1390759120228204544/photo/2" TargetMode="External"/><Relationship Id="rId2672" Type="http://schemas.openxmlformats.org/officeDocument/2006/relationships/hyperlink" Target="https://www.google.com.co/maps/@4.7457855,-74.0967008,3a,35.9y,350.66h,89.93t/data=!3m6!1e1!3m4!1shXKtm6f95Wjy4iFDFvBmvQ!2e0!7i13312!8i6656?hl=es&amp;authuser=0" TargetMode="External"/><Relationship Id="rId751" Type="http://schemas.openxmlformats.org/officeDocument/2006/relationships/hyperlink" Target="https://www.google.com/maps/place/Brisas+del+Limonar,+Cali,+Valle+del+Cauca/@3.4016105,-76.5230208,338m/data=!3m2!1e3!4b1!4m5!3m4!1s0x8e30a13458597761:0x243e88635c6b2ce6!8m2!3d3.4014151!4d-76.5224496" TargetMode="External"/><Relationship Id="rId1342" Type="http://schemas.openxmlformats.org/officeDocument/2006/relationships/hyperlink" Target="https://drive.google.com/file/d/1Vxbn48QPcqqX8pyzl7HfmIMd7bCDZDAH/view?usp=sharing" TargetMode="External"/><Relationship Id="rId2673" Type="http://schemas.openxmlformats.org/officeDocument/2006/relationships/hyperlink" Target="https://drive.google.com/file/d/1SasL1lw7W7F2xvTEi8lhfuF8Fg3i-JY7/view?usp=sharing" TargetMode="External"/><Relationship Id="rId750" Type="http://schemas.openxmlformats.org/officeDocument/2006/relationships/hyperlink" Target="https://www.google.co.uk/maps/@3.5701732,-76.4849061,3a,48.9y,251.57h,93.49t/data=!3m6!1e1!3m4!1s_yNpjIpHSQpTO2JPOiLpug!2e0!7i13312!8i6656" TargetMode="External"/><Relationship Id="rId1343" Type="http://schemas.openxmlformats.org/officeDocument/2006/relationships/hyperlink" Target="https://drive.google.com/file/d/1HTC0iO0wx57UgvLegBOOMUrSCeFchQS2/view?usp=sharing" TargetMode="External"/><Relationship Id="rId2674" Type="http://schemas.openxmlformats.org/officeDocument/2006/relationships/hyperlink" Target="https://twitter.com/JUANCAELBROKY/status/1407612439894573057" TargetMode="External"/><Relationship Id="rId1344" Type="http://schemas.openxmlformats.org/officeDocument/2006/relationships/hyperlink" Target="https://twitter.com/DiegoASantos/status/1391247293551099908?s=1002" TargetMode="External"/><Relationship Id="rId2675" Type="http://schemas.openxmlformats.org/officeDocument/2006/relationships/hyperlink" Target="https://www.google.com.co/maps/@4.7461788,-74.0965801,3a,37.8y,221.73h,91.08t/data=!3m6!1e1!3m4!1sPz9OYEKjRsm_GNsDZeUutg!2e0!7i13312!8i6656?hl=es&amp;authuser=0" TargetMode="External"/><Relationship Id="rId2621" Type="http://schemas.openxmlformats.org/officeDocument/2006/relationships/hyperlink" Target="https://twitter.com/JUANCAELBROKY/status/1407089519401308161" TargetMode="External"/><Relationship Id="rId2622" Type="http://schemas.openxmlformats.org/officeDocument/2006/relationships/hyperlink" Target="https://www.google.com.co/maps/@4.5112546,-74.114237,3a,90y,122.78h,80.67t/data=!3m6!1e1!3m4!1s-pS6qEpu1GPgyu8bDKWgKA!2e0!7i13312!8i6656?hl=es&amp;authuser=0" TargetMode="External"/><Relationship Id="rId2623" Type="http://schemas.openxmlformats.org/officeDocument/2006/relationships/hyperlink" Target="https://drive.google.com/file/d/1YXi9ftXdmT1bTgA3_lQtIll1Vaq_keU3/view?usp=sharing" TargetMode="External"/><Relationship Id="rId2624" Type="http://schemas.openxmlformats.org/officeDocument/2006/relationships/hyperlink" Target="https://twitter.com/LuisErnestoGL/status/1407153563076370435" TargetMode="External"/><Relationship Id="rId2625" Type="http://schemas.openxmlformats.org/officeDocument/2006/relationships/hyperlink" Target="https://www.google.com.co/maps/@4.5148212,-74.1134038,3a,75y,216.14h,80.18t/data=!3m6!1e1!3m4!1sIOj67BAnLRCbCLAetur9NQ!2e0!7i13312!8i6656?hl=es&amp;authuser=0" TargetMode="External"/><Relationship Id="rId2626" Type="http://schemas.openxmlformats.org/officeDocument/2006/relationships/hyperlink" Target="https://drive.google.com/file/d/1KUeOnZvlYTzgb2KLW7-3ZPO9Xg8hGykB/view?usp=sharing" TargetMode="External"/><Relationship Id="rId2627" Type="http://schemas.openxmlformats.org/officeDocument/2006/relationships/hyperlink" Target="https://twitter.com/TodosporCali_/status/1407181267444117505" TargetMode="External"/><Relationship Id="rId2628" Type="http://schemas.openxmlformats.org/officeDocument/2006/relationships/hyperlink" Target="https://www.google.com.co/maps/@3.4099026,-76.5205434,3a,75y,302.58h,74.41t/data=!3m6!1e1!3m4!1sgVvq-HqopopEAU1IKQ866w!2e0!7i13312!8i6656?hl=es&amp;authuser=0" TargetMode="External"/><Relationship Id="rId709" Type="http://schemas.openxmlformats.org/officeDocument/2006/relationships/hyperlink" Target="https://www.youtube.com/watch?v=KZyQ4Pd4kn0&amp;ab_channel=Caliescali" TargetMode="External"/><Relationship Id="rId2629" Type="http://schemas.openxmlformats.org/officeDocument/2006/relationships/hyperlink" Target="https://drive.google.com/file/d/1dV2vv327upufN862MEBQqGNcDCyT-nPP/view?usp=sharing" TargetMode="External"/><Relationship Id="rId708" Type="http://schemas.openxmlformats.org/officeDocument/2006/relationships/hyperlink" Target="https://www.youtube.com/watch?v=3Y2iWXnHhcI&amp;ab_channel=MarceBadi" TargetMode="External"/><Relationship Id="rId707" Type="http://schemas.openxmlformats.org/officeDocument/2006/relationships/hyperlink" Target="https://www.instagram.com/p/COgorzDD9GF/?igshid=187jd24v1ej83" TargetMode="External"/><Relationship Id="rId706" Type="http://schemas.openxmlformats.org/officeDocument/2006/relationships/hyperlink" Target="https://twitter.com/Ondas1470/status/1389212241355067395" TargetMode="External"/><Relationship Id="rId701" Type="http://schemas.openxmlformats.org/officeDocument/2006/relationships/hyperlink" Target="https://www.google.co.uk/maps/@3.58165,-76.4920795,3a,75y,211.15h,84.35t/data=!3m6!1e1!3m4!1smeB_Mg0tG33sYZ_jnyysxA!2e0!7i13312!8i6656" TargetMode="External"/><Relationship Id="rId700" Type="http://schemas.openxmlformats.org/officeDocument/2006/relationships/hyperlink" Target="https://www.google.com/maps/@3.4095373,-76.5182265,3a,75y,48.76h,83.52t/data=!3m7!1e1!3m5!1sKq7t1zp9UvjVtq0SESuQCg!2e0!6shttps:%2F%2Fstreetviewpixels-pa.googleapis.com%2Fv1%2Fthumbnail%3Fpanoid%3DKq7t1zp9UvjVtq0SESuQCg%26cb_client%3Dmaps_sv.tactile.gps%26w%3D203%26h%3D100%26yaw%3D302.00958%26pitch%3D0%26thumbfov%3D100!7i13312!8i6656" TargetMode="External"/><Relationship Id="rId705" Type="http://schemas.openxmlformats.org/officeDocument/2006/relationships/hyperlink" Target="https://twitter.com/aleinmin/status/1388686187049664512" TargetMode="External"/><Relationship Id="rId704" Type="http://schemas.openxmlformats.org/officeDocument/2006/relationships/hyperlink" Target="https://www.facebook.com/QuePasaColomb/videos/450900679346550" TargetMode="External"/><Relationship Id="rId703" Type="http://schemas.openxmlformats.org/officeDocument/2006/relationships/hyperlink" Target="https://www.google.co.uk/maps/@3.5701732,-76.4849061,3a,48.9y,251.57h,93.49t/data=!3m6!1e1!3m4!1s_yNpjIpHSQpTO2JPOiLpug!2e0!7i13312!8i6656?shorturl=1" TargetMode="External"/><Relationship Id="rId702" Type="http://schemas.openxmlformats.org/officeDocument/2006/relationships/hyperlink" Target="https://www.facebook.com/wilfran.daza.73/videos/790524578506084" TargetMode="External"/><Relationship Id="rId2620" Type="http://schemas.openxmlformats.org/officeDocument/2006/relationships/hyperlink" Target="https://drive.google.com/file/d/1G7j2HNyYHRvyhdueMHfCwlHWexBSwBqa/view?usp=sharing" TargetMode="External"/><Relationship Id="rId2610" Type="http://schemas.openxmlformats.org/officeDocument/2006/relationships/hyperlink" Target="https://twitter.com/i/status/1394648705999982594" TargetMode="External"/><Relationship Id="rId2611" Type="http://schemas.openxmlformats.org/officeDocument/2006/relationships/hyperlink" Target="https://drive.google.com/file/d/1zZ-uhkso_-jXWgC-uB6WxMwdPvufsdNd/view?usp=sharing" TargetMode="External"/><Relationship Id="rId2612" Type="http://schemas.openxmlformats.org/officeDocument/2006/relationships/hyperlink" Target="https://drive.google.com/file/d/1z8p65SeLyPe9saJRfSKmpXTLngPFZg6u/view?usp=sharing" TargetMode="External"/><Relationship Id="rId2613" Type="http://schemas.openxmlformats.org/officeDocument/2006/relationships/hyperlink" Target="https://www.youtube.com/watch?v=bQ6Z7R4Qvig" TargetMode="External"/><Relationship Id="rId2614" Type="http://schemas.openxmlformats.org/officeDocument/2006/relationships/hyperlink" Target="https://www.google.com/maps/@2.4390341,-76.6159648,3a,75y,317.38h,66.55t/data=!3m7!1e1!3m5!1sWTMeBOOEEW7_Hki1zvO8yg!2e0!5s20190601T000000!7i13312!8i6656" TargetMode="External"/><Relationship Id="rId2615" Type="http://schemas.openxmlformats.org/officeDocument/2006/relationships/hyperlink" Target="https://drive.google.com/file/d/1ZWDQ6N2Z0m_4NSxjSP9Pgo7Gh6pcDFIC/view?usp=sharing" TargetMode="External"/><Relationship Id="rId2616" Type="http://schemas.openxmlformats.org/officeDocument/2006/relationships/hyperlink" Target="https://www.facebook.com/groups/RadioToqueDeQueda/permalink/941128399995615/" TargetMode="External"/><Relationship Id="rId2617" Type="http://schemas.openxmlformats.org/officeDocument/2006/relationships/hyperlink" Target="https://drive.google.com/file/d/1nNhWpyG-BLdk0dirnpladdzjKvzkUpfT/view?usp=sharing" TargetMode="External"/><Relationship Id="rId2618" Type="http://schemas.openxmlformats.org/officeDocument/2006/relationships/hyperlink" Target="https://twitter.com/maryluzherran/status/1407104964267319297" TargetMode="External"/><Relationship Id="rId2619" Type="http://schemas.openxmlformats.org/officeDocument/2006/relationships/hyperlink" Target="https://www.google.com.co/maps/@4.5112466,-74.1137617,3a,75y,33.93h,75.92t/data=!3m6!1e1!3m4!1swkgVkUGQKxdth3YyF_qWOg!2e0!7i13312!8i6656?hl=es&amp;authuser=0" TargetMode="External"/><Relationship Id="rId1312" Type="http://schemas.openxmlformats.org/officeDocument/2006/relationships/hyperlink" Target="https://twitter.com/TodosporCali_/status/1390885009029046275?s=1002" TargetMode="External"/><Relationship Id="rId2643" Type="http://schemas.openxmlformats.org/officeDocument/2006/relationships/hyperlink" Target="https://twitter.com/WRadioColombia/status/1407168654408552449" TargetMode="External"/><Relationship Id="rId1313" Type="http://schemas.openxmlformats.org/officeDocument/2006/relationships/hyperlink" Target="https://drive.google.com/file/d/1wMpo3212fm-CU6U4RTN1eh-mm7yvuQvO/view?usp=sharing" TargetMode="External"/><Relationship Id="rId2644" Type="http://schemas.openxmlformats.org/officeDocument/2006/relationships/hyperlink" Target="https://www.google.com.co/maps/@3.4098809,-76.5203436,3a,75y,287.61h,90.36t/data=!3m6!1e1!3m4!1saskeSMcsOYEnH7JIBFRVDw!2e0!7i13312!8i6656?hl=es&amp;authuser=0" TargetMode="External"/><Relationship Id="rId1314" Type="http://schemas.openxmlformats.org/officeDocument/2006/relationships/hyperlink" Target="https://twitter.com/SandSuarez/status/1390877681273737218?s=08" TargetMode="External"/><Relationship Id="rId2645" Type="http://schemas.openxmlformats.org/officeDocument/2006/relationships/hyperlink" Target="https://drive.google.com/file/d/1KH9vUAVrkfPBeZwHhVUrlYq_2WKWjR0R/view?usp=sharing" TargetMode="External"/><Relationship Id="rId1315" Type="http://schemas.openxmlformats.org/officeDocument/2006/relationships/hyperlink" Target="https://drive.google.com/file/d/1JqzEnT62YXAqb_RwtIUjUPBYlPuB7HfV/view?usp=sharing" TargetMode="External"/><Relationship Id="rId2646" Type="http://schemas.openxmlformats.org/officeDocument/2006/relationships/hyperlink" Target="https://twitter.com/Jahfrann/status/1407153886155128839" TargetMode="External"/><Relationship Id="rId1316" Type="http://schemas.openxmlformats.org/officeDocument/2006/relationships/hyperlink" Target="https://www.instagram.com/p/COmcFK3L65q/?igshid=15a7w40ud68zm" TargetMode="External"/><Relationship Id="rId2647" Type="http://schemas.openxmlformats.org/officeDocument/2006/relationships/hyperlink" Target="https://www.google.com.co/maps/@3.4098271,-76.519844,3a,75y,109.18h,85.25t/data=!3m6!1e1!3m4!1swTOVaY1RpH2Hnhce_uFd4g!2e0!7i13312!8i6656?hl=es&amp;authuser=0" TargetMode="External"/><Relationship Id="rId1317" Type="http://schemas.openxmlformats.org/officeDocument/2006/relationships/hyperlink" Target="https://www.google.com.co/maps/@3.4360237,-76.5266538,3a,75y,197.16h,78.24t/data=!3m6!1e1!3m4!1sMLV8YghY0i1eIHC98VYycA!2e0!7i13312!8i6656?hl=es&amp;authuser=0" TargetMode="External"/><Relationship Id="rId2648" Type="http://schemas.openxmlformats.org/officeDocument/2006/relationships/hyperlink" Target="https://drive.google.com/file/d/1eWfAinfrv-8PF0CpvBXCOd7ovpTT-bxK/view?usp=sharing" TargetMode="External"/><Relationship Id="rId1318" Type="http://schemas.openxmlformats.org/officeDocument/2006/relationships/hyperlink" Target="https://drive.google.com/file/d/1wrDq67ECubol2T36xAeO8xTMPq5qssN8/view?usp=sharing" TargetMode="External"/><Relationship Id="rId2649" Type="http://schemas.openxmlformats.org/officeDocument/2006/relationships/hyperlink" Target="https://twitter.com/JUANCAELBROKY/status/1407069283373490176" TargetMode="External"/><Relationship Id="rId1319" Type="http://schemas.openxmlformats.org/officeDocument/2006/relationships/hyperlink" Target="https://www.instagram.com/p/COoVt3vDAGF/?igshid=1hm0mbasuo8os" TargetMode="External"/><Relationship Id="rId729" Type="http://schemas.openxmlformats.org/officeDocument/2006/relationships/hyperlink" Target="https://twitter.com/Gu2Hail/status/1390131644724649987" TargetMode="External"/><Relationship Id="rId728" Type="http://schemas.openxmlformats.org/officeDocument/2006/relationships/hyperlink" Target="https://www.google.com.co/maps/@4.809099,-75.6949099,3a,75y,74.55h,79.07t/data=!3m8!1e1!3m6!1sAF1QipO6A7A-v28pbgxCHR6vUUCbXQ1tJvl0xqNRqnmm!2e10!3e11!6shttps:%2F%2Flh5.googleusercontent.com%2Fp%2FAF1QipO6A7A-v28pbgxCHR6vUUCbXQ1tJvl0xqNRqnmm%3Dw203-h100-k-no-pi-0-ya249.81015-ro0-fo100!7i8192!8i4096?hl=es-419&amp;authuser=0" TargetMode="External"/><Relationship Id="rId723" Type="http://schemas.openxmlformats.org/officeDocument/2006/relationships/hyperlink" Target="https://www.google.com.co/maps/@4.8084164,-75.6939773,3a,75y,122.06h,100.6t/data=!3m6!1e1!3m4!1sRpVQ5xlJVwTZcuqdklFXTg!2e0!7i13312!8i6656?hl=es-419&amp;authuser=0" TargetMode="External"/><Relationship Id="rId722" Type="http://schemas.openxmlformats.org/officeDocument/2006/relationships/hyperlink" Target="https://twitter.com/ArielAnaliza/status/1390125260142485510" TargetMode="External"/><Relationship Id="rId721" Type="http://schemas.openxmlformats.org/officeDocument/2006/relationships/hyperlink" Target="https://www.google.com.co/maps/@4.8196158,-75.6854166,3a,90y,80.47h,62.79t/data=!3m6!1e1!3m4!1spwoV2jXqRon2mUjfTqee8A!2e0!7i13312!8i6656?hl=es-419&amp;authuser=0" TargetMode="External"/><Relationship Id="rId720" Type="http://schemas.openxmlformats.org/officeDocument/2006/relationships/hyperlink" Target="https://twitter.com/i/status/1390134532729360387" TargetMode="External"/><Relationship Id="rId727" Type="http://schemas.openxmlformats.org/officeDocument/2006/relationships/hyperlink" Target="https://twitter.com/1999marca/status/1390151010941915138" TargetMode="External"/><Relationship Id="rId726" Type="http://schemas.openxmlformats.org/officeDocument/2006/relationships/hyperlink" Target="https://www.google.com.co/maps/@4.8093437,-75.690413,3a,75y,303.27h,85.44t/data=!3m6!1e1!3m4!1smWpKKWFA152fztvYoAvcFQ!2e0!7i13312!8i6656?hl=es-419&amp;authuser=0" TargetMode="External"/><Relationship Id="rId725" Type="http://schemas.openxmlformats.org/officeDocument/2006/relationships/hyperlink" Target="https://twitter.com/i/status/1390121655112962048" TargetMode="External"/><Relationship Id="rId724" Type="http://schemas.openxmlformats.org/officeDocument/2006/relationships/hyperlink" Target="https://twitter.com/FisicoImpuro/status/1390130103494008836" TargetMode="External"/><Relationship Id="rId2640" Type="http://schemas.openxmlformats.org/officeDocument/2006/relationships/hyperlink" Target="https://twitter.com/Contagioradio1/status/1407164652979724294" TargetMode="External"/><Relationship Id="rId1310" Type="http://schemas.openxmlformats.org/officeDocument/2006/relationships/hyperlink" Target="https://www.google.com.co/maps/@3.4360252,-76.526554,3a,75y,2.27h,97.39t/data=!3m6!1e1!3m4!1s2Jq4xJJmP7nSdL-e9CZgww!2e0!7i13312!8i6656?hl=es&amp;authuser=0" TargetMode="External"/><Relationship Id="rId2641" Type="http://schemas.openxmlformats.org/officeDocument/2006/relationships/hyperlink" Target="https://www.google.com.co/maps/@3.4099469,-76.5209096,3a,75y,289.9h,71.85t/data=!3m6!1e1!3m4!1sy8pmBkpIGb3TECjAi4Wh2g!2e0!7i13312!8i6656?hl=es&amp;authuser=0" TargetMode="External"/><Relationship Id="rId1311" Type="http://schemas.openxmlformats.org/officeDocument/2006/relationships/hyperlink" Target="https://drive.google.com/file/d/1e7hFqnqY6uxiYOak8g1N7jrQ1LuYeJoO/view?usp=sharing" TargetMode="External"/><Relationship Id="rId2642" Type="http://schemas.openxmlformats.org/officeDocument/2006/relationships/hyperlink" Target="https://drive.google.com/file/d/1FILOeBgowWxlnvX2s00dg975FBsR7FLm/view?usp=sharing" TargetMode="External"/><Relationship Id="rId1301" Type="http://schemas.openxmlformats.org/officeDocument/2006/relationships/hyperlink" Target="https://drive.google.com/file/d/1KhfxfUj-ctJ1zKMQs4HlIcYxWf9fgwdq/view?usp=sharing" TargetMode="External"/><Relationship Id="rId2632" Type="http://schemas.openxmlformats.org/officeDocument/2006/relationships/hyperlink" Target="https://twitter.com/miguelAPalta/status/1407190507835506688" TargetMode="External"/><Relationship Id="rId1302" Type="http://schemas.openxmlformats.org/officeDocument/2006/relationships/hyperlink" Target="https://twitter.com/Zyberia/status/1390853962660732928" TargetMode="External"/><Relationship Id="rId2633" Type="http://schemas.openxmlformats.org/officeDocument/2006/relationships/hyperlink" Target="https://www.google.com.co/maps/@3.4097244,-76.5187046,3a,90y,267.6h,74.16t/data=!3m6!1e1!3m4!1sfDphHTcpghKk6q7aU-BQmA!2e0!7i13312!8i6656?hl=es&amp;authuser=0" TargetMode="External"/><Relationship Id="rId1303" Type="http://schemas.openxmlformats.org/officeDocument/2006/relationships/hyperlink" Target="https://www.google.com.co/maps/@3.4295212,-76.5258062,3a,75y,346.92h,85.65t/data=!3m6!1e1!3m4!1saxPMTs3l9p2Yc-9dRMncmA!2e0!7i13312!8i6656?hl=es&amp;authuser=0" TargetMode="External"/><Relationship Id="rId2634" Type="http://schemas.openxmlformats.org/officeDocument/2006/relationships/hyperlink" Target="https://drive.google.com/file/d/1Rp_3332Ykau1BgoAl5v30f9lyw5fU207/view?usp=sharing" TargetMode="External"/><Relationship Id="rId1304" Type="http://schemas.openxmlformats.org/officeDocument/2006/relationships/hyperlink" Target="https://drive.google.com/file/d/1v3WRqHdDjNeRJdvcsOprZDH1UkHS8Cdm/view?usp=sharing" TargetMode="External"/><Relationship Id="rId2635" Type="http://schemas.openxmlformats.org/officeDocument/2006/relationships/hyperlink" Target="https://twitter.com/Jahfrann/status/1407190696231116802" TargetMode="External"/><Relationship Id="rId1305" Type="http://schemas.openxmlformats.org/officeDocument/2006/relationships/hyperlink" Target="https://www.google.com/maps/@3.453733,-76.5461283,3a,75y,22.68h,90t/data=!3m7!1e1!3m5!1suvRYre3_6lmjmKdDLNS57w!2e0!6shttps:%2F%2Fstreetviewpixels-pa.googleapis.com%2Fv1%2Fthumbnail%3Fpanoid%3DuvRYre3_6lmjmKdDLNS57w%26cb_client%3Dmaps_sv.tactile.gps%26w%3D203%26h%3D100%26yaw%3D22.644129%26pitch%3D0%26thumbfov%3D100!7i13312!8i6656" TargetMode="External"/><Relationship Id="rId2636" Type="http://schemas.openxmlformats.org/officeDocument/2006/relationships/hyperlink" Target="https://www.google.com.co/maps/place/Villa+Delsur,+Cali,+Valle+del+Cauca/@3.40917,-76.5209294,464m/data=!3m1!1e3!4m5!3m4!1s0x8e30a6cc19e63d3d:0xee86ea9cb3caa2db!8m2!3d3.4103096!4d-76.5213648?hl=es&amp;authuser=0" TargetMode="External"/><Relationship Id="rId1306" Type="http://schemas.openxmlformats.org/officeDocument/2006/relationships/hyperlink" Target="https://drive.google.com/file/d/1ZDlgs51uCkiL-wgYWCya25_koY9caQgs/view?usp=sharing" TargetMode="External"/><Relationship Id="rId2637" Type="http://schemas.openxmlformats.org/officeDocument/2006/relationships/hyperlink" Target="https://drive.google.com/file/d/1HztSQB9yyunpk5UA4jiapMR9rVKsHqIy/view?usp=sharing" TargetMode="External"/><Relationship Id="rId1307" Type="http://schemas.openxmlformats.org/officeDocument/2006/relationships/hyperlink" Target="https://www.google.com/maps/@3.4323655,-76.5277265,3a,75y,97.08h,85.69t/data=!3m6!1e1!3m4!1sSe7_2doK_L0LdWo5_huDvg!2e0!7i13312!8i6656?hl=en" TargetMode="External"/><Relationship Id="rId2638" Type="http://schemas.openxmlformats.org/officeDocument/2006/relationships/hyperlink" Target="https://www.google.com.co/maps/@3.4103821,-76.5204059,3a,75y,268h,79.9t/data=!3m6!1e1!3m4!1sF8krPxDJGPPA-6keR3ctgA!2e0!7i13312!8i6656?hl=es&amp;authuser=0" TargetMode="External"/><Relationship Id="rId1308" Type="http://schemas.openxmlformats.org/officeDocument/2006/relationships/hyperlink" Target="https://drive.google.com/file/d/1Jj7dm0wl2RckXszAapnNolFoM-Lejol4/view?usp=sharing" TargetMode="External"/><Relationship Id="rId2639" Type="http://schemas.openxmlformats.org/officeDocument/2006/relationships/hyperlink" Target="https://drive.google.com/file/d/1mchSFXBEmKNOXbdHmVIn0iq9u2PjVfRC/view?usp=sharing" TargetMode="External"/><Relationship Id="rId1309" Type="http://schemas.openxmlformats.org/officeDocument/2006/relationships/hyperlink" Target="https://www.instagram.com/p/COmUFVhF3zY/?igshid=e7ayph4up45t" TargetMode="External"/><Relationship Id="rId719" Type="http://schemas.openxmlformats.org/officeDocument/2006/relationships/hyperlink" Target="https://twitter.com/i/status/1390129299567546377" TargetMode="External"/><Relationship Id="rId718" Type="http://schemas.openxmlformats.org/officeDocument/2006/relationships/hyperlink" Target="https://www.google.com.co/maps/@4.8084164,-75.6939773,3a,75y,122.06h,100.6t/data=!3m6!1e1!3m4!1sRpVQ5xlJVwTZcuqdklFXTg!2e0!7i13312!8i6656?hl=es-419&amp;authuser=0" TargetMode="External"/><Relationship Id="rId717" Type="http://schemas.openxmlformats.org/officeDocument/2006/relationships/hyperlink" Target="https://twitter.com/i/status/1390122735087534080" TargetMode="External"/><Relationship Id="rId712" Type="http://schemas.openxmlformats.org/officeDocument/2006/relationships/hyperlink" Target="https://drive.google.com/file/d/1UMX6_wjhMp_ssB8XRR7gZkdQ3GequUus/view?usp=sharing" TargetMode="External"/><Relationship Id="rId711" Type="http://schemas.openxmlformats.org/officeDocument/2006/relationships/hyperlink" Target="https://www.google.com/maps/@3.4919722,-76.4866922,3a,75y,268.98h,94.03t/data=!3m6!1e1!3m4!1sigiu0ERb8LEdSqUztAdr1A!2e0!7i13312!8i6656" TargetMode="External"/><Relationship Id="rId710" Type="http://schemas.openxmlformats.org/officeDocument/2006/relationships/hyperlink" Target="https://www.youtube.com/watch?v=EQjFble9Uz8&amp;ab_channel=playplayer" TargetMode="External"/><Relationship Id="rId716" Type="http://schemas.openxmlformats.org/officeDocument/2006/relationships/hyperlink" Target="https://drive.google.com/file/d/1XHJ5sIxnrs3y-B2PK6oVUb0y5nwalTkL/view?usp=sharing" TargetMode="External"/><Relationship Id="rId715" Type="http://schemas.openxmlformats.org/officeDocument/2006/relationships/hyperlink" Target="https://www.google.com.co/maps/@4.8196164,-75.6854168,3a,90y,326.91h,63.04t/data=!3m6!1e1!3m4!1spwoV2jXqRon2mUjfTqee8A!2e0!7i13312!8i6656?hl=es-419&amp;authuser=0" TargetMode="External"/><Relationship Id="rId714" Type="http://schemas.openxmlformats.org/officeDocument/2006/relationships/hyperlink" Target="https://twitter.com/i/status/1390119733597458434" TargetMode="External"/><Relationship Id="rId713" Type="http://schemas.openxmlformats.org/officeDocument/2006/relationships/hyperlink" Target="https://www.youtube.com/watch?v=6JwHtaoFhgY&amp;ab_channel=playplayer" TargetMode="External"/><Relationship Id="rId2630" Type="http://schemas.openxmlformats.org/officeDocument/2006/relationships/hyperlink" Target="https://www.google.com.co/maps/@3.4100463,-76.5201601,3a,90y,193.45h,72.8t/data=!3m6!1e1!3m4!1swKS6omGRxrLlSI9rjo12oQ!2e0!7i13312!8i6656?hl=es&amp;authuser=0" TargetMode="External"/><Relationship Id="rId1300" Type="http://schemas.openxmlformats.org/officeDocument/2006/relationships/hyperlink" Target="https://www.google.com.co/maps/@3.4314087,-76.5272828,3a,75y,48.52h,94.66t/data=!3m6!1e1!3m4!1sc9t7i9NItfVo0mr_qnQSwA!2e0!7i13312!8i6656?hl=es&amp;authuser=0" TargetMode="External"/><Relationship Id="rId2631" Type="http://schemas.openxmlformats.org/officeDocument/2006/relationships/hyperlink" Target="https://drive.google.com/file/d/13J0zwre6hDTv2qNbd4S06Nip5fohi7hG/view?usp=sharing" TargetMode="External"/><Relationship Id="rId3117" Type="http://schemas.openxmlformats.org/officeDocument/2006/relationships/hyperlink" Target="https://www.google.com/maps/@3.3764559,-76.5430074,3a,75y,131.94h,88t/data=!3m6!1e1!3m4!1sisyrlnL19h-Z_B0eXbClBQ!2e0!7i13312!8i6656" TargetMode="External"/><Relationship Id="rId3116" Type="http://schemas.openxmlformats.org/officeDocument/2006/relationships/hyperlink" Target="https://twitter.com/Lenis02022609/status/1398470521378029573" TargetMode="External"/><Relationship Id="rId3119" Type="http://schemas.openxmlformats.org/officeDocument/2006/relationships/hyperlink" Target="https://twitter.com/UnivalleU/status/1398463794507091968" TargetMode="External"/><Relationship Id="rId3118" Type="http://schemas.openxmlformats.org/officeDocument/2006/relationships/hyperlink" Target="https://drive.google.com/file/d/1AHQgnKZr6UlQ4DV4tVP7uSa4oTvEaGYa/view?usp=sharing" TargetMode="External"/><Relationship Id="rId3111" Type="http://schemas.openxmlformats.org/officeDocument/2006/relationships/hyperlink" Target="https://www.google.com/maps/place/Melendez,+Cali,+Valle+del+Cauca/@3.3763307,-76.5436513,134m/data=!3m1!1e3!4m5!3m4!1s0x8e30a161653a2aa1:0x6d4c58d8b1ac735!8m2!3d3.3793159!4d-76.5452105" TargetMode="External"/><Relationship Id="rId3110" Type="http://schemas.openxmlformats.org/officeDocument/2006/relationships/hyperlink" Target="https://twitter.com/aelfm/status/1399850931676667906" TargetMode="External"/><Relationship Id="rId3113" Type="http://schemas.openxmlformats.org/officeDocument/2006/relationships/hyperlink" Target="https://twitter.com/sebaquiropa/status/1398496230561419267" TargetMode="External"/><Relationship Id="rId3112" Type="http://schemas.openxmlformats.org/officeDocument/2006/relationships/hyperlink" Target="https://drive.google.com/file/d/1udywiIIaPEWTJfdywlCR2g8Zi9PfTU1i/view?usp=sharing" TargetMode="External"/><Relationship Id="rId3115" Type="http://schemas.openxmlformats.org/officeDocument/2006/relationships/hyperlink" Target="https://drive.google.com/file/d/1SYQlKBjeVXE5vMXq6j39b7OGn6qZWmaD/view?usp=sharing" TargetMode="External"/><Relationship Id="rId3114" Type="http://schemas.openxmlformats.org/officeDocument/2006/relationships/hyperlink" Target="https://www.google.com/maps/@3.3763588,-76.5438571,3a,75y,177.26h,77.36t/data=!3m6!1e1!3m4!1sXxoHD1fkEHJQniVbVXTiLA!2e0!7i13312!8i6656" TargetMode="External"/><Relationship Id="rId3106" Type="http://schemas.openxmlformats.org/officeDocument/2006/relationships/hyperlink" Target="https://drive.google.com/file/d/1lcm1qZQJcK3Ixaf9SMJWzNNiz1xn_UDH/view?usp=sharing" TargetMode="External"/><Relationship Id="rId3105" Type="http://schemas.openxmlformats.org/officeDocument/2006/relationships/hyperlink" Target="https://www.google.com.co/maps/@6.2643838,-75.5672801,3a,75y,145.77h,93.19t/data=!3m6!1e1!3m4!1sFTSRIX7ykss6I6L4bYdrKw!2e0!7i13312!8i6656?hl=es&amp;authuser=0" TargetMode="External"/><Relationship Id="rId3108" Type="http://schemas.openxmlformats.org/officeDocument/2006/relationships/hyperlink" Target="https://www.google.com.co/maps/@6.2645039,-75.5674117,3a,75y,89.04h,91.04t/data=!3m6!1e1!3m4!1stLYSXeP1acAi8_AiIEeq_g!2e0!7i13312!8i6656?hl=es&amp;authuser=0" TargetMode="External"/><Relationship Id="rId3107" Type="http://schemas.openxmlformats.org/officeDocument/2006/relationships/hyperlink" Target="https://twitter.com/Col_Informa/status/1409632482543095811" TargetMode="External"/><Relationship Id="rId3109" Type="http://schemas.openxmlformats.org/officeDocument/2006/relationships/hyperlink" Target="https://drive.google.com/file/d/1dNO1xR9C6mY_h_qSHo1LfZtCq8nwV6xj/view?usp=sharing" TargetMode="External"/><Relationship Id="rId3100" Type="http://schemas.openxmlformats.org/officeDocument/2006/relationships/hyperlink" Target="https://drive.google.com/file/d/1u4njcuY7CW3cLTncp7u2bsdzAyHm7now/view?usp=sharing" TargetMode="External"/><Relationship Id="rId3102" Type="http://schemas.openxmlformats.org/officeDocument/2006/relationships/hyperlink" Target="https://www.google.com.co/maps/place/Yumbo,+Valle+del+Cauca/@3.5465226,-76.4856418,2578a,35y,336.56h,44.5t/data=!3m1!1e3!4m5!3m4!1s0x8e30aa49a2424267:0xefb31cae81bea000!8m2!3d3.545337!4d-76.495026?hl=es&amp;authuser=0" TargetMode="External"/><Relationship Id="rId3101" Type="http://schemas.openxmlformats.org/officeDocument/2006/relationships/hyperlink" Target="https://twitter.com/mintavillalba/status/1404767975119392776" TargetMode="External"/><Relationship Id="rId3104" Type="http://schemas.openxmlformats.org/officeDocument/2006/relationships/hyperlink" Target="https://twitter.com/Col_Informa/status/1409632482543095811" TargetMode="External"/><Relationship Id="rId3103" Type="http://schemas.openxmlformats.org/officeDocument/2006/relationships/hyperlink" Target="https://drive.google.com/file/d/1FOOid8YQjBAM3ym-iD__zY5dYP9f4fYR/view?usp=sharing" TargetMode="External"/><Relationship Id="rId3139" Type="http://schemas.openxmlformats.org/officeDocument/2006/relationships/hyperlink" Target="https://drive.google.com/file/d/1P7iRARWsGUM-Sgs6VIyq8ak_-ySOgEWn/view?usp=sharing" TargetMode="External"/><Relationship Id="rId3138" Type="http://schemas.openxmlformats.org/officeDocument/2006/relationships/hyperlink" Target="https://twitter.com/HRI_ONG/status/1417569220049637380" TargetMode="External"/><Relationship Id="rId3131" Type="http://schemas.openxmlformats.org/officeDocument/2006/relationships/hyperlink" Target="https://twitter.com/PascaGuerrero/status/1417491714688888835" TargetMode="External"/><Relationship Id="rId3130" Type="http://schemas.openxmlformats.org/officeDocument/2006/relationships/hyperlink" Target="https://drive.google.com/file/d/1nG92j15b1U_pb-Njtg0iXwcSQSuzzxCw/view?usp=sharing" TargetMode="External"/><Relationship Id="rId3133" Type="http://schemas.openxmlformats.org/officeDocument/2006/relationships/hyperlink" Target="https://twitter.com/TPU19J/status/1417580157758582787" TargetMode="External"/><Relationship Id="rId3132" Type="http://schemas.openxmlformats.org/officeDocument/2006/relationships/hyperlink" Target="https://drive.google.com/file/d/1KBXfRBw2q8bDanWOq4dsGwqGsAPfBNvE/view?usp=sharing" TargetMode="External"/><Relationship Id="rId3135" Type="http://schemas.openxmlformats.org/officeDocument/2006/relationships/hyperlink" Target="https://twitter.com/derlilopeza/status/1417587696730583042" TargetMode="External"/><Relationship Id="rId3134" Type="http://schemas.openxmlformats.org/officeDocument/2006/relationships/hyperlink" Target="https://drive.google.com/file/d/1xL42Xr06HTRm8mdM9VkymviII1iRSfQO/view?usp=sharing" TargetMode="External"/><Relationship Id="rId3137" Type="http://schemas.openxmlformats.org/officeDocument/2006/relationships/hyperlink" Target="https://drive.google.com/file/d/1BmbLQso-p7Lo4_9M13Rz7S0gy89BXSbn/view?usp=sharing" TargetMode="External"/><Relationship Id="rId3136" Type="http://schemas.openxmlformats.org/officeDocument/2006/relationships/hyperlink" Target="https://www.google.com/maps/@6.2463714,-75.5760149,3a,70.9y,17.67h,80.71t/data=!3m6!1e1!3m4!1sCFExqfvZ-aYc0s3tXeIszw!2e0!7i13312!8i6656" TargetMode="External"/><Relationship Id="rId3128" Type="http://schemas.openxmlformats.org/officeDocument/2006/relationships/hyperlink" Target="https://drive.google.com/file/d/1qwjBaXRImbIjyby4_uT76B48ETEqgRW_/view?usp=sharing" TargetMode="External"/><Relationship Id="rId3127" Type="http://schemas.openxmlformats.org/officeDocument/2006/relationships/hyperlink" Target="https://twitter.com/Col_Informa/status/1417566635939012608?s=20" TargetMode="External"/><Relationship Id="rId3129" Type="http://schemas.openxmlformats.org/officeDocument/2006/relationships/hyperlink" Target="https://twitter.com/Col_Informa/status/1417574392004063232?s=20" TargetMode="External"/><Relationship Id="rId3120" Type="http://schemas.openxmlformats.org/officeDocument/2006/relationships/hyperlink" Target="https://www.google.com/maps/@3.3774712,-76.5421853,178a,35y,213.79h,44.99t/data=!3m1!1e3" TargetMode="External"/><Relationship Id="rId3122" Type="http://schemas.openxmlformats.org/officeDocument/2006/relationships/hyperlink" Target="https://www.instagram.com/p/CRWLBLMHqT5/" TargetMode="External"/><Relationship Id="rId3121" Type="http://schemas.openxmlformats.org/officeDocument/2006/relationships/hyperlink" Target="https://drive.google.com/file/d/1xANezayqvEh6cgh0hkxD9aesXj0LwzQQ/view?usp=sharing" TargetMode="External"/><Relationship Id="rId3124" Type="http://schemas.openxmlformats.org/officeDocument/2006/relationships/hyperlink" Target="https://drive.google.com/file/d/1lIyt9op_CCStVSgikFSwe_WmLjOjpnVK/view?usp=sharing" TargetMode="External"/><Relationship Id="rId3123" Type="http://schemas.openxmlformats.org/officeDocument/2006/relationships/hyperlink" Target="https://www.google.com/maps/@6.2669885,-75.5658596,3a,73.2y,27.5h,85.53t/data=!3m6!1e1!3m4!1sLYYlw3mYP5pUNHDF6npkDw!2e0!7i13312!8i6656" TargetMode="External"/><Relationship Id="rId3126" Type="http://schemas.openxmlformats.org/officeDocument/2006/relationships/hyperlink" Target="https://drive.google.com/file/d/1IPO4dTaho-oIO6lKRJzd-rZo7-TfLLW7/view?usp=sharing" TargetMode="External"/><Relationship Id="rId3125" Type="http://schemas.openxmlformats.org/officeDocument/2006/relationships/hyperlink" Target="https://twitter.com/PascaGuerrero/status/1417568487124443138" TargetMode="External"/><Relationship Id="rId1378" Type="http://schemas.openxmlformats.org/officeDocument/2006/relationships/hyperlink" Target="https://www.google.com/maps/place/Gachancip%C3%A1,+Cundinamarca/@4.9868508,-73.8789469,242a,35y,38.89t/data=!3m1!1e3!4m5!3m4!1s0x8e40730197edad59:0xfaf8304861e3069b!8m2!3d4.980389!4d-73.884664" TargetMode="External"/><Relationship Id="rId1379" Type="http://schemas.openxmlformats.org/officeDocument/2006/relationships/hyperlink" Target="https://drive.google.com/file/d/1Szj5TlKebC8JA4Jftc6GUa2oBPSMvIi5/view?usp=sharing" TargetMode="External"/><Relationship Id="rId789" Type="http://schemas.openxmlformats.org/officeDocument/2006/relationships/hyperlink" Target="https://drive.google.com/file/d/19JNBza7mND502sylOEh0klLMkU73TzWD/view?usp=sharing" TargetMode="External"/><Relationship Id="rId788" Type="http://schemas.openxmlformats.org/officeDocument/2006/relationships/hyperlink" Target="https://www.google.com/maps/@4.884036,-75.8698856,3a,75y,250.17h,69.39t/data=!3m6!1e1!3m4!1sePi5vlM_Ate6T50qR8Ff4w!2e0!7i13312!8i6656" TargetMode="External"/><Relationship Id="rId787" Type="http://schemas.openxmlformats.org/officeDocument/2006/relationships/hyperlink" Target="https://twitter.com/Col_Informa/status/1390007529632145411" TargetMode="External"/><Relationship Id="rId786" Type="http://schemas.openxmlformats.org/officeDocument/2006/relationships/hyperlink" Target="https://www.elespectador.com/noticias/nacional/paro-nacional-lucas-villa-recibio-ocho-disparos-y-esta-en-uci/" TargetMode="External"/><Relationship Id="rId781" Type="http://schemas.openxmlformats.org/officeDocument/2006/relationships/hyperlink" Target="https://twitter.com/Mapagori11Ri/status/1390366384597655561" TargetMode="External"/><Relationship Id="rId1370" Type="http://schemas.openxmlformats.org/officeDocument/2006/relationships/hyperlink" Target="https://twitter.com/graffitiborrao/status/1391222292865294341?s=1002" TargetMode="External"/><Relationship Id="rId780" Type="http://schemas.openxmlformats.org/officeDocument/2006/relationships/hyperlink" Target="https://www.google.com/maps/@7.0616311,-73.0996823,3a,75y,286.67h,80.42t/data=!3m6!1e1!3m4!1skqeD5ckItRjmN26f1b6RCg!2e0!7i13312!8i6656" TargetMode="External"/><Relationship Id="rId1371" Type="http://schemas.openxmlformats.org/officeDocument/2006/relationships/hyperlink" Target="https://drive.google.com/file/d/1E93fR8so8YR4h7fHGNGlAlepwjy7zY9-/view?usp=sharing" TargetMode="External"/><Relationship Id="rId1372" Type="http://schemas.openxmlformats.org/officeDocument/2006/relationships/hyperlink" Target="https://twitter.com/ClaudiaSpinel/status/1390759120228204544/photo/2" TargetMode="External"/><Relationship Id="rId1373" Type="http://schemas.openxmlformats.org/officeDocument/2006/relationships/hyperlink" Target="https://drive.google.com/file/d/1dBWSoVoAVqnhi8hrjh8tJQSuR8mP7Pe2/view?usp=sharing" TargetMode="External"/><Relationship Id="rId785" Type="http://schemas.openxmlformats.org/officeDocument/2006/relationships/hyperlink" Target="https://www.google.com/maps/@4.8196158,-75.6854166,3a,50.9y,192.11h,76.32t/data=!3m6!1e1!3m4!1spwoV2jXqRon2mUjfTqee8A!2e0!7i13312!8i6656" TargetMode="External"/><Relationship Id="rId1374" Type="http://schemas.openxmlformats.org/officeDocument/2006/relationships/hyperlink" Target="https://twitter.com/ClaudiaSpinel/status/1390763232474894336" TargetMode="External"/><Relationship Id="rId784" Type="http://schemas.openxmlformats.org/officeDocument/2006/relationships/hyperlink" Target="https://twitter.com/elcarlosjuan/status/1390152036168224768?s=20" TargetMode="External"/><Relationship Id="rId1375" Type="http://schemas.openxmlformats.org/officeDocument/2006/relationships/hyperlink" Target="https://www.google.com/maps/place/Gachancip%C3%A1,+Cundinamarca/@4.9868508,-73.8789469,242a,35y,38.89t/data=!3m1!1e3!4m5!3m4!1s0x8e40730197edad59:0xfaf8304861e3069b!8m2!3d4.980389!4d-73.884664" TargetMode="External"/><Relationship Id="rId783" Type="http://schemas.openxmlformats.org/officeDocument/2006/relationships/hyperlink" Target="https://www.elespectador.com/noticias/nacional/cristian-barrios-joven-herido-en-barranquilla-durante-el-paro-nacional-esta-en-uci/" TargetMode="External"/><Relationship Id="rId1376" Type="http://schemas.openxmlformats.org/officeDocument/2006/relationships/hyperlink" Target="https://drive.google.com/file/d/1921kyDDEt4XUiYCYHmvKZXggE-YmaFkO/view?usp=sharing" TargetMode="External"/><Relationship Id="rId782" Type="http://schemas.openxmlformats.org/officeDocument/2006/relationships/hyperlink" Target="https://www.google.com/maps/@10.9896986,-74.7934135,3a,75y,35.39h,86.98t/data=!3m6!1e1!3m4!1sEj_wqBAzxhduys9yzjpEjg!2e0!7i13312!8i6656" TargetMode="External"/><Relationship Id="rId1377" Type="http://schemas.openxmlformats.org/officeDocument/2006/relationships/hyperlink" Target="https://twitter.com/ClaudiaSpinel/status/1390765377605488641" TargetMode="External"/><Relationship Id="rId1367" Type="http://schemas.openxmlformats.org/officeDocument/2006/relationships/hyperlink" Target="https://twitter.com/lbertoortiz/status/1391185865964142592?s=1002" TargetMode="External"/><Relationship Id="rId2698" Type="http://schemas.openxmlformats.org/officeDocument/2006/relationships/hyperlink" Target="https://twitter.com/RicardoGonDuq/status/1408798420924518402" TargetMode="External"/><Relationship Id="rId1368" Type="http://schemas.openxmlformats.org/officeDocument/2006/relationships/hyperlink" Target="https://www.google.com/maps/@3.3713164,-76.5373503,3a,20y,157.54h,88.48t/data=!3m6!1e1!3m4!1seXOrEY8PBhpUeUC3xzXD7Q!2e0!7i13312!8i6656" TargetMode="External"/><Relationship Id="rId2699" Type="http://schemas.openxmlformats.org/officeDocument/2006/relationships/hyperlink" Target="https://www.google.com/maps/@4.6269048,-74.1742521,3a,90y,272.43h,92.16t/data=!3m6!1e1!3m4!1s5Gd95rCqXDnPl0QDRJ6dGQ!2e0!7i13312!8i6656" TargetMode="External"/><Relationship Id="rId1369" Type="http://schemas.openxmlformats.org/officeDocument/2006/relationships/hyperlink" Target="https://drive.google.com/file/d/116Ln6wAFDjEv4YT13GvLh3hwwOoO8QEh/view?usp=sharing" TargetMode="External"/><Relationship Id="rId778" Type="http://schemas.openxmlformats.org/officeDocument/2006/relationships/hyperlink" Target="https://www.google.com/maps/@4.5822418,-74.2115202,3a,75y,149.36h,76.31t/data=!3m6!1e1!3m4!1s38iNCfJ6-dtpslfbgql_Tw!2e0!7i13312!8i6656" TargetMode="External"/><Relationship Id="rId777" Type="http://schemas.openxmlformats.org/officeDocument/2006/relationships/hyperlink" Target="https://twitter.com/LaConstwitt/status/1387594435974811652?s=20" TargetMode="External"/><Relationship Id="rId776" Type="http://schemas.openxmlformats.org/officeDocument/2006/relationships/hyperlink" Target="https://drive.google.com/file/d/1lxQfWxKkZ6GaYywnghfq1LuJAFjzIZG_/view?usp=sharing" TargetMode="External"/><Relationship Id="rId775" Type="http://schemas.openxmlformats.org/officeDocument/2006/relationships/hyperlink" Target="https://www.google.com/maps/@3.4918703,-76.4867837,3a,75y,271.55h,87.34t/data=!3m6!1e1!3m4!1s_xQCtFZSIbaDq_hGGTwOTQ!2e0!7i13312!8i6656" TargetMode="External"/><Relationship Id="rId779" Type="http://schemas.openxmlformats.org/officeDocument/2006/relationships/hyperlink" Target="https://www.facebook.com/adolforivasporlapaz/posts/142756014527284" TargetMode="External"/><Relationship Id="rId770" Type="http://schemas.openxmlformats.org/officeDocument/2006/relationships/hyperlink" Target="https://twitter.com/ZharonRodriguez/status/1389192005289381888?s=19" TargetMode="External"/><Relationship Id="rId2690" Type="http://schemas.openxmlformats.org/officeDocument/2006/relationships/hyperlink" Target="https://www.google.com/maps/@3.2873514,-76.5249408,3a,75y,49.12h,78.48t/data=!3m6!1e1!3m4!1s6gdNvK84q5oaSkgk7U7Ang!2e0!7i13312!8i6656" TargetMode="External"/><Relationship Id="rId1360" Type="http://schemas.openxmlformats.org/officeDocument/2006/relationships/hyperlink" Target="https://drive.google.com/file/d/17ivOOUFphPhRq9H4tbaaDLDpatQjnSOr/view?usp=sharing" TargetMode="External"/><Relationship Id="rId2691" Type="http://schemas.openxmlformats.org/officeDocument/2006/relationships/hyperlink" Target="https://drive.google.com/file/d/1eOjEnXz1yPM0cZHW8RgKlVYdLAvz5KtA/view?usp=sharing" TargetMode="External"/><Relationship Id="rId1361" Type="http://schemas.openxmlformats.org/officeDocument/2006/relationships/hyperlink" Target="https://twitter.com/FisicoImpuro/status/1391267240721502210?s=1002" TargetMode="External"/><Relationship Id="rId2692" Type="http://schemas.openxmlformats.org/officeDocument/2006/relationships/hyperlink" Target="https://twitter.com/monsalve_juanes/status/1387955310682312706" TargetMode="External"/><Relationship Id="rId1362" Type="http://schemas.openxmlformats.org/officeDocument/2006/relationships/hyperlink" Target="https://drive.google.com/file/d/1k1EQBhdQXhSZKWSgL5TU1FBcR2nGeePA/view?usp=sharing" TargetMode="External"/><Relationship Id="rId2693" Type="http://schemas.openxmlformats.org/officeDocument/2006/relationships/hyperlink" Target="https://www.google.com/maps/place/Copacabana,+Antioquia/@6.3492035,-75.5059456,194a,35y,338.97h/data=!3m1!1e3!4m5!3m4!1s0x8e44256b9737c32f:0xdc480cab341bcf4a!8m2!3d6.357621!4d-75.505078" TargetMode="External"/><Relationship Id="rId774" Type="http://schemas.openxmlformats.org/officeDocument/2006/relationships/hyperlink" Target="https://twitter.com/JMVivancoHRW/status/1403372907418488833" TargetMode="External"/><Relationship Id="rId1363" Type="http://schemas.openxmlformats.org/officeDocument/2006/relationships/hyperlink" Target="https://twitter.com/willj84753699/status/1391209311297314823?s=1002" TargetMode="External"/><Relationship Id="rId2694" Type="http://schemas.openxmlformats.org/officeDocument/2006/relationships/hyperlink" Target="https://drive.google.com/file/d/1wOBSXGs7U4O4mv0Cb_SiSb4Y8i6JlsYp/view?usp=sharing" TargetMode="External"/><Relationship Id="rId773" Type="http://schemas.openxmlformats.org/officeDocument/2006/relationships/hyperlink" Target="https://www.google.com/maps/@6.2894497,-75.5852888,3a,75y,92.75h,76.23t/data=!3m6!1e1!3m4!1sPBBCt2A3E9gwXbY3dhBcBQ!2e0!7i13312!8i6656" TargetMode="External"/><Relationship Id="rId1364" Type="http://schemas.openxmlformats.org/officeDocument/2006/relationships/hyperlink" Target="https://drive.google.com/file/d/1Gr9Hg6Myh44Fm3J9wB6jxsL1YNe-9f4j/view?usp=sharing" TargetMode="External"/><Relationship Id="rId2695" Type="http://schemas.openxmlformats.org/officeDocument/2006/relationships/hyperlink" Target="https://twitter.com/DuglasPulgarin/status/1388018172918390785" TargetMode="External"/><Relationship Id="rId772" Type="http://schemas.openxmlformats.org/officeDocument/2006/relationships/hyperlink" Target="https://drive.google.com/file/d/1MpPgOFfBLypkw9GFbjgQzJUJGNBhCYlC/view?usp=sharing" TargetMode="External"/><Relationship Id="rId1365" Type="http://schemas.openxmlformats.org/officeDocument/2006/relationships/hyperlink" Target="https://twitter.com/hastisa1803/status/1390893204342517764?s=1002" TargetMode="External"/><Relationship Id="rId2696" Type="http://schemas.openxmlformats.org/officeDocument/2006/relationships/hyperlink" Target="https://www.google.com/maps/place/Copacabana,+Antioquia/@6.3484868,-75.5068871,395m/data=!3m1!1e3!4m5!3m4!1s0x8e44256b9737c32f:0xdc480cab341bcf4a!8m2!3d6.357621!4d-75.505078" TargetMode="External"/><Relationship Id="rId771" Type="http://schemas.openxmlformats.org/officeDocument/2006/relationships/hyperlink" Target="https://www.google.com/maps/@3.4831902,-76.496712,3a,75y,82.3h,87.42t/data=!3m6!1e1!3m4!1sWMw8izuCS5n68YNF9kcZag!2e0!7i13312!8i6656" TargetMode="External"/><Relationship Id="rId1366" Type="http://schemas.openxmlformats.org/officeDocument/2006/relationships/hyperlink" Target="https://drive.google.com/file/d/1kjrMHbFNbhcKrAsloiZCgvfcdcEC_MIC/view?usp=sharing" TargetMode="External"/><Relationship Id="rId2697" Type="http://schemas.openxmlformats.org/officeDocument/2006/relationships/hyperlink" Target="https://drive.google.com/file/d/1PbIxshhzmi14-ErXiuMtvSTM9FXELcBC/view?usp=sharing" TargetMode="External"/><Relationship Id="rId1390" Type="http://schemas.openxmlformats.org/officeDocument/2006/relationships/hyperlink" Target="https://www.instagram.com/p/COpEuMAFGM5/?igshid=p70whnrrrqgg" TargetMode="External"/><Relationship Id="rId1391" Type="http://schemas.openxmlformats.org/officeDocument/2006/relationships/hyperlink" Target="https://www.google.com.co/maps/@3.4837483,-76.4967117,3a,75y,224.49h,90.4t/data=!3m6!1e1!3m4!1sQteEk_1gLfdPHw0pUkC41w!2e0!7i13312!8i6656?hl=es&amp;authuser=0" TargetMode="External"/><Relationship Id="rId1392" Type="http://schemas.openxmlformats.org/officeDocument/2006/relationships/hyperlink" Target="https://drive.google.com/file/d/1LBbuVrvMleZUe6o2M-qd6CtYkRslrxvP/view?usp=sharing" TargetMode="External"/><Relationship Id="rId1393" Type="http://schemas.openxmlformats.org/officeDocument/2006/relationships/hyperlink" Target="https://twitter.com/jhonjacome/status/1391393941493329920?s=1002" TargetMode="External"/><Relationship Id="rId1394" Type="http://schemas.openxmlformats.org/officeDocument/2006/relationships/hyperlink" Target="https://www.google.com.co/maps/@7.8831966,-72.4880199,3a,75y,317.63h,88.05t/data=!3m6!1e1!3m4!1sG6z0q6i7GYo0dQL8dNTV_Q!2e0!7i13312!8i6656?hl=es&amp;authuser=0" TargetMode="External"/><Relationship Id="rId1395" Type="http://schemas.openxmlformats.org/officeDocument/2006/relationships/hyperlink" Target="https://drive.google.com/file/d/1eW4V3p3HA0q4uc_ncB1_ts6EGhdSHDww/view?usp=sharing" TargetMode="External"/><Relationship Id="rId1396" Type="http://schemas.openxmlformats.org/officeDocument/2006/relationships/hyperlink" Target="https://www.google.com.co/maps/@3.353156,-76.5233278,3a,75y,320.83h,85.25t/data=!3m6!1e1!3m4!1sFHyvllv8N_1e50CC1F_B8Q!2e0!7i13312!8i6656?hl=es&amp;authuser=0" TargetMode="External"/><Relationship Id="rId1397" Type="http://schemas.openxmlformats.org/officeDocument/2006/relationships/hyperlink" Target="https://drive.google.com/file/d/1lgYz3SA83WbAZsUzFHE8nxZVieXWY9ja/view?usp=sharing" TargetMode="External"/><Relationship Id="rId1398" Type="http://schemas.openxmlformats.org/officeDocument/2006/relationships/hyperlink" Target="https://drive.google.com/file/d/1znBq7Zkwd71LSgCWHUhZfsCu6Uhmzh9z/view?usp=sharing" TargetMode="External"/><Relationship Id="rId1399" Type="http://schemas.openxmlformats.org/officeDocument/2006/relationships/hyperlink" Target="https://www.facebook.com/cric.colombia/videos/2916664611986403" TargetMode="External"/><Relationship Id="rId1389" Type="http://schemas.openxmlformats.org/officeDocument/2006/relationships/hyperlink" Target="https://drive.google.com/file/d/1eBHU7z-XhPz7X9Eac5ct1qQlqf1gHeBP/view?usp=sharing" TargetMode="External"/><Relationship Id="rId799" Type="http://schemas.openxmlformats.org/officeDocument/2006/relationships/hyperlink" Target="https://drive.google.com/file/d/1NXHl3ImRAmd2bgeBrHZfg66otbR-7gS6/view?usp=sharing" TargetMode="External"/><Relationship Id="rId798" Type="http://schemas.openxmlformats.org/officeDocument/2006/relationships/hyperlink" Target="https://www.google.com.co/maps/@4.8196158,-75.6854166,3a,90y,80.47h,62.79t/data=!3m6!1e1!3m4!1spwoV2jXqRon2mUjfTqee8A!2e0!7i13312!8i6656?hl=es-419&amp;authuser=0" TargetMode="External"/><Relationship Id="rId797" Type="http://schemas.openxmlformats.org/officeDocument/2006/relationships/hyperlink" Target="https://twitter.com/tatiledesma/status/1390171308017831939?s=20" TargetMode="External"/><Relationship Id="rId1380" Type="http://schemas.openxmlformats.org/officeDocument/2006/relationships/hyperlink" Target="https://twitter.com/ClaudiaSpinel/status/1390780217598296065" TargetMode="External"/><Relationship Id="rId792" Type="http://schemas.openxmlformats.org/officeDocument/2006/relationships/hyperlink" Target="https://twitter.com/LaZurdaGatu/status/1390123564913860611" TargetMode="External"/><Relationship Id="rId1381" Type="http://schemas.openxmlformats.org/officeDocument/2006/relationships/hyperlink" Target="https://www.google.com/maps/place/Gachancip%C3%A1,+Cundinamarca/@4.9870676,-73.880071,949m/data=!3m1!1e3!4m5!3m4!1s0x8e40730197edad59:0xfaf8304861e3069b!8m2!3d4.980389!4d-73.884664" TargetMode="External"/><Relationship Id="rId791" Type="http://schemas.openxmlformats.org/officeDocument/2006/relationships/hyperlink" Target="https://twitter.com/BaudoAP/status/1390136368551051264?s=19" TargetMode="External"/><Relationship Id="rId1382" Type="http://schemas.openxmlformats.org/officeDocument/2006/relationships/hyperlink" Target="https://drive.google.com/file/d/1tccPRf8u7pa5yvGoZcyuduTmkVhanTVV/view?usp=sharing" TargetMode="External"/><Relationship Id="rId790" Type="http://schemas.openxmlformats.org/officeDocument/2006/relationships/hyperlink" Target="https://twitter.com/MateoCordobaC/status/1390128596983898113?s=20" TargetMode="External"/><Relationship Id="rId1383" Type="http://schemas.openxmlformats.org/officeDocument/2006/relationships/hyperlink" Target="https://twitter.com/ClaudiaSpinel/status/1390792317834076161" TargetMode="External"/><Relationship Id="rId1384" Type="http://schemas.openxmlformats.org/officeDocument/2006/relationships/hyperlink" Target="https://drive.google.com/file/d/1L7Zdq8nQZdi0O8pchLUE9ykZ1wTGuikE/view?usp=sharing" TargetMode="External"/><Relationship Id="rId796" Type="http://schemas.openxmlformats.org/officeDocument/2006/relationships/hyperlink" Target="https://twitter.com/nicolespn_01/status/1390134387556114432" TargetMode="External"/><Relationship Id="rId1385" Type="http://schemas.openxmlformats.org/officeDocument/2006/relationships/hyperlink" Target="https://drive.google.com/file/d/1_uo7IdpMVZEnwVTfXXCiZnG6gA_6GnM4/view?usp=sharing" TargetMode="External"/><Relationship Id="rId795" Type="http://schemas.openxmlformats.org/officeDocument/2006/relationships/hyperlink" Target="https://www.google.com.co/maps/@4.8084164,-75.6939773,3a,75y,122.06h,100.6t/data=!3m6!1e1!3m4!1sRpVQ5xlJVwTZcuqdklFXTg!2e0!7i13312!8i6656?hl=es-419&amp;authuser=0" TargetMode="External"/><Relationship Id="rId1386" Type="http://schemas.openxmlformats.org/officeDocument/2006/relationships/hyperlink" Target="https://www.google.com.co/maps/@3.3556427,-76.5299697,3a,75y,297.91h,90.4t/data=!3m6!1e1!3m4!1sYVsLcRxE1xhA7v98glyBNw!2e0!7i13312!8i6656?hl=es&amp;authuser=0" TargetMode="External"/><Relationship Id="rId794" Type="http://schemas.openxmlformats.org/officeDocument/2006/relationships/hyperlink" Target="https://twitter.com/sebasosorio93/status/1390160115718922240" TargetMode="External"/><Relationship Id="rId1387" Type="http://schemas.openxmlformats.org/officeDocument/2006/relationships/hyperlink" Target="https://drive.google.com/file/d/1o2OmB7zCz9xLlSCtHeJFxW2e4iOw08ad/view?usp=sharing" TargetMode="External"/><Relationship Id="rId793" Type="http://schemas.openxmlformats.org/officeDocument/2006/relationships/hyperlink" Target="https://www.google.com.co/maps/@4.8204767,-75.6851319,3a,75y,184.39h,86.43t/data=!3m6!1e1!3m4!1sVRdpgknT2fD60t-2TgSsnA!2e0!7i13312!8i6656?hl=es-419&amp;authuser=0" TargetMode="External"/><Relationship Id="rId1388" Type="http://schemas.openxmlformats.org/officeDocument/2006/relationships/hyperlink" Target="https://www.instagram.com/reel/COo583gjLBI/?igshid=1lstxrwdfc2cx" TargetMode="External"/><Relationship Id="rId3191" Type="http://schemas.openxmlformats.org/officeDocument/2006/relationships/hyperlink" Target="https://drive.google.com/file/d/1oCBAjMRCHvG_IzzfpFBQSI5RQGbRdnmL/view?usp=sharing" TargetMode="External"/><Relationship Id="rId3190" Type="http://schemas.openxmlformats.org/officeDocument/2006/relationships/hyperlink" Target="https://www.google.com/maps/@2.4406965,-76.6127326,3a,75y,283.01h,74.74t/data=!3m6!1e1!3m4!1s0e1QRub6Dreiam-KdOjIQA!2e0!7i13312!8i6656" TargetMode="External"/><Relationship Id="rId3193" Type="http://schemas.openxmlformats.org/officeDocument/2006/relationships/hyperlink" Target="https://www.google.com/maps/@6.2681204,-75.5661041,3a,75y,140.99h,84.51t/data=!3m6!1e1!3m4!1sz8ROKXke_Vzd55F9_jK5Mg!2e0!7i13312!8i6656" TargetMode="External"/><Relationship Id="rId3192" Type="http://schemas.openxmlformats.org/officeDocument/2006/relationships/hyperlink" Target="https://twitter.com/Col_Informa/status/1417619896083550208" TargetMode="External"/><Relationship Id="rId3195" Type="http://schemas.openxmlformats.org/officeDocument/2006/relationships/hyperlink" Target="https://twitter.com/Col_Informa/status/1417615649208217604" TargetMode="External"/><Relationship Id="rId3194" Type="http://schemas.openxmlformats.org/officeDocument/2006/relationships/hyperlink" Target="https://drive.google.com/file/d/1ZXK-CXoFXWXp_uW86aIEbT1CkQBWC-GY/view?usp=sharing" TargetMode="External"/><Relationship Id="rId3197" Type="http://schemas.openxmlformats.org/officeDocument/2006/relationships/hyperlink" Target="https://twitter.com/Teusaradio/status/1417648925474017280" TargetMode="External"/><Relationship Id="rId3196" Type="http://schemas.openxmlformats.org/officeDocument/2006/relationships/hyperlink" Target="https://drive.google.com/file/d/1x2icTnCZKXOuxdumc04PqPd4vgKX9KXb/view?usp=sharing" TargetMode="External"/><Relationship Id="rId3199" Type="http://schemas.openxmlformats.org/officeDocument/2006/relationships/hyperlink" Target="https://drive.google.com/file/d/1CyI--L4RFhi_ylR6dVardX0OgN2s8TUq/view?usp=sharing" TargetMode="External"/><Relationship Id="rId3198" Type="http://schemas.openxmlformats.org/officeDocument/2006/relationships/hyperlink" Target="https://drive.google.com/file/d/1QcM5s5vaq8uGAQ332Hy8vcTsP_GmRjMk/view?usp=sharing" TargetMode="External"/><Relationship Id="rId3180" Type="http://schemas.openxmlformats.org/officeDocument/2006/relationships/hyperlink" Target="https://twitter.com/vecumedia/status/1417645346386239488" TargetMode="External"/><Relationship Id="rId3182" Type="http://schemas.openxmlformats.org/officeDocument/2006/relationships/hyperlink" Target="https://drive.google.com/file/d/1l91ubha6GCf3UorC6IZU6kWf6iPBHJCG/view?usp=sharing" TargetMode="External"/><Relationship Id="rId3181" Type="http://schemas.openxmlformats.org/officeDocument/2006/relationships/hyperlink" Target="https://twitter.com/hashtag/Colombie?src=hashtag_click" TargetMode="External"/><Relationship Id="rId3184" Type="http://schemas.openxmlformats.org/officeDocument/2006/relationships/hyperlink" Target="https://www.google.com/maps/@4.6276528,-74.1700883,3a,73.6y,246.09h,93.4t/data=!3m6!1e1!3m4!1sZakZEGyoSeb_Y15-Kg-3Ng!2e0!7i13312!8i6656" TargetMode="External"/><Relationship Id="rId3183" Type="http://schemas.openxmlformats.org/officeDocument/2006/relationships/hyperlink" Target="https://twitter.com/vecumedia/status/1417627173993828352" TargetMode="External"/><Relationship Id="rId3186" Type="http://schemas.openxmlformats.org/officeDocument/2006/relationships/hyperlink" Target="https://twitter.com/vecumedia/status/1417613772022292480" TargetMode="External"/><Relationship Id="rId3185" Type="http://schemas.openxmlformats.org/officeDocument/2006/relationships/hyperlink" Target="https://drive.google.com/file/d/1JAvgLN_Uijh4XYcjYW2a-tYM5PQggCwN/view?usp=sharing" TargetMode="External"/><Relationship Id="rId3188" Type="http://schemas.openxmlformats.org/officeDocument/2006/relationships/hyperlink" Target="https://drive.google.com/file/d/12JxFykS46mMnNE0eJZk3VqKVSwe8IgtT/view?usp=sharing" TargetMode="External"/><Relationship Id="rId3187" Type="http://schemas.openxmlformats.org/officeDocument/2006/relationships/hyperlink" Target="https://www.google.com/maps/@4.626432,-74.1696552,3a,75y,271.04h,90.69t/data=!3m6!1e1!3m4!1sh7F0ST04G5oJLiIGhoMzLw!2e0!7i13312!8i6656" TargetMode="External"/><Relationship Id="rId3189" Type="http://schemas.openxmlformats.org/officeDocument/2006/relationships/hyperlink" Target="https://twitter.com/Col_Informa/status/1417636428125806593" TargetMode="External"/><Relationship Id="rId3151" Type="http://schemas.openxmlformats.org/officeDocument/2006/relationships/hyperlink" Target="https://drive.google.com/file/d/1O_fKEWicQD1-pBxzwpo_Jl9M1iuXsVEU/view?usp=sharing" TargetMode="External"/><Relationship Id="rId3150" Type="http://schemas.openxmlformats.org/officeDocument/2006/relationships/hyperlink" Target="https://drive.google.com/file/d/1nPReitOWe2UycuDpLU0bY_JEOKsngJCq/view?usp=sharing" TargetMode="External"/><Relationship Id="rId3153" Type="http://schemas.openxmlformats.org/officeDocument/2006/relationships/hyperlink" Target="https://drive.google.com/file/d/1rJy2mcVgl4f-f9hX0_CfVO3oLUghYfV3/view?usp=sharing" TargetMode="External"/><Relationship Id="rId3152" Type="http://schemas.openxmlformats.org/officeDocument/2006/relationships/hyperlink" Target="https://www.facebook.com/catarsispol/videos/179444274243165/" TargetMode="External"/><Relationship Id="rId3155" Type="http://schemas.openxmlformats.org/officeDocument/2006/relationships/hyperlink" Target="https://twitter.com/InvisiblesMuros/status/1417598583860129795" TargetMode="External"/><Relationship Id="rId3154" Type="http://schemas.openxmlformats.org/officeDocument/2006/relationships/hyperlink" Target="https://drive.google.com/file/d/12WtPohyAH9GGg6-qM6tY801JhI59vHhI/view?usp=sharing" TargetMode="External"/><Relationship Id="rId3157" Type="http://schemas.openxmlformats.org/officeDocument/2006/relationships/hyperlink" Target="https://drive.google.com/file/d/1yRc6lNmcIXKGAU_PwtF4idnfBM_fPyHa/view?usp=sharing" TargetMode="External"/><Relationship Id="rId3156" Type="http://schemas.openxmlformats.org/officeDocument/2006/relationships/hyperlink" Target="https://drive.google.com/file/d/1GZdSRGL9r_qbC544VLWYUWqtdqiDPwjL/view?usp=sharing" TargetMode="External"/><Relationship Id="rId3159" Type="http://schemas.openxmlformats.org/officeDocument/2006/relationships/hyperlink" Target="https://drive.google.com/file/d/1Q46jifLnf3BHjF4ncd7EyuVxnVUhxqy9/view?usp=sharing" TargetMode="External"/><Relationship Id="rId3158" Type="http://schemas.openxmlformats.org/officeDocument/2006/relationships/hyperlink" Target="https://twitter.com/elespectador/status/1417607705431363591" TargetMode="External"/><Relationship Id="rId3149" Type="http://schemas.openxmlformats.org/officeDocument/2006/relationships/hyperlink" Target="https://www.instagram.com/tv/CRkGjwtiops/" TargetMode="External"/><Relationship Id="rId3140" Type="http://schemas.openxmlformats.org/officeDocument/2006/relationships/hyperlink" Target="https://twitter.com/Teusaradio/status/1417574934843469831" TargetMode="External"/><Relationship Id="rId3142" Type="http://schemas.openxmlformats.org/officeDocument/2006/relationships/hyperlink" Target="https://drive.google.com/file/d/1aw33gG3ix4KS4wO9B4zBAKWjsS7Y2LfB/view?usp=sharing" TargetMode="External"/><Relationship Id="rId3141" Type="http://schemas.openxmlformats.org/officeDocument/2006/relationships/hyperlink" Target="https://www.google.com/maps/@4.7034732,-74.1021675,3a,75.4y,342.38h,89.1t/data=!3m6!1e1!3m4!1sWVqTox0cVjH0WWYn-Y-VwQ!2e0!7i13312!8i6656" TargetMode="External"/><Relationship Id="rId3144" Type="http://schemas.openxmlformats.org/officeDocument/2006/relationships/hyperlink" Target="https://drive.google.com/file/d/1H67UL7rDqdpEfZW7VKxg4geT5Kiwo4mi/view?usp=sharing" TargetMode="External"/><Relationship Id="rId3143" Type="http://schemas.openxmlformats.org/officeDocument/2006/relationships/hyperlink" Target="https://twitter.com/calioknoticias/status/1417597909160263683?s=08" TargetMode="External"/><Relationship Id="rId3146" Type="http://schemas.openxmlformats.org/officeDocument/2006/relationships/hyperlink" Target="https://drive.google.com/file/d/1jvv7n3FDYEbwkIyCxIN2KagQaGH2WaSb/view?usp=sharing" TargetMode="External"/><Relationship Id="rId3145" Type="http://schemas.openxmlformats.org/officeDocument/2006/relationships/hyperlink" Target="https://twitter.com/naranja_cali/status/1417594842129920000?s=20" TargetMode="External"/><Relationship Id="rId3148" Type="http://schemas.openxmlformats.org/officeDocument/2006/relationships/hyperlink" Target="https://drive.google.com/file/d/14kffCgH3_SiGefpA_rUnZ-OGwNVLXz4z/view?usp=sharing" TargetMode="External"/><Relationship Id="rId3147" Type="http://schemas.openxmlformats.org/officeDocument/2006/relationships/hyperlink" Target="https://twitter.com/DDHHN21/status/1417591299121745921" TargetMode="External"/><Relationship Id="rId3171" Type="http://schemas.openxmlformats.org/officeDocument/2006/relationships/hyperlink" Target="https://www.facebook.com/watch/?v=590489842336197" TargetMode="External"/><Relationship Id="rId3170" Type="http://schemas.openxmlformats.org/officeDocument/2006/relationships/hyperlink" Target="https://drive.google.com/file/d/1l9SqO-J0T0QU5EyxpObDqgZnkybFYKcf/view?usp=sharing" TargetMode="External"/><Relationship Id="rId3173" Type="http://schemas.openxmlformats.org/officeDocument/2006/relationships/hyperlink" Target="https://www.google.com/maps/place/Plaza+de+Niebla/@6.245121,-75.5793068,226m/data=!3m1!1e3!4m21!1m15!4m14!1m6!1m2!1s0x8e4428dfb80fad05:0x42137cfcc7b53b56!2sDel+Sur,+Medell%C3%ADn,+Medellin,+Antioquia!2m2!1d-75.5658153!2d6.2476376!1m6!1m2!1s0x8e4429ac150efd3b:0xe07ee393112a7a77!2sParques+del+R%C3%ADo+Medell%C3%ADn!2m2!1d-75.5795253!2d6.2435957!3m4!1s0x8e44296420b0b3e3:0x11bae7525b0e6754!8m2!3d6.2454231!4d-75.5789319" TargetMode="External"/><Relationship Id="rId3172" Type="http://schemas.openxmlformats.org/officeDocument/2006/relationships/hyperlink" Target="https://drive.google.com/file/d/1PQ2DmwNSl6-dc3zVm4Vl8hAATH6oggh-/view?usp=sharing" TargetMode="External"/><Relationship Id="rId3175" Type="http://schemas.openxmlformats.org/officeDocument/2006/relationships/hyperlink" Target="https://www.facebook.com/teusaradio/videos/179678260867385/" TargetMode="External"/><Relationship Id="rId3174" Type="http://schemas.openxmlformats.org/officeDocument/2006/relationships/hyperlink" Target="https://drive.google.com/file/d/1S29WskI1AM2Tb9SWWzNPE8pZgcGX5Lf2/view?usp=sharing" TargetMode="External"/><Relationship Id="rId3177" Type="http://schemas.openxmlformats.org/officeDocument/2006/relationships/hyperlink" Target="https://drive.google.com/file/d/1pL8WVlv-Mvefj1QBARYS2OTXAHyPXgVL/view?usp=sharing" TargetMode="External"/><Relationship Id="rId3176" Type="http://schemas.openxmlformats.org/officeDocument/2006/relationships/hyperlink" Target="https://drive.google.com/file/d/1cO_2ELenI_UgxowChoitN6-CK1mFCCDQ/view?usp=sharing" TargetMode="External"/><Relationship Id="rId3179" Type="http://schemas.openxmlformats.org/officeDocument/2006/relationships/hyperlink" Target="https://drive.google.com/file/d/1SFtziNCfv5MzL-0FIYDslTrtmuvlB0uh/view?usp=sharing" TargetMode="External"/><Relationship Id="rId3178" Type="http://schemas.openxmlformats.org/officeDocument/2006/relationships/hyperlink" Target="https://twitter.com/vecumedia/status/1417642928843931653" TargetMode="External"/><Relationship Id="rId3160" Type="http://schemas.openxmlformats.org/officeDocument/2006/relationships/hyperlink" Target="https://twitter.com/elespectador/status/1417608961306644486" TargetMode="External"/><Relationship Id="rId3162" Type="http://schemas.openxmlformats.org/officeDocument/2006/relationships/hyperlink" Target="https://twitter.com/colombiareports/status/1417606189345615878" TargetMode="External"/><Relationship Id="rId3161" Type="http://schemas.openxmlformats.org/officeDocument/2006/relationships/hyperlink" Target="https://drive.google.com/file/d/1bhd5qPHWCe8o7sUdmHjppWWuMlmZIlf4/view?usp=sharing" TargetMode="External"/><Relationship Id="rId3164" Type="http://schemas.openxmlformats.org/officeDocument/2006/relationships/hyperlink" Target="https://www.instagram.com/tv/CRkQg6MFB_-/?utm_source=ig_web_copy_link" TargetMode="External"/><Relationship Id="rId3163" Type="http://schemas.openxmlformats.org/officeDocument/2006/relationships/hyperlink" Target="https://drive.google.com/file/d/1CECJ9Ie-5MQT8VBz8kt6aJOs8FW7UzcN/view?usp=sharing" TargetMode="External"/><Relationship Id="rId3166" Type="http://schemas.openxmlformats.org/officeDocument/2006/relationships/hyperlink" Target="https://drive.google.com/file/d/1v5pKPMlW8AY6BQxKH-YdDAakbO-BwxVl/view?usp=sharing" TargetMode="External"/><Relationship Id="rId3165" Type="http://schemas.openxmlformats.org/officeDocument/2006/relationships/hyperlink" Target="https://www.google.com/maps/@3.4428059,-76.5371152,2a,60.5y,108.26h,76.87t/data=!3m6!1e1!3m4!1s9kQh_I9aHjGHwTAwITksxQ!2e0!7i13312!8i6656" TargetMode="External"/><Relationship Id="rId3168" Type="http://schemas.openxmlformats.org/officeDocument/2006/relationships/hyperlink" Target="https://drive.google.com/file/d/1gA23_YDyq1sUD4XtMU9AWXjansovR5Ev/view?usp=sharing" TargetMode="External"/><Relationship Id="rId3167" Type="http://schemas.openxmlformats.org/officeDocument/2006/relationships/hyperlink" Target="https://www.facebook.com/watch/live/?v=281633263758096&amp;ref=watch_permalink" TargetMode="External"/><Relationship Id="rId3169" Type="http://schemas.openxmlformats.org/officeDocument/2006/relationships/hyperlink" Target="https://www.facebook.com/671410974/videos/pcb.10158323092460975/519493492694509" TargetMode="External"/><Relationship Id="rId2700" Type="http://schemas.openxmlformats.org/officeDocument/2006/relationships/hyperlink" Target="https://drive.google.com/file/d/10nCNd2i6apzolNtpoj52LJcyqpt1wESG/view?usp=sharing" TargetMode="External"/><Relationship Id="rId2701" Type="http://schemas.openxmlformats.org/officeDocument/2006/relationships/hyperlink" Target="https://twitter.com/oswal_rivera/status/1408608376658051077" TargetMode="External"/><Relationship Id="rId2702" Type="http://schemas.openxmlformats.org/officeDocument/2006/relationships/hyperlink" Target="https://www.google.com/maps/@4.6268715,-74.1743366,3a,90y,54.41h,74.17t/data=!3m6!1e1!3m4!1sBme8PjQV8xB5QIHxCYC5YQ!2e0!7i13312!8i6656" TargetMode="External"/><Relationship Id="rId2703" Type="http://schemas.openxmlformats.org/officeDocument/2006/relationships/hyperlink" Target="https://drive.google.com/file/d/1iBH1FzDlGKU3aSmEBioOfPtYpBt_7f3H/view?usp=sharing" TargetMode="External"/><Relationship Id="rId2704" Type="http://schemas.openxmlformats.org/officeDocument/2006/relationships/hyperlink" Target="https://twitter.com/vecumedia/status/1409745086603276288" TargetMode="External"/><Relationship Id="rId2705" Type="http://schemas.openxmlformats.org/officeDocument/2006/relationships/hyperlink" Target="https://www.google.com/maps/@4.6269415,-74.17992,3a,60y,324.84h,83.14t/data=!3m6!1e1!3m4!1srgMOPG6LIVqXmAzDB8hnuQ!2e0!7i13312!8i6656" TargetMode="External"/><Relationship Id="rId2706" Type="http://schemas.openxmlformats.org/officeDocument/2006/relationships/hyperlink" Target="https://drive.google.com/file/d/1T2y_ixbRP1bL3NDmuHC6zXWRDXTOgJpc/view?usp=sharing" TargetMode="External"/><Relationship Id="rId2707" Type="http://schemas.openxmlformats.org/officeDocument/2006/relationships/hyperlink" Target="https://twitter.com/ElParcheCritico/status/1409741941437349892" TargetMode="External"/><Relationship Id="rId2708" Type="http://schemas.openxmlformats.org/officeDocument/2006/relationships/hyperlink" Target="https://www.google.com/maps/@4.6270606,-74.1800135,3a,90y,151.78h,80.27t/data=!3m6!1e1!3m4!1sNhiZjETu2Dv6V6nexLtNeA!2e0!7i13312!8i6656" TargetMode="External"/><Relationship Id="rId2709" Type="http://schemas.openxmlformats.org/officeDocument/2006/relationships/hyperlink" Target="https://drive.google.com/file/d/1W8KH6V6kjd7gchHk3f4K7aCqWM1Qm4Sy/view?usp=sharing" TargetMode="External"/><Relationship Id="rId2720" Type="http://schemas.openxmlformats.org/officeDocument/2006/relationships/hyperlink" Target="https://www.google.com/maps/@6.2683027,-75.5660857,3a,57.8y,172.99h,87.16t/data=!3m6!1e1!3m4!1s2V1RR-Q62-2Z3OUPBXGD5w!2e0!7i13312!8i6656" TargetMode="External"/><Relationship Id="rId2721" Type="http://schemas.openxmlformats.org/officeDocument/2006/relationships/hyperlink" Target="https://drive.google.com/file/d/1BmXpGAKzXYWHOkAIhdCTnGRgOJIlUWOE/view?usp=sharing" TargetMode="External"/><Relationship Id="rId2722" Type="http://schemas.openxmlformats.org/officeDocument/2006/relationships/hyperlink" Target="https://twitter.com/Col_Informa/status/1409635988507222016" TargetMode="External"/><Relationship Id="rId2723" Type="http://schemas.openxmlformats.org/officeDocument/2006/relationships/hyperlink" Target="https://www.google.com/maps/@6.2682216,-75.5660486,3a,75y,163.58h,86.49t/data=!3m6!1e1!3m4!1s15vvDKbV-rn9uFqWXxLiiQ!2e0!7i13312!8i6656" TargetMode="External"/><Relationship Id="rId2724" Type="http://schemas.openxmlformats.org/officeDocument/2006/relationships/hyperlink" Target="https://drive.google.com/file/d/1PpVpjkf498rK5AV-6DFOg19auzzdToOE/view?usp=sharing" TargetMode="External"/><Relationship Id="rId2725" Type="http://schemas.openxmlformats.org/officeDocument/2006/relationships/hyperlink" Target="https://twitter.com/Col_Informa/status/1409635988507222016" TargetMode="External"/><Relationship Id="rId2726" Type="http://schemas.openxmlformats.org/officeDocument/2006/relationships/hyperlink" Target="https://www.google.com/maps/@6.2682197,-75.5659907,3a,75y,176.88h,84.89t/data=!3m6!1e1!3m4!1sz6tMhCTbTtqTjrJafK4eWQ!2e0!7i13312!8i6656" TargetMode="External"/><Relationship Id="rId2727" Type="http://schemas.openxmlformats.org/officeDocument/2006/relationships/hyperlink" Target="https://drive.google.com/file/d/122HmEVOxUvdkRdSm3599eVxR2YJeYR0x/view?usp=sharing" TargetMode="External"/><Relationship Id="rId2728" Type="http://schemas.openxmlformats.org/officeDocument/2006/relationships/hyperlink" Target="https://twitter.com/PrimeraLineaMed/status/1409617189267705856" TargetMode="External"/><Relationship Id="rId2729" Type="http://schemas.openxmlformats.org/officeDocument/2006/relationships/hyperlink" Target="https://www.google.com/maps/@6.2680153,-75.5661048,3a,75y,5.81h,88.66t/data=!3m6!1e1!3m4!1smqeZEAe032d5zzfx4856LA!2e0!7i13312!8i6656" TargetMode="External"/><Relationship Id="rId2710" Type="http://schemas.openxmlformats.org/officeDocument/2006/relationships/hyperlink" Target="https://twitter.com/Jahfrann/status/1409746593620836357" TargetMode="External"/><Relationship Id="rId2711" Type="http://schemas.openxmlformats.org/officeDocument/2006/relationships/hyperlink" Target="https://www.google.com/maps/@4.6248468,-74.1794219,3a,75y,245.78h,94.78t/data=!3m6!1e1!3m4!1sDM28QUJffdHGaU24gKyHYw!2e0!7i13312!8i6656" TargetMode="External"/><Relationship Id="rId2712" Type="http://schemas.openxmlformats.org/officeDocument/2006/relationships/hyperlink" Target="https://drive.google.com/file/d/1JzD4MS8ZSq9XOrJEF2Gr5YsAEb5AfNUw/view?usp=sharing" TargetMode="External"/><Relationship Id="rId2713" Type="http://schemas.openxmlformats.org/officeDocument/2006/relationships/hyperlink" Target="https://twitter.com/Marovaan/status/1409643341734506501" TargetMode="External"/><Relationship Id="rId2714" Type="http://schemas.openxmlformats.org/officeDocument/2006/relationships/hyperlink" Target="https://www.google.com/maps/@4.509947,-74.1144286,3a,75y,202.01h,71.66t/data=!3m6!1e1!3m4!1sjYqwL0YVQJCnTEgrvTrFHg!2e0!7i13312!8i6656" TargetMode="External"/><Relationship Id="rId2715" Type="http://schemas.openxmlformats.org/officeDocument/2006/relationships/hyperlink" Target="https://drive.google.com/file/d/1flGNfP3Rl1ZM_9mhV1L1ya8jimY-J2HY/view?usp=sharing" TargetMode="External"/><Relationship Id="rId2716" Type="http://schemas.openxmlformats.org/officeDocument/2006/relationships/hyperlink" Target="https://twitter.com/Tercer_Canal/status/1409646113678712833" TargetMode="External"/><Relationship Id="rId2717" Type="http://schemas.openxmlformats.org/officeDocument/2006/relationships/hyperlink" Target="https://www.google.com/maps/@6.2682586,-75.5658772,3a,75y,23.82h,91.83t/data=!3m6!1e1!3m4!1s6tJ88IPaGvuRL4dzQeYMDQ!2e0!7i13312!8i6656" TargetMode="External"/><Relationship Id="rId2718" Type="http://schemas.openxmlformats.org/officeDocument/2006/relationships/hyperlink" Target="https://drive.google.com/file/d/1zZ96JJO2NeuqpTCM_0OLzGZWFMbcyQ_Z/view?usp=sharing" TargetMode="External"/><Relationship Id="rId2719" Type="http://schemas.openxmlformats.org/officeDocument/2006/relationships/hyperlink" Target="https://twitter.com/Jahfrann/status/1409640491675643909" TargetMode="External"/><Relationship Id="rId1455" Type="http://schemas.openxmlformats.org/officeDocument/2006/relationships/hyperlink" Target="https://www.google.com/maps/@3.3676081,-76.529805,3a,75y,208.7h,89.79t/data=!3m6!1e1!3m4!1sHlki-UMe-TekoEmdEoltpQ!2e0!7i13312!8i6656" TargetMode="External"/><Relationship Id="rId2786" Type="http://schemas.openxmlformats.org/officeDocument/2006/relationships/hyperlink" Target="https://www.google.com/maps/@6.2719351,-75.5657437,3a,60y,101.11h,84.75t/data=!3m6!1e1!3m4!1slSZ8mvf66o2FjMJiSaOrQQ!2e0!7i13312!8i6656" TargetMode="External"/><Relationship Id="rId1456" Type="http://schemas.openxmlformats.org/officeDocument/2006/relationships/hyperlink" Target="https://drive.google.com/file/d/1M34z3LyIGVQrJVsvej6lgWxOStwlVRuF/view?usp=sharing" TargetMode="External"/><Relationship Id="rId2787" Type="http://schemas.openxmlformats.org/officeDocument/2006/relationships/hyperlink" Target="https://drive.google.com/file/d/1MectR9Sm5weavOmZ_FhvRxeEDaR7VVUb/view?usp=sharing" TargetMode="External"/><Relationship Id="rId1457" Type="http://schemas.openxmlformats.org/officeDocument/2006/relationships/hyperlink" Target="https://www.google.com/maps/@3.375113,-76.5338211,3a,75y,8.21h,72.24t/data=!3m8!1e1!3m6!1sAF1QipOYjKOW9jMojWA13nG3-U5Qt7fRHA1pZ6DrkJiR!2e10!3e11!6shttps:%2F%2Flh5.googleusercontent.com%2Fp%2FAF1QipOYjKOW9jMojWA13nG3-U5Qt7fRHA1pZ6DrkJiR%3Dw203-h100-k-no-pi-0-ya188.71614-ro0-fo100!7i8192!8i4096" TargetMode="External"/><Relationship Id="rId2788" Type="http://schemas.openxmlformats.org/officeDocument/2006/relationships/hyperlink" Target="https://twitter.com/Jahfrann/status/1410294564129329153" TargetMode="External"/><Relationship Id="rId1458" Type="http://schemas.openxmlformats.org/officeDocument/2006/relationships/hyperlink" Target="https://drive.google.com/file/d/1QbC9I_XIGKAEwwH9Dn3P1Xc3KXPA2viu/view?usp=sharing" TargetMode="External"/><Relationship Id="rId2789" Type="http://schemas.openxmlformats.org/officeDocument/2006/relationships/hyperlink" Target="https://www.google.com/maps/@6.2720424,-75.5657104,3a,75y,142.83h,79.49t/data=!3m6!1e1!3m4!1sUjQUQDOD9AnZQkU3nOILbA!2e0!7i13312!8i6656" TargetMode="External"/><Relationship Id="rId1459" Type="http://schemas.openxmlformats.org/officeDocument/2006/relationships/hyperlink" Target="https://m.facebook.com/story.php?story_fbid=1478911895787705&amp;id=100010067264232" TargetMode="External"/><Relationship Id="rId629" Type="http://schemas.openxmlformats.org/officeDocument/2006/relationships/hyperlink" Target="https://drive.google.com/file/d/1Y2-J4ntiXzI5V4qi3yPpgTYpw5-_NRiL/view?usp=sharing" TargetMode="External"/><Relationship Id="rId624" Type="http://schemas.openxmlformats.org/officeDocument/2006/relationships/hyperlink" Target="https://twitter.com/Betancurtsamu/status/1388266598964867074" TargetMode="External"/><Relationship Id="rId623" Type="http://schemas.openxmlformats.org/officeDocument/2006/relationships/hyperlink" Target="https://twitter.com/JuanPaternina2/status/1388292416550154243?s=20" TargetMode="External"/><Relationship Id="rId622" Type="http://schemas.openxmlformats.org/officeDocument/2006/relationships/hyperlink" Target="https://twitter.com/cancinodiegoa/status/1388299631910694913?s=21" TargetMode="External"/><Relationship Id="rId621" Type="http://schemas.openxmlformats.org/officeDocument/2006/relationships/hyperlink" Target="https://drive.google.com/file/d/1kmJoLfFbP5E4fm6kh7HORLcBoK5GJbhO/view?usp=sharing" TargetMode="External"/><Relationship Id="rId628" Type="http://schemas.openxmlformats.org/officeDocument/2006/relationships/hyperlink" Target="https://www.google.com.co/maps/@3.4220547,-76.5001266,3a,60y,45.62h,67.44t/data=!3m6!1e1!3m4!1soAor8Uwhd06GLk-_pXTzzg!2e0!7i13312!8i6656!5m1!1e4?hl=es&amp;authuser=0" TargetMode="External"/><Relationship Id="rId627" Type="http://schemas.openxmlformats.org/officeDocument/2006/relationships/hyperlink" Target="https://twitter.com/UnivalleU/status/1388263477916184578" TargetMode="External"/><Relationship Id="rId626" Type="http://schemas.openxmlformats.org/officeDocument/2006/relationships/hyperlink" Target="https://drive.google.com/file/d/1q6S94C2lvquiYQ0E0ph7HHywk4L8cupB/view?usp=sharing" TargetMode="External"/><Relationship Id="rId625" Type="http://schemas.openxmlformats.org/officeDocument/2006/relationships/hyperlink" Target="https://www.google.com/maps/@6.329464,-75.550903,3a,75y,207.09h,95.57t/data=!3m6!1e1!3m4!1sGY_7nUroEw-MMJYfDSzIzg!2e0!7i13312!8i6656" TargetMode="External"/><Relationship Id="rId2780" Type="http://schemas.openxmlformats.org/officeDocument/2006/relationships/hyperlink" Target="https://www.google.com/maps/@2.4451377,-76.602347,3a,75y,143.64h,85.29t/data=!3m6!1e1!3m4!1svht2Zrlaadj64DGv6rH0MQ!2e0!7i13312!8i6656" TargetMode="External"/><Relationship Id="rId1450" Type="http://schemas.openxmlformats.org/officeDocument/2006/relationships/hyperlink" Target="https://drive.google.com/file/d/18FyQd7yiAThhpKgiXZMygX4tSIdwNQuh/view?usp=sharing" TargetMode="External"/><Relationship Id="rId2781" Type="http://schemas.openxmlformats.org/officeDocument/2006/relationships/hyperlink" Target="https://drive.google.com/file/d/1gMP_Jwe9GLdEXRsyYx6UvSv9h-cZIY7p/view?usp=sharing" TargetMode="External"/><Relationship Id="rId620" Type="http://schemas.openxmlformats.org/officeDocument/2006/relationships/hyperlink" Target="https://www.google.com/maps/@7.1100681,-73.114459,3a,75y,167.77h,82.65t/data=!3m6!1e1!3m4!1svhKd7cVlpJvx1bDPrYQeIQ!2e0!7i13312!8i6656" TargetMode="External"/><Relationship Id="rId1451" Type="http://schemas.openxmlformats.org/officeDocument/2006/relationships/hyperlink" Target="https://www.facebook.com/watch/live/?v=1912371335579377&amp;ref=watch_permalink" TargetMode="External"/><Relationship Id="rId2782" Type="http://schemas.openxmlformats.org/officeDocument/2006/relationships/hyperlink" Target="https://twitter.com/qmoncaleano/status/1409706984287260676" TargetMode="External"/><Relationship Id="rId1452" Type="http://schemas.openxmlformats.org/officeDocument/2006/relationships/hyperlink" Target="https://www.google.com/maps/place/MR.+BROSS+Ciudad+Jardin/@3.3642119,-76.5319673,3a,37.5y,64.68h,85.12t/data=!3m6!1e1!3m4!1slviD-EGIHfTdQQJyDPnDmQ!2e0!7i13312!8i6656!4m13!1m7!3m6!1s0x8e30a1805965b535:0x260cea08114fcecd!2sCiudad+Jard%C3%ADn,+Cali,+Valle+del+Cauca!3b1!8m2!3d3.3648742!4d-76.5372893!3m4!1s0x8e30a177593085a9:0x9f8ae94ee21b6d5!8m2!3d3.3642402!4d-76.5321208" TargetMode="External"/><Relationship Id="rId2783" Type="http://schemas.openxmlformats.org/officeDocument/2006/relationships/hyperlink" Target="https://www.google.com/maps/@6.2719499,-75.5656269,3a,90y,87.29h,87.9t/data=!3m6!1e1!3m4!1szzozzA7I_64zkaMLG8CZ6A!2e0!7i13312!8i6656" TargetMode="External"/><Relationship Id="rId1453" Type="http://schemas.openxmlformats.org/officeDocument/2006/relationships/hyperlink" Target="https://drive.google.com/file/d/1luP-UbUi0ScJyZN4VtIH7F3v3ksG2F7H/view?usp=sharing" TargetMode="External"/><Relationship Id="rId2784" Type="http://schemas.openxmlformats.org/officeDocument/2006/relationships/hyperlink" Target="https://drive.google.com/file/d/1v9eC7I1cfNPVnqZbY55fo3olHTWZq8Ug/view?usp=sharing" TargetMode="External"/><Relationship Id="rId1454" Type="http://schemas.openxmlformats.org/officeDocument/2006/relationships/hyperlink" Target="https://www.facebook.com/100009460621260/videos/2953517208306938/" TargetMode="External"/><Relationship Id="rId2785" Type="http://schemas.openxmlformats.org/officeDocument/2006/relationships/hyperlink" Target="https://twitter.com/Jahfrann/status/1410294564129329153" TargetMode="External"/><Relationship Id="rId1444" Type="http://schemas.openxmlformats.org/officeDocument/2006/relationships/hyperlink" Target="https://twitter.com/BLUPacifico/status/1391466240372264967?s=1002" TargetMode="External"/><Relationship Id="rId2775" Type="http://schemas.openxmlformats.org/officeDocument/2006/relationships/hyperlink" Target="https://drive.google.com/file/d/1DOwAuJ67V5uz3L_vzUAKU2b9zxR00cAn/view?usp=sharing" TargetMode="External"/><Relationship Id="rId1445" Type="http://schemas.openxmlformats.org/officeDocument/2006/relationships/hyperlink" Target="https://www.google.com.co/maps/@3.3076659,-76.5400738,3a,75y,231.53h,96.31t/data=!3m6!1e1!3m4!1sJVOrttVSryVaQzop-EfMwg!2e0!7i13312!8i6656?hl=es&amp;authuser=0" TargetMode="External"/><Relationship Id="rId2776" Type="http://schemas.openxmlformats.org/officeDocument/2006/relationships/hyperlink" Target="https://twitter.com/SeMueveInfo/status/1409660449629429760" TargetMode="External"/><Relationship Id="rId1446" Type="http://schemas.openxmlformats.org/officeDocument/2006/relationships/hyperlink" Target="https://drive.google.com/file/d/1Trw-bt4XfqJUDs_VRoI9fQRZknMyy77l/view?usp=sharing" TargetMode="External"/><Relationship Id="rId2777" Type="http://schemas.openxmlformats.org/officeDocument/2006/relationships/hyperlink" Target="https://www.google.com/maps/@2.4442908,-76.6017861,3a,75y,299.87h,87.17t/data=!3m6!1e1!3m4!1srDG5bR0W63uyxqOEHQYkFg!2e0!7i13312!8i6656" TargetMode="External"/><Relationship Id="rId1447" Type="http://schemas.openxmlformats.org/officeDocument/2006/relationships/hyperlink" Target="https://twitter.com/mapias15/status/1391499150404034568?s=1002" TargetMode="External"/><Relationship Id="rId2778" Type="http://schemas.openxmlformats.org/officeDocument/2006/relationships/hyperlink" Target="https://drive.google.com/file/d/1dzIh1usTDLrCq_Kn4EYiKFdb6K1ep9Um/view?usp=sharing" TargetMode="External"/><Relationship Id="rId1448" Type="http://schemas.openxmlformats.org/officeDocument/2006/relationships/hyperlink" Target="https://www.google.com/maps/@3.3330425,-76.5328681,3a,75y,10.13h,83.29t/data=!3m6!1e1!3m4!1sFJ4uUHvAAf6zjjcMenKkEw!2e0!7i13312!8i6656" TargetMode="External"/><Relationship Id="rId2779" Type="http://schemas.openxmlformats.org/officeDocument/2006/relationships/hyperlink" Target="https://twitter.com/PrimeraLineacol/status/1409716193469124608" TargetMode="External"/><Relationship Id="rId1449" Type="http://schemas.openxmlformats.org/officeDocument/2006/relationships/hyperlink" Target="https://drive.google.com/file/d/13AvHeXPwf4h3JacMkgyo74_q3IuLp7RN/view?usp=sharing" TargetMode="External"/><Relationship Id="rId619" Type="http://schemas.openxmlformats.org/officeDocument/2006/relationships/hyperlink" Target="https://twitter.com/caracolbga/status/1388297519520681986?s=21" TargetMode="External"/><Relationship Id="rId618" Type="http://schemas.openxmlformats.org/officeDocument/2006/relationships/hyperlink" Target="https://drive.google.com/file/d/1w0w2Q6uXxU1TlFXNqP9bDQKF-4ZVS7U6/view?usp=sharing" TargetMode="External"/><Relationship Id="rId613" Type="http://schemas.openxmlformats.org/officeDocument/2006/relationships/hyperlink" Target="https://twitter.com/CHAVOCENSURA/status/1387920887526084608" TargetMode="External"/><Relationship Id="rId612" Type="http://schemas.openxmlformats.org/officeDocument/2006/relationships/hyperlink" Target="https://twitter.com/JulianJaraUribe/status/1388306441308606466" TargetMode="External"/><Relationship Id="rId611" Type="http://schemas.openxmlformats.org/officeDocument/2006/relationships/hyperlink" Target="https://drive.google.com/file/d/1A629nSwEZPcST5VdCADuK-t3leXdQNot/view?usp=sharing" TargetMode="External"/><Relationship Id="rId610" Type="http://schemas.openxmlformats.org/officeDocument/2006/relationships/hyperlink" Target="https://www.google.com/maps/@4.7368866,-74.2746123,3a,60y,356.17h,90t/data=!3m6!1e1!3m4!1sbI7JdGFz0pT6dL8fV0SjUg!2e0!7i13312!8i6656!5m1!1e4" TargetMode="External"/><Relationship Id="rId617" Type="http://schemas.openxmlformats.org/officeDocument/2006/relationships/hyperlink" Target="https://www.google.com/maps/@3.4232633,-76.5013693,3a,75y,315.06h,85.64t/data=!3m6!1e1!3m4!1sGofyW3FvkQ_xWvWAetzb4w!2e0!7i13312!8i6656" TargetMode="External"/><Relationship Id="rId616" Type="http://schemas.openxmlformats.org/officeDocument/2006/relationships/hyperlink" Target="https://twitter.com/diarioelcaleno_/status/1388273712244404224?s=21" TargetMode="External"/><Relationship Id="rId615" Type="http://schemas.openxmlformats.org/officeDocument/2006/relationships/hyperlink" Target="https://drive.google.com/file/d/1uPj_av9W_m3suLbz9RITT53a-7bcOR7t/view?usp=sharing" TargetMode="External"/><Relationship Id="rId614" Type="http://schemas.openxmlformats.org/officeDocument/2006/relationships/hyperlink" Target="https://www.google.com/maps/@6.2474444,-75.5700527,3a,75y,284.26h,78.74t/data=!3m7!1e1!3m5!1slzw6xXdMRDFExgtwMx55WQ!2e0!5s20170601T000000!7i13312!8i6656" TargetMode="External"/><Relationship Id="rId2770" Type="http://schemas.openxmlformats.org/officeDocument/2006/relationships/hyperlink" Target="https://twitter.com/DeCurreaLugo/status/1409895954950639617" TargetMode="External"/><Relationship Id="rId1440" Type="http://schemas.openxmlformats.org/officeDocument/2006/relationships/hyperlink" Target="https://www.google.com/maps/place/El+Recodo/@4.6796564,-74.1527585,1905a,35y,288.04h,44.73t/data=!3m1!1e3!4m5!3m4!1s0x8e3f9ce37e71aa31:0x9b4c02d2498f831b!8m2!3d4.6804275!4d-74.1656156" TargetMode="External"/><Relationship Id="rId2771" Type="http://schemas.openxmlformats.org/officeDocument/2006/relationships/hyperlink" Target="https://www.google.com/maps/@2.4443322,-76.6018722,3a,75y,309.01h,87.34t/data=!3m6!1e1!3m4!1sX02ecjTScq8ns7YPLElBUw!2e0!7i13312!8i6656" TargetMode="External"/><Relationship Id="rId1441" Type="http://schemas.openxmlformats.org/officeDocument/2006/relationships/hyperlink" Target="https://drive.google.com/file/d/1OkT3KZBaVKQ4wKqQj-2hWHavp2j8EEvb/view?usp=sharing" TargetMode="External"/><Relationship Id="rId2772" Type="http://schemas.openxmlformats.org/officeDocument/2006/relationships/hyperlink" Target="https://drive.google.com/file/d/13CjfihCqQUTpiNm5y-mZkIHc3E3AXp0I/view?usp=sharing" TargetMode="External"/><Relationship Id="rId1442" Type="http://schemas.openxmlformats.org/officeDocument/2006/relationships/hyperlink" Target="https://www.google.com/maps/place/El+Recodo/@4.6796564,-74.1527585,1905a,35y,288.04h,44.73t/data=!3m1!1e3!4m5!3m4!1s0x8e3f9ce37e71aa31:0x9b4c02d2498f831b!8m2!3d4.6804275!4d-74.1656156" TargetMode="External"/><Relationship Id="rId2773" Type="http://schemas.openxmlformats.org/officeDocument/2006/relationships/hyperlink" Target="https://twitter.com/alterna_red/status/1409698008896180228" TargetMode="External"/><Relationship Id="rId1443" Type="http://schemas.openxmlformats.org/officeDocument/2006/relationships/hyperlink" Target="https://drive.google.com/file/d/1FSai--QedMXURwouRsZJWcUTRHiwtyCR/view?usp=sharing" TargetMode="External"/><Relationship Id="rId2774" Type="http://schemas.openxmlformats.org/officeDocument/2006/relationships/hyperlink" Target="https://www.google.com/maps/@2.4446018,-76.6020461,3a,75y,175.52h,90.22t/data=!3m6!1e1!3m4!1sJU5HfB54ZZFLoDATBKJF0g!2e0!7i13312!8i6656" TargetMode="External"/><Relationship Id="rId1477" Type="http://schemas.openxmlformats.org/officeDocument/2006/relationships/hyperlink" Target="https://twitter.com/i/status/1391590199986163717" TargetMode="External"/><Relationship Id="rId1478" Type="http://schemas.openxmlformats.org/officeDocument/2006/relationships/hyperlink" Target="https://www.google.com/maps/@3.4259553,-76.5005934,3a,75y,280.76h,66.85t/data=!3m6!1e1!3m4!1syPs_0oHaBfZJJ-_7rt7lgw!2e0!7i13312!8i6656" TargetMode="External"/><Relationship Id="rId1479" Type="http://schemas.openxmlformats.org/officeDocument/2006/relationships/hyperlink" Target="https://drive.google.com/file/d/1rz2ogpwegk-l1Ih1DlWdxsmiIVm72LI8/view?usp=sharing" TargetMode="External"/><Relationship Id="rId646" Type="http://schemas.openxmlformats.org/officeDocument/2006/relationships/hyperlink" Target="https://twitter.com/ekpoveda06/status/1389445493269352449?s=21" TargetMode="External"/><Relationship Id="rId645" Type="http://schemas.openxmlformats.org/officeDocument/2006/relationships/hyperlink" Target="https://drive.google.com/file/d/1FZ_OEs4AmJJYNc2Pm5AP6OwvYDjvW3m8/view?usp=sharing" TargetMode="External"/><Relationship Id="rId644" Type="http://schemas.openxmlformats.org/officeDocument/2006/relationships/hyperlink" Target="https://www.google.com/maps/@3.4093812,-76.5182518,3a,60.1y,101.48h,84.48t/data=!3m6!1e1!3m4!1sOv32Gyv4n4Fc7G6FzoeRWg!2e0!7i13312!8i6656" TargetMode="External"/><Relationship Id="rId643" Type="http://schemas.openxmlformats.org/officeDocument/2006/relationships/hyperlink" Target="https://twitter.com/gabsftmorat/status/1388232094342656002?s=24" TargetMode="External"/><Relationship Id="rId649" Type="http://schemas.openxmlformats.org/officeDocument/2006/relationships/hyperlink" Target="https://drive.google.com/file/d/1LSWpH2GO3eqxcxetU1jpNcsjFLQ_AmJR/view?usp=sharing" TargetMode="External"/><Relationship Id="rId648" Type="http://schemas.openxmlformats.org/officeDocument/2006/relationships/hyperlink" Target="https://www.google.com/maps/@3.4172687,-76.5545837,3a,75y,134.65h,89.81t/data=!3m6!1e1!3m4!1ssITaWSD6U4aRi293E4m12A!2e0!7i13312!8i6656" TargetMode="External"/><Relationship Id="rId647" Type="http://schemas.openxmlformats.org/officeDocument/2006/relationships/hyperlink" Target="https://twitter.com/moisesalvaro_/status/1388299008901357570" TargetMode="External"/><Relationship Id="rId1470" Type="http://schemas.openxmlformats.org/officeDocument/2006/relationships/hyperlink" Target="https://www.google.com/maps/@3.3330677,-76.5347847,3a,75y,137.61h,89.71t/data=!3m6!1e1!3m4!1sOI8QsvesbbMrJRJNzOZA9Q!2e0!7i13312!8i6656" TargetMode="External"/><Relationship Id="rId1471" Type="http://schemas.openxmlformats.org/officeDocument/2006/relationships/hyperlink" Target="https://drive.google.com/file/d/1c_MSJrEh9JwelzotFXtHUtjxKFR-u4wE/view?usp=sharing" TargetMode="External"/><Relationship Id="rId1472" Type="http://schemas.openxmlformats.org/officeDocument/2006/relationships/hyperlink" Target="https://www.google.com/maps/@3.3639811,-76.5331128,3a,75y,110.6h,83.34t/data=!3m6!1e1!3m4!1s2674Lv0ZpaldYQaWidf1NQ!2e0!7i13312!8i6656" TargetMode="External"/><Relationship Id="rId642" Type="http://schemas.openxmlformats.org/officeDocument/2006/relationships/hyperlink" Target="https://www.instagram.com/p/COcAOdHlfOF/?igshid=1pl705wj0cn16" TargetMode="External"/><Relationship Id="rId1473" Type="http://schemas.openxmlformats.org/officeDocument/2006/relationships/hyperlink" Target="https://drive.google.com/file/d/1owQiuN7X3-bj3vcNVkIlM-gbjr7OqNOM/view?usp=sharing" TargetMode="External"/><Relationship Id="rId641" Type="http://schemas.openxmlformats.org/officeDocument/2006/relationships/hyperlink" Target="https://twitter.com/alejarojas_g/status/1389395400877121544?s=20" TargetMode="External"/><Relationship Id="rId1474" Type="http://schemas.openxmlformats.org/officeDocument/2006/relationships/hyperlink" Target="https://drive.google.com/file/d/11Oe63LWFZpyDVak3oEmYlN7QIoxU6WM3/view?usp=sharing" TargetMode="External"/><Relationship Id="rId640" Type="http://schemas.openxmlformats.org/officeDocument/2006/relationships/hyperlink" Target="https://twitter.com/petite_d10/status/1388287238086213632?s=20" TargetMode="External"/><Relationship Id="rId1475" Type="http://schemas.openxmlformats.org/officeDocument/2006/relationships/hyperlink" Target="https://www.instagram.com/p/COrbAdLj1WC/?utm_source=ig_web_copy_link" TargetMode="External"/><Relationship Id="rId1476" Type="http://schemas.openxmlformats.org/officeDocument/2006/relationships/hyperlink" Target="https://drive.google.com/file/d/1Xptr9pVyf8Lat9wKRSfIcOp2ggg-xy7w/view?usp=sharing" TargetMode="External"/><Relationship Id="rId1466" Type="http://schemas.openxmlformats.org/officeDocument/2006/relationships/hyperlink" Target="https://drive.google.com/file/d/1g4xl6Mfl8JdSf8BGAOpBnTx5PmlL-WWh/view?usp=sharing" TargetMode="External"/><Relationship Id="rId2797" Type="http://schemas.openxmlformats.org/officeDocument/2006/relationships/hyperlink" Target="https://www.google.com/maps/@3.4273336,-76.5005085,3a,75y,72.24h,85.45t/data=!3m6!1e1!3m4!1sKOV4W-CJPi5XHC3EYI30jQ!2e0!7i13312!8i6656" TargetMode="External"/><Relationship Id="rId1467" Type="http://schemas.openxmlformats.org/officeDocument/2006/relationships/hyperlink" Target="https://www.google.com/maps/@3.3073705,-76.5402873,3a,75y,71.26h,84.75t/data=!3m6!1e1!3m4!1sBcvUstrxu_zbiTObF8sn4Q!2e0!7i13312!8i6656" TargetMode="External"/><Relationship Id="rId2798" Type="http://schemas.openxmlformats.org/officeDocument/2006/relationships/hyperlink" Target="https://drive.google.com/file/d/1MU3dS_llI6ILLgEBHnDeMOut39a1nqOE/view?usp=sharing" TargetMode="External"/><Relationship Id="rId1468" Type="http://schemas.openxmlformats.org/officeDocument/2006/relationships/hyperlink" Target="https://drive.google.com/file/d/1zM3yafm3uRJOR8fLEmgbkwptYn0VJ1mT/view?usp=sharing" TargetMode="External"/><Relationship Id="rId2799" Type="http://schemas.openxmlformats.org/officeDocument/2006/relationships/hyperlink" Target="https://drive.google.com/file/d/1EYiHVogwczIPLuoMlU258gQ4ZTHE6e_P/view?usp=sharing" TargetMode="External"/><Relationship Id="rId1469" Type="http://schemas.openxmlformats.org/officeDocument/2006/relationships/hyperlink" Target="https://drive.google.com/file/d/1l5N7KJ0Ayw8w6qojv3xXoOrQrc-zuys_/view?usp=sharing" TargetMode="External"/><Relationship Id="rId635" Type="http://schemas.openxmlformats.org/officeDocument/2006/relationships/hyperlink" Target="http://youtube.com/watch?v=kxM_EdtH7Ic" TargetMode="External"/><Relationship Id="rId634" Type="http://schemas.openxmlformats.org/officeDocument/2006/relationships/hyperlink" Target="https://drive.google.com/file/d/1g-vO3Pr5hd5VEKN_itAGI2XGnTPOOO-l/view?usp=sharing" TargetMode="External"/><Relationship Id="rId633" Type="http://schemas.openxmlformats.org/officeDocument/2006/relationships/hyperlink" Target="https://www.google.com/maps/@3.4231266,-76.5012308,3a,75y,106.78h,81.77t/data=!3m6!1e1!3m4!1sM43DjSRIH6wp2uGVFO5-3g!2e0!7i13312!8i6656" TargetMode="External"/><Relationship Id="rId632" Type="http://schemas.openxmlformats.org/officeDocument/2006/relationships/hyperlink" Target="https://twitter.com/jhoneduar/status/1388272698778951688?s=20" TargetMode="External"/><Relationship Id="rId639" Type="http://schemas.openxmlformats.org/officeDocument/2006/relationships/hyperlink" Target="https://drive.google.com/file/d/1ihvcOLIpu8sexOJ9af9JmY-1QB--CWCC/view?usp=sharing" TargetMode="External"/><Relationship Id="rId638" Type="http://schemas.openxmlformats.org/officeDocument/2006/relationships/hyperlink" Target="https://www.google.com/maps/@3.4221986,-76.5003349,3a,75y,329.41h,88.57t/data=!3m7!1e1!3m5!1sueaP78sLUjB-mPgSpVCUeg!2e0!6shttps:%2F%2Fstreetviewpixels-pa.googleapis.com%2Fv1%2Fthumbnail%3Fpanoid%3DueaP78sLUjB-mPgSpVCUeg%26cb_client%3Dmaps_sv.tactile.gps%26w%3D203%26h%3D100%26yaw%3D352.47104%26pitch%3D0%26thumbfov%3D100!7i13312!8i6656!5m1!1e4" TargetMode="External"/><Relationship Id="rId637" Type="http://schemas.openxmlformats.org/officeDocument/2006/relationships/hyperlink" Target="https://www.facebook.com/brayan.torres.73997/videos/4237735099625398" TargetMode="External"/><Relationship Id="rId636" Type="http://schemas.openxmlformats.org/officeDocument/2006/relationships/hyperlink" Target="https://www.youtube.com/watch?v=-AqoLhk31rI" TargetMode="External"/><Relationship Id="rId2790" Type="http://schemas.openxmlformats.org/officeDocument/2006/relationships/hyperlink" Target="https://drive.google.com/file/d/1uQc9IXfzlpUnwONJtw_-ZqrJBBj5NiOl/view?usp=sharing" TargetMode="External"/><Relationship Id="rId1460" Type="http://schemas.openxmlformats.org/officeDocument/2006/relationships/hyperlink" Target="https://www.google.com/maps/@3.3329751,-76.5327992,3a,75y,22.54h,89.17t/data=!3m7!1e1!3m5!1sw9pUGqeqJAPVlxs63S_Cqw!2e0!6shttps:%2F%2Fstreetviewpixels-pa.googleapis.com%2Fv1%2Fthumbnail%3Fpanoid%3Dw9pUGqeqJAPVlxs63S_Cqw%26cb_client%3Dmaps_sv.tactile.gps%26w%3D203%26h%3D100%26yaw%3D89.49494%26pitch%3D0%26thumbfov%3D100!7i13312!8i6656" TargetMode="External"/><Relationship Id="rId2791" Type="http://schemas.openxmlformats.org/officeDocument/2006/relationships/hyperlink" Target="https://www.instagram.com/p/CPB6GDbnnHn/?utm_source=ig_web_copy_link" TargetMode="External"/><Relationship Id="rId1461" Type="http://schemas.openxmlformats.org/officeDocument/2006/relationships/hyperlink" Target="https://drive.google.com/file/d/1s204ATnZGVOjLYxfqdJU8C954u0JjZsY/view?usp=sharing" TargetMode="External"/><Relationship Id="rId2792" Type="http://schemas.openxmlformats.org/officeDocument/2006/relationships/hyperlink" Target="https://drive.google.com/file/d/12bVZ251pERZ0x01_fnzaDhCpfrAbDXxz/view?usp=sharing" TargetMode="External"/><Relationship Id="rId631" Type="http://schemas.openxmlformats.org/officeDocument/2006/relationships/hyperlink" Target="https://twitter.com/lalumarz/status/1389421067358425090?s=20" TargetMode="External"/><Relationship Id="rId1462" Type="http://schemas.openxmlformats.org/officeDocument/2006/relationships/hyperlink" Target="https://drive.google.com/file/d/1E8cN3w9M19tASMq9UZomxgUP37zZyNX0/view?usp=sharing" TargetMode="External"/><Relationship Id="rId2793" Type="http://schemas.openxmlformats.org/officeDocument/2006/relationships/hyperlink" Target="https://www.instagram.com/tv/CPCURWkHd1A/?utm_source=ig_web_copy_link" TargetMode="External"/><Relationship Id="rId630" Type="http://schemas.openxmlformats.org/officeDocument/2006/relationships/hyperlink" Target="https://twitter.com/FluchtigerSatyr/status/1388332366024818694" TargetMode="External"/><Relationship Id="rId1463" Type="http://schemas.openxmlformats.org/officeDocument/2006/relationships/hyperlink" Target="https://www.google.com/maps/@3.356012,-76.5304395,3a,75y,153.78h,100.34t/data=!3m6!1e1!3m4!1sNJPC00N5id8YncxoTtW5HA!2e0!7i13312!8i6656" TargetMode="External"/><Relationship Id="rId2794" Type="http://schemas.openxmlformats.org/officeDocument/2006/relationships/hyperlink" Target="https://drive.google.com/file/d/1fXYaHIRPMBhZEq2ZIjpMo9wlRhQzarmZ/view?usp=sharing" TargetMode="External"/><Relationship Id="rId1464" Type="http://schemas.openxmlformats.org/officeDocument/2006/relationships/hyperlink" Target="https://drive.google.com/file/d/1FbHHueQN86aJ21KH2-tEy28bfNg-8SYQ/view?usp=sharing" TargetMode="External"/><Relationship Id="rId2795" Type="http://schemas.openxmlformats.org/officeDocument/2006/relationships/hyperlink" Target="https://www.instagram.com/p/CPCV7QljuwG/?utm_source=ig_web_copy_link" TargetMode="External"/><Relationship Id="rId1465" Type="http://schemas.openxmlformats.org/officeDocument/2006/relationships/hyperlink" Target="https://www.google.com/maps/@3.3331868,-76.5328616,3a,75y,256.33h,83.51t/data=!3m7!1e1!3m5!1s4LwA616eup6DYMGhidHAMA!2e0!5s20140401T000000!7i13312!8i6656" TargetMode="External"/><Relationship Id="rId2796" Type="http://schemas.openxmlformats.org/officeDocument/2006/relationships/hyperlink" Target="https://drive.google.com/file/d/188gY4lN5O29S1IFAsFF1lteLe3CtC2xA/view?usp=sharing" TargetMode="External"/><Relationship Id="rId1411" Type="http://schemas.openxmlformats.org/officeDocument/2006/relationships/hyperlink" Target="https://drive.google.com/file/d/1wStrT1jwbUa-APmmw9P6Lko7MG68SYU0/view?usp=sharing" TargetMode="External"/><Relationship Id="rId2742" Type="http://schemas.openxmlformats.org/officeDocument/2006/relationships/hyperlink" Target="https://drive.google.com/file/d/1C4Mu1sQ3so7E8ag9E3wKWVJhOCr-Bedt/view?usp=sharing" TargetMode="External"/><Relationship Id="rId1412" Type="http://schemas.openxmlformats.org/officeDocument/2006/relationships/hyperlink" Target="https://www.google.com.co/maps/@3.3337447,-76.5325503,3a,75y,52.1h,71.76t/data=!3m6!1e1!3m4!1szQ_e86Vl87tnKmdfPCOUmw!2e0!7i13312!8i6656?hl=es&amp;authuser=0" TargetMode="External"/><Relationship Id="rId2743" Type="http://schemas.openxmlformats.org/officeDocument/2006/relationships/hyperlink" Target="https://twitter.com/nathalianph/status/1410114496815841280" TargetMode="External"/><Relationship Id="rId1413" Type="http://schemas.openxmlformats.org/officeDocument/2006/relationships/hyperlink" Target="https://drive.google.com/file/d/1gFInf5iPga2SNlRZb7j5SCydi0tBmKKE/view?usp=sharing" TargetMode="External"/><Relationship Id="rId2744" Type="http://schemas.openxmlformats.org/officeDocument/2006/relationships/hyperlink" Target="https://www.google.com/maps/@4.7541674,-74.1107108,3a,34y,93.91h,84.34t/data=!3m6!1e1!3m4!1s7HHiN9483GhIDSbwvzbSbg!2e0!7i13312!8i6656" TargetMode="External"/><Relationship Id="rId1414" Type="http://schemas.openxmlformats.org/officeDocument/2006/relationships/hyperlink" Target="https://www.google.com.co/maps/@3.3334358,-76.5326398,3a,75y,260.78h,79.14t/data=!3m6!1e1!3m4!1sVNBy8dF0qNNm-ghgXf3pWg!2e0!7i13312!8i6656?hl=es&amp;authuser=0" TargetMode="External"/><Relationship Id="rId2745" Type="http://schemas.openxmlformats.org/officeDocument/2006/relationships/hyperlink" Target="https://drive.google.com/file/d/1FrPcf8xMwqIezCUE0_MMNpTfj-bNKIU_/view?usp=sharing" TargetMode="External"/><Relationship Id="rId1415" Type="http://schemas.openxmlformats.org/officeDocument/2006/relationships/hyperlink" Target="https://drive.google.com/file/d/1rb_uRTUEFJRtFOd0GOsKxKOJUsy3t6xZ/view?usp=sharing" TargetMode="External"/><Relationship Id="rId2746" Type="http://schemas.openxmlformats.org/officeDocument/2006/relationships/hyperlink" Target="https://twitter.com/ApicColombia/status/1410032357185183745" TargetMode="External"/><Relationship Id="rId1416" Type="http://schemas.openxmlformats.org/officeDocument/2006/relationships/hyperlink" Target="https://fb.watch/5otSgiLmJY/" TargetMode="External"/><Relationship Id="rId2747" Type="http://schemas.openxmlformats.org/officeDocument/2006/relationships/hyperlink" Target="https://www.google.com/maps/@4.7541309,-74.1106181,3a,75.7y,4.05h,73.48t/data=!3m6!1e1!3m4!1sI49qWCdBvSygpbaOQe3oWw!2e0!7i13312!8i6656" TargetMode="External"/><Relationship Id="rId1417" Type="http://schemas.openxmlformats.org/officeDocument/2006/relationships/hyperlink" Target="https://www.google.com.co/maps/@3.3387145,-76.5314354,3a,75y,140.61h,90.31t/data=!3m6!1e1!3m4!1sAclZGna07ZE6JA2BUeuOtA!2e0!7i13312!8i6656?hl=es&amp;authuser=0" TargetMode="External"/><Relationship Id="rId2748" Type="http://schemas.openxmlformats.org/officeDocument/2006/relationships/hyperlink" Target="https://drive.google.com/file/d/1MCePo6ccbfXFXLu2r3Tx2pxBij2meulx/view?usp=sharing" TargetMode="External"/><Relationship Id="rId1418" Type="http://schemas.openxmlformats.org/officeDocument/2006/relationships/hyperlink" Target="https://drive.google.com/file/d/1K_LKTtadyI7OcIsnHxgmjUbHdSLJSw6v/view?usp=sharing" TargetMode="External"/><Relationship Id="rId2749" Type="http://schemas.openxmlformats.org/officeDocument/2006/relationships/hyperlink" Target="https://twitter.com/ApicColombia/status/1410032357185183745" TargetMode="External"/><Relationship Id="rId1419" Type="http://schemas.openxmlformats.org/officeDocument/2006/relationships/hyperlink" Target="https://drive.google.com/file/d/1e5dDv7zXbmRUewm1iZcFW-ep57hAclFZ/view?usp=sharing" TargetMode="External"/><Relationship Id="rId2740" Type="http://schemas.openxmlformats.org/officeDocument/2006/relationships/hyperlink" Target="https://twitter.com/nathalianph/status/1410114496815841280" TargetMode="External"/><Relationship Id="rId1410" Type="http://schemas.openxmlformats.org/officeDocument/2006/relationships/hyperlink" Target="https://www.google.com/maps/place/Gachancip%C3%A1,+Cundinamarca/@4.9868508,-73.8789469,242a,35y,38.89t/data=!3m1!1e3!4m5!3m4!1s0x8e40730197edad59:0xfaf8304861e3069b!8m2!3d4.980389!4d-73.884664" TargetMode="External"/><Relationship Id="rId2741" Type="http://schemas.openxmlformats.org/officeDocument/2006/relationships/hyperlink" Target="https://www.google.com/maps/place/CAI+Fontanar/@4.7538213,-74.1104728,3a,55.4y,349.43h,76.81t/data=!3m6!1e1!3m4!1sHNQkI09C4G1hqK7Yzj4Uhg!2e0!7i13312!8i6656!4m5!3m4!1s0x8e3f8464edb13619:0x9854565da765d828!8m2!3d4.7538403!4d-74.1102629" TargetMode="External"/><Relationship Id="rId1400" Type="http://schemas.openxmlformats.org/officeDocument/2006/relationships/hyperlink" Target="https://www.google.com.co/maps/@3.3330492,-76.5325655,3a,60y,274.08h,90.58t/data=!3m6!1e1!3m4!1sh_QxnCBeoMiln0mfVuZvRQ!2e0!7i13312!8i6656?hl=es&amp;authuser=0" TargetMode="External"/><Relationship Id="rId2731" Type="http://schemas.openxmlformats.org/officeDocument/2006/relationships/hyperlink" Target="https://twitter.com/WRadioColombia/status/1409664813270138883" TargetMode="External"/><Relationship Id="rId1401" Type="http://schemas.openxmlformats.org/officeDocument/2006/relationships/hyperlink" Target="https://www.google.com.co/maps/@3.3330036,-76.5361084,3a,75y,322.33h,70.3t/data=!3m6!1e1!3m4!1szkF7soQMO27SA7ERArsaqg!2e0!7i13312!8i6656?hl=es&amp;authuser=0" TargetMode="External"/><Relationship Id="rId2732" Type="http://schemas.openxmlformats.org/officeDocument/2006/relationships/hyperlink" Target="https://www.google.com/maps/@2.4443729,-76.6020062,3a,90y,128.67h,73.81t/data=!3m6!1e1!3m4!1s8qiS25NnOrj9_y3rPfJ1sw!2e0!7i13312!8i6656" TargetMode="External"/><Relationship Id="rId1402" Type="http://schemas.openxmlformats.org/officeDocument/2006/relationships/hyperlink" Target="https://drive.google.com/file/d/1qZAHvyq13iO6l9ywDVyX_-Ho9OPAGdEA/view?usp=sharing" TargetMode="External"/><Relationship Id="rId2733" Type="http://schemas.openxmlformats.org/officeDocument/2006/relationships/hyperlink" Target="https://drive.google.com/file/d/1NHp4AdScNHTveeRAgN0wqdN4gWriXwoK/view?usp=sharing" TargetMode="External"/><Relationship Id="rId1403" Type="http://schemas.openxmlformats.org/officeDocument/2006/relationships/hyperlink" Target="https://www.google.com.co/maps/@3.3553828,-76.5302973,3a,75y,187.15h,79.98t/data=!3m6!1e1!3m4!1sRQwAS1m7mS2_6IK6FJfdXw!2e0!7i13312!8i6656?hl=es&amp;authuser=0" TargetMode="External"/><Relationship Id="rId2734" Type="http://schemas.openxmlformats.org/officeDocument/2006/relationships/hyperlink" Target="https://twitter.com/Jahfrann/status/1409642319007993860" TargetMode="External"/><Relationship Id="rId1404" Type="http://schemas.openxmlformats.org/officeDocument/2006/relationships/hyperlink" Target="https://drive.google.com/file/d/1btAl7HVKD1q1x5sFiSe9ttsVNZ5wLnnU/view?usp=sharing" TargetMode="External"/><Relationship Id="rId2735" Type="http://schemas.openxmlformats.org/officeDocument/2006/relationships/hyperlink" Target="https://www.google.com/maps/@2.4442109,-76.6020883,3a,75y,23.1h,90.44t/data=!3m6!1e1!3m4!1sAEZ50pQuRF8z83WPxe0hEg!2e0!7i13312!8i6656" TargetMode="External"/><Relationship Id="rId1405" Type="http://schemas.openxmlformats.org/officeDocument/2006/relationships/hyperlink" Target="https://drive.google.com/file/d/1QKSUkN6PufF2vUcbZrT28F_E_5LSMaJM/view?usp=sharing" TargetMode="External"/><Relationship Id="rId2736" Type="http://schemas.openxmlformats.org/officeDocument/2006/relationships/hyperlink" Target="https://drive.google.com/file/d/1Fl8phrJg4hY1zJFOViV-YGAPANtIKMvj/view?usp=sharing" TargetMode="External"/><Relationship Id="rId1406" Type="http://schemas.openxmlformats.org/officeDocument/2006/relationships/hyperlink" Target="https://drive.google.com/file/d/1OjB1M2I-4ukXnvDd60Xw-Ys6r3m0SZzw/view?usp=sharing" TargetMode="External"/><Relationship Id="rId2737" Type="http://schemas.openxmlformats.org/officeDocument/2006/relationships/hyperlink" Target="https://twitter.com/Alexenlacalle/status/1409969062889852930" TargetMode="External"/><Relationship Id="rId1407" Type="http://schemas.openxmlformats.org/officeDocument/2006/relationships/hyperlink" Target="https://www.google.com.co/maps/@3.3334675,-76.5326138,3a,75y,224.78h,102.92t/data=!3m6!1e1!3m4!1sriictXshmMwIhNlfQMMaOA!2e0!7i13312!8i6656?hl=es&amp;authuser=0" TargetMode="External"/><Relationship Id="rId2738" Type="http://schemas.openxmlformats.org/officeDocument/2006/relationships/hyperlink" Target="https://www.google.com/maps/@4.753559,-74.1101508,3a,75y,35.83h,79.53t/data=!3m6!1e1!3m4!1sdFqlkyyfH7r_X5p6Cj6Wlg!2e0!7i13312!8i6656" TargetMode="External"/><Relationship Id="rId1408" Type="http://schemas.openxmlformats.org/officeDocument/2006/relationships/hyperlink" Target="https://drive.google.com/file/d/1WV3yBXcXVcfyhZqkaBwNfYZQ_qtm334H/view?usp=sharing" TargetMode="External"/><Relationship Id="rId2739" Type="http://schemas.openxmlformats.org/officeDocument/2006/relationships/hyperlink" Target="https://drive.google.com/file/d/181oEQ0tMkn_Rfo1yVQwxmfHeWsjsRBcP/view?usp=sharing" TargetMode="External"/><Relationship Id="rId1409" Type="http://schemas.openxmlformats.org/officeDocument/2006/relationships/hyperlink" Target="https://m.facebook.com/MALEJO69/posts/pcb.10225449638886448/?photo_id=10225449638726444&amp;mds=%2Fphotos%2Fviewer%2F%3Fphotoset_token%3Dpcb.10225449638886448%26photo%3D10225449638726444%26profileid%3D1048762457%26source%3D48%26refid%3D52%26__tn__%3DEH-R%26cached_data%3Dfalse%26ftid%3D&amp;mdp=1&amp;mdf=1" TargetMode="External"/><Relationship Id="rId2730" Type="http://schemas.openxmlformats.org/officeDocument/2006/relationships/hyperlink" Target="https://drive.google.com/file/d/1Y9EFLcTvdNzEEYfLynYmN15GKW6--zPp/view?usp=sharing" TargetMode="External"/><Relationship Id="rId1433" Type="http://schemas.openxmlformats.org/officeDocument/2006/relationships/hyperlink" Target="https://drive.google.com/file/d/1si5HytqLMUywfQNwadYYCQwyQ4_RxqsM/view" TargetMode="External"/><Relationship Id="rId2764" Type="http://schemas.openxmlformats.org/officeDocument/2006/relationships/hyperlink" Target="https://twitter.com/TORRES_AGUILAR_/status/1410016698024013826" TargetMode="External"/><Relationship Id="rId1434" Type="http://schemas.openxmlformats.org/officeDocument/2006/relationships/hyperlink" Target="https://www.google.com/maps/@3.4433996,-76.4931888,3a,75y,9.52h,85.88t/data=!3m6!1e1!3m4!1sJP6EsFqmORcB62-aXBNTiQ!2e0!7i13312!8i6656" TargetMode="External"/><Relationship Id="rId2765" Type="http://schemas.openxmlformats.org/officeDocument/2006/relationships/hyperlink" Target="https://www.google.com/maps/@4.7542891,-74.109567,3a,75y,227.59h,85.07t/data=!3m6!1e1!3m4!1sjUQ84f5dJPxdockBIfEofQ!2e0!7i13312!8i6656" TargetMode="External"/><Relationship Id="rId1435" Type="http://schemas.openxmlformats.org/officeDocument/2006/relationships/hyperlink" Target="https://drive.google.com/file/d/150EmVvLI763ag4KfuAWiA7fe_1vXjVMv/view?usp=sharing" TargetMode="External"/><Relationship Id="rId2766" Type="http://schemas.openxmlformats.org/officeDocument/2006/relationships/hyperlink" Target="https://drive.google.com/file/d/1Oh6kJ_HubCKJBQ7lWAGgyR_4IGotUnQx/view?usp=sharing" TargetMode="External"/><Relationship Id="rId1436" Type="http://schemas.openxmlformats.org/officeDocument/2006/relationships/hyperlink" Target="https://www.google.com/maps/place/Puente+Grande,+Fontib%C3%B3n,+Bogot%C3%A1/@4.6911857,-74.158047,887a,35y,280.02h,38.81t/data=!3m1!1e3!4m5!3m4!1s0x8e3f9cdc0bf0e7f5:0xd5a94731214b83d7!8m2!3d4.6930886!4d-74.1643652" TargetMode="External"/><Relationship Id="rId2767" Type="http://schemas.openxmlformats.org/officeDocument/2006/relationships/hyperlink" Target="https://twitter.com/TORRES_AGUILAR_/status/1410016147492253696" TargetMode="External"/><Relationship Id="rId1437" Type="http://schemas.openxmlformats.org/officeDocument/2006/relationships/hyperlink" Target="https://drive.google.com/file/d/1nY4bS7ywwDwKOQ0brKU_FFIGwKPK0acT/view?usp=sharing" TargetMode="External"/><Relationship Id="rId2768" Type="http://schemas.openxmlformats.org/officeDocument/2006/relationships/hyperlink" Target="https://www.google.com/maps/@4.7542283,-74.109644,3a,75y,307.31h,79.45t/data=!3m6!1e1!3m4!1stu0AKljbbRF5GV3ec1xchQ!2e0!7i13312!8i6656" TargetMode="External"/><Relationship Id="rId1438" Type="http://schemas.openxmlformats.org/officeDocument/2006/relationships/hyperlink" Target="https://www.google.com/maps/place/El+Recodo/@4.6796564,-74.1527585,1905a,35y,288.04h,44.73t/data=!3m1!1e3!4m5!3m4!1s0x8e3f9ce37e71aa31:0x9b4c02d2498f831b!8m2!3d4.6804275!4d-74.1656156" TargetMode="External"/><Relationship Id="rId2769" Type="http://schemas.openxmlformats.org/officeDocument/2006/relationships/hyperlink" Target="https://drive.google.com/file/d/16cA1iWpUfgAm_XnyJd1Bxr86Vt9yHRd6/view?usp=sharing" TargetMode="External"/><Relationship Id="rId1439" Type="http://schemas.openxmlformats.org/officeDocument/2006/relationships/hyperlink" Target="https://drive.google.com/file/d/11I8CmZ9TWCfVLEzFqXwcpg7Uxyv7JVtj/view?usp=sharing" TargetMode="External"/><Relationship Id="rId609" Type="http://schemas.openxmlformats.org/officeDocument/2006/relationships/hyperlink" Target="https://twitter.com/JulianJaraUribe/status/1388305587331649540" TargetMode="External"/><Relationship Id="rId608" Type="http://schemas.openxmlformats.org/officeDocument/2006/relationships/hyperlink" Target="https://drive.google.com/file/d/1q0ARZdHi3xtkQOj2kpBaWzKZvDoqgNBh/view?usp=sharing" TargetMode="External"/><Relationship Id="rId607" Type="http://schemas.openxmlformats.org/officeDocument/2006/relationships/hyperlink" Target="https://www.google.com/maps/@4.7371004,-74.2745413,3a,75y,251.47h,75.9t/data=!3m6!1e1!3m4!1sureQ0lO7hmBNva13tLtU1Q!2e0!7i13312!8i6656!5m1!1e4" TargetMode="External"/><Relationship Id="rId602" Type="http://schemas.openxmlformats.org/officeDocument/2006/relationships/hyperlink" Target="https://twitter.com/JulianJaraUribe/status/1388301499374182402" TargetMode="External"/><Relationship Id="rId601" Type="http://schemas.openxmlformats.org/officeDocument/2006/relationships/hyperlink" Target="https://twitter.com/JulianJaraUribe/status/1388298980359131144" TargetMode="External"/><Relationship Id="rId600" Type="http://schemas.openxmlformats.org/officeDocument/2006/relationships/hyperlink" Target="https://drive.google.com/file/d/1vbFEzc1TsNSRxZL9pmZgmyzDd7QXzFqN/view?usp=sharing" TargetMode="External"/><Relationship Id="rId606" Type="http://schemas.openxmlformats.org/officeDocument/2006/relationships/hyperlink" Target="https://twitter.com/JulianJaraUribe/status/1388304660889538561" TargetMode="External"/><Relationship Id="rId605" Type="http://schemas.openxmlformats.org/officeDocument/2006/relationships/hyperlink" Target="https://drive.google.com/file/d/1dvFqzPGlHMfyllJmkN8zjRvAAADU6EOF/view?usp=sharing" TargetMode="External"/><Relationship Id="rId604" Type="http://schemas.openxmlformats.org/officeDocument/2006/relationships/hyperlink" Target="https://www.google.com/maps/@4.8121401,-75.68738,3a,75y,274.42h,89.97t/data=!3m6!1e1!3m4!1sVt2UDTapHD_2A4CglBvvoQ!2e0!7i13312!8i6656!5m1!1e4" TargetMode="External"/><Relationship Id="rId603" Type="http://schemas.openxmlformats.org/officeDocument/2006/relationships/hyperlink" Target="https://twitter.com/SSDJ23/status/1388712509775941635" TargetMode="External"/><Relationship Id="rId2760" Type="http://schemas.openxmlformats.org/officeDocument/2006/relationships/hyperlink" Target="https://drive.google.com/file/d/1s9L09t2KbrFS2gKI0Lycc_Ai65kC4RMp/view?usp=sharing" TargetMode="External"/><Relationship Id="rId1430" Type="http://schemas.openxmlformats.org/officeDocument/2006/relationships/hyperlink" Target="https://www.google.com/maps/search/3.354166396578339,+-76.5303737621174/@3.3541574,-76.5305079,21z" TargetMode="External"/><Relationship Id="rId2761" Type="http://schemas.openxmlformats.org/officeDocument/2006/relationships/hyperlink" Target="https://twitter.com/Cristia51669924/status/1410027641240002560" TargetMode="External"/><Relationship Id="rId1431" Type="http://schemas.openxmlformats.org/officeDocument/2006/relationships/hyperlink" Target="https://drive.google.com/file/d/1si5HytqLMUywfQNwadYYCQwyQ4_RxqsM/view?usp=sharing" TargetMode="External"/><Relationship Id="rId2762" Type="http://schemas.openxmlformats.org/officeDocument/2006/relationships/hyperlink" Target="https://www.google.com/maps/@4.7536207,-74.1100677,3a,75y,326.06h,87.45t/data=!3m6!1e1!3m4!1sI7nMTJw526h_SohlP3utkQ!2e0!7i13312!8i6656" TargetMode="External"/><Relationship Id="rId1432" Type="http://schemas.openxmlformats.org/officeDocument/2006/relationships/hyperlink" Target="https://www.google.com/maps/@3.3539968,-76.530351,3a,75y,191.06h,80.63t/data=!3m6!1e1!3m4!1ssbg2GNJcT_jmuajfhrBVUA!2e0!7i13312!8i6656" TargetMode="External"/><Relationship Id="rId2763" Type="http://schemas.openxmlformats.org/officeDocument/2006/relationships/hyperlink" Target="https://drive.google.com/file/d/1nA3fAZofI_679dwX1w79gtOmQRalQtFj/view?usp=sharing" TargetMode="External"/><Relationship Id="rId1422" Type="http://schemas.openxmlformats.org/officeDocument/2006/relationships/hyperlink" Target="https://twitter.com/camilochara/status/1391476522981150720?s=1002" TargetMode="External"/><Relationship Id="rId2753" Type="http://schemas.openxmlformats.org/officeDocument/2006/relationships/hyperlink" Target="https://www.google.com/maps/@4.7536787,-74.1103401,3a,75y,313.43h,74.49t/data=!3m6!1e1!3m4!1sY4X9UtqPcrPxQPi1rfMVGg!2e0!7i13312!8i6656" TargetMode="External"/><Relationship Id="rId1423" Type="http://schemas.openxmlformats.org/officeDocument/2006/relationships/hyperlink" Target="https://www.google.com.co/maps/@3.3332032,-76.5332152,3a,75y,78.18h,76.6t/data=!3m6!1e1!3m4!1szFaBFdf0Iv9T_UdqpW3u_Q!2e0!7i13312!8i6656?hl=es&amp;authuser=0" TargetMode="External"/><Relationship Id="rId2754" Type="http://schemas.openxmlformats.org/officeDocument/2006/relationships/hyperlink" Target="https://drive.google.com/file/d/1hRyjdzdEqiWNt37UPFpGNAk8-7YiaRUf/view?usp=sharing" TargetMode="External"/><Relationship Id="rId1424" Type="http://schemas.openxmlformats.org/officeDocument/2006/relationships/hyperlink" Target="https://drive.google.com/file/d/1G9xzgQDn6h8Ffybjl-bY2cHbZ12p4q4k/view?usp=sharing" TargetMode="External"/><Relationship Id="rId2755" Type="http://schemas.openxmlformats.org/officeDocument/2006/relationships/hyperlink" Target="https://twitter.com/ERIKARO6416/status/1409993385918750720" TargetMode="External"/><Relationship Id="rId1425" Type="http://schemas.openxmlformats.org/officeDocument/2006/relationships/hyperlink" Target="https://www.instagram.com/p/COqeEeXFxTR/?igshid=1imm7kdua3eth" TargetMode="External"/><Relationship Id="rId2756" Type="http://schemas.openxmlformats.org/officeDocument/2006/relationships/hyperlink" Target="https://www.google.com/maps/@4.7536949,-74.1104494,3a,75y,3.5h,66.25t/data=!3m6!1e1!3m4!1sx_sCgl07uVErvzwe0dVjew!2e0!7i13312!8i6656" TargetMode="External"/><Relationship Id="rId1426" Type="http://schemas.openxmlformats.org/officeDocument/2006/relationships/hyperlink" Target="https://drive.google.com/file/d/1vywPQoadNntinFcOLdNLZxDtqSXUYeO4/view?usp=sharing" TargetMode="External"/><Relationship Id="rId2757" Type="http://schemas.openxmlformats.org/officeDocument/2006/relationships/hyperlink" Target="https://drive.google.com/file/d/1D675B33bwkFPHNsRX1gJo4KcJskRcqHo/view?usp=sharing" TargetMode="External"/><Relationship Id="rId1427" Type="http://schemas.openxmlformats.org/officeDocument/2006/relationships/hyperlink" Target="https://www.google.com/maps/place/3%C2%B021'15.0%22N+76%C2%B031'49.3%22W/@3.3541678,-76.5309203,19z/data=!3m1!4b1!4m5!3m4!1s0x0:0x0!8m2!3d3.3541665!4d-76.5303731" TargetMode="External"/><Relationship Id="rId2758" Type="http://schemas.openxmlformats.org/officeDocument/2006/relationships/hyperlink" Target="https://twitter.com/BrainDamage_19/status/1410011333228122112" TargetMode="External"/><Relationship Id="rId1428" Type="http://schemas.openxmlformats.org/officeDocument/2006/relationships/hyperlink" Target="https://drive.google.com/file/d/1lQTqgkMmCsxj0DdpWclJG-oO2ahis-GZ/view?usp=sharing" TargetMode="External"/><Relationship Id="rId2759" Type="http://schemas.openxmlformats.org/officeDocument/2006/relationships/hyperlink" Target="https://www.google.com/maps/@4.753572,-74.1103103,3a,75y,344.64h,69.39t/data=!3m6!1e1!3m4!1sU4lxTczjjnyueElhNuN3QA!2e0!7i13312!8i6656" TargetMode="External"/><Relationship Id="rId1429" Type="http://schemas.openxmlformats.org/officeDocument/2006/relationships/hyperlink" Target="https://drive.google.com/file/d/1pT3_Nxd2siYPm0l_u-CkRtiy0i_6Toj3/view?usp=sharing" TargetMode="External"/><Relationship Id="rId2750" Type="http://schemas.openxmlformats.org/officeDocument/2006/relationships/hyperlink" Target="https://www.google.com/maps/@4.7538999,-74.1106607,3a,60y,87.11h,86.44t/data=!3m6!1e1!3m4!1smj5WGHsJ4k0OPKItpcoFcA!2e0!7i13312!8i6656" TargetMode="External"/><Relationship Id="rId1420" Type="http://schemas.openxmlformats.org/officeDocument/2006/relationships/hyperlink" Target="https://www.google.com.co/maps/@3.3330519,-76.5325285,3a,75y,290.79h,87.93t/data=!3m6!1e1!3m4!1s3lqQIroquaEr5YZR7fYX_A!2e0!7i13312!8i6656?hl=es&amp;authuser=0" TargetMode="External"/><Relationship Id="rId2751" Type="http://schemas.openxmlformats.org/officeDocument/2006/relationships/hyperlink" Target="https://drive.google.com/file/d/1hFZzbXGBGd-h4S6MM0iJiISyqwJux1OU/view?usp=sharing" TargetMode="External"/><Relationship Id="rId1421" Type="http://schemas.openxmlformats.org/officeDocument/2006/relationships/hyperlink" Target="https://drive.google.com/file/d/1PXWX6Zh4POTCGIGlHDQIQnpjwlhim5pU/view?usp=sharing" TargetMode="External"/><Relationship Id="rId2752" Type="http://schemas.openxmlformats.org/officeDocument/2006/relationships/hyperlink" Target="https://twitter.com/victorballestas/status/1409971401545510913" TargetMode="External"/><Relationship Id="rId3238" Type="http://schemas.openxmlformats.org/officeDocument/2006/relationships/hyperlink" Target="https://www.google.com/maps/@4.6284303,-74.1754023,3a,24.8y,236.44h,89.51t/data=!3m6!1e1!3m4!1snM6TKpcbDiRuFl6SArgdsA!2e0!7i13312!8i6656" TargetMode="External"/><Relationship Id="rId3237" Type="http://schemas.openxmlformats.org/officeDocument/2006/relationships/hyperlink" Target="https://twitter.com/andrea911029/status/1417698954892959745" TargetMode="External"/><Relationship Id="rId3239" Type="http://schemas.openxmlformats.org/officeDocument/2006/relationships/hyperlink" Target="https://drive.google.com/file/d/1EFesjHH6EYRxC5MaeTkwnYPC7KDaiN7P/view?usp=sharing" TargetMode="External"/><Relationship Id="rId3230" Type="http://schemas.openxmlformats.org/officeDocument/2006/relationships/hyperlink" Target="https://drive.google.com/file/d/1MdchMV-_vTsbOxJbgTQJ5e2yEwK94ERQ/view?usp=sharing" TargetMode="External"/><Relationship Id="rId3232" Type="http://schemas.openxmlformats.org/officeDocument/2006/relationships/hyperlink" Target="https://www.google.com/maps/@4.6260195,-74.1698298,3a,75y,52.46h,94.42t/data=!3m6!1e1!3m4!1sTRxuhVWmzJpaGGISrrI_HQ!2e0!7i13312!8i6656" TargetMode="External"/><Relationship Id="rId3231" Type="http://schemas.openxmlformats.org/officeDocument/2006/relationships/hyperlink" Target="https://twitter.com/Tercer_Canal/status/1417654777371140107" TargetMode="External"/><Relationship Id="rId3234" Type="http://schemas.openxmlformats.org/officeDocument/2006/relationships/hyperlink" Target="https://twitter.com/CaminanteGP/status/1417711702825709570" TargetMode="External"/><Relationship Id="rId3233" Type="http://schemas.openxmlformats.org/officeDocument/2006/relationships/hyperlink" Target="https://drive.google.com/file/d/1jyL4qKQHQ4l4X-y2VpgLkhb-zbsiR1oT/view?usp=sharing" TargetMode="External"/><Relationship Id="rId3236" Type="http://schemas.openxmlformats.org/officeDocument/2006/relationships/hyperlink" Target="https://drive.google.com/file/d/1zTeLrgPT84bIzMgzFp6PV4JtIXB6lnbB/view?usp=sharing" TargetMode="External"/><Relationship Id="rId3235" Type="http://schemas.openxmlformats.org/officeDocument/2006/relationships/hyperlink" Target="https://www.google.com/maps/@4.6273117,-74.1748519,3a,88.3y,90.85h,79.41t/data=!3m6!1e1!3m4!1s3Ssv-XePrruAkylsxpwe-g!2e0!7i13312!8i6656" TargetMode="External"/><Relationship Id="rId3227" Type="http://schemas.openxmlformats.org/officeDocument/2006/relationships/hyperlink" Target="https://drive.google.com/file/d/15_olgJzYpSdIW90ML7VSTbszXC8sLhDI/view?usp=sharing" TargetMode="External"/><Relationship Id="rId3226" Type="http://schemas.openxmlformats.org/officeDocument/2006/relationships/hyperlink" Target="https://www.google.com/maps/@4.6258737,-74.1694207,3a,75y,47.06h,96.26t/data=!3m6!1e1!3m4!1seEzu7TGbc3qYLaeqZd38hg!2e0!7i13312!8i6656" TargetMode="External"/><Relationship Id="rId3229" Type="http://schemas.openxmlformats.org/officeDocument/2006/relationships/hyperlink" Target="https://www.google.com/maps/@4.6260617,-74.1697116,3a,75y,26.3h,83.96t/data=!3m6!1e1!3m4!1sMb2WyfqqALoOenkrBBO1jQ!2e0!7i13312!8i6656" TargetMode="External"/><Relationship Id="rId3228" Type="http://schemas.openxmlformats.org/officeDocument/2006/relationships/hyperlink" Target="https://twitter.com/CaminanteGP/status/1417725019661217793" TargetMode="External"/><Relationship Id="rId699" Type="http://schemas.openxmlformats.org/officeDocument/2006/relationships/hyperlink" Target="https://www.facebook.com/wilfran.daza.73/videos/790504305174778" TargetMode="External"/><Relationship Id="rId698" Type="http://schemas.openxmlformats.org/officeDocument/2006/relationships/hyperlink" Target="https://www.youtube.com/watch?v=3kD8E3SzbJ8" TargetMode="External"/><Relationship Id="rId693" Type="http://schemas.openxmlformats.org/officeDocument/2006/relationships/hyperlink" Target="https://twitter.com/EjeNaranja/status/1388330028174352387" TargetMode="External"/><Relationship Id="rId692" Type="http://schemas.openxmlformats.org/officeDocument/2006/relationships/hyperlink" Target="https://twitter.com/juanmbazurto/status/1388708373965811716" TargetMode="External"/><Relationship Id="rId691" Type="http://schemas.openxmlformats.org/officeDocument/2006/relationships/hyperlink" Target="https://twitter.com/juanmbazurto/status/1388334262546489345" TargetMode="External"/><Relationship Id="rId3221" Type="http://schemas.openxmlformats.org/officeDocument/2006/relationships/hyperlink" Target="https://drive.google.com/file/d/166jPed2BuN2fkM0ekNsZPdi4h4vonjUr/view?usp=sharing" TargetMode="External"/><Relationship Id="rId690" Type="http://schemas.openxmlformats.org/officeDocument/2006/relationships/hyperlink" Target="https://drive.google.com/file/d/1AVOlFzgE_Y_PANMLD7NN0_-Q7yTXu_lH/view?usp=sharing" TargetMode="External"/><Relationship Id="rId3220" Type="http://schemas.openxmlformats.org/officeDocument/2006/relationships/hyperlink" Target="https://www.google.com/maps/@4.5852783,-74.0874804,3a,75y,100.96h,84.8t/data=!3m6!1e1!3m4!1sNK2YSOx_IWHg2vNO4yWREw!2e0!7i13312!8i6656" TargetMode="External"/><Relationship Id="rId697" Type="http://schemas.openxmlformats.org/officeDocument/2006/relationships/hyperlink" Target="https://twitter.com/DisecPolicia/status/1387539337244463108?ref_src=twsrc%5Etfw%7Ctwcamp%5Etweetembed%7Ctwterm%5E1387539337244463108%7Ctwgr%5E%7Ctwcon%5Es1_c10&amp;ref_url=https%3A%2F%2Fcaracol.com.co%2Femisora%2F2021%2F04%2F29%2Fneiva%2F1619711333_481134.html" TargetMode="External"/><Relationship Id="rId3223" Type="http://schemas.openxmlformats.org/officeDocument/2006/relationships/hyperlink" Target="https://www.google.com/maps/place/Transmilenio+Portal+Resistencia/@4.6237919,-74.1722523,813a,35y,8.88h,25.5t/data=!3m1!1e3!4m5!3m4!1s0x8e3f9fbb402ede19:0xe147bb320d60777d!8m2!3d4.6284489!4d-74.170878" TargetMode="External"/><Relationship Id="rId696" Type="http://schemas.openxmlformats.org/officeDocument/2006/relationships/hyperlink" Target="https://www.google.com/maps/@3.4322207,-76.5091471,3a,75y,80.71h,85.86t/data=!3m6!1e1!3m4!1smr0DJa72TuKla8rp1ssT_w!2e0!7i13312!8i6656" TargetMode="External"/><Relationship Id="rId3222" Type="http://schemas.openxmlformats.org/officeDocument/2006/relationships/hyperlink" Target="https://twitter.com/Tercer_Canal/status/1417646332974669829" TargetMode="External"/><Relationship Id="rId695" Type="http://schemas.openxmlformats.org/officeDocument/2006/relationships/hyperlink" Target="https://www.facebook.com/david.carvajal.9279/videos/3952315494884125" TargetMode="External"/><Relationship Id="rId3225" Type="http://schemas.openxmlformats.org/officeDocument/2006/relationships/hyperlink" Target="https://twitter.com/Tercer_Canal/status/1418303846443622403" TargetMode="External"/><Relationship Id="rId694" Type="http://schemas.openxmlformats.org/officeDocument/2006/relationships/hyperlink" Target="https://twitter.com/Mefisto078/status/1388324144773795843" TargetMode="External"/><Relationship Id="rId3224" Type="http://schemas.openxmlformats.org/officeDocument/2006/relationships/hyperlink" Target="https://drive.google.com/file/d/1UrfyNgY0GggcBQUoPHF2EvnDH4raPEJL/view?usp=sharing" TargetMode="External"/><Relationship Id="rId3259" Type="http://schemas.openxmlformats.org/officeDocument/2006/relationships/hyperlink" Target="https://drive.google.com/file/d/1WK57K6ivVmvoF6zA6X9UTkDfOWtGLtCD/view?usp=sharing" TargetMode="External"/><Relationship Id="rId3250" Type="http://schemas.openxmlformats.org/officeDocument/2006/relationships/hyperlink" Target="https://drive.google.com/file/d/1N_QoXnBZutRWVcPadhk_scxSpwp230XQ/view?usp=sharing" TargetMode="External"/><Relationship Id="rId3252" Type="http://schemas.openxmlformats.org/officeDocument/2006/relationships/hyperlink" Target="https://www.google.com/maps/@2.4412342,-76.6153084,3a,67.3y,302.71h,82t/data=!3m6!1e1!3m4!1sg_aZYqTD-0cDtNJvyke4HQ!2e0!7i13312!8i6656" TargetMode="External"/><Relationship Id="rId3251" Type="http://schemas.openxmlformats.org/officeDocument/2006/relationships/hyperlink" Target="https://twitter.com/Ccajar/status/1417638726734331906" TargetMode="External"/><Relationship Id="rId3254" Type="http://schemas.openxmlformats.org/officeDocument/2006/relationships/hyperlink" Target="https://twitter.com/FLazosDignidad/status/1417627182067761152" TargetMode="External"/><Relationship Id="rId3253" Type="http://schemas.openxmlformats.org/officeDocument/2006/relationships/hyperlink" Target="https://drive.google.com/file/d/1B088MFSj0UNslS0LiG4ItGm4qpCCrIob/view?usp=sharing" TargetMode="External"/><Relationship Id="rId3256" Type="http://schemas.openxmlformats.org/officeDocument/2006/relationships/hyperlink" Target="https://drive.google.com/file/d/1rnLNKd5_pRDkHmkIlsS5o6Hq09X-tqZt/view?usp=sharing" TargetMode="External"/><Relationship Id="rId3255" Type="http://schemas.openxmlformats.org/officeDocument/2006/relationships/hyperlink" Target="https://www.google.com/maps/@10.9491377,-74.774353,3a,75y,103.97h,97.25t/data=!3m8!1e1!3m6!1sAF1QipNSM-xlo7-O8OHlZiRmMc2lEL8LAntadZuqvUa_!2e10!3e11!6shttps:%2F%2Flh5.googleusercontent.com%2Fp%2FAF1QipNSM-xlo7-O8OHlZiRmMc2lEL8LAntadZuqvUa_%3Dw203-h100-k-no-pi-0-ya94.970955-ro-0-fo100!7i10240!8i5120" TargetMode="External"/><Relationship Id="rId3258" Type="http://schemas.openxmlformats.org/officeDocument/2006/relationships/hyperlink" Target="https://www.google.com/maps/@10.9492936,-74.7745489,3a,26.7y,306.87h,89.54t/data=!3m6!1e1!3m4!1sN3DoQ4OcS1WHEF66kgbpXQ!2e0!7i13312!8i6656" TargetMode="External"/><Relationship Id="rId3257" Type="http://schemas.openxmlformats.org/officeDocument/2006/relationships/hyperlink" Target="https://twitter.com/PLineaJuridica/status/1417622665318240259" TargetMode="External"/><Relationship Id="rId3249" Type="http://schemas.openxmlformats.org/officeDocument/2006/relationships/hyperlink" Target="https://www.google.com/maps/@2.4406466,-76.6127731,3a,75y,320.47h,76.04t/data=!3m6!1e1!3m4!1sdC7egtlEOUbXzwxp4yGFyQ!2e0!7i13312!8i6656" TargetMode="External"/><Relationship Id="rId3248" Type="http://schemas.openxmlformats.org/officeDocument/2006/relationships/hyperlink" Target="https://twitter.com/marulojose/status/1417625621539311619" TargetMode="External"/><Relationship Id="rId3241" Type="http://schemas.openxmlformats.org/officeDocument/2006/relationships/hyperlink" Target="https://drive.google.com/file/d/1BhcFMwKrI0ufQ4TCfTRiB_pfelIlvl6Y/view?usp=sharing" TargetMode="External"/><Relationship Id="rId3240" Type="http://schemas.openxmlformats.org/officeDocument/2006/relationships/hyperlink" Target="https://www.google.com/maps/place/Transmilenio+Portal+Resistencia/@4.6261718,-74.1708025,180a,35y,48.28h,39.24t/data=!3m1!1e3!4m5!3m4!1s0x8e3f9fbb402ede19:0xe147bb320d60777d!8m2!3d4.6284489!4d-74.170878" TargetMode="External"/><Relationship Id="rId3243" Type="http://schemas.openxmlformats.org/officeDocument/2006/relationships/hyperlink" Target="https://www.google.com/maps/@2.4422647,-76.6176033,3a,75y,109.94h,72.99t/data=!3m6!1e1!3m4!1sfRM0IFnKY2Yf9emILHtvog!2e0!7i13312!8i6656" TargetMode="External"/><Relationship Id="rId3242" Type="http://schemas.openxmlformats.org/officeDocument/2006/relationships/hyperlink" Target="https://twitter.com/Col_Informa/status/1417653159938465792" TargetMode="External"/><Relationship Id="rId3245" Type="http://schemas.openxmlformats.org/officeDocument/2006/relationships/hyperlink" Target="https://twitter.com/Col_Informa/status/1417654021658226692" TargetMode="External"/><Relationship Id="rId3244" Type="http://schemas.openxmlformats.org/officeDocument/2006/relationships/hyperlink" Target="https://drive.google.com/file/d/1P47TfFlEV4scjQR2L4wuBgN34H0cLQDU/view?usp=sharing" TargetMode="External"/><Relationship Id="rId3247" Type="http://schemas.openxmlformats.org/officeDocument/2006/relationships/hyperlink" Target="https://drive.google.com/file/d/1X7db5nsk29cC4OEcMYAGDRzKTKHOh43W/view?usp=sharing" TargetMode="External"/><Relationship Id="rId3246" Type="http://schemas.openxmlformats.org/officeDocument/2006/relationships/hyperlink" Target="https://www.google.com/maps/@2.4421533,-76.6176122,3a,75y,32.71h,89.46t/data=!3m6!1e1!3m4!1sNXF8hyzE6cMVIacFvvjGZQ!2e0!7i13312!8i6656" TargetMode="External"/><Relationship Id="rId1499" Type="http://schemas.openxmlformats.org/officeDocument/2006/relationships/hyperlink" Target="https://m.facebook.com/story.php?story_fbid=4491007630913861&amp;id=139333282835732" TargetMode="External"/><Relationship Id="rId668" Type="http://schemas.openxmlformats.org/officeDocument/2006/relationships/hyperlink" Target="https://twitter.com/Soachacomunica/status/1387949683029512197?s=20" TargetMode="External"/><Relationship Id="rId667" Type="http://schemas.openxmlformats.org/officeDocument/2006/relationships/hyperlink" Target="https://www.semana.com/nacion/articulo/cumplire-con-la-orden-emitida-por-el-presidente-general-eduardo-zapaterio-sobre-asistencia-militar/202104/" TargetMode="External"/><Relationship Id="rId666" Type="http://schemas.openxmlformats.org/officeDocument/2006/relationships/hyperlink" Target="https://www.google.com/maps/@3.4306826,-76.529003,3a,48.8y,47.12h,91.43t/data=!3m7!1e1!3m5!1s1MgmAgt1kuVteoOOaLtSGA!2e0!5s20190701T000000!7i13312!8i6656" TargetMode="External"/><Relationship Id="rId665" Type="http://schemas.openxmlformats.org/officeDocument/2006/relationships/hyperlink" Target="https://www.facebook.com/100000445903090/posts/4400827876608699/?sfnsn=scwspwa" TargetMode="External"/><Relationship Id="rId669" Type="http://schemas.openxmlformats.org/officeDocument/2006/relationships/hyperlink" Target="https://twitter.com/LaConstwitt/status/1387594435974811652?s=20" TargetMode="External"/><Relationship Id="rId1490" Type="http://schemas.openxmlformats.org/officeDocument/2006/relationships/hyperlink" Target="https://drive.google.com/file/d/11gCoypX6ZRmt32eDW5xLU1fxeK_9Nd6g/view?usp=sharing" TargetMode="External"/><Relationship Id="rId660" Type="http://schemas.openxmlformats.org/officeDocument/2006/relationships/hyperlink" Target="https://www.google.com/maps/@3.4356046,-76.519329,3a,83.2y,236.16h,79.41t/data=!3m6!1e1!3m4!1sBt8rKrhe-wZlBHy5aycYNw!2e0!7i13312!8i6656" TargetMode="External"/><Relationship Id="rId1491" Type="http://schemas.openxmlformats.org/officeDocument/2006/relationships/hyperlink" Target="https://twitter.com/i/status/1390634991932030977" TargetMode="External"/><Relationship Id="rId1492" Type="http://schemas.openxmlformats.org/officeDocument/2006/relationships/hyperlink" Target="https://www.google.com/maps/@4.6008043,-74.072977,3a,75y,123.51h,82.72t/data=!3m6!1e1!3m4!1s16Vgd8w2QL2CUegcLtDu0Q!2e0!7i13312!8i6656" TargetMode="External"/><Relationship Id="rId1493" Type="http://schemas.openxmlformats.org/officeDocument/2006/relationships/hyperlink" Target="https://drive.google.com/file/d/1B1aispjaimlYjHMkZqlgZOJeRIFeWGeU/view?usp=sharing" TargetMode="External"/><Relationship Id="rId1494" Type="http://schemas.openxmlformats.org/officeDocument/2006/relationships/hyperlink" Target="https://www.google.com/maps/@4.6296709,-74.0627559,3a,75y,303.9h,81.37t/data=!3m6!1e1!3m4!1smBXsJBtxgPeUZnOnAplPAw!2e0!7i13312!8i6656" TargetMode="External"/><Relationship Id="rId664" Type="http://schemas.openxmlformats.org/officeDocument/2006/relationships/hyperlink" Target="https://drive.google.com/file/d/19U0WIuIguu_1A3vODejpImDV3J0TeurP/view?usp=sharing" TargetMode="External"/><Relationship Id="rId1495" Type="http://schemas.openxmlformats.org/officeDocument/2006/relationships/hyperlink" Target="https://drive.google.com/file/d/1dJTs4EIPEQZNle0eUkYhbbLWWijq1v7n/view?usp=sharing" TargetMode="External"/><Relationship Id="rId663" Type="http://schemas.openxmlformats.org/officeDocument/2006/relationships/hyperlink" Target="https://www.google.com.co/maps/@3.4294211,-76.4989977,3a,75y,164.38h,77.72t/data=!3m6!1e1!3m4!1sCsEcb4tcObWO_NH5PAgSIw!2e0!7i13312!8i6656?hl=es&amp;authuser=0" TargetMode="External"/><Relationship Id="rId1496" Type="http://schemas.openxmlformats.org/officeDocument/2006/relationships/hyperlink" Target="https://www.instagram.com/tv/COoiMMYFeaZ/?igshid=mbdyozjwpiag" TargetMode="External"/><Relationship Id="rId662" Type="http://schemas.openxmlformats.org/officeDocument/2006/relationships/hyperlink" Target="https://www.google.com/maps/@3.4323497,-76.5279386,3a,75y,96.11h,89.98t/data=!3m6!1e1!3m4!1s4K98j8Kp8wZsMSAQYenqSQ!2e0!7i13312!8i6656" TargetMode="External"/><Relationship Id="rId1497" Type="http://schemas.openxmlformats.org/officeDocument/2006/relationships/hyperlink" Target="https://www.google.com/maps/@4.746334,-74.0538938,3a,90y,249.29h,83.68t/data=!3m7!1e1!3m5!1s88v_5B_1Jn9xwsUUZkpszw!2e0!5s20190401T000000!7i13312!8i6656" TargetMode="External"/><Relationship Id="rId661" Type="http://schemas.openxmlformats.org/officeDocument/2006/relationships/hyperlink" Target="https://drive.google.com/file/d/1J3zpSo7PunWpGV-J2ZviNaB9SW3dkhqT/view?usp=sharing" TargetMode="External"/><Relationship Id="rId1498" Type="http://schemas.openxmlformats.org/officeDocument/2006/relationships/hyperlink" Target="https://drive.google.com/file/d/1nZ1mxx67uztjCGup98QHjh2rZZcvOBVE/view?usp=sharing" TargetMode="External"/><Relationship Id="rId1488" Type="http://schemas.openxmlformats.org/officeDocument/2006/relationships/hyperlink" Target="https://www.facebook.com/100048043731794/videos/294266618851460/" TargetMode="External"/><Relationship Id="rId1489" Type="http://schemas.openxmlformats.org/officeDocument/2006/relationships/hyperlink" Target="https://www.google.com/maps/search/Villa+del+Dorado,+canchas/@4.7026594,-74.1280059,127a,35y,111.12h,45t/data=!3m1!1e3" TargetMode="External"/><Relationship Id="rId657" Type="http://schemas.openxmlformats.org/officeDocument/2006/relationships/hyperlink" Target="https://twitter.com/juandidwhat/status/1389437715788226561?s=20" TargetMode="External"/><Relationship Id="rId656" Type="http://schemas.openxmlformats.org/officeDocument/2006/relationships/hyperlink" Target="https://drive.google.com/file/d/11stYI-7-F-RBo1K7YGhHWBEr-q8YYJsl/view?usp=sharing" TargetMode="External"/><Relationship Id="rId655" Type="http://schemas.openxmlformats.org/officeDocument/2006/relationships/hyperlink" Target="https://www.google.com/maps/@4.395376,-76.0714412,3a,75y,168.08h,76.07t/data=!3m6!1e1!3m4!1smScuYi_hUe6H0VJJ8qX_aQ!2e0!7i13312!8i6656" TargetMode="External"/><Relationship Id="rId654" Type="http://schemas.openxmlformats.org/officeDocument/2006/relationships/hyperlink" Target="https://twitter.com/salchigomez23/status/1388311222626488321?s=21" TargetMode="External"/><Relationship Id="rId659" Type="http://schemas.openxmlformats.org/officeDocument/2006/relationships/hyperlink" Target="https://twitter.com/naranja_cali/status/1389404041642487808" TargetMode="External"/><Relationship Id="rId658" Type="http://schemas.openxmlformats.org/officeDocument/2006/relationships/hyperlink" Target="https://drive.google.com/file/d/1TYPsHmaRNPJsE7dSYYitUnU0zGrhWOhi/view?usp=sharing" TargetMode="External"/><Relationship Id="rId1480" Type="http://schemas.openxmlformats.org/officeDocument/2006/relationships/hyperlink" Target="https://www.google.com/maps/@4.6008168,-74.0730376,3a,60y,112.08h,90t/data=!3m6!1e1!3m4!1sWBTStcI_jIOwC9Q-wwiTWA!2e0!7i13312!8i6656" TargetMode="External"/><Relationship Id="rId1481" Type="http://schemas.openxmlformats.org/officeDocument/2006/relationships/hyperlink" Target="https://drive.google.com/file/d/1QnEg0lUVlh5ArxHqZpQxOfrgsFWNjbzS/view?usp=sharing" TargetMode="External"/><Relationship Id="rId1482" Type="http://schemas.openxmlformats.org/officeDocument/2006/relationships/hyperlink" Target="https://www.google.com/maps/@4.6008168,-74.0730376,3a,60y,112.08h,90t/data=!3m6!1e1!3m4!1sWBTStcI_jIOwC9Q-wwiTWA!2e0!7i13312!8i6656" TargetMode="External"/><Relationship Id="rId1483" Type="http://schemas.openxmlformats.org/officeDocument/2006/relationships/hyperlink" Target="https://drive.google.com/file/d/1hPltO6GHkVryzIiuiE8zN9K5Rui4ciX_/view?usp=sharing" TargetMode="External"/><Relationship Id="rId653" Type="http://schemas.openxmlformats.org/officeDocument/2006/relationships/hyperlink" Target="https://twitter.com/col_informa/status/1388311535865503745?s=21" TargetMode="External"/><Relationship Id="rId1484" Type="http://schemas.openxmlformats.org/officeDocument/2006/relationships/hyperlink" Target="https://www.google.com/maps/place/Centro+Religioso+de+La+Polic%C3%ADa/@4.6562219,-74.086992,51a,35y,149.41h,45t/data=!3m1!1e3!4m5!3m4!1s0x0:0x6d5478e841720104!8m2!3d4.65458!4d-74.0865" TargetMode="External"/><Relationship Id="rId652" Type="http://schemas.openxmlformats.org/officeDocument/2006/relationships/hyperlink" Target="https://twitter.com/Saramariamh/status/1388305240034889728?s=20" TargetMode="External"/><Relationship Id="rId1485" Type="http://schemas.openxmlformats.org/officeDocument/2006/relationships/hyperlink" Target="https://drive.google.com/file/d/1TBX8YHpjrmnXk91Z3WY8R-S9piq-qw4-/view?usp=sharing" TargetMode="External"/><Relationship Id="rId651" Type="http://schemas.openxmlformats.org/officeDocument/2006/relationships/hyperlink" Target="https://www.google.com/maps/@3.4256679,-76.5017762,3a,75y,113.84h,89.07t/data=!3m7!1e1!3m5!1sH6Rn-LZwNYlAS5ciqfQL0A!2e0!6shttps:%2F%2Fstreetviewpixels-pa.googleapis.com%2Fv1%2Fthumbnail%3Fpanoid%3DH6Rn-LZwNYlAS5ciqfQL0A%26cb_client%3Dmaps_sv.tactile.gps%26w%3D203%26h%3D100%26yaw%3D188.06802%26pitch%3D0%26thumbfov%3D100!7i13312!8i6656" TargetMode="External"/><Relationship Id="rId1486" Type="http://schemas.openxmlformats.org/officeDocument/2006/relationships/hyperlink" Target="https://www.google.com/maps/place/Centro+Religioso+de+La+Polic%C3%ADa/@4.6562219,-74.086992,51a,35y,149.41h,45t/data=!3m1!1e3!4m5!3m4!1s0x0:0x6d5478e841720104!8m2!3d4.65458!4d-74.0865" TargetMode="External"/><Relationship Id="rId650" Type="http://schemas.openxmlformats.org/officeDocument/2006/relationships/hyperlink" Target="https://twitter.com/lapazcolombiani/status/1388258345153441794?s=21" TargetMode="External"/><Relationship Id="rId1487" Type="http://schemas.openxmlformats.org/officeDocument/2006/relationships/hyperlink" Target="https://drive.google.com/file/d/12av3S1U_3BGUS8kBffXCuDj1wUbsLSEz/view?usp=sharing" TargetMode="External"/><Relationship Id="rId3216" Type="http://schemas.openxmlformats.org/officeDocument/2006/relationships/hyperlink" Target="https://twitter.com/heidy_up/status/1417668302801887234" TargetMode="External"/><Relationship Id="rId3215" Type="http://schemas.openxmlformats.org/officeDocument/2006/relationships/hyperlink" Target="https://drive.google.com/file/d/11J8oCfBEKy2hGSLjWwYdZei9p8QpGW-p/view?usp=sharing" TargetMode="External"/><Relationship Id="rId3218" Type="http://schemas.openxmlformats.org/officeDocument/2006/relationships/hyperlink" Target="https://drive.google.com/file/d/13BRFCPty7kij1hYarISDCxeuhl1KjDTR/view?usp=sharing" TargetMode="External"/><Relationship Id="rId3217" Type="http://schemas.openxmlformats.org/officeDocument/2006/relationships/hyperlink" Target="https://www.google.com/maps/@4.5851974,-74.0875398,3a,75y,70.18h,89t/data=!3m6!1e1!3m4!1sSVb7G8MwQBeOSJ4VmSE1Rg!2e0!7i13312!8i6656" TargetMode="External"/><Relationship Id="rId3219" Type="http://schemas.openxmlformats.org/officeDocument/2006/relationships/hyperlink" Target="https://twitter.com/CaminanteGP/status/1417678718504480781" TargetMode="External"/><Relationship Id="rId689" Type="http://schemas.openxmlformats.org/officeDocument/2006/relationships/hyperlink" Target="https://www.google.com/maps/@6.328825,-75.5513416,3a,68.4y,35.94h,82.77t/data=!3m6!1e1!3m4!1sKlrHfk1utPt1YbQqIvc8-g!2e0!7i13312!8i6656" TargetMode="External"/><Relationship Id="rId688" Type="http://schemas.openxmlformats.org/officeDocument/2006/relationships/hyperlink" Target="https://twitter.com/alejacerojas/status/1388287352313950208" TargetMode="External"/><Relationship Id="rId687" Type="http://schemas.openxmlformats.org/officeDocument/2006/relationships/hyperlink" Target="https://twitter.com/soyfabianmayorg/status/1389384574317342727?s=20" TargetMode="External"/><Relationship Id="rId682" Type="http://schemas.openxmlformats.org/officeDocument/2006/relationships/hyperlink" Target="https://www.google.com/maps/@3.4075445,-76.5166862,3a,75y,218.77h,88.06t/data=!3m6!1e1!3m4!1ssOoWNfG9Umutv-Awzd21qg!2e0!7i13312!8i6656" TargetMode="External"/><Relationship Id="rId681" Type="http://schemas.openxmlformats.org/officeDocument/2006/relationships/hyperlink" Target="https://www.google.com/maps/@3.4075445,-76.5166862,3a,75y,218.77h,88.06t/data=!3m6!1e1!3m4!1ssOoWNfG9Umutv-Awzd21qg!2e0!7i13312!8i6656" TargetMode="External"/><Relationship Id="rId680" Type="http://schemas.openxmlformats.org/officeDocument/2006/relationships/hyperlink" Target="https://www.google.com/maps/@3.436104,-76.4835619,3a,75y,300.75h,82.2t/data=!3m6!1e1!3m4!1sjz0GkbMNVOk1duBQVLkWhg!2e0!7i13312!8i6656" TargetMode="External"/><Relationship Id="rId3210" Type="http://schemas.openxmlformats.org/officeDocument/2006/relationships/hyperlink" Target="https://twitter.com/laorejaroja/status/1417694495269924864" TargetMode="External"/><Relationship Id="rId686" Type="http://schemas.openxmlformats.org/officeDocument/2006/relationships/hyperlink" Target="https://www.google.com/maps/@6.2894904,-75.5853097,3a,90y,68.06h,83.98t/data=!3m6!1e1!3m4!1s16ZddEnJU3pNPB1ttFFZdA!2e0!7i13312!8i6656" TargetMode="External"/><Relationship Id="rId3212" Type="http://schemas.openxmlformats.org/officeDocument/2006/relationships/hyperlink" Target="https://drive.google.com/file/d/1nwF0H5WSzRr9VNGjLNvBfwMdWaZN00I3/view?usp=sharing" TargetMode="External"/><Relationship Id="rId685" Type="http://schemas.openxmlformats.org/officeDocument/2006/relationships/hyperlink" Target="https://www.google.com/maps/@6.2892224,-75.5851639,3a,90y,53.33h,91.39t/data=!3m6!1e1!3m4!1szw7zgnCroDGQaYHbvY_cew!2e0!7i13312!8i6656" TargetMode="External"/><Relationship Id="rId3211" Type="http://schemas.openxmlformats.org/officeDocument/2006/relationships/hyperlink" Target="https://www.google.com/maps/@6.272847,-75.5642554,3a,60y,91.96h,77.65t/data=!3m6!1e1!3m4!1sPnzBLcFElYaX28ZtqC7slQ!2e0!7i13312!8i6656" TargetMode="External"/><Relationship Id="rId684" Type="http://schemas.openxmlformats.org/officeDocument/2006/relationships/hyperlink" Target="https://www.google.com/maps/@3.4075445,-76.5166862,3a,75y,218.77h,88.06t/data=!3m6!1e1!3m4!1ssOoWNfG9Umutv-Awzd21qg!2e0!7i13312!8i6656" TargetMode="External"/><Relationship Id="rId3214" Type="http://schemas.openxmlformats.org/officeDocument/2006/relationships/hyperlink" Target="https://www.google.com/maps/@4.5851567,-74.0875017,3a,75y,23.82h,91.51t/data=!3m6!1e1!3m4!1s_0mBQo82ujJZ-wsSmSOW1w!2e0!7i13312!8i6656" TargetMode="External"/><Relationship Id="rId683" Type="http://schemas.openxmlformats.org/officeDocument/2006/relationships/hyperlink" Target="https://www.google.com/maps/@3.4075445,-76.5166862,3a,75y,218.77h,88.06t/data=!3m6!1e1!3m4!1ssOoWNfG9Umutv-Awzd21qg!2e0!7i13312!8i6656" TargetMode="External"/><Relationship Id="rId3213" Type="http://schemas.openxmlformats.org/officeDocument/2006/relationships/hyperlink" Target="https://twitter.com/ElParcheCritico/status/1417702518726008842" TargetMode="External"/><Relationship Id="rId3205" Type="http://schemas.openxmlformats.org/officeDocument/2006/relationships/hyperlink" Target="https://twitter.com/vecumedia/status/1417648837410312193" TargetMode="External"/><Relationship Id="rId3204" Type="http://schemas.openxmlformats.org/officeDocument/2006/relationships/hyperlink" Target="https://drive.google.com/file/d/1p-1elwRm_um6OTdgnvLafVMO2mjepQ_4/view?usp=sharing" TargetMode="External"/><Relationship Id="rId3207" Type="http://schemas.openxmlformats.org/officeDocument/2006/relationships/hyperlink" Target="https://twitter.com/PrimeraLineaMed/status/1417669004169256966" TargetMode="External"/><Relationship Id="rId3206" Type="http://schemas.openxmlformats.org/officeDocument/2006/relationships/hyperlink" Target="https://drive.google.com/file/d/1HDGzFuXy8L6avfJnV8VtPazEFU1ketb4/view?usp=sharing" TargetMode="External"/><Relationship Id="rId3209" Type="http://schemas.openxmlformats.org/officeDocument/2006/relationships/hyperlink" Target="https://drive.google.com/file/d/1g7hF2xIhEgXzhPE4cXIp2yxVKeJDhuJI/view?usp=sharing" TargetMode="External"/><Relationship Id="rId3208" Type="http://schemas.openxmlformats.org/officeDocument/2006/relationships/hyperlink" Target="https://www.google.com/maps/@6.2682197,-75.5659907,3a,75y,216.57h,88.49t/data=!3m6!1e1!3m4!1sz6tMhCTbTtqTjrJafK4eWQ!2e0!7i13312!8i6656" TargetMode="External"/><Relationship Id="rId679" Type="http://schemas.openxmlformats.org/officeDocument/2006/relationships/hyperlink" Target="https://www.google.com/maps/@4.7380771,-74.2759392,3a,75y,173.78h,76.44t/data=!3m6!1e1!3m4!1surwnBMlqIzzekiJ6kn7Ywg!2e0!7i13312!8i6656?hl=fr" TargetMode="External"/><Relationship Id="rId678" Type="http://schemas.openxmlformats.org/officeDocument/2006/relationships/hyperlink" Target="https://twitter.com/felipeitsme_/status/1388689628459409410" TargetMode="External"/><Relationship Id="rId677" Type="http://schemas.openxmlformats.org/officeDocument/2006/relationships/hyperlink" Target="https://m.facebook.com/story.php?story_fbid=4022582694468210&amp;id=100001495561196" TargetMode="External"/><Relationship Id="rId676" Type="http://schemas.openxmlformats.org/officeDocument/2006/relationships/hyperlink" Target="https://m.facebook.com/story.php?story_fbid=5726362684071017&amp;id=100000920262715&amp;sfnsn=scwspwa" TargetMode="External"/><Relationship Id="rId671" Type="http://schemas.openxmlformats.org/officeDocument/2006/relationships/hyperlink" Target="https://www.facebook.com/100000141984923/posts/4594017750612912/" TargetMode="External"/><Relationship Id="rId670" Type="http://schemas.openxmlformats.org/officeDocument/2006/relationships/hyperlink" Target="https://twitter.com/NotiBAdentro/status/1387757194314145801?s=20" TargetMode="External"/><Relationship Id="rId675" Type="http://schemas.openxmlformats.org/officeDocument/2006/relationships/hyperlink" Target="https://twitter.com/drnickolaz/status/1389661168969658368?s=21" TargetMode="External"/><Relationship Id="rId3201" Type="http://schemas.openxmlformats.org/officeDocument/2006/relationships/hyperlink" Target="https://www.instagram.com/p/CRkUuRSjsmx/?utm_medium=copy_link" TargetMode="External"/><Relationship Id="rId674" Type="http://schemas.openxmlformats.org/officeDocument/2006/relationships/hyperlink" Target="https://drive.google.com/file/d/14Pd2Tkwrht40vqqi6SS-6jM-YUw5iBCn/view?usp=sharing" TargetMode="External"/><Relationship Id="rId3200" Type="http://schemas.openxmlformats.org/officeDocument/2006/relationships/hyperlink" Target="https://drive.google.com/file/d/1GaNav37_Le_5tKgRNW5R3aqemgYYpAD0/view?usp=sharing" TargetMode="External"/><Relationship Id="rId673" Type="http://schemas.openxmlformats.org/officeDocument/2006/relationships/hyperlink" Target="https://www.google.com/maps/@3.4441099,-76.4927721,3a,90y,231.43h,90.8t/data=!3m6!1e1!3m4!1siYhNtgnFMO2GRakTd9rU9Q!2e0!7i13312!8i6656" TargetMode="External"/><Relationship Id="rId3203" Type="http://schemas.openxmlformats.org/officeDocument/2006/relationships/hyperlink" Target="https://www.instagram.com/p/CRkU8yzL5or/?utm_medium=copy_link" TargetMode="External"/><Relationship Id="rId672" Type="http://schemas.openxmlformats.org/officeDocument/2006/relationships/hyperlink" Target="https://www.facebook.com/story.php?story_fbid=4065157256856997&amp;id=100000882871932&amp;scmts=scwspsdd" TargetMode="External"/><Relationship Id="rId3202" Type="http://schemas.openxmlformats.org/officeDocument/2006/relationships/hyperlink" Target="https://drive.google.com/file/d/1N31S1B08yY2YFOWOiONSVYc-oZsySbJZ/view?usp=sharing" TargetMode="External"/><Relationship Id="rId190" Type="http://schemas.openxmlformats.org/officeDocument/2006/relationships/hyperlink" Target="https://twitter.com/pseudoperiodis/status/1303887670934937603" TargetMode="External"/><Relationship Id="rId194" Type="http://schemas.openxmlformats.org/officeDocument/2006/relationships/hyperlink" Target="https://twitter.com/Paola43341279/status/1303907024170868737" TargetMode="External"/><Relationship Id="rId193" Type="http://schemas.openxmlformats.org/officeDocument/2006/relationships/hyperlink" Target="https://drive.google.com/file/d/1PrvWuLtxejT_GvBX4aRZqKinx6UzHAyD/view?usp=sharing" TargetMode="External"/><Relationship Id="rId192" Type="http://schemas.openxmlformats.org/officeDocument/2006/relationships/hyperlink" Target="https://twitter.com/luise_ramirez/status/1303882664076816384" TargetMode="External"/><Relationship Id="rId191" Type="http://schemas.openxmlformats.org/officeDocument/2006/relationships/hyperlink" Target="https://www.google.com/maps/@4.7235689,-74.0917795,3a,90y,142.85h,85.5t/data=!3m6!1e1!3m4!1sKvahy0qgnwKYAZuE2j1cJg!2e0!7i13312!8i6656?hl=es" TargetMode="External"/><Relationship Id="rId187" Type="http://schemas.openxmlformats.org/officeDocument/2006/relationships/hyperlink" Target="https://twitter.com/Ana55335558/status/1303905987993186304" TargetMode="External"/><Relationship Id="rId186" Type="http://schemas.openxmlformats.org/officeDocument/2006/relationships/hyperlink" Target="https://drive.google.com/file/d/1LET1k6qiHNi9uccHEzahMxzwwQyiC-T1/view?usp=sharing" TargetMode="External"/><Relationship Id="rId185" Type="http://schemas.openxmlformats.org/officeDocument/2006/relationships/hyperlink" Target="https://www.google.com/maps/@4.7233237,-74.091888,3a,75y,124.11h,87.34t/data=!3m6!1e1!3m4!1soRE2XxMfGXVvfKL_62tovQ!2e0!7i13312!8i6656?hl=es" TargetMode="External"/><Relationship Id="rId184" Type="http://schemas.openxmlformats.org/officeDocument/2006/relationships/hyperlink" Target="https://twitter.com/Ana55335558/status/1304024909232910336" TargetMode="External"/><Relationship Id="rId189" Type="http://schemas.openxmlformats.org/officeDocument/2006/relationships/hyperlink" Target="https://drive.google.com/file/d/1E42vAMJ-5GIbl0A67f8LHI1lgOnOWuW-/view?usp=sharing" TargetMode="External"/><Relationship Id="rId188" Type="http://schemas.openxmlformats.org/officeDocument/2006/relationships/hyperlink" Target="https://www.google.com/maps/@4.7233237,-74.091888,3a,75y,171.41h,85.93t/data=!3m6!1e1!3m4!1soRE2XxMfGXVvfKL_62tovQ!2e0!7i13312!8i6656?hl=es" TargetMode="External"/><Relationship Id="rId183" Type="http://schemas.openxmlformats.org/officeDocument/2006/relationships/hyperlink" Target="https://drive.google.com/file/d/1eMGLQx-QLBBTSjMRXXJ3yAuOIlQdn2vo/view?usp=sharing" TargetMode="External"/><Relationship Id="rId182" Type="http://schemas.openxmlformats.org/officeDocument/2006/relationships/hyperlink" Target="https://twitter.com/LiloMarquezV/status/1303889782989299712" TargetMode="External"/><Relationship Id="rId181" Type="http://schemas.openxmlformats.org/officeDocument/2006/relationships/hyperlink" Target="https://drive.google.com/file/d/1eMGLQx-QLBBTSjMRXXJ3yAuOIlQdn2vo/view?usp=sharing" TargetMode="External"/><Relationship Id="rId180" Type="http://schemas.openxmlformats.org/officeDocument/2006/relationships/hyperlink" Target="https://www.google.com/maps/@4.7232626,-74.0921318,3a,75y,114.53h,78.37t/data=!3m6!1e1!3m4!1sOTfLVeTfNDNDQKR3Op65jA!2e0!7i13312!8i6656?hl=es" TargetMode="External"/><Relationship Id="rId176" Type="http://schemas.openxmlformats.org/officeDocument/2006/relationships/hyperlink" Target="https://drive.google.com/file/d/1E8ft-kTYEjlZYl9cuT_rig16dMxbAiO6/view?usp=sharing" TargetMode="External"/><Relationship Id="rId175" Type="http://schemas.openxmlformats.org/officeDocument/2006/relationships/hyperlink" Target="https://www.google.com/maps/@4.7235689,-74.0917795,3a,90y,142.85h,85.5t/data=!3m6!1e1!3m4!1sKvahy0qgnwKYAZuE2j1cJg!2e0!7i13312!8i6656?hl=es" TargetMode="External"/><Relationship Id="rId174" Type="http://schemas.openxmlformats.org/officeDocument/2006/relationships/hyperlink" Target="https://twitter.com/Hekatombe_/status/1303935498642165761" TargetMode="External"/><Relationship Id="rId173" Type="http://schemas.openxmlformats.org/officeDocument/2006/relationships/hyperlink" Target="https://drive.google.com/file/d/1uMDmmYWtcAhMfdiIJomjhGEBRmWwWi_x/view?usp=sharing" TargetMode="External"/><Relationship Id="rId179" Type="http://schemas.openxmlformats.org/officeDocument/2006/relationships/hyperlink" Target="https://twitter.com/LiloMarquezV/status/1303890165321129985" TargetMode="External"/><Relationship Id="rId178" Type="http://schemas.openxmlformats.org/officeDocument/2006/relationships/hyperlink" Target="https://twitter.com/atequinto66/status/1303891021948948481" TargetMode="External"/><Relationship Id="rId177" Type="http://schemas.openxmlformats.org/officeDocument/2006/relationships/hyperlink" Target="https://twitter.com/NatalyAndreaSa2/status/1303917320457330688" TargetMode="External"/><Relationship Id="rId198" Type="http://schemas.openxmlformats.org/officeDocument/2006/relationships/hyperlink" Target="https://twitter.com/OscarDa07261300/status/1303893950168797186" TargetMode="External"/><Relationship Id="rId197" Type="http://schemas.openxmlformats.org/officeDocument/2006/relationships/hyperlink" Target="https://www.google.com/maps/@4.7233963,-74.091837,3a,90y,135.17h,93.04t/data=!3m6!1e1!3m4!1swuWAAOln-ZgVXhbJOyQ8cA!2e0!7i13312!8i6656?hl=es" TargetMode="External"/><Relationship Id="rId196" Type="http://schemas.openxmlformats.org/officeDocument/2006/relationships/hyperlink" Target="https://twitter.com/henryrage/status/1303881017837719562" TargetMode="External"/><Relationship Id="rId195" Type="http://schemas.openxmlformats.org/officeDocument/2006/relationships/hyperlink" Target="https://drive.google.com/file/d/1khkOqmlc3pWHYnLtUL7Pk1Kfq_p9IiqS/view?usp=sharing" TargetMode="External"/><Relationship Id="rId199" Type="http://schemas.openxmlformats.org/officeDocument/2006/relationships/hyperlink" Target="https://twitter.com/TembloresOng/status/1303894955895787526" TargetMode="External"/><Relationship Id="rId150" Type="http://schemas.openxmlformats.org/officeDocument/2006/relationships/hyperlink" Target="https://drive.google.com/file/d/11fUtdfiERHqzFx-3IDKYcwou477t6C5b/view?usp=sharing" TargetMode="External"/><Relationship Id="rId149" Type="http://schemas.openxmlformats.org/officeDocument/2006/relationships/hyperlink" Target="https://twitter.com/Lcv24__/status/1304592091536818177" TargetMode="External"/><Relationship Id="rId148" Type="http://schemas.openxmlformats.org/officeDocument/2006/relationships/hyperlink" Target="https://drive.google.com/file/d/1JaSOioqck56wuYDmEGbgsn4WKA7s9Z5k/view?usp=sharing" TargetMode="External"/><Relationship Id="rId3270" Type="http://schemas.openxmlformats.org/officeDocument/2006/relationships/hyperlink" Target="https://www.google.com/maps/@4.6278273,-74.1751109,3a,56.7y,14.97h,85.72t/data=!3m6!1e1!3m4!1sO1H8tAgsZtXNeQy-4bazWQ!2e0!7i13312!8i6656" TargetMode="External"/><Relationship Id="rId3272" Type="http://schemas.openxmlformats.org/officeDocument/2006/relationships/hyperlink" Target="https://twitter.com/FLazosDignidad/status/1417608919267127301" TargetMode="External"/><Relationship Id="rId3271" Type="http://schemas.openxmlformats.org/officeDocument/2006/relationships/hyperlink" Target="https://drive.google.com/file/d/1DLFPDUYT1jG-4xtJAU1f812aRx8dL5uC/view?usp=sharing" TargetMode="External"/><Relationship Id="rId143" Type="http://schemas.openxmlformats.org/officeDocument/2006/relationships/hyperlink" Target="https://twitter.com/DHJesusMaria/status/1304231958373978112" TargetMode="External"/><Relationship Id="rId3274" Type="http://schemas.openxmlformats.org/officeDocument/2006/relationships/hyperlink" Target="https://drive.google.com/file/d/1-vXQosRcBrUEKjPdX36bW9s_nmMjz0lR/view?usp=sharing" TargetMode="External"/><Relationship Id="rId142" Type="http://schemas.openxmlformats.org/officeDocument/2006/relationships/hyperlink" Target="https://drive.google.com/file/d/1FRJWhSo0ukSpJ26GEDwCdGo9YVr_vKkS/view?usp=sharing" TargetMode="External"/><Relationship Id="rId3273" Type="http://schemas.openxmlformats.org/officeDocument/2006/relationships/hyperlink" Target="https://www.google.com/maps/@4.62718,-74.1714335,3a,36.4y,63.65h,92.9t/data=!3m6!1e1!3m4!1sVVwR58Nl3LKkeFS25hoOGg!2e0!7i13312!8i6656" TargetMode="External"/><Relationship Id="rId141" Type="http://schemas.openxmlformats.org/officeDocument/2006/relationships/hyperlink" Target="https://twitter.com/pipe07xD/status/1303910516256059392" TargetMode="External"/><Relationship Id="rId3276" Type="http://schemas.openxmlformats.org/officeDocument/2006/relationships/hyperlink" Target="https://www.google.com/maps/@4.6272413,-74.1734002,3a,28.3y,114.65h,90.86t/data=!3m6!1e1!3m4!1s2-OzzVy2Sa7sDPi62qjRiA!2e0!7i13312!8i6656" TargetMode="External"/><Relationship Id="rId140" Type="http://schemas.openxmlformats.org/officeDocument/2006/relationships/hyperlink" Target="https://drive.google.com/file/d/1TlXBdzLO55cWln_uf-TRpYnp4ZzkCuyB/view?usp=sharing" TargetMode="External"/><Relationship Id="rId3275" Type="http://schemas.openxmlformats.org/officeDocument/2006/relationships/hyperlink" Target="https://twitter.com/FLazosDignidad/status/1417618826473185280" TargetMode="External"/><Relationship Id="rId147" Type="http://schemas.openxmlformats.org/officeDocument/2006/relationships/hyperlink" Target="https://twitter.com/DefenderLiberta/status/1304594109357854721" TargetMode="External"/><Relationship Id="rId3278" Type="http://schemas.openxmlformats.org/officeDocument/2006/relationships/hyperlink" Target="https://twitter.com/FLazosDignidad/status/1417619875342831616" TargetMode="External"/><Relationship Id="rId146" Type="http://schemas.openxmlformats.org/officeDocument/2006/relationships/hyperlink" Target="https://drive.google.com/file/d/1JEV3Gv5Xd-RbH1KzmOf_cL8lmYaQOm-p/view?usp=sharing" TargetMode="External"/><Relationship Id="rId3277" Type="http://schemas.openxmlformats.org/officeDocument/2006/relationships/hyperlink" Target="https://drive.google.com/file/d/1QGJJqWyVxBaakFbF6nRV7El_qD1qZoO1/view?usp=sharing" TargetMode="External"/><Relationship Id="rId145" Type="http://schemas.openxmlformats.org/officeDocument/2006/relationships/hyperlink" Target="https://www.google.com/maps/@4.7530911,-74.1084921,3a,90y,267h,103.76t/data=!3m6!1e1!3m4!1sKCSRCr4XKfuXG6vak9b70Q!2e0!7i13312!8i6656?hl=es" TargetMode="External"/><Relationship Id="rId144" Type="http://schemas.openxmlformats.org/officeDocument/2006/relationships/hyperlink" Target="https://twitter.com/LINOGERONIMO1/status/1304222282626281473" TargetMode="External"/><Relationship Id="rId3279" Type="http://schemas.openxmlformats.org/officeDocument/2006/relationships/hyperlink" Target="https://www.google.com/maps/@10.9490474,-74.7740092,3a,89.1y,81.93h,76.81t/data=!3m6!1e1!3m4!1skDvNPPyPdfswzeWLFPIs9A!2e0!7i13312!8i6656" TargetMode="External"/><Relationship Id="rId139" Type="http://schemas.openxmlformats.org/officeDocument/2006/relationships/hyperlink" Target="https://www.google.com/maps/@4.7538911,-74.1100469,3a,49.1y,234.3h,82.83t/data=!3m6!1e1!3m4!1sODaB6sYYVWGJ5iK-JaUH4w!2e0!7i13312!8i6656?hl=es" TargetMode="External"/><Relationship Id="rId138" Type="http://schemas.openxmlformats.org/officeDocument/2006/relationships/hyperlink" Target="https://twitter.com/dhavila7/status/1304219911712014337" TargetMode="External"/><Relationship Id="rId137" Type="http://schemas.openxmlformats.org/officeDocument/2006/relationships/hyperlink" Target="https://www.google.com/maps/@4.7557966,-74.1078298,3a,75y,9.4h,82.04t/data=!3m6!1e1!3m4!1seXKp06ODAexkkGaFmr7crw!2e0!7i13312!8i6656?hl=es" TargetMode="External"/><Relationship Id="rId3261" Type="http://schemas.openxmlformats.org/officeDocument/2006/relationships/hyperlink" Target="https://www.google.com/maps/place/Monumento+A+La+Bandera/@10.9481447,-74.7723471,204a,35y,310.86h,51.05t/data=!3m1!1e3!4m5!3m4!1s0x8ef5cd51588b3c57:0x6424820bd2ea9e9b!8m2!3d10.949152!4d-74.7737391" TargetMode="External"/><Relationship Id="rId3260" Type="http://schemas.openxmlformats.org/officeDocument/2006/relationships/hyperlink" Target="https://twitter.com/mariomojc/status/1417678833709424648" TargetMode="External"/><Relationship Id="rId132" Type="http://schemas.openxmlformats.org/officeDocument/2006/relationships/hyperlink" Target="https://drive.google.com/file/d/1upesgcj2G2HJahjislENSaaqIw8BgAli/view?usp=sharing" TargetMode="External"/><Relationship Id="rId3263" Type="http://schemas.openxmlformats.org/officeDocument/2006/relationships/hyperlink" Target="https://twitter.com/DefenderLiberta/status/1409704326847635464" TargetMode="External"/><Relationship Id="rId131" Type="http://schemas.openxmlformats.org/officeDocument/2006/relationships/hyperlink" Target="https://twitter.com/ralozz/status/1304224374497648641" TargetMode="External"/><Relationship Id="rId3262" Type="http://schemas.openxmlformats.org/officeDocument/2006/relationships/hyperlink" Target="https://drive.google.com/file/d/1pEsQ3M3IOuYWR3dCkuNyH1rmPxYeweqO/view?usp=sharing" TargetMode="External"/><Relationship Id="rId130" Type="http://schemas.openxmlformats.org/officeDocument/2006/relationships/hyperlink" Target="https://drive.google.com/file/d/1D0o3jp-wx1VMGprG28MULOkwcl_8k8Rp/view?usp=sharing" TargetMode="External"/><Relationship Id="rId3265" Type="http://schemas.openxmlformats.org/officeDocument/2006/relationships/hyperlink" Target="https://drive.google.com/file/d/1a9DJaK-cCZfqcw0p4O8T2JWQUWWC-8SX/view?usp=sharing" TargetMode="External"/><Relationship Id="rId3264" Type="http://schemas.openxmlformats.org/officeDocument/2006/relationships/hyperlink" Target="https://www.google.com/maps/@10.9492181,-74.7740998,3a,60y,249.7h,78.34t/data=!3m6!1e1!3m4!1s4y1ry4ADZ5a1tcIzAmnm_Q!2e0!7i13312!8i6656" TargetMode="External"/><Relationship Id="rId136" Type="http://schemas.openxmlformats.org/officeDocument/2006/relationships/hyperlink" Target="https://twitter.com/Checho_triana/status/1303893943009128448" TargetMode="External"/><Relationship Id="rId3267" Type="http://schemas.openxmlformats.org/officeDocument/2006/relationships/hyperlink" Target="https://www.google.com/maps/place/Popay%C3%A1n,+Cauca/@2.4416081,-76.6165261,795m/data=!3m1!1e3!4m5!3m4!1s0x8e300311c028d47d:0x880bd67f0987a54e!8m2!3d2.4448143!4d-76.6147395" TargetMode="External"/><Relationship Id="rId135" Type="http://schemas.openxmlformats.org/officeDocument/2006/relationships/hyperlink" Target="https://drive.google.com/file/d/1upesgcj2G2HJahjislENSaaqIw8BgAli/view?usp=sharing" TargetMode="External"/><Relationship Id="rId3266" Type="http://schemas.openxmlformats.org/officeDocument/2006/relationships/hyperlink" Target="https://twitter.com/ElParcheCritico/status/1417625244936937472" TargetMode="External"/><Relationship Id="rId134" Type="http://schemas.openxmlformats.org/officeDocument/2006/relationships/hyperlink" Target="https://www.google.com/maps/@4.7530728,-74.1091248,3a,75y,203.48h,85.57t/data=!3m6!1e1!3m4!1sYMZXCzoPthcGF9pi56sYbw!2e0!7i13312!8i6656?hl=es" TargetMode="External"/><Relationship Id="rId3269" Type="http://schemas.openxmlformats.org/officeDocument/2006/relationships/hyperlink" Target="https://twitter.com/cancinodiegoa/status/1417916829989736451" TargetMode="External"/><Relationship Id="rId133" Type="http://schemas.openxmlformats.org/officeDocument/2006/relationships/hyperlink" Target="https://twitter.com/MichaelMarin_M/status/1304225423610597377" TargetMode="External"/><Relationship Id="rId3268" Type="http://schemas.openxmlformats.org/officeDocument/2006/relationships/hyperlink" Target="https://drive.google.com/file/d/12v9jQAWAzb_QmtrxthligrjYTSZk5r19/view?usp=sharing" TargetMode="External"/><Relationship Id="rId172" Type="http://schemas.openxmlformats.org/officeDocument/2006/relationships/hyperlink" Target="https://www.google.com/maps/@4.723657,-74.0919454,3a,75y,117.49h,94.56t/data=!3m6!1e1!3m4!1sLqAGvyS4VR5N0KkI7LAD9w!2e0!7i13312!8i6656?hl=es" TargetMode="External"/><Relationship Id="rId171" Type="http://schemas.openxmlformats.org/officeDocument/2006/relationships/hyperlink" Target="https://twitter.com/GerardoS_Usaque/status/1303871740670603264" TargetMode="External"/><Relationship Id="rId170" Type="http://schemas.openxmlformats.org/officeDocument/2006/relationships/hyperlink" Target="https://drive.google.com/file/d/1rCHuR3E8s0kVRSA2FBN3lzABfYsfnV2m/view?usp=sharing" TargetMode="External"/><Relationship Id="rId3290" Type="http://schemas.openxmlformats.org/officeDocument/2006/relationships/hyperlink" Target="https://twitter.com/JUANCAELBROKY/status/1420584343534292996" TargetMode="External"/><Relationship Id="rId3292" Type="http://schemas.openxmlformats.org/officeDocument/2006/relationships/hyperlink" Target="https://drive.google.com/file/d/1TyGAS90dvnmuA74CkLXghqRZWlCv2wkN/view?usp=sharing" TargetMode="External"/><Relationship Id="rId3291" Type="http://schemas.openxmlformats.org/officeDocument/2006/relationships/hyperlink" Target="https://www.google.com/maps/@4.6262643,-74.1762275,3a,70.6y,78.05h,78.98t/data=!3m6!1e1!3m4!1sKUlUu4aAWg_HEzL621fBmg!2e0!7i13312!8i6656" TargetMode="External"/><Relationship Id="rId3294" Type="http://schemas.openxmlformats.org/officeDocument/2006/relationships/hyperlink" Target="https://www.google.com/maps/@4.5104101,-74.1145739,3a,90y,243.54h,79.48t/data=!3m6!1e1!3m4!1swYe-CN2mVvVEHi_vyhHvAQ!2e0!7i13312!8i6656" TargetMode="External"/><Relationship Id="rId3293" Type="http://schemas.openxmlformats.org/officeDocument/2006/relationships/hyperlink" Target="https://twitter.com/fablp76/status/1420537058536443919" TargetMode="External"/><Relationship Id="rId165" Type="http://schemas.openxmlformats.org/officeDocument/2006/relationships/hyperlink" Target="https://drive.google.com/file/d/1ooYz2y0W7Y4g6HJUzHT7pksHhhzV_23R/view?usp=sharing" TargetMode="External"/><Relationship Id="rId3296" Type="http://schemas.openxmlformats.org/officeDocument/2006/relationships/hyperlink" Target="https://twitter.com/NotiBAdentro/status/1420605082345803780" TargetMode="External"/><Relationship Id="rId164" Type="http://schemas.openxmlformats.org/officeDocument/2006/relationships/hyperlink" Target="https://twitter.com/AlirioUribeMuoz/status/1304187188586917889" TargetMode="External"/><Relationship Id="rId3295" Type="http://schemas.openxmlformats.org/officeDocument/2006/relationships/hyperlink" Target="https://drive.google.com/file/d/1usks_AnqIxEmvwnLdXnhdRtmiolPwn4u/view?usp=sharing" TargetMode="External"/><Relationship Id="rId163" Type="http://schemas.openxmlformats.org/officeDocument/2006/relationships/hyperlink" Target="https://drive.google.com/file/d/17OKQCoKKUs2AcTaTFjLgWtiuP1Y9CQJJ/view?usp=sharing" TargetMode="External"/><Relationship Id="rId3298" Type="http://schemas.openxmlformats.org/officeDocument/2006/relationships/hyperlink" Target="https://drive.google.com/file/d/1Y3rS0waTDHGx4vkWDhwI1EkomRkcphM0/view?usp=sharing" TargetMode="External"/><Relationship Id="rId162" Type="http://schemas.openxmlformats.org/officeDocument/2006/relationships/hyperlink" Target="https://www.google.com/maps/@4.7451562,-74.1077271,3a,39.5y,292.71h,93.88t/data=!3m6!1e1!3m4!1sHCF5JzJRgcqESFZQ86261Q!2e0!7i13312!8i6656?hl=es" TargetMode="External"/><Relationship Id="rId3297" Type="http://schemas.openxmlformats.org/officeDocument/2006/relationships/hyperlink" Target="https://www.google.com/maps/@4.5713405,-74.1007986,3a,75y,357.17h,73.63t/data=!3m6!1e1!3m4!1sqwLJThCSn0caWhyDzHHxoQ!2e0!7i13312!8i6656" TargetMode="External"/><Relationship Id="rId169" Type="http://schemas.openxmlformats.org/officeDocument/2006/relationships/hyperlink" Target="https://www.google.com/maps/@4.7459833,-74.1076613,3a,90y,132.23h,104.04t/data=!3m6!1e1!3m4!1s8maZyk4rRikk-Gyo7CHAWA!2e0!7i13312!8i6656?hl=es" TargetMode="External"/><Relationship Id="rId168" Type="http://schemas.openxmlformats.org/officeDocument/2006/relationships/hyperlink" Target="https://twitter.com/FerchitoLDSMore/status/1303872208683569152" TargetMode="External"/><Relationship Id="rId3299" Type="http://schemas.openxmlformats.org/officeDocument/2006/relationships/hyperlink" Target="https://twitter.com/NotiBAdentro/status/1420610869784875008" TargetMode="External"/><Relationship Id="rId167" Type="http://schemas.openxmlformats.org/officeDocument/2006/relationships/hyperlink" Target="https://drive.google.com/file/d/1E9icgYGastFZi_rhNIaWmSVMYhP2htJC/view?usp=sharing" TargetMode="External"/><Relationship Id="rId166" Type="http://schemas.openxmlformats.org/officeDocument/2006/relationships/hyperlink" Target="https://twitter.com/Reporteropablo/status/1303854146253094912" TargetMode="External"/><Relationship Id="rId161" Type="http://schemas.openxmlformats.org/officeDocument/2006/relationships/hyperlink" Target="https://twitter.com/et_ernite/status/1303852299958267904" TargetMode="External"/><Relationship Id="rId160" Type="http://schemas.openxmlformats.org/officeDocument/2006/relationships/hyperlink" Target="https://drive.google.com/file/d/1UVLCDb1jp-0prt2Q5Hwm5-KVT8VMmuSr/view?usp=sharing" TargetMode="External"/><Relationship Id="rId159" Type="http://schemas.openxmlformats.org/officeDocument/2006/relationships/hyperlink" Target="https://www.google.com/maps/@4.7452918,-74.1081141,3a,75y,45.06h,89.24t/data=!3m6!1e1!3m4!1sK54o-pmn8cXD1eLmgh77-Q!2e0!7i13312!8i6656?hl=es" TargetMode="External"/><Relationship Id="rId3281" Type="http://schemas.openxmlformats.org/officeDocument/2006/relationships/hyperlink" Target="https://twitter.com/ElCapucchino/status/1417886081689735177" TargetMode="External"/><Relationship Id="rId3280" Type="http://schemas.openxmlformats.org/officeDocument/2006/relationships/hyperlink" Target="https://drive.google.com/file/d/1EejnMVjbH0bKIxQgno3wtkAmeI9cfGoe/view?usp=sharing" TargetMode="External"/><Relationship Id="rId3283" Type="http://schemas.openxmlformats.org/officeDocument/2006/relationships/hyperlink" Target="https://drive.google.com/file/d/1kE9aLvWmgLwucA4_OSLYau-W6nCu-Bgr/view?usp=sharing" TargetMode="External"/><Relationship Id="rId3282" Type="http://schemas.openxmlformats.org/officeDocument/2006/relationships/hyperlink" Target="https://www.google.com/maps/@4.6259452,-74.1767652,3a,66.9y,158.16h,73.98t/data=!3m6!1e1!3m4!1syue1lmFvppkkTpmvanenWA!2e0!7i13312!8i6656" TargetMode="External"/><Relationship Id="rId154" Type="http://schemas.openxmlformats.org/officeDocument/2006/relationships/hyperlink" Target="https://www.google.com/maps/@4.6025332,-74.190241,3a,75y,34.44h,94.92t/data=!3m6!1e1!3m4!1sXNwzgLnSg2Em1AxUJfjnQQ!2e0!7i13312!8i6656?hl=es" TargetMode="External"/><Relationship Id="rId3285" Type="http://schemas.openxmlformats.org/officeDocument/2006/relationships/hyperlink" Target="https://www.google.com/maps/@4.6259686,-74.1767078,3a,75y,170.87h,82.47t/data=!3m6!1e1!3m4!1sg3EW6F6R7awl2FyXxlpMoQ!2e0!7i13312!8i6656" TargetMode="External"/><Relationship Id="rId153" Type="http://schemas.openxmlformats.org/officeDocument/2006/relationships/hyperlink" Target="https://twitter.com/PartidoFARC/status/1304266254774042626" TargetMode="External"/><Relationship Id="rId3284" Type="http://schemas.openxmlformats.org/officeDocument/2006/relationships/hyperlink" Target="https://twitter.com/PrimeraLineacol/status/1417622581449003008" TargetMode="External"/><Relationship Id="rId152" Type="http://schemas.openxmlformats.org/officeDocument/2006/relationships/hyperlink" Target="https://drive.google.com/file/d/1zv_kI0a0z1huEy85V9qzjL2Gt-ykHkOl/view?usp=sharing" TargetMode="External"/><Relationship Id="rId3287" Type="http://schemas.openxmlformats.org/officeDocument/2006/relationships/hyperlink" Target="https://twitter.com/JUANCAELBROKY/status/1420586434323431431" TargetMode="External"/><Relationship Id="rId151" Type="http://schemas.openxmlformats.org/officeDocument/2006/relationships/hyperlink" Target="https://twitter.com/neramirezc/status/1304586534990106624" TargetMode="External"/><Relationship Id="rId3286" Type="http://schemas.openxmlformats.org/officeDocument/2006/relationships/hyperlink" Target="https://drive.google.com/file/d/18kA5C7mAVvtui1pzml66iIiUCRXMvEKK/view?usp=sharing" TargetMode="External"/><Relationship Id="rId158" Type="http://schemas.openxmlformats.org/officeDocument/2006/relationships/hyperlink" Target="https://twitter.com/et_ernite/status/1303860866597650432" TargetMode="External"/><Relationship Id="rId3289" Type="http://schemas.openxmlformats.org/officeDocument/2006/relationships/hyperlink" Target="https://drive.google.com/file/d/16Cexvfg371H3hJ7pNWzR1Q-DbHvQIq8B/view?usp=sharing" TargetMode="External"/><Relationship Id="rId157" Type="http://schemas.openxmlformats.org/officeDocument/2006/relationships/hyperlink" Target="https://drive.google.com/file/d/1zv_kI0a0z1huEy85V9qzjL2Gt-ykHkOl/view?usp=sharing" TargetMode="External"/><Relationship Id="rId3288" Type="http://schemas.openxmlformats.org/officeDocument/2006/relationships/hyperlink" Target="https://www.google.com/maps/@4.6270103,-74.1743255,3a,75y,73.97h,88.11t/data=!3m6!1e1!3m4!1sHX--ZWN1SWg-O7cd2iFuTw!2e0!7i13312!8i6656" TargetMode="External"/><Relationship Id="rId156" Type="http://schemas.openxmlformats.org/officeDocument/2006/relationships/hyperlink" Target="https://twitter.com/nefelibaaata/status/1304610004482260992" TargetMode="External"/><Relationship Id="rId155" Type="http://schemas.openxmlformats.org/officeDocument/2006/relationships/hyperlink" Target="https://drive.google.com/file/d/18xp76zxjmrtoVkBper6sp6xTtYvqhzVF/view?usp=sharing" TargetMode="External"/><Relationship Id="rId2820" Type="http://schemas.openxmlformats.org/officeDocument/2006/relationships/hyperlink" Target="https://drive.google.com/file/d/1BxBYObHPq_PFl4X19bJ_FXLMX5ToC0Sj/view?usp=sharing" TargetMode="External"/><Relationship Id="rId2821" Type="http://schemas.openxmlformats.org/officeDocument/2006/relationships/hyperlink" Target="https://www.google.com/maps/@3.4331904,-76.526276,3a,75y,147.01h,72.32t/data=!3m6!1e1!3m4!1sTQ-xHG4-kgSyucetBRtbBg!2e0!7i13312!8i6656" TargetMode="External"/><Relationship Id="rId2822" Type="http://schemas.openxmlformats.org/officeDocument/2006/relationships/hyperlink" Target="https://drive.google.com/file/d/1X3H3qGUduZD9BU7S9gbY3ViWRCIYB7mz/view?usp=sharing" TargetMode="External"/><Relationship Id="rId2823" Type="http://schemas.openxmlformats.org/officeDocument/2006/relationships/hyperlink" Target="https://twitter.com/JoseGuarnizoA/status/1398338492028030977" TargetMode="External"/><Relationship Id="rId2824" Type="http://schemas.openxmlformats.org/officeDocument/2006/relationships/hyperlink" Target="https://www.google.com/maps/@3.4343193,-76.5279933,3a,35.6y,172.47h,87.79t/data=!3m6!1e1!3m4!1s6gGlusCHpIC8JcYeX4VEHQ!2e0!7i13312!8i6656" TargetMode="External"/><Relationship Id="rId2825" Type="http://schemas.openxmlformats.org/officeDocument/2006/relationships/hyperlink" Target="https://drive.google.com/file/d/1TTqU_XBKCQjnkb_kW4Tjk-ptcgGsH7u8/view?usp=sharing" TargetMode="External"/><Relationship Id="rId2826" Type="http://schemas.openxmlformats.org/officeDocument/2006/relationships/hyperlink" Target="https://drive.google.com/file/d/10H9_n4PMy8FFvu2c0-Qg-rwvadqDeUpE/view?usp=sharing" TargetMode="External"/><Relationship Id="rId2827" Type="http://schemas.openxmlformats.org/officeDocument/2006/relationships/hyperlink" Target="https://drive.google.com/file/d/10HZcJY-ZUZKgn8cXtipbOzA7KdnlV-8P/view?usp=sharing" TargetMode="External"/><Relationship Id="rId2828" Type="http://schemas.openxmlformats.org/officeDocument/2006/relationships/hyperlink" Target="https://drive.google.com/file/d/1-WmJwHzWfpiAxTPHwAI7HDHe549SrXOD/view?usp=sharing" TargetMode="External"/><Relationship Id="rId2829" Type="http://schemas.openxmlformats.org/officeDocument/2006/relationships/hyperlink" Target="https://drive.google.com/file/d/19I9q0o3GaP9pZfIW0Qw9Wn6IgGzc2P4t/view?usp=sharing" TargetMode="External"/><Relationship Id="rId2810" Type="http://schemas.openxmlformats.org/officeDocument/2006/relationships/hyperlink" Target="https://drive.google.com/file/d/1JRBDbUpxRETZ9zD_xMkJfj48q1kN93PK/view?usp=sharing" TargetMode="External"/><Relationship Id="rId2811" Type="http://schemas.openxmlformats.org/officeDocument/2006/relationships/hyperlink" Target="https://www.google.com/maps/@4.6275126,-74.1771761,3a,75y,88.49h,90.08t/data=!3m6!1e1!3m4!1sQLxIKXhxLgJS1SZBZ6TVxQ!2e0!7i13312!8i6656" TargetMode="External"/><Relationship Id="rId2812" Type="http://schemas.openxmlformats.org/officeDocument/2006/relationships/hyperlink" Target="https://drive.google.com/file/d/1_IyONhKVtPJyqnTPN3FSIv-mSY0erX3j/view?usp=sharing" TargetMode="External"/><Relationship Id="rId2813" Type="http://schemas.openxmlformats.org/officeDocument/2006/relationships/hyperlink" Target="https://www.google.com/maps/@4.6270645,-74.1771332,3a,75y,59.17h,91.16t/data=!3m6!1e1!3m4!1spOLrCEQs2G_UChZoj0wSvA!2e0!7i13312!8i6656" TargetMode="External"/><Relationship Id="rId2814" Type="http://schemas.openxmlformats.org/officeDocument/2006/relationships/hyperlink" Target="https://drive.google.com/file/d/1ceMhduekBN9yEaPi5Oq6mpkHv1LssGCk/view?usp=sharing" TargetMode="External"/><Relationship Id="rId2815" Type="http://schemas.openxmlformats.org/officeDocument/2006/relationships/hyperlink" Target="https://drive.google.com/file/d/1BLiUy8zk-xqIJuSbh1AGm6gG1DWKbmQt/view?usp=sharing" TargetMode="External"/><Relationship Id="rId2816" Type="http://schemas.openxmlformats.org/officeDocument/2006/relationships/hyperlink" Target="https://drive.google.com/file/d/1I8dlmGa6EyYOJHuy_OoY1SD4oCHzoFYa/view?usp=sharing" TargetMode="External"/><Relationship Id="rId2817" Type="http://schemas.openxmlformats.org/officeDocument/2006/relationships/hyperlink" Target="https://twitter.com/BoroloOrg/status/1394872949254017024" TargetMode="External"/><Relationship Id="rId2818" Type="http://schemas.openxmlformats.org/officeDocument/2006/relationships/hyperlink" Target="https://www.google.com/maps/@4.6271533,-74.1771382,3a,75y,68.31h,89.05t/data=!3m6!1e1!3m4!1sTJdpq-gqGjZuuUGJF_1aoQ!2e0!7i13312!8i6656" TargetMode="External"/><Relationship Id="rId2819" Type="http://schemas.openxmlformats.org/officeDocument/2006/relationships/hyperlink" Target="https://drive.google.com/file/d/1MY8C0BsFE6VLvyRXEXaleuD_PdPkrGEK/view?usp=sharing" TargetMode="External"/><Relationship Id="rId1510" Type="http://schemas.openxmlformats.org/officeDocument/2006/relationships/hyperlink" Target="https://twitter.com/i/status/1391612976642285568" TargetMode="External"/><Relationship Id="rId2841" Type="http://schemas.openxmlformats.org/officeDocument/2006/relationships/hyperlink" Target="https://www.google.com.co/maps/@4.7552812,-75.9000205,3a,75y,155.68h,93.46t/data=!3m6!1e1!3m4!1sbJoLLHON5bbKUvCazKXcYQ!2e0!7i13312!8i6656?hl=es&amp;authuser=0" TargetMode="External"/><Relationship Id="rId1511" Type="http://schemas.openxmlformats.org/officeDocument/2006/relationships/hyperlink" Target="https://drive.google.com/file/d/16rUDxQ4QmQYMFzYGOFLn0UgleJLl9mN8/view?usp=sharing" TargetMode="External"/><Relationship Id="rId2842" Type="http://schemas.openxmlformats.org/officeDocument/2006/relationships/hyperlink" Target="https://drive.google.com/file/d/100DaV2jXPwBeC5N7QSdYKC9zXq1f1Kls/view?usp=sharing" TargetMode="External"/><Relationship Id="rId1512" Type="http://schemas.openxmlformats.org/officeDocument/2006/relationships/hyperlink" Target="https://twitter.com/i/status/1391607168537923585" TargetMode="External"/><Relationship Id="rId2843" Type="http://schemas.openxmlformats.org/officeDocument/2006/relationships/hyperlink" Target="https://www.google.com.co/maps/@4.7552812,-75.9000205,3a,75y,155.68h,93.46t/data=!3m6!1e1!3m4!1sbJoLLHON5bbKUvCazKXcYQ!2e0!7i13312!8i6656?hl=es&amp;authuser=0" TargetMode="External"/><Relationship Id="rId1513" Type="http://schemas.openxmlformats.org/officeDocument/2006/relationships/hyperlink" Target="https://drive.google.com/file/d/1Q1Reb7wt1QJID3IgoPSmHm9w-yAZvWoU/view?usp=sharing" TargetMode="External"/><Relationship Id="rId2844" Type="http://schemas.openxmlformats.org/officeDocument/2006/relationships/hyperlink" Target="https://drive.google.com/file/d/100OvlPxbl2FcaHLkngiueCdwEY52ihC5/view?usp=sharing" TargetMode="External"/><Relationship Id="rId1514" Type="http://schemas.openxmlformats.org/officeDocument/2006/relationships/hyperlink" Target="https://www.facebook.com/watch/live/?v=303107077952100&amp;ref=watch_permalink" TargetMode="External"/><Relationship Id="rId2845" Type="http://schemas.openxmlformats.org/officeDocument/2006/relationships/hyperlink" Target="https://twitter.com/i/status/1395065926182178819" TargetMode="External"/><Relationship Id="rId1515" Type="http://schemas.openxmlformats.org/officeDocument/2006/relationships/hyperlink" Target="https://www.google.com/maps/@3.3716998,-76.533371,3a,75y,351.82h,81.01t/data=!3m8!1e1!3m6!1sAF1QipOSKBiVrMq7jgaVhX4b0zxyG4tv4WRqMlEpKW5A!2e10!3e11!6shttps:%2F%2Flh5.googleusercontent.com%2Fp%2FAF1QipOSKBiVrMq7jgaVhX4b0zxyG4tv4WRqMlEpKW5A%3Dw203-h100-k-no-pi-0-ya93.00153-ro-0-fo100!7i8192!8i4096" TargetMode="External"/><Relationship Id="rId2846" Type="http://schemas.openxmlformats.org/officeDocument/2006/relationships/hyperlink" Target="https://www.facebook.com/laLineatv/videos/1476679993049636/" TargetMode="External"/><Relationship Id="rId1516" Type="http://schemas.openxmlformats.org/officeDocument/2006/relationships/hyperlink" Target="https://drive.google.com/file/d/1Aq5G4HQDoDQHQswc10onwg5eISC4z2Eu/view?usp=sharing" TargetMode="External"/><Relationship Id="rId2847" Type="http://schemas.openxmlformats.org/officeDocument/2006/relationships/hyperlink" Target="https://twitter.com/BluRadioCo/status/1395084281874108418?s=08" TargetMode="External"/><Relationship Id="rId1517" Type="http://schemas.openxmlformats.org/officeDocument/2006/relationships/hyperlink" Target="https://twitter.com/JUANMATOER/status/1391560154454319113" TargetMode="External"/><Relationship Id="rId2848" Type="http://schemas.openxmlformats.org/officeDocument/2006/relationships/hyperlink" Target="https://twitter.com/i/status/1395071589570469889" TargetMode="External"/><Relationship Id="rId1518" Type="http://schemas.openxmlformats.org/officeDocument/2006/relationships/hyperlink" Target="https://drive.google.com/file/d/1o32ySvdzPR8tDmp89t-YjvqnpeW3Y_wa/view?usp=sharing" TargetMode="External"/><Relationship Id="rId2849" Type="http://schemas.openxmlformats.org/officeDocument/2006/relationships/hyperlink" Target="https://www.facebook.com/NotiAlPunto/videos/292361195895378" TargetMode="External"/><Relationship Id="rId1519" Type="http://schemas.openxmlformats.org/officeDocument/2006/relationships/hyperlink" Target="https://www.instagram.com/p/COrAxl5JBV6/?igshid=tsn2f31hvaid" TargetMode="External"/><Relationship Id="rId2840" Type="http://schemas.openxmlformats.org/officeDocument/2006/relationships/hyperlink" Target="https://drive.google.com/file/d/1-uu4LkMnCagTiRtqOH_NjPP9SjmseiRb/view?usp=sharing" TargetMode="External"/><Relationship Id="rId2830" Type="http://schemas.openxmlformats.org/officeDocument/2006/relationships/hyperlink" Target="https://drive.google.com/file/d/1-ZjBqfwaxZlGfp6LC7FqRl_MAlZFLHZt/view?usp=sharing" TargetMode="External"/><Relationship Id="rId1500" Type="http://schemas.openxmlformats.org/officeDocument/2006/relationships/hyperlink" Target="https://www.google.com/maps/@3.3330924,-76.5329485,3a,75y,260.51h,94.49t/data=!3m6!1e1!3m4!1sQ1ZQdBGPEDKSdwPFOp4ypA!2e0!7i13312!8i6656" TargetMode="External"/><Relationship Id="rId2831" Type="http://schemas.openxmlformats.org/officeDocument/2006/relationships/hyperlink" Target="https://www.google.com.co/maps/@3.5799426,-76.4867354,3a,75y,175.55h,90.7t/data=!3m6!1e1!3m4!1sMIio-xCfV5B4seBFb3XtJg!2e0!7i13312!8i6656?hl=es-419&amp;authuser=0" TargetMode="External"/><Relationship Id="rId1501" Type="http://schemas.openxmlformats.org/officeDocument/2006/relationships/hyperlink" Target="https://drive.google.com/file/d/1A8ezaET0mp19ZkXAuOl8XA25FAW3xQp2/view?usp=sharing" TargetMode="External"/><Relationship Id="rId2832" Type="http://schemas.openxmlformats.org/officeDocument/2006/relationships/hyperlink" Target="https://drive.google.com/file/d/13THtWr6UkhPcVLOzJ8D9emOwy9zmS__Z/view?usp=sharing" TargetMode="External"/><Relationship Id="rId1502" Type="http://schemas.openxmlformats.org/officeDocument/2006/relationships/hyperlink" Target="https://m.facebook.com/story.php?story_fbid=10158085266000817&amp;id=660485816" TargetMode="External"/><Relationship Id="rId2833" Type="http://schemas.openxmlformats.org/officeDocument/2006/relationships/hyperlink" Target="https://drive.google.com/file/d/1-mxJ0XwilkSVOTl0yogL_6-tOiObrib0/view?usp=sharing" TargetMode="External"/><Relationship Id="rId1503" Type="http://schemas.openxmlformats.org/officeDocument/2006/relationships/hyperlink" Target="https://www.google.com/maps/@3.3328068,-76.5325811,3a,75y,269.54h,86.47t/data=!3m6!1e1!3m4!1sfKLBrGPj3GlPXj_tsexJNA!2e0!7i13312!8i6656" TargetMode="External"/><Relationship Id="rId2834" Type="http://schemas.openxmlformats.org/officeDocument/2006/relationships/hyperlink" Target="https://drive.google.com/file/d/1-o7j_4wqoYoe-21oiWp3_c2wWoNOOJUs/view?usp=sharing" TargetMode="External"/><Relationship Id="rId1504" Type="http://schemas.openxmlformats.org/officeDocument/2006/relationships/hyperlink" Target="https://drive.google.com/file/d/1LJk4KxSuzRHEXjDkpu1fUkH5-f0f3fXd/view?usp=sharing" TargetMode="External"/><Relationship Id="rId2835" Type="http://schemas.openxmlformats.org/officeDocument/2006/relationships/hyperlink" Target="https://drive.google.com/file/d/1-p1ITXiVMDzVOz8rqPmHHZpE46ikSUkZ/view?usp=sharing" TargetMode="External"/><Relationship Id="rId1505" Type="http://schemas.openxmlformats.org/officeDocument/2006/relationships/hyperlink" Target="https://www.facebook.com/CesarPachonAgro/videos/2891541587782779" TargetMode="External"/><Relationship Id="rId2836" Type="http://schemas.openxmlformats.org/officeDocument/2006/relationships/hyperlink" Target="https://www.google.com.co/maps/@4.7575143,-75.8987429,3a,75y,304.34h,89.32t/data=!3m6!1e1!3m4!1sQM4p-0wpAxdaIIgBjaJIMQ!2e0!7i13312!8i6656?hl=es&amp;authuser=0" TargetMode="External"/><Relationship Id="rId1506" Type="http://schemas.openxmlformats.org/officeDocument/2006/relationships/hyperlink" Target="https://www.google.com/maps/@3.375113,-76.5338211,3a,75y,8.21h,72.24t/data=!3m8!1e1!3m6!1sAF1QipOYjKOW9jMojWA13nG3-U5Qt7fRHA1pZ6DrkJiR!2e10!3e11!6shttps:%2F%2Flh5.googleusercontent.com%2Fp%2FAF1QipOYjKOW9jMojWA13nG3-U5Qt7fRHA1pZ6DrkJiR%3Dw203-h100-k-no-pi-0-ya188.71614-ro0-fo100!7i8192!8i4096" TargetMode="External"/><Relationship Id="rId2837" Type="http://schemas.openxmlformats.org/officeDocument/2006/relationships/hyperlink" Target="https://drive.google.com/file/d/1OsdgRDvhTkRTlRfBNO3pPgECce1kqB_u/view?usp=sharing" TargetMode="External"/><Relationship Id="rId1507" Type="http://schemas.openxmlformats.org/officeDocument/2006/relationships/hyperlink" Target="https://drive.google.com/file/d/1Btf9XAuYSLwxiCNtmoWUuvy-B5QPst6B/view?usp=sharing" TargetMode="External"/><Relationship Id="rId2838" Type="http://schemas.openxmlformats.org/officeDocument/2006/relationships/hyperlink" Target="https://drive.google.com/file/d/1-rescOCqKWQqKMObHJwGV2yg3yhwiMMp/view?usp=sharing" TargetMode="External"/><Relationship Id="rId1508" Type="http://schemas.openxmlformats.org/officeDocument/2006/relationships/hyperlink" Target="https://www.google.com/maps/@4.6818746,-74.1543176,3a,75y,228.73h,89.42t/data=!3m6!1e1!3m4!1sv4h0thFuld6SZs06B6LDgg!2e0!7i13312!8i6656" TargetMode="External"/><Relationship Id="rId2839" Type="http://schemas.openxmlformats.org/officeDocument/2006/relationships/hyperlink" Target="https://www.google.com.co/maps/@4.7552812,-75.9000205,3a,75y,155.68h,93.46t/data=!3m6!1e1!3m4!1sbJoLLHON5bbKUvCazKXcYQ!2e0!7i13312!8i6656?hl=es&amp;authuser=0" TargetMode="External"/><Relationship Id="rId1509" Type="http://schemas.openxmlformats.org/officeDocument/2006/relationships/hyperlink" Target="https://drive.google.com/file/d/1amQ4aY8V4ckIvUGkev_k1LMNrLbHaEx2/view?usp=sharing" TargetMode="External"/><Relationship Id="rId2800" Type="http://schemas.openxmlformats.org/officeDocument/2006/relationships/hyperlink" Target="https://twitter.com/i/status/1394845293196292096" TargetMode="External"/><Relationship Id="rId2801" Type="http://schemas.openxmlformats.org/officeDocument/2006/relationships/hyperlink" Target="https://www.google.com/maps/@4.6268532,-74.1771164,3a,60y,137.03h,94.2t/data=!3m6!1e1!3m4!1sADjALCLe2K5_gVJsLrqs7A!2e0!7i13312!8i6656" TargetMode="External"/><Relationship Id="rId2802" Type="http://schemas.openxmlformats.org/officeDocument/2006/relationships/hyperlink" Target="https://drive.google.com/file/d/1rh3STP_e8iOQNDO0ms5B6rIZbBwERvW3/view?usp=sharing" TargetMode="External"/><Relationship Id="rId2803" Type="http://schemas.openxmlformats.org/officeDocument/2006/relationships/hyperlink" Target="https://twitter.com/i/status/1394845553482207236" TargetMode="External"/><Relationship Id="rId2804" Type="http://schemas.openxmlformats.org/officeDocument/2006/relationships/hyperlink" Target="https://drive.google.com/file/d/1UKwtoiJHOLfshP8096XoUU3Wsbm3UUk6/view?usp=sharing" TargetMode="External"/><Relationship Id="rId2805" Type="http://schemas.openxmlformats.org/officeDocument/2006/relationships/hyperlink" Target="https://twitter.com/i/status/1394850182701924357" TargetMode="External"/><Relationship Id="rId2806" Type="http://schemas.openxmlformats.org/officeDocument/2006/relationships/hyperlink" Target="https://www.google.com.co/maps/@4.5778454,-74.2208937,3a,75y,286.74h,82.09t/data=!3m6!1e1!3m4!1sr3PrGKSI0dl9Dd0eiwtKxA!2e0!7i13312!8i6656?hl=es&amp;authuser=0" TargetMode="External"/><Relationship Id="rId2807" Type="http://schemas.openxmlformats.org/officeDocument/2006/relationships/hyperlink" Target="https://drive.google.com/file/d/1VuvaREulFC_96IVm4gm2yRmXo6MzOF6M/view?usp=sharing" TargetMode="External"/><Relationship Id="rId2808" Type="http://schemas.openxmlformats.org/officeDocument/2006/relationships/hyperlink" Target="https://twitter.com/i/status/1394850182701924357" TargetMode="External"/><Relationship Id="rId2809" Type="http://schemas.openxmlformats.org/officeDocument/2006/relationships/hyperlink" Target="https://www.google.com/maps/@4.6273171,-74.1771529,3a,75y,43.9h,89.52t/data=!3m6!1e1!3m4!1s_XcPjFJXKldV7DU-f4Giqg!2e0!7i13312!8i6656" TargetMode="External"/><Relationship Id="rId1576" Type="http://schemas.openxmlformats.org/officeDocument/2006/relationships/hyperlink" Target="https://www.google.com/maps/@3.3330538,-76.5350533,3a,75y,1.17h,68.06t/data=!3m6!1e1!3m4!1s4oJEmG3djduPEdvoIuWvrw!2e0!7i13312!8i6656" TargetMode="External"/><Relationship Id="rId1577" Type="http://schemas.openxmlformats.org/officeDocument/2006/relationships/hyperlink" Target="https://drive.google.com/file/d/1wH6wN9HAqexIBDFw67WNkJIoOkhvSO57/view?usp=sharing" TargetMode="External"/><Relationship Id="rId1578" Type="http://schemas.openxmlformats.org/officeDocument/2006/relationships/hyperlink" Target="https://www.google.com/maps/@3.3329883,-76.5356429,3a,75y,63.15h,82.4t/data=!3m6!1e1!3m4!1sYJyDmgdBO6azeiKCrQsS4A!2e0!7i13312!8i6656" TargetMode="External"/><Relationship Id="rId1579" Type="http://schemas.openxmlformats.org/officeDocument/2006/relationships/hyperlink" Target="https://drive.google.com/file/d/1tuLQohRWJscbBF1Wt6nGMPxKZNIYXNIj/view?usp=sharing" TargetMode="External"/><Relationship Id="rId987" Type="http://schemas.openxmlformats.org/officeDocument/2006/relationships/hyperlink" Target="https://www.instagram.com/stories/la.totuma/2567352813531614505/?utm_source=ig_story_item_share&amp;igshid=dvz8zmanovnd" TargetMode="External"/><Relationship Id="rId986" Type="http://schemas.openxmlformats.org/officeDocument/2006/relationships/hyperlink" Target="https://drive.google.com/file/d/1pTll3rnOrNQoEHggHUpX5DGwCVA2Si-E/view?usp=sharing" TargetMode="External"/><Relationship Id="rId985" Type="http://schemas.openxmlformats.org/officeDocument/2006/relationships/hyperlink" Target="https://www.google.com/maps/@4.600647,-74.0709144,3a,75y,345.3h,88.33t/data=!3m6!1e1!3m4!1styZWfSmTnugHXtixe9SAAw!2e0!7i13312!8i6656" TargetMode="External"/><Relationship Id="rId984" Type="http://schemas.openxmlformats.org/officeDocument/2006/relationships/hyperlink" Target="https://www.instagram.com/stories/la.totuma/2567299370355932804/" TargetMode="External"/><Relationship Id="rId989" Type="http://schemas.openxmlformats.org/officeDocument/2006/relationships/hyperlink" Target="https://drive.google.com/file/d/1ONV2X9L2gJLSAhkBCqtIcMOR7fZRaXjz/view?usp=sharing" TargetMode="External"/><Relationship Id="rId988" Type="http://schemas.openxmlformats.org/officeDocument/2006/relationships/hyperlink" Target="https://drive.google.com/file/d/19u4hNlLpMb395yI3RhgPl0BAPHbATVmB/view?usp=sharing" TargetMode="External"/><Relationship Id="rId1570" Type="http://schemas.openxmlformats.org/officeDocument/2006/relationships/hyperlink" Target="https://drive.google.com/file/d/1wTGC_htrOdknIWcYhLUWZI8HzMv9YYDj/view?usp=sharing" TargetMode="External"/><Relationship Id="rId1571" Type="http://schemas.openxmlformats.org/officeDocument/2006/relationships/hyperlink" Target="https://drive.google.com/file/d/179JJf88KS_0laiRzjS7i6uWqKAvlSOXb/view?usp=sharing" TargetMode="External"/><Relationship Id="rId983" Type="http://schemas.openxmlformats.org/officeDocument/2006/relationships/hyperlink" Target="https://drive.google.com/file/d/1PruH2cQ1E3_BxgAC7P4CrXyhFats4OVw/view?usp=sharing" TargetMode="External"/><Relationship Id="rId1572" Type="http://schemas.openxmlformats.org/officeDocument/2006/relationships/hyperlink" Target="https://www.google.com/maps/@3.3331868,-76.5328616,3a,75y,81.58h,85.18t/data=!3m6!1e1!3m4!1s4LwA616eup6DYMGhidHAMA!2e0!7i13312!8i6656" TargetMode="External"/><Relationship Id="rId982" Type="http://schemas.openxmlformats.org/officeDocument/2006/relationships/hyperlink" Target="https://www.google.com/maps/@4.6006832,-74.0713551,3a,60y,342.12h,86.46t/data=!3m6!1e1!3m4!1sykS0Jw_TWels7hsQpQJO5A!2e0!7i13312!8i6656" TargetMode="External"/><Relationship Id="rId1573" Type="http://schemas.openxmlformats.org/officeDocument/2006/relationships/hyperlink" Target="https://drive.google.com/file/d/1AbybcQEJ-PyrE-KrkmLgDcducvHwErg4/view?usp=sharing" TargetMode="External"/><Relationship Id="rId981" Type="http://schemas.openxmlformats.org/officeDocument/2006/relationships/hyperlink" Target="https://www.instagram.com/stories/la.totuma/2567295960772592486/" TargetMode="External"/><Relationship Id="rId1574" Type="http://schemas.openxmlformats.org/officeDocument/2006/relationships/hyperlink" Target="https://www.google.com/maps/@3.363904,-76.5321483,3a,75y,353.1h,82.1t/data=!3m7!1e1!3m5!1sBhn_ldf12h948wVLPQrQrw!2e0!6shttps:%2F%2Fstreetviewpixels-pa.googleapis.com%2Fv1%2Fthumbnail%3Fpanoid%3DBhn_ldf12h948wVLPQrQrw%26cb_client%3Dmaps_sv.tactile.gps%26w%3D203%26h%3D100%26yaw%3D120.534195%26pitch%3D0%26thumbfov%3D100!7i13312!8i6656" TargetMode="External"/><Relationship Id="rId980" Type="http://schemas.openxmlformats.org/officeDocument/2006/relationships/hyperlink" Target="https://drive.google.com/file/d/1PtN4QCMYuHoyxzOxJGSu5jWV1NDAlIQd/view?usp=sharing" TargetMode="External"/><Relationship Id="rId1575" Type="http://schemas.openxmlformats.org/officeDocument/2006/relationships/hyperlink" Target="https://drive.google.com/file/d/1vqY7TCF7fZuTV9kNBmei2LZLvuzU8MzO/view?usp=sharing" TargetMode="External"/><Relationship Id="rId1565" Type="http://schemas.openxmlformats.org/officeDocument/2006/relationships/hyperlink" Target="https://drive.google.com/file/d/1sMicwwAOFsf2Enh1wczlWDc_paMIUV22/view?usp=sharing" TargetMode="External"/><Relationship Id="rId2896" Type="http://schemas.openxmlformats.org/officeDocument/2006/relationships/hyperlink" Target="https://drive.google.com/file/d/1zcSJLrmPW4TDAj5xjfmqiV9U1JhCI2HH/view?usp=sharing" TargetMode="External"/><Relationship Id="rId1566" Type="http://schemas.openxmlformats.org/officeDocument/2006/relationships/hyperlink" Target="https://twitter.com/velascoluisf/status/1391483117819531266" TargetMode="External"/><Relationship Id="rId2897" Type="http://schemas.openxmlformats.org/officeDocument/2006/relationships/hyperlink" Target="https://drive.google.com/file/d/199gQRVV1OPlN-lLxc3J-EA5pviH20lbc/view?usp=sharing" TargetMode="External"/><Relationship Id="rId1567" Type="http://schemas.openxmlformats.org/officeDocument/2006/relationships/hyperlink" Target="https://drive.google.com/file/d/1gnk96_pffKyjIZqhGFdGo01uwPnRz96z/view?usp=sharing" TargetMode="External"/><Relationship Id="rId2898" Type="http://schemas.openxmlformats.org/officeDocument/2006/relationships/hyperlink" Target="https://www.instagram.com/p/CPFFdoWHdqk/?utm_medium=copy_link" TargetMode="External"/><Relationship Id="rId1568" Type="http://schemas.openxmlformats.org/officeDocument/2006/relationships/hyperlink" Target="https://drive.google.com/file/d/16DofdIuYO5rm9wpnMBsNTjdlgImt_ONE/view?usp=sharing" TargetMode="External"/><Relationship Id="rId2899" Type="http://schemas.openxmlformats.org/officeDocument/2006/relationships/hyperlink" Target="https://www.google.com/maps/@1.2190922,-77.2858445,3a,75y,15.65h,89.63t/data=!3m6!1e1!3m4!1s9rWlJnJMz8C4UJREF7e5nA!2e0!7i13312!8i6656" TargetMode="External"/><Relationship Id="rId1569" Type="http://schemas.openxmlformats.org/officeDocument/2006/relationships/hyperlink" Target="https://www.google.com/maps/@3.3385293,-76.531564,3a,75y,92.51h,72.86t/data=!3m6!1e1!3m4!1smxyb93nYHsxrnJgJuHwhNw!2e0!7i13312!8i6656" TargetMode="External"/><Relationship Id="rId976" Type="http://schemas.openxmlformats.org/officeDocument/2006/relationships/hyperlink" Target="https://drive.google.com/file/d/1aLhSKXrTuQrXlDhthW1nF-RUyKaCovNR/view?usp=sharing" TargetMode="External"/><Relationship Id="rId975" Type="http://schemas.openxmlformats.org/officeDocument/2006/relationships/hyperlink" Target="https://drive.google.com/file/d/1bj9L576GWxKselRooIiVk8yT03xmQGN4/view?usp=sharing" TargetMode="External"/><Relationship Id="rId974" Type="http://schemas.openxmlformats.org/officeDocument/2006/relationships/hyperlink" Target="https://www.google.com.co/maps/@4.809099,-75.6949099,3a,75y,74.55h,79.07t/data=!3m8!1e1!3m6!1sAF1QipO6A7A-v28pbgxCHR6vUUCbXQ1tJvl0xqNRqnmm!2e10!3e11!6shttps:%2F%2Flh5.googleusercontent.com%2Fp%2FAF1QipO6A7A-v28pbgxCHR6vUUCbXQ1tJvl0xqNRqnmm%3Dw203-h100-k-no-pi-0-ya249.81015-ro0-fo100!7i8192!8i4096?hl=es-419&amp;authuser=0" TargetMode="External"/><Relationship Id="rId973" Type="http://schemas.openxmlformats.org/officeDocument/2006/relationships/hyperlink" Target="https://twitter.com/deniseadriana_h/status/1390157704614793216" TargetMode="External"/><Relationship Id="rId979" Type="http://schemas.openxmlformats.org/officeDocument/2006/relationships/hyperlink" Target="https://www.google.com.co/maps/@10.4733331,-73.2427714,3a,75y,231.57h,83.59t/data=!3m6!1e1!3m4!1sX3sgVvzXyZeM9N5Gtj_XvA!2e0!7i13312!8i6656" TargetMode="External"/><Relationship Id="rId978" Type="http://schemas.openxmlformats.org/officeDocument/2006/relationships/hyperlink" Target="https://www.instagram.com/p/COgNAYNguLa/?utm_source=ig_web_copy_link" TargetMode="External"/><Relationship Id="rId977" Type="http://schemas.openxmlformats.org/officeDocument/2006/relationships/hyperlink" Target="https://drive.google.com/file/d/1csGuNC7AL3oHHshEok6qiwP9dTyaz74o/view?usp=sharing" TargetMode="External"/><Relationship Id="rId2890" Type="http://schemas.openxmlformats.org/officeDocument/2006/relationships/hyperlink" Target="https://twitter.com/TonyEstrellas/status/1395873597202354178" TargetMode="External"/><Relationship Id="rId1560" Type="http://schemas.openxmlformats.org/officeDocument/2006/relationships/hyperlink" Target="https://drive.google.com/file/d/1KDr3INUU2WTwl86KS-PKION46z4gQaNZ/view?usp=sharing" TargetMode="External"/><Relationship Id="rId2891" Type="http://schemas.openxmlformats.org/officeDocument/2006/relationships/hyperlink" Target="https://drive.google.com/file/d/1KRYhd9_8u5dOPMntSgUFJMN3Yg0rNTuh/view?usp=sharing" TargetMode="External"/><Relationship Id="rId972" Type="http://schemas.openxmlformats.org/officeDocument/2006/relationships/hyperlink" Target="https://drive.google.com/file/d/14NT7ge1swFvd4xLl6mLOU1CsKh_idDcS/view?usp=sharing" TargetMode="External"/><Relationship Id="rId1561" Type="http://schemas.openxmlformats.org/officeDocument/2006/relationships/hyperlink" Target="https://www.instagram.com/p/COqqRTAj8yS/?igshid=1fgew9hdbag96" TargetMode="External"/><Relationship Id="rId2892" Type="http://schemas.openxmlformats.org/officeDocument/2006/relationships/hyperlink" Target="https://drive.google.com/file/d/16aqiSj9a92Qd6yYnnDjCNcSHxFnBsjHo/view?usp=sharing" TargetMode="External"/><Relationship Id="rId971" Type="http://schemas.openxmlformats.org/officeDocument/2006/relationships/hyperlink" Target="https://www.google.com.co/maps/@4.8093437,-75.690413,3a,75y,303.27h,85.44t/data=!3m6!1e1!3m4!1smWpKKWFA152fztvYoAvcFQ!2e0!7i13312!8i6656?hl=es-419&amp;authuser=0" TargetMode="External"/><Relationship Id="rId1562" Type="http://schemas.openxmlformats.org/officeDocument/2006/relationships/hyperlink" Target="https://www.google.com.co/maps/@5.2999021,-73.8157042,3a,75y,257.4h,68.29t/data=!3m6!1e1!3m4!1s9ZN0oapQ5dH0SAgil3F9jg!2e0!7i13312!8i6656?hl=es&amp;authuser=0" TargetMode="External"/><Relationship Id="rId2893" Type="http://schemas.openxmlformats.org/officeDocument/2006/relationships/hyperlink" Target="https://www.facebook.com/watch/live/?v=513838049789301&amp;ref=watch_permalink" TargetMode="External"/><Relationship Id="rId970" Type="http://schemas.openxmlformats.org/officeDocument/2006/relationships/hyperlink" Target="https://twitter.com/Gu2Hail/status/1390131644724649987" TargetMode="External"/><Relationship Id="rId1563" Type="http://schemas.openxmlformats.org/officeDocument/2006/relationships/hyperlink" Target="https://drive.google.com/file/d/1EAiNg4GiIOL4UyuTGw0Qtv3cQCEkmarS/view?usp=sharing" TargetMode="External"/><Relationship Id="rId2894" Type="http://schemas.openxmlformats.org/officeDocument/2006/relationships/hyperlink" Target="https://drive.google.com/file/d/1jG9TN1ALATkr19bV16uLywM9L54nPt7v/view?usp=sharing" TargetMode="External"/><Relationship Id="rId1564" Type="http://schemas.openxmlformats.org/officeDocument/2006/relationships/hyperlink" Target="https://www.google.com/maps/@3.3568976,-76.5303672,3a,60y,140.04h,91.6t/data=!3m6!1e1!3m4!1s7uuInL9bgfupuJ-0Gh7tPA!2e0!7i13312!8i6656" TargetMode="External"/><Relationship Id="rId2895" Type="http://schemas.openxmlformats.org/officeDocument/2006/relationships/hyperlink" Target="https://www.facebook.com/watch/live/?v=313384733827779&amp;ref=watch_permalink" TargetMode="External"/><Relationship Id="rId1598" Type="http://schemas.openxmlformats.org/officeDocument/2006/relationships/hyperlink" Target="https://www.google.com/maps/@3.4273051,-76.499619,3a,75y,151.67h,74.38t/data=!3m6!1e1!3m4!1se68KrhU-MhR0fIEH8-d1_Q!2e0!7i13312!8i6656" TargetMode="External"/><Relationship Id="rId1599" Type="http://schemas.openxmlformats.org/officeDocument/2006/relationships/hyperlink" Target="https://www.google.com/maps/@3.4268343,-76.5001089,3a,75y,40.5h,95.13t/data=!3m6!1e1!3m4!1sFV7dKYqCURzbaG3AHH7wLQ!2e0!7i13312!8i6656" TargetMode="External"/><Relationship Id="rId1590" Type="http://schemas.openxmlformats.org/officeDocument/2006/relationships/hyperlink" Target="https://drive.google.com/file/d/1QVmDjr2F5VqPstlP-tPDViKVuxf30NAa/view?usp=sharing" TargetMode="External"/><Relationship Id="rId1591" Type="http://schemas.openxmlformats.org/officeDocument/2006/relationships/hyperlink" Target="https://www.infobae.com/america/colombia/2021/05/09/joven-en-bogota-murio-en-confuso-accidente-de-transito-con-tanqueta-del-esmad/" TargetMode="External"/><Relationship Id="rId1592" Type="http://schemas.openxmlformats.org/officeDocument/2006/relationships/hyperlink" Target="https://www.facebook.com/watch/?v=943620803157789" TargetMode="External"/><Relationship Id="rId1593" Type="http://schemas.openxmlformats.org/officeDocument/2006/relationships/hyperlink" Target="https://www.google.com/maps/@3.4283164,-76.4995124,3a,75y,186.18h,81.7t/data=!3m6!1e1!3m4!1sewtrUBA7WSfsAE8kydo51g!2e0!7i13312!8i6656" TargetMode="External"/><Relationship Id="rId1594" Type="http://schemas.openxmlformats.org/officeDocument/2006/relationships/hyperlink" Target="https://www.facebook.com/watch/?v=2909392632665173" TargetMode="External"/><Relationship Id="rId1595" Type="http://schemas.openxmlformats.org/officeDocument/2006/relationships/hyperlink" Target="https://www.google.com/maps/@3.4283164,-76.4995124,3a,75y,186.18h,81.7t/data=!3m6!1e1!3m4!1sewtrUBA7WSfsAE8kydo51g!2e0!7i13312!8i6656" TargetMode="External"/><Relationship Id="rId1596" Type="http://schemas.openxmlformats.org/officeDocument/2006/relationships/hyperlink" Target="https://www.google.com/maps/@3.4245376,-76.5024909,3a,75y,302.69h,74.93t/data=!3m6!1e1!3m4!1sJnp2QTG6pQoeJuEjTUiy2g!2e0!7i13312!8i6656" TargetMode="External"/><Relationship Id="rId1597" Type="http://schemas.openxmlformats.org/officeDocument/2006/relationships/hyperlink" Target="https://www.google.com/maps/@3.4241801,-76.5029108,3a,48.8y,316.45h,87.45t/data=!3m6!1e1!3m4!1s9jTfn8_BBSJsx3NnRDLYKw!2e0!7i13312!8i6656" TargetMode="External"/><Relationship Id="rId1587" Type="http://schemas.openxmlformats.org/officeDocument/2006/relationships/hyperlink" Target="https://twitter.com/i/status/1391221816262266881" TargetMode="External"/><Relationship Id="rId1588" Type="http://schemas.openxmlformats.org/officeDocument/2006/relationships/hyperlink" Target="https://drive.google.com/file/d/1va6y212kwVbI5k5OWRxdYygTnewWOtIQ/view?usp=sharing" TargetMode="External"/><Relationship Id="rId1589" Type="http://schemas.openxmlformats.org/officeDocument/2006/relationships/hyperlink" Target="https://twitter.com/i/status/1391274210325053441" TargetMode="External"/><Relationship Id="rId998" Type="http://schemas.openxmlformats.org/officeDocument/2006/relationships/hyperlink" Target="https://drive.google.com/file/d/1EucgXZ6dMZEJ1Z1Ye3E6Re1iJDRZ6PqO/view?usp=sharing" TargetMode="External"/><Relationship Id="rId997" Type="http://schemas.openxmlformats.org/officeDocument/2006/relationships/hyperlink" Target="https://www.google.com/maps/@3.453733,-76.5461283,3a,75y,22.68h,90t/data=!3m7!1e1!3m5!1suvRYre3_6lmjmKdDLNS57w!2e0!6shttps:%2F%2Fstreetviewpixels-pa.googleapis.com%2Fv1%2Fthumbnail%3Fpanoid%3DuvRYre3_6lmjmKdDLNS57w%26cb_client%3Dmaps_sv.tactile.gps%26w%3D203%26h%3D100%26yaw%3D22.644129%26pitch%3D0%26thumbfov%3D100!7i13312!8i6656" TargetMode="External"/><Relationship Id="rId996" Type="http://schemas.openxmlformats.org/officeDocument/2006/relationships/hyperlink" Target="https://drive.google.com/file/d/1kCvR9FfaNCvpPTf2y3OUf1DoWcfC1azr/view?usp=sharing" TargetMode="External"/><Relationship Id="rId995" Type="http://schemas.openxmlformats.org/officeDocument/2006/relationships/hyperlink" Target="https://www.google.com/maps/@3.453733,-76.5461283,3a,75y,22.68h,90t/data=!3m7!1e1!3m5!1suvRYre3_6lmjmKdDLNS57w!2e0!6shttps:%2F%2Fstreetviewpixels-pa.googleapis.com%2Fv1%2Fthumbnail%3Fpanoid%3DuvRYre3_6lmjmKdDLNS57w%26cb_client%3Dmaps_sv.tactile.gps%26w%3D203%26h%3D100%26yaw%3D22.644129%26pitch%3D0%26thumbfov%3D100!7i13312!8i6656" TargetMode="External"/><Relationship Id="rId999" Type="http://schemas.openxmlformats.org/officeDocument/2006/relationships/hyperlink" Target="https://drive.google.com/file/d/1ZBXWF_MarND4m8Bv0zNZQ_4CdXETh6xx/view?usp=sharing" TargetMode="External"/><Relationship Id="rId990" Type="http://schemas.openxmlformats.org/officeDocument/2006/relationships/hyperlink" Target="https://drive.google.com/file/d/1_TVDVL6XSUqEodZ_HwZML7I9oZwbA2_9/view?usp=sharing" TargetMode="External"/><Relationship Id="rId1580" Type="http://schemas.openxmlformats.org/officeDocument/2006/relationships/hyperlink" Target="https://www.instagram.com/p/COqn5cLCANB/?igshid=1co40eipk03hw" TargetMode="External"/><Relationship Id="rId1581" Type="http://schemas.openxmlformats.org/officeDocument/2006/relationships/hyperlink" Target="https://drive.google.com/file/d/1eYvYb4raDp8ZeqDIuN07BS0NAR6Y67G-/view?usp=sharing" TargetMode="External"/><Relationship Id="rId1582" Type="http://schemas.openxmlformats.org/officeDocument/2006/relationships/hyperlink" Target="https://www.cric-colombia.org/portal/alerta-minga-indigena-atacada-en-la-ciudad-de-cali-9-mingueros-heridos/" TargetMode="External"/><Relationship Id="rId994" Type="http://schemas.openxmlformats.org/officeDocument/2006/relationships/hyperlink" Target="https://www.instagram.com/p/COjBwopNezf/?utm_source=ig_web_copy_link" TargetMode="External"/><Relationship Id="rId1583" Type="http://schemas.openxmlformats.org/officeDocument/2006/relationships/hyperlink" Target="https://drive.google.com/file/d/1BRy-shdo5e8c102z14oUgLC_KcLjW36w/view?usp=sharing" TargetMode="External"/><Relationship Id="rId993" Type="http://schemas.openxmlformats.org/officeDocument/2006/relationships/hyperlink" Target="https://drive.google.com/file/d/13bSL26ZeScfpWGV0ds3RFkW3VfiLfjTO/view?usp=sharing" TargetMode="External"/><Relationship Id="rId1584" Type="http://schemas.openxmlformats.org/officeDocument/2006/relationships/hyperlink" Target="https://www.google.com/maps/@3.3330944,-76.5345068,3a,60y,170.39h,75.53t/data=!3m6!1e1!3m4!1spU-SvGH5_UgaugWvLheb5Q!2e0!7i13312!8i6656" TargetMode="External"/><Relationship Id="rId992" Type="http://schemas.openxmlformats.org/officeDocument/2006/relationships/hyperlink" Target="https://www.google.com/maps/@3.453733,-76.5461283,3a,75y,22.68h,90t/data=!3m7!1e1!3m5!1suvRYre3_6lmjmKdDLNS57w!2e0!6shttps:%2F%2Fstreetviewpixels-pa.googleapis.com%2Fv1%2Fthumbnail%3Fpanoid%3DuvRYre3_6lmjmKdDLNS57w%26cb_client%3Dmaps_sv.tactile.gps%26w%3D203%26h%3D100%26yaw%3D22.644129%26pitch%3D0%26thumbfov%3D100!7i13312!8i6656" TargetMode="External"/><Relationship Id="rId1585" Type="http://schemas.openxmlformats.org/officeDocument/2006/relationships/hyperlink" Target="https://drive.google.com/file/d/1Hf9MRzEGc2EfS1NDPcReSjfRpvdOWHqV/view?usp=sharing" TargetMode="External"/><Relationship Id="rId991" Type="http://schemas.openxmlformats.org/officeDocument/2006/relationships/hyperlink" Target="https://twitter.com/NadadordelValle/status/1390419714430623746" TargetMode="External"/><Relationship Id="rId1586" Type="http://schemas.openxmlformats.org/officeDocument/2006/relationships/hyperlink" Target="https://drive.google.com/file/d/1N_flpPTQQERxGpYFueTUBsx9Gspa9b9p/view?usp=sharing" TargetMode="External"/><Relationship Id="rId1532" Type="http://schemas.openxmlformats.org/officeDocument/2006/relationships/hyperlink" Target="https://twitter.com/estoacaquees/status/1390544917022314496" TargetMode="External"/><Relationship Id="rId2863" Type="http://schemas.openxmlformats.org/officeDocument/2006/relationships/hyperlink" Target="https://drive.google.com/file/d/1IJUYQPR2QnJwmNBXw5h607kfiOf1lGTO/view?usp=sharing" TargetMode="External"/><Relationship Id="rId1533" Type="http://schemas.openxmlformats.org/officeDocument/2006/relationships/hyperlink" Target="https://twitter.com/Yosef_cortes/status/1389800755348090880" TargetMode="External"/><Relationship Id="rId2864" Type="http://schemas.openxmlformats.org/officeDocument/2006/relationships/hyperlink" Target="https://drive.google.com/file/d/1JkI5-QEcNwW0lpqfhLRKf0_2rytuXq6q/view?usp=sharing" TargetMode="External"/><Relationship Id="rId1534" Type="http://schemas.openxmlformats.org/officeDocument/2006/relationships/hyperlink" Target="https://www.google.com.co/maps/@4.5578554,-74.123672,3a,75y,314.14h,55.49t/data=!3m6!1e1!3m4!1srzYO4VChKVGKOAfQOukBbA!2e0!7i13312!8i6656?hl=es&amp;authuser=0" TargetMode="External"/><Relationship Id="rId2865" Type="http://schemas.openxmlformats.org/officeDocument/2006/relationships/hyperlink" Target="https://twitter.com/NoticiasCaracol/status/1398084171818487820" TargetMode="External"/><Relationship Id="rId1535" Type="http://schemas.openxmlformats.org/officeDocument/2006/relationships/hyperlink" Target="https://drive.google.com/file/d/1CFmxuRLHh0WtjkQYY7IWoX5czODypa7J/view?usp=sharing" TargetMode="External"/><Relationship Id="rId2866" Type="http://schemas.openxmlformats.org/officeDocument/2006/relationships/hyperlink" Target="https://drive.google.com/file/d/1moTVthUIqi9z3o3FnUtaQ_XMEotpLev2/view?usp=sharing" TargetMode="External"/><Relationship Id="rId1536" Type="http://schemas.openxmlformats.org/officeDocument/2006/relationships/hyperlink" Target="https://drive.google.com/file/d/1BBKNxRKcoEATie8C8_ejMR0KIowFJLOQ/view?usp=sharing" TargetMode="External"/><Relationship Id="rId2867" Type="http://schemas.openxmlformats.org/officeDocument/2006/relationships/hyperlink" Target="https://drive.google.com/file/d/1RbdS5aEve_r23zFML3C84ANxpTP65CL2/view?usp=sharing" TargetMode="External"/><Relationship Id="rId1537" Type="http://schemas.openxmlformats.org/officeDocument/2006/relationships/hyperlink" Target="https://drive.google.com/file/d/197KpdhDheIa0KkvxbgBovyRUft_Hy0M9/view?usp=sharing" TargetMode="External"/><Relationship Id="rId2868" Type="http://schemas.openxmlformats.org/officeDocument/2006/relationships/hyperlink" Target="https://twitter.com/eravelasco/status/1397768663235764225" TargetMode="External"/><Relationship Id="rId1538" Type="http://schemas.openxmlformats.org/officeDocument/2006/relationships/hyperlink" Target="https://drive.google.com/file/d/18po2GEBPaUwJIy6kkC3m3dZ5cs3LOuXZ/view?usp=sharing" TargetMode="External"/><Relationship Id="rId2869" Type="http://schemas.openxmlformats.org/officeDocument/2006/relationships/hyperlink" Target="https://www.google.com/maps/@1.1970101,-77.2728213,3a,75y,211.29h,80.71t/data=!3m6!1e1!3m4!1swv4bTqrPaCbgqwAFC9HPOQ!2e0!7i13312!8i6656" TargetMode="External"/><Relationship Id="rId1539" Type="http://schemas.openxmlformats.org/officeDocument/2006/relationships/hyperlink" Target="https://drive.google.com/file/d/1ylH3HyTswyl2uC27fI2vgn5JENIldSdU/view?usp=sharing" TargetMode="External"/><Relationship Id="rId949" Type="http://schemas.openxmlformats.org/officeDocument/2006/relationships/hyperlink" Target="https://drive.google.com/file/d/1A5q7vypjBUae2oSh2C2Xm2xxfAgqi4q2/view?usp=sharing" TargetMode="External"/><Relationship Id="rId948" Type="http://schemas.openxmlformats.org/officeDocument/2006/relationships/hyperlink" Target="https://www.google.com/maps/@3.4330376,-76.5255489,3a,75y,51.4h,82.14t/data=!3m6!1e1!3m4!1sjMOyDjG_gOPr04qel9zpeA!2e0!7i13312!8i6656" TargetMode="External"/><Relationship Id="rId943" Type="http://schemas.openxmlformats.org/officeDocument/2006/relationships/hyperlink" Target="https://drive.google.com/file/d/1gZX4tU4GYdWeH-fGUTHWUDmFVDVkZf4f/view?usp=sharing" TargetMode="External"/><Relationship Id="rId942" Type="http://schemas.openxmlformats.org/officeDocument/2006/relationships/hyperlink" Target="https://www.google.com/maps/@3.8947577,-76.3112732,3a,75y,3.24h,89.28t/data=!3m6!1e1!3m4!1sbsNT-7XMaD_e3TGv9QnesA!2e0!7i13312!8i6656" TargetMode="External"/><Relationship Id="rId941" Type="http://schemas.openxmlformats.org/officeDocument/2006/relationships/hyperlink" Target="https://drive.google.com/file/d/1xFqFLHuHEa69qaVm5UD1tCQwYVxHHHBQ/view?usp=sharing" TargetMode="External"/><Relationship Id="rId940" Type="http://schemas.openxmlformats.org/officeDocument/2006/relationships/hyperlink" Target="https://www.google.com.co/maps/@3.9130546,-76.3057164,3a,60y,205.91h,83.27t/data=!3m6!1e1!3m4!1scLGC7xfKxYUcMK55fCtLAA!2e0!7i13312!8i6656?hl=es-419&amp;authuser=0" TargetMode="External"/><Relationship Id="rId947" Type="http://schemas.openxmlformats.org/officeDocument/2006/relationships/hyperlink" Target="https://twitter.com/cuestion_p/status/1390111072934313986?s=20" TargetMode="External"/><Relationship Id="rId946" Type="http://schemas.openxmlformats.org/officeDocument/2006/relationships/hyperlink" Target="https://drive.google.com/file/d/1-8a5R9g4qOa3sA3xGEbXvC6pPJSyTDr9/view?usp=sharing" TargetMode="External"/><Relationship Id="rId945" Type="http://schemas.openxmlformats.org/officeDocument/2006/relationships/hyperlink" Target="https://twitter.com/SintraquimC/status/1390409247700275204?s=20" TargetMode="External"/><Relationship Id="rId944" Type="http://schemas.openxmlformats.org/officeDocument/2006/relationships/hyperlink" Target="https://www.instagram.com/p/COkyHavjaUy/" TargetMode="External"/><Relationship Id="rId2860" Type="http://schemas.openxmlformats.org/officeDocument/2006/relationships/hyperlink" Target="https://twitter.com/PoliciaColombia/status/1398049171735785476" TargetMode="External"/><Relationship Id="rId1530" Type="http://schemas.openxmlformats.org/officeDocument/2006/relationships/hyperlink" Target="https://www.google.com.co/maps/@4.5580233,-74.1233797,3a,90y,12.1h,68.47t/data=!3m6!1e1!3m4!1sVRPTTrdOiKJZusfuq_VL3w!2e0!7i13312!8i6656?hl=es&amp;authuser=0" TargetMode="External"/><Relationship Id="rId2861" Type="http://schemas.openxmlformats.org/officeDocument/2006/relationships/hyperlink" Target="https://drive.google.com/file/d/1Dt8UL18jggRMeIc2pa7H9MjBlx17ebpV/view?usp=sharing" TargetMode="External"/><Relationship Id="rId1531" Type="http://schemas.openxmlformats.org/officeDocument/2006/relationships/hyperlink" Target="https://drive.google.com/file/d/1ycytQkMvOf98f5kNKfiHPVjz0lq-hkSB/view?usp=sharing" TargetMode="External"/><Relationship Id="rId2862" Type="http://schemas.openxmlformats.org/officeDocument/2006/relationships/hyperlink" Target="https://twitter.com/NoticiasCaracol/status/1398087731075600386" TargetMode="External"/><Relationship Id="rId1521" Type="http://schemas.openxmlformats.org/officeDocument/2006/relationships/hyperlink" Target="https://www.instagram.com/p/COq-j7Npuys/?igshid=1si6la5o79qig" TargetMode="External"/><Relationship Id="rId2852" Type="http://schemas.openxmlformats.org/officeDocument/2006/relationships/hyperlink" Target="https://www.facebook.com/J.Manuel.Pagano/videos/10158603359387982/" TargetMode="External"/><Relationship Id="rId1522" Type="http://schemas.openxmlformats.org/officeDocument/2006/relationships/hyperlink" Target="https://drive.google.com/file/d/10QK_ZCKRuEOxN016RpfKZiUWR-QR0PI2/view?usp=sharing" TargetMode="External"/><Relationship Id="rId2853" Type="http://schemas.openxmlformats.org/officeDocument/2006/relationships/hyperlink" Target="https://www.google.com/maps/place/Tenerife,+Comuna+Cdad.+Bol%C3%ADvar,+Bogot%C3%A1/@4.4981781,-74.1193525,809a,35y,6.12h,44.89t/data=!3m1!1e3!4m5!3m4!1s0x8e3fa3d39644a563:0x7b5decfad5d363da!8m2!3d4.505083!4d-74.1159211" TargetMode="External"/><Relationship Id="rId1523" Type="http://schemas.openxmlformats.org/officeDocument/2006/relationships/hyperlink" Target="https://twitter.com/drpaolandmd/status/1391538459668533249?s=1002" TargetMode="External"/><Relationship Id="rId2854" Type="http://schemas.openxmlformats.org/officeDocument/2006/relationships/hyperlink" Target="https://drive.google.com/file/d/1QgcNk3Yae7ByH8BBdk7mMFHqZCCbZsLJ/view?usp=sharing" TargetMode="External"/><Relationship Id="rId1524" Type="http://schemas.openxmlformats.org/officeDocument/2006/relationships/hyperlink" Target="https://drive.google.com/file/d/1RuwVQEzwcTGurEnai-0oio6ifygqesAZ/view?usp=sharing" TargetMode="External"/><Relationship Id="rId2855" Type="http://schemas.openxmlformats.org/officeDocument/2006/relationships/hyperlink" Target="https://twitter.com/AndreaArtehaga1/status/1397761445639692293" TargetMode="External"/><Relationship Id="rId1525" Type="http://schemas.openxmlformats.org/officeDocument/2006/relationships/hyperlink" Target="https://twitter.com/Nataliaescribe/status/1391519303283916807" TargetMode="External"/><Relationship Id="rId2856" Type="http://schemas.openxmlformats.org/officeDocument/2006/relationships/hyperlink" Target="https://www.google.com/maps/@1.196976,-77.2728782,3a,90y,109.8h,70.45t/data=!3m6!1e1!3m4!1sEpXts7KRn9R-ZEfUhz4g9A!2e0!7i13312!8i6656" TargetMode="External"/><Relationship Id="rId1526" Type="http://schemas.openxmlformats.org/officeDocument/2006/relationships/hyperlink" Target="https://drive.google.com/file/d/1uQdFDNA9Qt0VKUn9DUo36C3K2F4YZW2a/view?usp=sharing" TargetMode="External"/><Relationship Id="rId2857" Type="http://schemas.openxmlformats.org/officeDocument/2006/relationships/hyperlink" Target="https://drive.google.com/file/d/1NQoopPPp99hHPXtdbVONYWEH-h3X6fN3/view?usp=sharing" TargetMode="External"/><Relationship Id="rId1527" Type="http://schemas.openxmlformats.org/officeDocument/2006/relationships/hyperlink" Target="https://twitter.com/cric_cauca/status/1391533846437445633?s=24" TargetMode="External"/><Relationship Id="rId2858" Type="http://schemas.openxmlformats.org/officeDocument/2006/relationships/hyperlink" Target="https://twitter.com/aliciasarmiento/status/1398019986271215617?s=20" TargetMode="External"/><Relationship Id="rId1528" Type="http://schemas.openxmlformats.org/officeDocument/2006/relationships/hyperlink" Target="https://drive.google.com/file/d/1OWyR2SzxPI_Ug-mbLebFC7YNVRiqtkXV/view?usp=sharing" TargetMode="External"/><Relationship Id="rId2859" Type="http://schemas.openxmlformats.org/officeDocument/2006/relationships/hyperlink" Target="https://drive.google.com/file/d/1IzlMwezo2I6Cg8fQ_zQkurkGe5XZaeDD/view?usp=sharing" TargetMode="External"/><Relationship Id="rId1529" Type="http://schemas.openxmlformats.org/officeDocument/2006/relationships/hyperlink" Target="https://twitter.com/estoacaquees/status/1390544696078962693" TargetMode="External"/><Relationship Id="rId939" Type="http://schemas.openxmlformats.org/officeDocument/2006/relationships/hyperlink" Target="https://drive.google.com/file/d/1LCMFURXjXiXpDDXUgU7gNgpddM9BfTYA/view?usp=sharing" TargetMode="External"/><Relationship Id="rId938" Type="http://schemas.openxmlformats.org/officeDocument/2006/relationships/hyperlink" Target="https://www.google.com/maps/@3.4291621,-76.4840748,3a,77.3y,231.53h,91.27t/data=!3m6!1e1!3m4!1sys6uCJ9hyWpZugL9ruokxw!2e0!7i13312!8i6656" TargetMode="External"/><Relationship Id="rId937" Type="http://schemas.openxmlformats.org/officeDocument/2006/relationships/hyperlink" Target="https://drive.google.com/file/d/1a7aPboumt_RiMgQEG5bzEtuP5L9bDqjP/view?usp=sharing" TargetMode="External"/><Relationship Id="rId932" Type="http://schemas.openxmlformats.org/officeDocument/2006/relationships/hyperlink" Target="https://drive.google.com/file/d/1uoj6i_mFPC8TtUy5LIs4SwRYNHteoiho/view?usp=sharing" TargetMode="External"/><Relationship Id="rId931" Type="http://schemas.openxmlformats.org/officeDocument/2006/relationships/hyperlink" Target="https://www.google.com.co/maps/@3.9132322,-76.3064162,3a,75y,78.04h,83.18t/data=!3m6!1e1!3m4!1sIaLsLP64sC-wSexOgRh4bA!2e0!7i13312!8i6656?hl=es-419&amp;authuser=0" TargetMode="External"/><Relationship Id="rId930" Type="http://schemas.openxmlformats.org/officeDocument/2006/relationships/hyperlink" Target="https://drive.google.com/file/d/1qvtf4npfhe0ze-a7nPPB4OeC4Vgi8dIL/view?usp=sharing" TargetMode="External"/><Relationship Id="rId936" Type="http://schemas.openxmlformats.org/officeDocument/2006/relationships/hyperlink" Target="https://www.google.com/maps/@3.4296361,-76.4842449,3a,75y,235.8h,73.01t/data=!3m6!1e1!3m4!1sbiNKXvpQs7IUI84v8ds6Sg!2e0!7i13312!8i6656" TargetMode="External"/><Relationship Id="rId935" Type="http://schemas.openxmlformats.org/officeDocument/2006/relationships/hyperlink" Target="https://drive.google.com/file/d/1z9I-Ec4JVxedhUeil_kxR-qejZbdUSmk/view?usp=sharing" TargetMode="External"/><Relationship Id="rId934" Type="http://schemas.openxmlformats.org/officeDocument/2006/relationships/hyperlink" Target="https://www.google.com/maps/@3.4540853,-76.5465835,3a,75y,104.78h,88.52t/data=!3m6!1e1!3m4!1sgV2jaC_aTMepyLD8nAJSSQ!2e0!7i13312!8i6656" TargetMode="External"/><Relationship Id="rId933" Type="http://schemas.openxmlformats.org/officeDocument/2006/relationships/hyperlink" Target="https://twitter.com/julianwoody/status/1390404029356912650" TargetMode="External"/><Relationship Id="rId2850" Type="http://schemas.openxmlformats.org/officeDocument/2006/relationships/hyperlink" Target="https://www.instagram.com/p/CPCjNILrErk/?utm_medium=copy_link" TargetMode="External"/><Relationship Id="rId1520" Type="http://schemas.openxmlformats.org/officeDocument/2006/relationships/hyperlink" Target="https://drive.google.com/file/d/1_DlaUSq7eA0pmZPjSoPtV487A2EY4bA8/view?usp=sharing" TargetMode="External"/><Relationship Id="rId2851" Type="http://schemas.openxmlformats.org/officeDocument/2006/relationships/hyperlink" Target="https://www.instagram.com/p/CPCjNILrErk/?utm_medium=copy_link" TargetMode="External"/><Relationship Id="rId1554" Type="http://schemas.openxmlformats.org/officeDocument/2006/relationships/hyperlink" Target="https://www.instagram.com/p/COn2XbujypS/?igshid=16zv0btm7bfmx" TargetMode="External"/><Relationship Id="rId2885" Type="http://schemas.openxmlformats.org/officeDocument/2006/relationships/hyperlink" Target="https://twitter.com/NoticiasCartag/status/1395733042283565059?s=08" TargetMode="External"/><Relationship Id="rId1555" Type="http://schemas.openxmlformats.org/officeDocument/2006/relationships/hyperlink" Target="https://drive.google.com/file/d/1UkHZSFG8OLorECDxyOemCQLAeT1MjrMB/view?usp=sharing" TargetMode="External"/><Relationship Id="rId2886" Type="http://schemas.openxmlformats.org/officeDocument/2006/relationships/hyperlink" Target="https://drive.google.com/file/d/1GKFNDo_qx2qFSYEtMjgyLdpvSG2fSAXN/view?usp=sharing" TargetMode="External"/><Relationship Id="rId1556" Type="http://schemas.openxmlformats.org/officeDocument/2006/relationships/hyperlink" Target="https://twitter.com/melidardila/status/1391054350169120768?s=1002" TargetMode="External"/><Relationship Id="rId2887" Type="http://schemas.openxmlformats.org/officeDocument/2006/relationships/hyperlink" Target="https://twitter.com/lrm229/status/1395875014533165059?s=08" TargetMode="External"/><Relationship Id="rId1557" Type="http://schemas.openxmlformats.org/officeDocument/2006/relationships/hyperlink" Target="https://drive.google.com/file/d/1E4qjBpxbeW56YLzZwQ1juY9eqhgAQTy8/view?usp=sharing" TargetMode="External"/><Relationship Id="rId2888" Type="http://schemas.openxmlformats.org/officeDocument/2006/relationships/hyperlink" Target="https://www.google.com/maps/@4.7518148,-75.903681,3a,90y,203.15h,66.86t/data=!3m6!1e1!3m4!1swTjAf6XqbTvylgeAddezfg!2e0!7i13312!8i6656!5m1!1e4" TargetMode="External"/><Relationship Id="rId1558" Type="http://schemas.openxmlformats.org/officeDocument/2006/relationships/hyperlink" Target="https://www.instagram.com/p/COqZScBHqrZ/?igshid=157u8tp76sthk" TargetMode="External"/><Relationship Id="rId2889" Type="http://schemas.openxmlformats.org/officeDocument/2006/relationships/hyperlink" Target="https://drive.google.com/file/d/1aY3DxHwZqJMMkbUAEBQkmd9shBWC31Op/view?usp=sharing" TargetMode="External"/><Relationship Id="rId1559" Type="http://schemas.openxmlformats.org/officeDocument/2006/relationships/hyperlink" Target="https://www.google.com.co/maps/@6.2500242,-75.5691483,3a,75y,41.59h,81.47t/data=!3m6!1e1!3m4!1sNJEhP_FTPgIjkXIwJ8rDVw!2e0!7i13312!8i6656?hl=es&amp;authuser=0" TargetMode="External"/><Relationship Id="rId965" Type="http://schemas.openxmlformats.org/officeDocument/2006/relationships/hyperlink" Target="https://drive.google.com/file/d/1YFpSp_z2IwtYkGmHEnn9nnfsdLOHCpkP/view?usp=sharing" TargetMode="External"/><Relationship Id="rId964" Type="http://schemas.openxmlformats.org/officeDocument/2006/relationships/hyperlink" Target="https://twitter.com/FisicoImpuro/status/1390130103494008836" TargetMode="External"/><Relationship Id="rId963" Type="http://schemas.openxmlformats.org/officeDocument/2006/relationships/hyperlink" Target="https://drive.google.com/file/d/1db1JRa2E4YcRGUTwv8atU6KAL7o7TiUr/view?usp=sharing" TargetMode="External"/><Relationship Id="rId962" Type="http://schemas.openxmlformats.org/officeDocument/2006/relationships/hyperlink" Target="https://www.google.com.co/maps/@4.8084164,-75.6939773,3a,75y,122.06h,100.6t/data=!3m6!1e1!3m4!1sRpVQ5xlJVwTZcuqdklFXTg!2e0!7i13312!8i6656?hl=es-419&amp;authuser=0" TargetMode="External"/><Relationship Id="rId969" Type="http://schemas.openxmlformats.org/officeDocument/2006/relationships/hyperlink" Target="https://drive.google.com/file/d/1nIlA8KdUAwjjAU5y36ptonOUpvWfW3xN/view?usp=sharing" TargetMode="External"/><Relationship Id="rId968" Type="http://schemas.openxmlformats.org/officeDocument/2006/relationships/hyperlink" Target="https://twitter.com/1999marca/status/1390151010941915138" TargetMode="External"/><Relationship Id="rId967" Type="http://schemas.openxmlformats.org/officeDocument/2006/relationships/hyperlink" Target="https://drive.google.com/file/d/1clphdo9k_980bt-7s_wKPTJAsCbz1F19/view?usp=sharing" TargetMode="External"/><Relationship Id="rId966" Type="http://schemas.openxmlformats.org/officeDocument/2006/relationships/hyperlink" Target="https://twitter.com/i/status/1390121655112962048" TargetMode="External"/><Relationship Id="rId2880" Type="http://schemas.openxmlformats.org/officeDocument/2006/relationships/hyperlink" Target="https://www.google.com/maps/@4.7514287,-75.9028036,3a,39.5y,162.43h,101.46t/data=!3m6!1e1!3m4!1szAjxA89t0XiCYtRS6XMQtQ!2e0!7i13312!8i6656" TargetMode="External"/><Relationship Id="rId961" Type="http://schemas.openxmlformats.org/officeDocument/2006/relationships/hyperlink" Target="https://twitter.com/ArielAnaliza/status/1390125260142485510" TargetMode="External"/><Relationship Id="rId1550" Type="http://schemas.openxmlformats.org/officeDocument/2006/relationships/hyperlink" Target="https://drive.google.com/file/d/1rjlKjXSBGRv1Dw43gy8mfBVdCNU1OrNj/view?usp=sharing" TargetMode="External"/><Relationship Id="rId2881" Type="http://schemas.openxmlformats.org/officeDocument/2006/relationships/hyperlink" Target="https://drive.google.com/file/d/1DzJiSpG7xp-M4PqhB8QikShqq-JXUTJx/view?usp=sharing" TargetMode="External"/><Relationship Id="rId960" Type="http://schemas.openxmlformats.org/officeDocument/2006/relationships/hyperlink" Target="https://drive.google.com/file/d/16NNMr1NTTBcO-vTn-72l7UNuL1LEuYm7/view?usp=sharing" TargetMode="External"/><Relationship Id="rId1551" Type="http://schemas.openxmlformats.org/officeDocument/2006/relationships/hyperlink" Target="https://www.instagram.com/p/COnupqPDr_r/?igshid=mk3u8roczmgr" TargetMode="External"/><Relationship Id="rId2882" Type="http://schemas.openxmlformats.org/officeDocument/2006/relationships/hyperlink" Target="https://twitter.com/HRI_ONG/status/1395868833521586179?s=08" TargetMode="External"/><Relationship Id="rId1552" Type="http://schemas.openxmlformats.org/officeDocument/2006/relationships/hyperlink" Target="https://www.youtube.com/watch?app=desktop&amp;v=508ZpPcA-fk" TargetMode="External"/><Relationship Id="rId2883" Type="http://schemas.openxmlformats.org/officeDocument/2006/relationships/hyperlink" Target="https://www.google.com/maps/@4.7513126,-75.9031952,3a,73.9y,51.18h,93.18t/data=!3m6!1e1!3m4!1sOXON4P_-6dPsy5Wx-cldvw!2e0!7i13312!8i6656!5m1!1e4" TargetMode="External"/><Relationship Id="rId1553" Type="http://schemas.openxmlformats.org/officeDocument/2006/relationships/hyperlink" Target="https://drive.google.com/file/d/1g1px3BZPMQaUAgf1bINd__AZd9wPoxzP/view?usp=sharing" TargetMode="External"/><Relationship Id="rId2884" Type="http://schemas.openxmlformats.org/officeDocument/2006/relationships/hyperlink" Target="https://drive.google.com/file/d/1SG_WpY0zzXtla7YHvWMKNSiuxPHHYbAv/view?usp=sharing" TargetMode="External"/><Relationship Id="rId1543" Type="http://schemas.openxmlformats.org/officeDocument/2006/relationships/hyperlink" Target="https://drive.google.com/file/d/1ntQc7nSyZ3LZzRxq_QaI1dDpS685FZ1D/view?usp=sharing" TargetMode="External"/><Relationship Id="rId2874" Type="http://schemas.openxmlformats.org/officeDocument/2006/relationships/hyperlink" Target="https://www.google.com/maps/@4.6275777,-74.1700338,3a,75y,18.8h,83.09t/data=!3m6!1e1!3m4!1sI-fvWGBEne_-zpSx5bYh2g!2e0!7i13312!8i6656" TargetMode="External"/><Relationship Id="rId1544" Type="http://schemas.openxmlformats.org/officeDocument/2006/relationships/hyperlink" Target="https://www.instagram.com/reel/COl-G2Jgxja/?igshid=rio7p27eqw0q" TargetMode="External"/><Relationship Id="rId2875" Type="http://schemas.openxmlformats.org/officeDocument/2006/relationships/hyperlink" Target="https://drive.google.com/file/d/1FC25fReSVb7yB5Z51ENVJiL6DV4HVj9z/view?usp=sharing" TargetMode="External"/><Relationship Id="rId1545" Type="http://schemas.openxmlformats.org/officeDocument/2006/relationships/hyperlink" Target="https://drive.google.com/file/d/1Ro6oAbyeGPZB_StJySZpbt5r1V_r09YA/view?usp=sharing" TargetMode="External"/><Relationship Id="rId2876" Type="http://schemas.openxmlformats.org/officeDocument/2006/relationships/hyperlink" Target="https://twitter.com/Wazobia_/status/1395202747553755139" TargetMode="External"/><Relationship Id="rId1546" Type="http://schemas.openxmlformats.org/officeDocument/2006/relationships/hyperlink" Target="https://twitter.com/i/status/1391138079247900675" TargetMode="External"/><Relationship Id="rId2877" Type="http://schemas.openxmlformats.org/officeDocument/2006/relationships/hyperlink" Target="https://www.google.com/maps/@6.2645631,-75.5663415,3a,90y,248.62h,76.59t/data=!3m6!1e1!3m4!1sdBh0NxDZYKws3giSEefoSw!2e0!7i13312!8i6656" TargetMode="External"/><Relationship Id="rId1547" Type="http://schemas.openxmlformats.org/officeDocument/2006/relationships/hyperlink" Target="https://drive.google.com/file/d/1Zfm4GXMK6SA_rRk37sQZFgzJCsLJXvpQ/view?usp=sharing" TargetMode="External"/><Relationship Id="rId2878" Type="http://schemas.openxmlformats.org/officeDocument/2006/relationships/hyperlink" Target="https://drive.google.com/file/d/1QYRczFTxdcQvvm8kxEgKssiPvoySFbUI/view?usp=sharing" TargetMode="External"/><Relationship Id="rId1548" Type="http://schemas.openxmlformats.org/officeDocument/2006/relationships/hyperlink" Target="https://drive.google.com/file/d/1vPs6pZ_kYe56s-ei-JdiCnxw6mHz1I79/view?usp=sharing" TargetMode="External"/><Relationship Id="rId2879" Type="http://schemas.openxmlformats.org/officeDocument/2006/relationships/hyperlink" Target="https://twitter.com/lrm229/status/1395872570923274241?s=08" TargetMode="External"/><Relationship Id="rId1549" Type="http://schemas.openxmlformats.org/officeDocument/2006/relationships/hyperlink" Target="https://drive.google.com/file/d/1MucWbEy2AY1VQuT0OGBOqkvFfETL6Gt8/view?usp=sharing" TargetMode="External"/><Relationship Id="rId959" Type="http://schemas.openxmlformats.org/officeDocument/2006/relationships/hyperlink" Target="https://www.google.com.co/maps/@4.8204898,-75.6851937,3a,75y,196.36h,83.28t/data=!3m7!1e1!3m5!1s2AcgHYuCmZ_J5bGsB3vCxA!2e0!6shttps:%2F%2Fstreetviewpixels-pa.googleapis.com%2Fv1%2Fthumbnail%3Fpanoid%3D2AcgHYuCmZ_J5bGsB3vCxA%26cb_client%3Dmaps_sv.tactile.gps%26w%3D203%26h%3D100%26yaw%3D98.222824%26pitch%3D0%26thumbfov%3D100!7i13312!8i6656?hl=es-419&amp;authuser=0" TargetMode="External"/><Relationship Id="rId954" Type="http://schemas.openxmlformats.org/officeDocument/2006/relationships/hyperlink" Target="https://www.google.com.co/maps/@4.8084164,-75.6939773,3a,75y,122.06h,100.6t/data=!3m6!1e1!3m4!1sRpVQ5xlJVwTZcuqdklFXTg!2e0!7i13312!8i6656?hl=es-419&amp;authuser=0" TargetMode="External"/><Relationship Id="rId953" Type="http://schemas.openxmlformats.org/officeDocument/2006/relationships/hyperlink" Target="https://twitter.com/i/status/1390122735087534080" TargetMode="External"/><Relationship Id="rId952" Type="http://schemas.openxmlformats.org/officeDocument/2006/relationships/hyperlink" Target="https://drive.google.com/file/d/1lj30L-Aw0RpgYjbFA7TpXfb3Fq-gSOf3/view?usp=sharing" TargetMode="External"/><Relationship Id="rId951" Type="http://schemas.openxmlformats.org/officeDocument/2006/relationships/hyperlink" Target="https://www.google.com.co/maps/@4.8197063,-75.6853862,3a,75y,232.52h,81.74t/data=!3m6!1e1!3m4!1sbIkraoSTpFBvxhOZr99Z7Q!2e0!7i13312!8i6656?hl=es-419&amp;authuser=0" TargetMode="External"/><Relationship Id="rId958" Type="http://schemas.openxmlformats.org/officeDocument/2006/relationships/hyperlink" Target="https://twitter.com/i/status/1390134532729360387" TargetMode="External"/><Relationship Id="rId957" Type="http://schemas.openxmlformats.org/officeDocument/2006/relationships/hyperlink" Target="https://drive.google.com/file/d/1FFUmSr2Y4U8ASxDDd5n2X1-DaDDJUn6p/view?usp=sharing" TargetMode="External"/><Relationship Id="rId956" Type="http://schemas.openxmlformats.org/officeDocument/2006/relationships/hyperlink" Target="https://twitter.com/i/status/1390129299567546377" TargetMode="External"/><Relationship Id="rId955" Type="http://schemas.openxmlformats.org/officeDocument/2006/relationships/hyperlink" Target="https://drive.google.com/file/d/1cULGuRs88oh3jpcdbj9Ngc0f4DIYboRJ/view?usp=sharing" TargetMode="External"/><Relationship Id="rId950" Type="http://schemas.openxmlformats.org/officeDocument/2006/relationships/hyperlink" Target="https://twitter.com/i/status/1390119733597458434" TargetMode="External"/><Relationship Id="rId2870" Type="http://schemas.openxmlformats.org/officeDocument/2006/relationships/hyperlink" Target="https://drive.google.com/file/d/1kP1vCOtOY_gXRdoo55bFJYs29Lmm9c5J/view?usp=sharing" TargetMode="External"/><Relationship Id="rId1540" Type="http://schemas.openxmlformats.org/officeDocument/2006/relationships/hyperlink" Target="https://twitter.com/jolguin07/status/1390892584130785281" TargetMode="External"/><Relationship Id="rId2871" Type="http://schemas.openxmlformats.org/officeDocument/2006/relationships/hyperlink" Target="https://twitter.com/leonardonzalez/status/1395203882532417536?s=08" TargetMode="External"/><Relationship Id="rId1541" Type="http://schemas.openxmlformats.org/officeDocument/2006/relationships/hyperlink" Target="https://drive.google.com/file/d/1CJRUivcSEJI4e04INyZRgrr1JQTcYgbD/view?usp=sharing" TargetMode="External"/><Relationship Id="rId2872" Type="http://schemas.openxmlformats.org/officeDocument/2006/relationships/hyperlink" Target="https://drive.google.com/file/d/12Na1bLfV7N0tIw4wwXgO6uNP7Lokyfbf/view?usp=sharing" TargetMode="External"/><Relationship Id="rId1542" Type="http://schemas.openxmlformats.org/officeDocument/2006/relationships/hyperlink" Target="https://twitter.com/xhopeseok/status/1390865506559737856?s=20" TargetMode="External"/><Relationship Id="rId2873" Type="http://schemas.openxmlformats.org/officeDocument/2006/relationships/hyperlink" Target="https://www.facebook.com/watch/live/?v=2946201245663389&amp;ref=watch_permalink" TargetMode="External"/><Relationship Id="rId2027" Type="http://schemas.openxmlformats.org/officeDocument/2006/relationships/hyperlink" Target="https://drive.google.com/file/d/197aTovvaM2BmdL_IE0CJmrYnz1tUDWfc/view?usp=sharing" TargetMode="External"/><Relationship Id="rId3359" Type="http://schemas.openxmlformats.org/officeDocument/2006/relationships/hyperlink" Target="https://drive.google.com/file/d/19rXYeCRMwwC62_ALwF2zQrt1ttPfg2gj/view?usp=sharing" TargetMode="External"/><Relationship Id="rId2028" Type="http://schemas.openxmlformats.org/officeDocument/2006/relationships/hyperlink" Target="https://twitter.com/Marcel0928/status/1394249788309315587" TargetMode="External"/><Relationship Id="rId3358" Type="http://schemas.openxmlformats.org/officeDocument/2006/relationships/hyperlink" Target="https://www.google.com/maps/place/MARROQUIN+III,+Cali,+Valle+del+Cauca/@3.4329579,-76.4863232,435m/data=!3m1!1e3!4m5!3m4!1s0x8e30a70e1c34caed:0xa96005a8f827bb23!8m2!3d3.432543!4d-76.4859501" TargetMode="External"/><Relationship Id="rId2029" Type="http://schemas.openxmlformats.org/officeDocument/2006/relationships/hyperlink" Target="https://www.google.com.co/maps/@3.5733973,-76.4836291,3a,75y,252.55h,94.21t/data=!3m6!1e1!3m4!1sSZewbF63LVV9M_-1wcsPEQ!2e0!7i13312!8i6656?hl=es-419&amp;authuser=0" TargetMode="External"/><Relationship Id="rId107" Type="http://schemas.openxmlformats.org/officeDocument/2006/relationships/hyperlink" Target="https://drive.google.com/file/d/1ACEJJZb5wqwm587UYHgfPCDPEHYCts-i/view?usp=sharing" TargetMode="External"/><Relationship Id="rId106" Type="http://schemas.openxmlformats.org/officeDocument/2006/relationships/hyperlink" Target="https://www.google.com/maps/@4.6708379,-74.1572519,3a,75y,82.92h,80.56t/data=!3m6!1e1!3m4!1sn0Bkf4c1-Bw9sqUu1IfQzw!2e0!7i13312!8i6656" TargetMode="External"/><Relationship Id="rId105" Type="http://schemas.openxmlformats.org/officeDocument/2006/relationships/hyperlink" Target="https://twitter.com/Eli_Despeinada/status/1304181799967391744" TargetMode="External"/><Relationship Id="rId104" Type="http://schemas.openxmlformats.org/officeDocument/2006/relationships/hyperlink" Target="https://drive.google.com/file/d/1ACEJJZb5wqwm587UYHgfPCDPEHYCts-i/view?usp=sharing" TargetMode="External"/><Relationship Id="rId109" Type="http://schemas.openxmlformats.org/officeDocument/2006/relationships/hyperlink" Target="https://twitter.com/MafeCarrascal/status/1304200701619441665" TargetMode="External"/><Relationship Id="rId108" Type="http://schemas.openxmlformats.org/officeDocument/2006/relationships/hyperlink" Target="https://twitter.com/NoticiasRPTV/status/1304189487459827712" TargetMode="External"/><Relationship Id="rId3351" Type="http://schemas.openxmlformats.org/officeDocument/2006/relationships/hyperlink" Target="https://www.google.com/maps/@3.4161587,-76.5554555,3a,75y,222.16h,61.55t/data=!3m6!1e1!3m4!1s3GHnM0oO2aZV4X3RauVORA!2e0!7i13312!8i6656" TargetMode="External"/><Relationship Id="rId2020" Type="http://schemas.openxmlformats.org/officeDocument/2006/relationships/hyperlink" Target="https://www.google.com.co/maps/@3.5735468,-76.4840378,3a,75y,265.46h,80.13t/data=!3m6!1e1!3m4!1sIPgBlhmWxXgA9nGRFF_GrQ!2e0!7i13312!8i6656?hl=es-419&amp;authuser=0" TargetMode="External"/><Relationship Id="rId3350" Type="http://schemas.openxmlformats.org/officeDocument/2006/relationships/hyperlink" Target="https://twitter.com/So2222_/status/1389828088696119296" TargetMode="External"/><Relationship Id="rId2021" Type="http://schemas.openxmlformats.org/officeDocument/2006/relationships/hyperlink" Target="https://drive.google.com/file/d/19_e61fJIsmk91Q6JrFEgc_LFQMBLW7Mw/view?usp=sharing" TargetMode="External"/><Relationship Id="rId3353" Type="http://schemas.openxmlformats.org/officeDocument/2006/relationships/hyperlink" Target="https://www.google.com/maps/@3.416863,-76.5552926,3a,75y,267.14h,96.1t/data=!3m6!1e1!3m4!1sHYgm9sbhawpq07eiI0evUg!2e0!7i13312!8i6656" TargetMode="External"/><Relationship Id="rId2022" Type="http://schemas.openxmlformats.org/officeDocument/2006/relationships/hyperlink" Target="https://twitter.com/Marcel0928/status/1394213920550830081" TargetMode="External"/><Relationship Id="rId3352" Type="http://schemas.openxmlformats.org/officeDocument/2006/relationships/hyperlink" Target="https://drive.google.com/file/d/19-rtDvsXv31HN-8r8Jkr-ourNG2-8IVx/view?usp=sharing" TargetMode="External"/><Relationship Id="rId103" Type="http://schemas.openxmlformats.org/officeDocument/2006/relationships/hyperlink" Target="https://www.google.com/maps/@4.6706639,-74.1567913,3a,75y,105.94h,89.01t/data=!3m6!1e1!3m4!1szXyz0P-pMnYhTxpkYjzh0g!2e0!7i13312!8i6656" TargetMode="External"/><Relationship Id="rId2023" Type="http://schemas.openxmlformats.org/officeDocument/2006/relationships/hyperlink" Target="https://www.google.com.co/maps/@3.5736284,-76.483928,3a,75y,250.66h,69.87t/data=!3m6!1e1!3m4!1sChFe5OEklT6ejFzuMB4NTg!2e0!7i13312!8i6656?hl=es-419&amp;authuser=0" TargetMode="External"/><Relationship Id="rId3355" Type="http://schemas.openxmlformats.org/officeDocument/2006/relationships/hyperlink" Target="https://www.google.com/maps/@3.4296361,-76.4842449,3a,75y,235.8h,73.01t/data=!3m6!1e1!3m4!1sbiNKXvpQs7IUI84v8ds6Sg!2e0!7i13312!8i6656" TargetMode="External"/><Relationship Id="rId102" Type="http://schemas.openxmlformats.org/officeDocument/2006/relationships/hyperlink" Target="https://twitter.com/Eli_Despeinada/status/1304179556857843713" TargetMode="External"/><Relationship Id="rId2024" Type="http://schemas.openxmlformats.org/officeDocument/2006/relationships/hyperlink" Target="https://drive.google.com/file/d/1Y-mf4Kfe1jMx06lbRkKCH8wClteDy_M2/view?usp=sharing" TargetMode="External"/><Relationship Id="rId3354" Type="http://schemas.openxmlformats.org/officeDocument/2006/relationships/hyperlink" Target="https://drive.google.com/file/d/1x4OYy4S0BIZqgbx6KDtWuh2ioJZdMMeE/view?usp=sharing" TargetMode="External"/><Relationship Id="rId101" Type="http://schemas.openxmlformats.org/officeDocument/2006/relationships/hyperlink" Target="https://drive.google.com/file/d/1uhrPRdB-MyOv2Xqr4deotmxoZJ5geFhd/view?usp=sharing" TargetMode="External"/><Relationship Id="rId2025" Type="http://schemas.openxmlformats.org/officeDocument/2006/relationships/hyperlink" Target="https://twitter.com/IvanCepedaCast/status/1394240695364472832?s=08" TargetMode="External"/><Relationship Id="rId3357" Type="http://schemas.openxmlformats.org/officeDocument/2006/relationships/hyperlink" Target="https://www.qhubocali.com/judiciales/los-muertos-de-la-furia-que-cubre-a-cali-hace-un-mes/" TargetMode="External"/><Relationship Id="rId100" Type="http://schemas.openxmlformats.org/officeDocument/2006/relationships/hyperlink" Target="https://twitter.com/paradaraw/status/1304228138982014982" TargetMode="External"/><Relationship Id="rId2026" Type="http://schemas.openxmlformats.org/officeDocument/2006/relationships/hyperlink" Target="https://www.google.com.co/maps/place/Nueva+Estancia/@3.5749476,-76.4849208,479a,35y,135.7h,44.91t/data=!3m1!1e3!4m5!3m4!1s0x8e30ab7e82ebf899:0x8c1a372d0335198a!8m2!3d3.5710615!4d-76.4823457?hl=es-419&amp;authuser=0" TargetMode="External"/><Relationship Id="rId3356" Type="http://schemas.openxmlformats.org/officeDocument/2006/relationships/hyperlink" Target="https://drive.google.com/file/d/1z8AUuAN4vu74JpE67MGhLgBg0wcpowZK/view?usp=sharing" TargetMode="External"/><Relationship Id="rId2016" Type="http://schemas.openxmlformats.org/officeDocument/2006/relationships/hyperlink" Target="https://twitter.com/Marcel0928/status/1394169901431021571?s=20" TargetMode="External"/><Relationship Id="rId3348" Type="http://schemas.openxmlformats.org/officeDocument/2006/relationships/hyperlink" Target="https://www.google.com/maps/@3.4162504,-76.5554388,3a,75y,203.1h,90.18t/data=!3m6!1e1!3m4!1sNWtOk2c50I4UyyCXf4oCjw!2e0!7i13312!8i6656" TargetMode="External"/><Relationship Id="rId2017" Type="http://schemas.openxmlformats.org/officeDocument/2006/relationships/hyperlink" Target="https://www.google.com.co/maps/@3.573354,-76.4837179,3a,60y,330.88h,79.5t/data=!3m6!1e1!3m4!1sCceWwAUGKrUpokIaQb9Wfg!2e0!7i13312!8i6656?hl=es-419&amp;authuser=0" TargetMode="External"/><Relationship Id="rId3347" Type="http://schemas.openxmlformats.org/officeDocument/2006/relationships/hyperlink" Target="https://twitter.com/grisrizomatico/status/1389829030380244993" TargetMode="External"/><Relationship Id="rId2018" Type="http://schemas.openxmlformats.org/officeDocument/2006/relationships/hyperlink" Target="https://drive.google.com/file/d/1Ux_Ubn9Wr1sE2Ys0AjCN0XhvkIwkv1pq/view?usp=sharing" TargetMode="External"/><Relationship Id="rId2019" Type="http://schemas.openxmlformats.org/officeDocument/2006/relationships/hyperlink" Target="https://twitter.com/Marcel0928/status/1394200108493901824?s=08" TargetMode="External"/><Relationship Id="rId3349" Type="http://schemas.openxmlformats.org/officeDocument/2006/relationships/hyperlink" Target="https://drive.google.com/file/d/15HmrK3Fs9-IBvhrbMI5m43pnj6NY4OJP/view?usp=sharing" TargetMode="External"/><Relationship Id="rId3340" Type="http://schemas.openxmlformats.org/officeDocument/2006/relationships/hyperlink" Target="https://drive.google.com/file/d/1PPhJ9Wnqdzxg1zxPMmLHmHD2Oez7y4kn/view?usp=sharing" TargetMode="External"/><Relationship Id="rId2010" Type="http://schemas.openxmlformats.org/officeDocument/2006/relationships/hyperlink" Target="https://twitter.com/Soyomarvasquez/status/1393630939566247936" TargetMode="External"/><Relationship Id="rId3342" Type="http://schemas.openxmlformats.org/officeDocument/2006/relationships/hyperlink" Target="https://www.google.com/maps/@3.4159805,-76.555492,3a,88.9y,330.97h,85.45t/data=!3m6!1e1!3m4!1sBpazaxp7wJehDr2c0s2XFg!2e0!7i13312!8i6656" TargetMode="External"/><Relationship Id="rId2011" Type="http://schemas.openxmlformats.org/officeDocument/2006/relationships/hyperlink" Target="https://www.google.com/maps/@2.4398145,-76.6158071,3a,75y,166.1h,89.82t/data=!3m6!1e1!3m4!1sXxilcGnZ94w3vGBApqIAnw!2e0!7i13312!8i6656" TargetMode="External"/><Relationship Id="rId3341" Type="http://schemas.openxmlformats.org/officeDocument/2006/relationships/hyperlink" Target="https://twitter.com/gener_usuga/status/1389869877436076033" TargetMode="External"/><Relationship Id="rId2012" Type="http://schemas.openxmlformats.org/officeDocument/2006/relationships/hyperlink" Target="https://drive.google.com/file/d/1BlUEB81vR0vDh09N9KdL09TZnJfF0g2_/view?usp=sharing" TargetMode="External"/><Relationship Id="rId3344" Type="http://schemas.openxmlformats.org/officeDocument/2006/relationships/hyperlink" Target="https://twitter.com/Dark_Fire_Col/status/1389826775493095427" TargetMode="External"/><Relationship Id="rId2013" Type="http://schemas.openxmlformats.org/officeDocument/2006/relationships/hyperlink" Target="https://drive.google.com/file/d/1sWa_lC7eoMof2Kxz_4JGBfY2nOzY0uPk/view?usp=sharing" TargetMode="External"/><Relationship Id="rId3343" Type="http://schemas.openxmlformats.org/officeDocument/2006/relationships/hyperlink" Target="https://drive.google.com/file/d/1THH_G0lfoxSYIMie978jN66ZWUTEgU0q/view?usp=sharing" TargetMode="External"/><Relationship Id="rId2014" Type="http://schemas.openxmlformats.org/officeDocument/2006/relationships/hyperlink" Target="https://twitter.com/torrecavallaro/status/1393387381273858055?s=21" TargetMode="External"/><Relationship Id="rId3346" Type="http://schemas.openxmlformats.org/officeDocument/2006/relationships/hyperlink" Target="https://drive.google.com/file/d/1oCCeolO1gIXWJXNP5Su1CWlXQr1OuqOx/view?usp=sharing" TargetMode="External"/><Relationship Id="rId2015" Type="http://schemas.openxmlformats.org/officeDocument/2006/relationships/hyperlink" Target="https://drive.google.com/file/d/1RAFzHy7WZ8iU-7DTbAf9d9azufq40XTa/view?usp=sharing" TargetMode="External"/><Relationship Id="rId3345" Type="http://schemas.openxmlformats.org/officeDocument/2006/relationships/hyperlink" Target="https://www.google.com/maps/@3.4160722,-76.5554738,3a,75y,16.72h,83.61t/data=!3m6!1e1!3m4!1sjIM3fQmipGOu7T2war0C4g!2e0!7i13312!8i6656" TargetMode="External"/><Relationship Id="rId2049" Type="http://schemas.openxmlformats.org/officeDocument/2006/relationships/hyperlink" Target="https://drive.google.com/file/d/1L7r7rMGiUyH6QO8LUdpJeIV9rYVgJ9Ic/view?usp=sharing" TargetMode="External"/><Relationship Id="rId129" Type="http://schemas.openxmlformats.org/officeDocument/2006/relationships/hyperlink" Target="https://www.google.com/maps/@4.75397,-74.1109218,3a,45.9y,14.67h,96.17t/data=!3m6!1e1!3m4!1s_umVf2TrpYzTcBGvqfR8ZQ!2e0!7i13312!8i6656?hl=es" TargetMode="External"/><Relationship Id="rId128" Type="http://schemas.openxmlformats.org/officeDocument/2006/relationships/hyperlink" Target="https://twitter.com/TORRES_AGUILAR_/status/1303921752691572742" TargetMode="External"/><Relationship Id="rId127" Type="http://schemas.openxmlformats.org/officeDocument/2006/relationships/hyperlink" Target="https://drive.google.com/file/d/1abOKEh9lWp4FUkQf35XFx52WS7bAlt2v/view?usp=sharing" TargetMode="External"/><Relationship Id="rId126" Type="http://schemas.openxmlformats.org/officeDocument/2006/relationships/hyperlink" Target="https://www.google.com/maps/@4.7537214,-74.1101821,3a,75y,353.43h,81.18t/data=!3m6!1e1!3m4!1s-AnT8RkFi_mwoJhD46YHuQ!2e0!7i13312!8i6656?hl=es" TargetMode="External"/><Relationship Id="rId3371" Type="http://schemas.openxmlformats.org/officeDocument/2006/relationships/hyperlink" Target="https://drive.google.com/file/d/1K4G5e1qveJbGfDr1Dj1mBMUXdobM3d4y/view?usp=sharing" TargetMode="External"/><Relationship Id="rId2040" Type="http://schemas.openxmlformats.org/officeDocument/2006/relationships/hyperlink" Target="https://twitter.com/caliinforma/status/1394183456125489153" TargetMode="External"/><Relationship Id="rId3370" Type="http://schemas.openxmlformats.org/officeDocument/2006/relationships/hyperlink" Target="https://www.google.com/maps/@2.4399363,-76.6161215,3a,75y,75.8h,72.16t/data=!3m7!1e1!3m5!1suFWMXXkcFoMiZeh4CcteOQ!2e0!5s20190601T000000!7i13312!8i6656" TargetMode="External"/><Relationship Id="rId121" Type="http://schemas.openxmlformats.org/officeDocument/2006/relationships/hyperlink" Target="https://twitter.com/lucyaraujo812/status/1304205452587274240" TargetMode="External"/><Relationship Id="rId2041" Type="http://schemas.openxmlformats.org/officeDocument/2006/relationships/hyperlink" Target="https://www.google.com.co/maps/@3.5688645,-76.4641538,2052a,35y,265.48h,44.6t/data=!3m1!1e3?hl=es-419&amp;authuser=0" TargetMode="External"/><Relationship Id="rId3373" Type="http://schemas.openxmlformats.org/officeDocument/2006/relationships/hyperlink" Target="https://www.google.com/maps/@3.3656598,-76.5309398,3a,90y,297.61h,78.1t/data=!3m6!1e1!3m4!1sgYfRq3xEKnr-yGS2JL-Qvw!2e0!7i13312!8i6656" TargetMode="External"/><Relationship Id="rId120" Type="http://schemas.openxmlformats.org/officeDocument/2006/relationships/hyperlink" Target="https://drive.google.com/file/d/1TjrHHbkuORCCT6UmayouYP7QB44HaXbU/view?usp=sharing" TargetMode="External"/><Relationship Id="rId2042" Type="http://schemas.openxmlformats.org/officeDocument/2006/relationships/hyperlink" Target="https://drive.google.com/file/d/11z1ZwLuvh2X3F51bT3FQvHV89VstRmw8/view?usp=sharing" TargetMode="External"/><Relationship Id="rId3372" Type="http://schemas.openxmlformats.org/officeDocument/2006/relationships/hyperlink" Target="https://twitter.com/cuestion_p/status/1399177052876574721" TargetMode="External"/><Relationship Id="rId2043" Type="http://schemas.openxmlformats.org/officeDocument/2006/relationships/hyperlink" Target="https://twitter.com/caliinforma/status/1394171561255575552" TargetMode="External"/><Relationship Id="rId3375" Type="http://schemas.openxmlformats.org/officeDocument/2006/relationships/hyperlink" Target="https://twitter.com/cuestion_p/status/1405865378807492610" TargetMode="External"/><Relationship Id="rId2044" Type="http://schemas.openxmlformats.org/officeDocument/2006/relationships/hyperlink" Target="https://www.google.com.co/maps/@3.5688645,-76.4641538,2052a,35y,265.48h,44.6t/data=!3m1!1e3?hl=es-419&amp;authuser=0" TargetMode="External"/><Relationship Id="rId3374" Type="http://schemas.openxmlformats.org/officeDocument/2006/relationships/hyperlink" Target="https://drive.google.com/file/d/1J_M9Q2vBHlXDsNKO6LHXOkliBrB7tvEQ/view?usp=sharing" TargetMode="External"/><Relationship Id="rId125" Type="http://schemas.openxmlformats.org/officeDocument/2006/relationships/hyperlink" Target="https://twitter.com/bendercardenas/status/1303836030274019334" TargetMode="External"/><Relationship Id="rId2045" Type="http://schemas.openxmlformats.org/officeDocument/2006/relationships/hyperlink" Target="https://drive.google.com/file/d/1NQUVOnCWrMvrIVS6nLLfExJ7Yi2yjH6I/view?usp=sharing" TargetMode="External"/><Relationship Id="rId3377" Type="http://schemas.openxmlformats.org/officeDocument/2006/relationships/hyperlink" Target="https://drive.google.com/file/d/12PXGJKpWuBHBauTPFEQ-mMKM8sMOpmgn/view?usp=sharing" TargetMode="External"/><Relationship Id="rId124" Type="http://schemas.openxmlformats.org/officeDocument/2006/relationships/hyperlink" Target="https://drive.google.com/file/d/1FRJWhSo0ukSpJ26GEDwCdGo9YVr_vKkS/view?usp=sharing" TargetMode="External"/><Relationship Id="rId2046" Type="http://schemas.openxmlformats.org/officeDocument/2006/relationships/hyperlink" Target="https://twitter.com/gener_usuga/status/1394174121114808320" TargetMode="External"/><Relationship Id="rId3376" Type="http://schemas.openxmlformats.org/officeDocument/2006/relationships/hyperlink" Target="https://www.google.com/maps/@3.3681335,-76.5307644,3a,75y,282.36h,89.9t/data=!3m6!1e1!3m4!1s9SWVx_AGAQLY65IQHeiloA!2e0!7i13312!8i6656" TargetMode="External"/><Relationship Id="rId123" Type="http://schemas.openxmlformats.org/officeDocument/2006/relationships/hyperlink" Target="https://twitter.com/baqeetoficial/status/1303890112128970752" TargetMode="External"/><Relationship Id="rId2047" Type="http://schemas.openxmlformats.org/officeDocument/2006/relationships/hyperlink" Target="https://drive.google.com/file/d/1h6Ws1rwoxKJsgXea-6gvyObNxeAz1jMK/view?usp=sharing" TargetMode="External"/><Relationship Id="rId3379" Type="http://schemas.openxmlformats.org/officeDocument/2006/relationships/hyperlink" Target="https://www.google.com/maps/place/Clinica+los+Rosales+S.A./@4.8135324,-75.7019258,745m/data=!3m1!1e3!4m5!3m4!1s0x8e38874f86b9ce87:0x50d1bae231a6746d!8m2!3d4.8135271!4d-75.6997371" TargetMode="External"/><Relationship Id="rId122" Type="http://schemas.openxmlformats.org/officeDocument/2006/relationships/hyperlink" Target="https://www.google.com/maps/@4.6707322,-74.1569627,3a,75y,131.48h,87.49t/data=!3m6!1e1!3m4!1sSIhz62uCoz9CYej05gqEqQ!2e0!7i13312!8i6656" TargetMode="External"/><Relationship Id="rId2048" Type="http://schemas.openxmlformats.org/officeDocument/2006/relationships/hyperlink" Target="https://twitter.com/gener_usuga/status/1394190382376837124" TargetMode="External"/><Relationship Id="rId3378" Type="http://schemas.openxmlformats.org/officeDocument/2006/relationships/hyperlink" Target="https://twitter.com/JUANCAELBROKY/status/1391064735928537091" TargetMode="External"/><Relationship Id="rId2038" Type="http://schemas.openxmlformats.org/officeDocument/2006/relationships/hyperlink" Target="https://www.google.com.co/maps/@3.5688645,-76.4641538,2052a,35y,265.48h,44.6t/data=!3m1!1e3?hl=es-419&amp;authuser=0" TargetMode="External"/><Relationship Id="rId2039" Type="http://schemas.openxmlformats.org/officeDocument/2006/relationships/hyperlink" Target="https://drive.google.com/file/d/1_BtFhW8x_e1SuJup3h9YHbE-KlROyqEw/view?usp=sharing" TargetMode="External"/><Relationship Id="rId3369" Type="http://schemas.openxmlformats.org/officeDocument/2006/relationships/hyperlink" Target="https://twitter.com/Lucreciadechema/status/1393331658024226820" TargetMode="External"/><Relationship Id="rId118" Type="http://schemas.openxmlformats.org/officeDocument/2006/relationships/hyperlink" Target="https://twitter.com/miguelang__/status/1304287938164011008" TargetMode="External"/><Relationship Id="rId117" Type="http://schemas.openxmlformats.org/officeDocument/2006/relationships/hyperlink" Target="https://drive.google.com/file/d/1LP8E7ckDZ23-RHmD2frBYMUjUTO8sjxi/view?usp=sharing" TargetMode="External"/><Relationship Id="rId116" Type="http://schemas.openxmlformats.org/officeDocument/2006/relationships/hyperlink" Target="https://www.google.com/maps/@4.6703108,-74.1567307,3a,75y,17.45h,92.51t/data=!3m6!1e1!3m4!1sUjFIN06n7kjsdBpkSggfHg!2e0!7i13312!8i6656" TargetMode="External"/><Relationship Id="rId115" Type="http://schemas.openxmlformats.org/officeDocument/2006/relationships/hyperlink" Target="https://twitter.com/Fercardona97/status/1304231399529086982" TargetMode="External"/><Relationship Id="rId3360" Type="http://schemas.openxmlformats.org/officeDocument/2006/relationships/hyperlink" Target="https://twitter.com/FLazosDignidad/status/1391842470338703361" TargetMode="External"/><Relationship Id="rId119" Type="http://schemas.openxmlformats.org/officeDocument/2006/relationships/hyperlink" Target="https://drive.google.com/file/d/1n6Cv_c2HtA2Ej-erd7PhYpDoGIJlq1qR/view?usp=sharing" TargetMode="External"/><Relationship Id="rId110" Type="http://schemas.openxmlformats.org/officeDocument/2006/relationships/hyperlink" Target="https://drive.google.com/file/d/16jTOPBrsR4OVj70rRWe3YSsumcV1TAFk/view?usp=sharing" TargetMode="External"/><Relationship Id="rId2030" Type="http://schemas.openxmlformats.org/officeDocument/2006/relationships/hyperlink" Target="https://drive.google.com/file/d/1DBjh0TUs74me86x9d-ALxR77ut03zERW/view?usp=sharing" TargetMode="External"/><Relationship Id="rId3362" Type="http://schemas.openxmlformats.org/officeDocument/2006/relationships/hyperlink" Target="https://drive.google.com/file/d/1bVbNxPbfPJQBng8fyGM0k_dq4UgEoDFj/view?usp=sharing" TargetMode="External"/><Relationship Id="rId2031" Type="http://schemas.openxmlformats.org/officeDocument/2006/relationships/hyperlink" Target="https://twitter.com/AlexLopezMaya/status/1394241205001670657" TargetMode="External"/><Relationship Id="rId3361" Type="http://schemas.openxmlformats.org/officeDocument/2006/relationships/hyperlink" Target="https://www.google.com/maps/place/Banderas/@4.6306574,-74.1474731,786m/data=!3m1!1e3!4m12!1m6!3m5!1s0x8e3f9c1f72e8dc0d:0xbc85e951a3641bc0!2sBanderas!8m2!3d4.6312857!4d-74.1461595!3m4!1s0x8e3f9c1f72e8dc0d:0xbc85e951a3641bc0!8m2!3d4.6312857!4d-74.1461595" TargetMode="External"/><Relationship Id="rId2032" Type="http://schemas.openxmlformats.org/officeDocument/2006/relationships/hyperlink" Target="https://www.google.com.co/maps/@3.5816654,-76.4921747,3a,84.7y,174.05h,85.71t/data=!3m6!1e1!3m4!1snsKO3QbnjPRQ7OpDCMHUTg!2e0!7i13312!8i6656?hl=es-419&amp;authuser=0" TargetMode="External"/><Relationship Id="rId3364" Type="http://schemas.openxmlformats.org/officeDocument/2006/relationships/hyperlink" Target="https://www.google.com/maps/@3.4275473,-76.5012883,3a,75y,37.41h,86.98t/data=!3m6!1e1!3m4!1sb1VlGU6BsnSQy9Nc64Be3A!2e0!7i13312!8i6656" TargetMode="External"/><Relationship Id="rId2033" Type="http://schemas.openxmlformats.org/officeDocument/2006/relationships/hyperlink" Target="https://drive.google.com/file/d/1FBr3Sjh7HryCmR0OwBpDTymqqnO0VO_N/view?usp=sharing" TargetMode="External"/><Relationship Id="rId3363" Type="http://schemas.openxmlformats.org/officeDocument/2006/relationships/hyperlink" Target="https://twitter.com/radiorelojcali/status/1395427632955670531" TargetMode="External"/><Relationship Id="rId114" Type="http://schemas.openxmlformats.org/officeDocument/2006/relationships/hyperlink" Target="https://twitter.com/pseudoperiodis/status/1304192427008421889" TargetMode="External"/><Relationship Id="rId2034" Type="http://schemas.openxmlformats.org/officeDocument/2006/relationships/hyperlink" Target="https://twitter.com/HooverBaquero/status/1394175303128322049" TargetMode="External"/><Relationship Id="rId3366" Type="http://schemas.openxmlformats.org/officeDocument/2006/relationships/hyperlink" Target="https://twitter.com/alejocalder0n/status/1392713917139492869" TargetMode="External"/><Relationship Id="rId113" Type="http://schemas.openxmlformats.org/officeDocument/2006/relationships/hyperlink" Target="https://drive.google.com/file/d/1HNxjgJEuH4m7u1prbeBK5lpAzsp1I5fD/view?usp=sharing" TargetMode="External"/><Relationship Id="rId2035" Type="http://schemas.openxmlformats.org/officeDocument/2006/relationships/hyperlink" Target="https://www.google.com.co/maps/@3.5740558,-76.4818631,3a,75y,195.69h,91.1t/data=!3m6!1e1!3m4!1srjU-aTO8x0EoZ8tlXu32Ew!2e0!7i13312!8i6656?hl=es-419&amp;authuser=0" TargetMode="External"/><Relationship Id="rId3365" Type="http://schemas.openxmlformats.org/officeDocument/2006/relationships/hyperlink" Target="https://drive.google.com/file/d/1b1LnWAgG7MANJu_zOs4d_fgbhLRNu9vx/view?usp=sharing" TargetMode="External"/><Relationship Id="rId112" Type="http://schemas.openxmlformats.org/officeDocument/2006/relationships/hyperlink" Target="https://www.google.com/maps/@4.6705278,-74.1563386,3a,75y,13.33h,85.04t/data=!3m6!1e1!3m4!1sdTdvbRz10Zd266CFAUNcng!2e0!7i13312!8i6656" TargetMode="External"/><Relationship Id="rId2036" Type="http://schemas.openxmlformats.org/officeDocument/2006/relationships/hyperlink" Target="https://drive.google.com/file/d/1LaZwW9hxVzeVm7jtIbf-atBLIRQ5P_iX/view?usp=sharing" TargetMode="External"/><Relationship Id="rId3368" Type="http://schemas.openxmlformats.org/officeDocument/2006/relationships/hyperlink" Target="https://drive.google.com/file/d/16kZn-EAD1v3Cq_xC4yv5DPvvIttPH6Ob/view?usp=sharing" TargetMode="External"/><Relationship Id="rId111" Type="http://schemas.openxmlformats.org/officeDocument/2006/relationships/hyperlink" Target="https://twitter.com/PartidoFARC/status/1304210160672559104" TargetMode="External"/><Relationship Id="rId2037" Type="http://schemas.openxmlformats.org/officeDocument/2006/relationships/hyperlink" Target="https://twitter.com/gener_usuga/status/1394172528617082885" TargetMode="External"/><Relationship Id="rId3367" Type="http://schemas.openxmlformats.org/officeDocument/2006/relationships/hyperlink" Target="https://www.google.com/maps/@4.627392,-74.1775601,3a,75y,176.88h,89.59t/data=!3m6!1e1!3m4!1s4odGiFs449gKmURm-H1WrA!2e0!7i13312!8i6656" TargetMode="External"/><Relationship Id="rId3315" Type="http://schemas.openxmlformats.org/officeDocument/2006/relationships/hyperlink" Target="https://www.google.com/maps/place/Intercambiador+Vial+El+Tiz%C3%B3n,+Neiva,+Huila/@2.9402623,-75.2973071,264a,35y,346.85h/data=!3m1!1e3!4m5!3m4!1s0x8e3b74f3cebb8baf:0xa4ffeda5ea709521!8m2!3d2.9428184!4d-75.3033888" TargetMode="External"/><Relationship Id="rId3314" Type="http://schemas.openxmlformats.org/officeDocument/2006/relationships/hyperlink" Target="https://www.facebook.com/recpsur/videos/538124797401903" TargetMode="External"/><Relationship Id="rId3317" Type="http://schemas.openxmlformats.org/officeDocument/2006/relationships/hyperlink" Target="https://twitter.com/YaCelacanto/status/1398344485273276418" TargetMode="External"/><Relationship Id="rId3316" Type="http://schemas.openxmlformats.org/officeDocument/2006/relationships/hyperlink" Target="https://drive.google.com/file/d/1aCKykkiJhQIQQPqTkqXxbLhlJBnrj22f/view?usp=sharing" TargetMode="External"/><Relationship Id="rId3319" Type="http://schemas.openxmlformats.org/officeDocument/2006/relationships/hyperlink" Target="https://drive.google.com/file/d/1Uz8BG_NN0go_D9zD1Eef3UfR9bYxX2CI/view?usp=sharing" TargetMode="External"/><Relationship Id="rId3318" Type="http://schemas.openxmlformats.org/officeDocument/2006/relationships/hyperlink" Target="https://www.google.com/maps/@3.4180641,-76.4864108,3a,73.2y,16.66h,70.06t/data=!3m6!1e1!3m4!1sPZUmxHLEJ18KXQ90Woezgg!2e0!7i13312!8i6656" TargetMode="External"/><Relationship Id="rId3311" Type="http://schemas.openxmlformats.org/officeDocument/2006/relationships/hyperlink" Target="https://www.facebook.com/recpsur/videos/1009527413205307" TargetMode="External"/><Relationship Id="rId3310" Type="http://schemas.openxmlformats.org/officeDocument/2006/relationships/hyperlink" Target="https://drive.google.com/file/d/1YqgkDAPMM8FZBlBGkC-ymSDyNikg8CGe/view?usp=sharing" TargetMode="External"/><Relationship Id="rId3313" Type="http://schemas.openxmlformats.org/officeDocument/2006/relationships/hyperlink" Target="https://drive.google.com/file/d/1B5d8o5TzGVagptUKmXxRAE21gWdYdaog/view?usp=sharing" TargetMode="External"/><Relationship Id="rId3312" Type="http://schemas.openxmlformats.org/officeDocument/2006/relationships/hyperlink" Target="https://www.google.com/maps/place/Intercambiador+Vial+El+Tiz%C3%B3n,+Neiva,+Huila/@2.9402623,-75.2973071,264a,35y,346.85h/data=!3m1!1e3!4m5!3m4!1s0x8e3b74f3cebb8baf:0xa4ffeda5ea709521!8m2!3d2.9428184!4d-75.3033888" TargetMode="External"/><Relationship Id="rId3304" Type="http://schemas.openxmlformats.org/officeDocument/2006/relationships/hyperlink" Target="https://drive.google.com/file/d/1y9F8VIo34wltlkxIJXwo5l3kEiBiT9_u/view?usp=sharing" TargetMode="External"/><Relationship Id="rId3303" Type="http://schemas.openxmlformats.org/officeDocument/2006/relationships/hyperlink" Target="https://www.google.com/maps/@4.5094076,-74.1140701,3a,75y,316.25h,77.73t/data=!3m6!1e1!3m4!1sgvNjDis8XSyVBH05BN_QOg!2e0!7i13312!8i6656" TargetMode="External"/><Relationship Id="rId3306" Type="http://schemas.openxmlformats.org/officeDocument/2006/relationships/hyperlink" Target="https://www.google.com/maps/place/Yomasa/@4.5123258,-74.1110256,411a,35y,239.59h,44.95t/data=!3m1!1e3!4m5!3m4!1s0x8e3fa3041a30fe85:0x239263d363cf3026!8m2!3d4.5070632!4d-74.1133944" TargetMode="External"/><Relationship Id="rId3305" Type="http://schemas.openxmlformats.org/officeDocument/2006/relationships/hyperlink" Target="https://twitter.com/CaminanteGP/status/1420478050706370564" TargetMode="External"/><Relationship Id="rId3308" Type="http://schemas.openxmlformats.org/officeDocument/2006/relationships/hyperlink" Target="https://twitter.com/CaminanteGP/status/1420550428476026884" TargetMode="External"/><Relationship Id="rId3307" Type="http://schemas.openxmlformats.org/officeDocument/2006/relationships/hyperlink" Target="https://drive.google.com/file/d/11bXwVwePjY3rXDK6Me9qf3nsbgQgQgk5/view?usp=sharing" TargetMode="External"/><Relationship Id="rId3309" Type="http://schemas.openxmlformats.org/officeDocument/2006/relationships/hyperlink" Target="https://www.google.com/maps/@4.5094985,-74.1141057,3a,75y,328.14h,77.13t/data=!3m6!1e1!3m4!1s4porGzpH4lltui3lQ0-plg!2e0!7i13312!8i6656" TargetMode="External"/><Relationship Id="rId3300" Type="http://schemas.openxmlformats.org/officeDocument/2006/relationships/hyperlink" Target="https://www.google.com/maps/@4.5712582,-74.1008567,3a,90y,323.73h,64.25t/data=!3m6!1e1!3m4!1sdSC45zuzX88sNmJcvOHV1A!2e0!7i13312!8i6656" TargetMode="External"/><Relationship Id="rId3302" Type="http://schemas.openxmlformats.org/officeDocument/2006/relationships/hyperlink" Target="https://twitter.com/fablp76/status/1420522023130996736" TargetMode="External"/><Relationship Id="rId3301" Type="http://schemas.openxmlformats.org/officeDocument/2006/relationships/hyperlink" Target="https://drive.google.com/file/d/1f_c5wiSste_3gYlEuOacNcYBtCzQljFl/view?usp=sharing" TargetMode="External"/><Relationship Id="rId2005" Type="http://schemas.openxmlformats.org/officeDocument/2006/relationships/hyperlink" Target="https://drive.google.com/file/d/1qBEdoHjjqJfvpixcTJl0LhZ798P_L8xs/view?usp=sharing" TargetMode="External"/><Relationship Id="rId3337" Type="http://schemas.openxmlformats.org/officeDocument/2006/relationships/hyperlink" Target="https://drive.google.com/file/d/1EYdC-03sQpWVBGZJf1iVvWncLSFXGbVw/view?usp=sharing" TargetMode="External"/><Relationship Id="rId2006" Type="http://schemas.openxmlformats.org/officeDocument/2006/relationships/hyperlink" Target="https://drive.google.com/file/d/12E38vGMS8I4Q-Txw8mZTLVDPPghHz50_/view?usp=sharing" TargetMode="External"/><Relationship Id="rId3336" Type="http://schemas.openxmlformats.org/officeDocument/2006/relationships/hyperlink" Target="https://www.google.com/maps/@3.4410955,-76.5369476,3a,60y,115.59h,73.82t/data=!3m6!1e1!3m4!1s9SgsnAQ7R2LbnfQs_gOlsw!2e0!7i13312!8i6656!5m1!1e4" TargetMode="External"/><Relationship Id="rId2007" Type="http://schemas.openxmlformats.org/officeDocument/2006/relationships/hyperlink" Target="https://drive.google.com/file/d/1dfYtFfMtvX97CH_WCTfllvDbEo2wrfGQ/view?usp=sharing" TargetMode="External"/><Relationship Id="rId3339" Type="http://schemas.openxmlformats.org/officeDocument/2006/relationships/hyperlink" Target="https://www.google.com/maps/@3.4167633,-76.5554778,3a,75y,14.99h,85.99t/data=!3m6!1e1!3m4!1sAya8Bqf2wAZ7iIduEz_vqw!2e0!7i13312!8i6656" TargetMode="External"/><Relationship Id="rId2008" Type="http://schemas.openxmlformats.org/officeDocument/2006/relationships/hyperlink" Target="https://twitter.com/Soyomarvasquez/status/1393638387358310403" TargetMode="External"/><Relationship Id="rId3338" Type="http://schemas.openxmlformats.org/officeDocument/2006/relationships/hyperlink" Target="https://twitter.com/linaherrera19/status/1389456211419045888" TargetMode="External"/><Relationship Id="rId2009" Type="http://schemas.openxmlformats.org/officeDocument/2006/relationships/hyperlink" Target="https://drive.google.com/file/d/1FYKm5Xk1yEdfA_9Slw9oDwsNgilpmOPk/view?usp=sharing" TargetMode="External"/><Relationship Id="rId3331" Type="http://schemas.openxmlformats.org/officeDocument/2006/relationships/hyperlink" Target="https://drive.google.com/file/d/1d5vJ601BHbWr6iDWTtSu0bpHdtwuKIl4/view?usp=sharing" TargetMode="External"/><Relationship Id="rId2000" Type="http://schemas.openxmlformats.org/officeDocument/2006/relationships/hyperlink" Target="https://drive.google.com/file/d/1HkJSfGThJmQTd3hA8_xdziHw6B9iM-CJ/view?usp=sharing" TargetMode="External"/><Relationship Id="rId3330" Type="http://schemas.openxmlformats.org/officeDocument/2006/relationships/hyperlink" Target="https://www.google.com/maps/@3.8946082,-76.307206,3a,60y,333.45h,80.05t/data=!3m6!1e1!3m4!1sbo5638q6TkFNBwjZCDIjdQ!2e0!7i13312!8i6656!5m1!1e4" TargetMode="External"/><Relationship Id="rId2001" Type="http://schemas.openxmlformats.org/officeDocument/2006/relationships/hyperlink" Target="https://www.instagram.com/p/CO5TyN7pwpw/?igshid=ak4j8o9qlhgc" TargetMode="External"/><Relationship Id="rId3333" Type="http://schemas.openxmlformats.org/officeDocument/2006/relationships/hyperlink" Target="https://www.google.com/maps/@3.8946033,-76.3073002,3a,75y,2.32h,76.71t/data=!3m6!1e1!3m4!1s2IA1ByacXNDEZSslxz0W2Q!2e0!7i13312!8i6656!5m1!1e4" TargetMode="External"/><Relationship Id="rId2002" Type="http://schemas.openxmlformats.org/officeDocument/2006/relationships/hyperlink" Target="https://drive.google.com/file/d/1gg0tIBNPKu7HGUpUTphCYI_JPiqd-Nj8/view?usp=sharing" TargetMode="External"/><Relationship Id="rId3332" Type="http://schemas.openxmlformats.org/officeDocument/2006/relationships/hyperlink" Target="https://twitter.com/elespectador/status/1393237461749407745" TargetMode="External"/><Relationship Id="rId2003" Type="http://schemas.openxmlformats.org/officeDocument/2006/relationships/hyperlink" Target="https://www.instagram.com/p/CO5TyN7pwpw/?igshid=ak4j8o9qlhgc" TargetMode="External"/><Relationship Id="rId3335" Type="http://schemas.openxmlformats.org/officeDocument/2006/relationships/hyperlink" Target="https://rutasdelconflicto.com/especiales/victimas-mortales-paro" TargetMode="External"/><Relationship Id="rId2004" Type="http://schemas.openxmlformats.org/officeDocument/2006/relationships/hyperlink" Target="https://www.google.com/maps/@4.6249034,-74.1783167,3a,75y,273.1h,90.85t/data=!3m6!1e1!3m4!1sqJ54zevqmEfy9jEuAyiiHQ!2e0!7i13312!8i6656" TargetMode="External"/><Relationship Id="rId3334" Type="http://schemas.openxmlformats.org/officeDocument/2006/relationships/hyperlink" Target="https://drive.google.com/file/d/1pQCWhF9IDGpVzYZiwv7YIT6JQRaMybyZ/view?usp=sharing" TargetMode="External"/><Relationship Id="rId3326" Type="http://schemas.openxmlformats.org/officeDocument/2006/relationships/hyperlink" Target="https://twitter.com/Diegomongom/status/1390549146856210434" TargetMode="External"/><Relationship Id="rId3325" Type="http://schemas.openxmlformats.org/officeDocument/2006/relationships/hyperlink" Target="https://drive.google.com/file/d/10Fcbg9PbZLkTkHqj1juw_f3_F-tvUwRf/view?usp=sharing" TargetMode="External"/><Relationship Id="rId3328" Type="http://schemas.openxmlformats.org/officeDocument/2006/relationships/hyperlink" Target="https://drive.google.com/file/d/1kWUicPVRLyr7YOqRVXowUGwxMiaWGlTA/view?usp=sharing" TargetMode="External"/><Relationship Id="rId3327" Type="http://schemas.openxmlformats.org/officeDocument/2006/relationships/hyperlink" Target="https://www.google.com.co/maps/@3.4176927,-76.4858962,3a,75y,282.14h,63.2t/data=!3m6!1e1!3m4!1sPhkJbPb8B7HyzNgbuHg4fg!2e0!7i13312!8i6656?hl=es&amp;authuser=0" TargetMode="External"/><Relationship Id="rId3329" Type="http://schemas.openxmlformats.org/officeDocument/2006/relationships/hyperlink" Target="https://twitter.com/laorejaroja/status/1393109020362346497" TargetMode="External"/><Relationship Id="rId3320" Type="http://schemas.openxmlformats.org/officeDocument/2006/relationships/hyperlink" Target="https://twitter.com/SuyanaCorp/status/1398326171641778177" TargetMode="External"/><Relationship Id="rId3322" Type="http://schemas.openxmlformats.org/officeDocument/2006/relationships/hyperlink" Target="https://drive.google.com/file/d/13U9BOEkjSDqCAZpRFkmyG-u0-fiG3fFZ/view?usp=sharing" TargetMode="External"/><Relationship Id="rId3321" Type="http://schemas.openxmlformats.org/officeDocument/2006/relationships/hyperlink" Target="https://www.google.com/maps/@3.4181375,-76.4864744,3a,75y,102.91h,75.37t/data=!3m6!1e1!3m4!1s2hcpICR3-V31yQhEQ0f61w!2e0!7i13312!8i6656" TargetMode="External"/><Relationship Id="rId3324" Type="http://schemas.openxmlformats.org/officeDocument/2006/relationships/hyperlink" Target="https://www.google.com/maps/@3.376501,-76.5439212,3a,31.4y,213.38h,78.84t/data=!3m6!1e1!3m4!1shixluN_TqXT6yEFecmeBBA!2e0!7i13312!8i6656" TargetMode="External"/><Relationship Id="rId3323" Type="http://schemas.openxmlformats.org/officeDocument/2006/relationships/hyperlink" Target="https://twitter.com/cuestion_p/status/1420066454263799815" TargetMode="External"/><Relationship Id="rId2090" Type="http://schemas.openxmlformats.org/officeDocument/2006/relationships/hyperlink" Target="https://twitter.com/29Juniors05/status/1396348514112884736" TargetMode="External"/><Relationship Id="rId2091" Type="http://schemas.openxmlformats.org/officeDocument/2006/relationships/hyperlink" Target="https://www.google.com.co/maps/@3.4276027,-76.4974025,3a,60y,31.61h,92.26t/data=!3m6!1e1!3m4!1s3AgpiBC7GQit_-449GSDww!2e0!7i13312!8i6656?hl=es-419&amp;authuser=0" TargetMode="External"/><Relationship Id="rId2092" Type="http://schemas.openxmlformats.org/officeDocument/2006/relationships/hyperlink" Target="https://drive.google.com/file/d/1mLVeSB8JGzISQGNwKQjh4iVFHQ3ibibk/view?usp=sharing" TargetMode="External"/><Relationship Id="rId2093" Type="http://schemas.openxmlformats.org/officeDocument/2006/relationships/hyperlink" Target="https://twitter.com/lasillavacia/status/1390328189663256577/photo/1" TargetMode="External"/><Relationship Id="rId2094" Type="http://schemas.openxmlformats.org/officeDocument/2006/relationships/hyperlink" Target="https://www.google.com.co/maps/place/Paso+del+Comercio,+Cali,+Valle+del+Cauca/@3.4913714,-76.4955485,2310m/data=!3m1!1e3!4m5!3m4!1s0x8e30a86fc4bb0c7f:0x26c3a3a3d5ad5432!8m2!3d3.492865!4d-76.4888408?hl=es-419&amp;authuser=0" TargetMode="External"/><Relationship Id="rId2095" Type="http://schemas.openxmlformats.org/officeDocument/2006/relationships/hyperlink" Target="https://twitter.com/CortesLaura16/status/1389631824868093954" TargetMode="External"/><Relationship Id="rId2096" Type="http://schemas.openxmlformats.org/officeDocument/2006/relationships/hyperlink" Target="https://www.google.com/maps/@3.4405355,-76.484364,3a,75y,219.95h,83.13t/data=!3m6!1e1!3m4!1smWMPYyaonOicLSZOTj6kiA!2e0!7i13312!8i6656?hl=es-419" TargetMode="External"/><Relationship Id="rId2097" Type="http://schemas.openxmlformats.org/officeDocument/2006/relationships/hyperlink" Target="https://drive.google.com/file/d/1wJzUqXjV3X2-cgTwUYwVjiHGPT5PZrm8/view?usp=sharing" TargetMode="External"/><Relationship Id="rId2098" Type="http://schemas.openxmlformats.org/officeDocument/2006/relationships/hyperlink" Target="https://drive.google.com/file/d/1WjZ4UypB922yITsyvoni3jyuPBJLCpBN/view?usp=sharing" TargetMode="External"/><Relationship Id="rId2099" Type="http://schemas.openxmlformats.org/officeDocument/2006/relationships/hyperlink" Target="https://www.google.com/maps/@3.8940466,-76.3097412,3a,75y,253.96h,80.71t/data=!3m6!1e1!3m4!1soScZyW-8j2XqvLbbxIq-ng!2e0!7i13312!8i6656" TargetMode="External"/><Relationship Id="rId3391" Type="http://schemas.openxmlformats.org/officeDocument/2006/relationships/hyperlink" Target="https://www.google.com/maps/@1.2104593,-77.2760335,3a,75y,268.14h,86.89t/data=!3m6!1e1!3m4!1sS1XwDJNxXwIdJvdaOxuTCA!2e0!7i13312!8i6656" TargetMode="External"/><Relationship Id="rId2060" Type="http://schemas.openxmlformats.org/officeDocument/2006/relationships/hyperlink" Target="https://drive.google.com/file/d/1gj5L-zSVIzfr292pl0KQgYqAUX7GEJDv/view?usp=sharing" TargetMode="External"/><Relationship Id="rId3390" Type="http://schemas.openxmlformats.org/officeDocument/2006/relationships/hyperlink" Target="https://twitter.com/camilo_erassoph/status/1387561948951293958" TargetMode="External"/><Relationship Id="rId2061" Type="http://schemas.openxmlformats.org/officeDocument/2006/relationships/hyperlink" Target="https://twitter.com/FranciscoArzt/status/1394198620057047043" TargetMode="External"/><Relationship Id="rId3393" Type="http://schemas.openxmlformats.org/officeDocument/2006/relationships/hyperlink" Target="https://twitter.com/pos_gal_07/status/1387582901869498370" TargetMode="External"/><Relationship Id="rId2062" Type="http://schemas.openxmlformats.org/officeDocument/2006/relationships/hyperlink" Target="https://www.google.com.co/maps/@3.5682247,-76.4621455,2053a,35y,265.48h,44.6t/data=!3m1!1e3?hl=es-419&amp;authuser=0" TargetMode="External"/><Relationship Id="rId3392" Type="http://schemas.openxmlformats.org/officeDocument/2006/relationships/hyperlink" Target="https://drive.google.com/file/d/1Pk_x4Bdo6CKFXEJCD6HJ6_f_47UzSr4R/view?usp=sharing" TargetMode="External"/><Relationship Id="rId2063" Type="http://schemas.openxmlformats.org/officeDocument/2006/relationships/hyperlink" Target="https://drive.google.com/file/d/1dDljZwQh-0bZhcmYzA3DV_MfCVcZEDsK/view?usp=sharing" TargetMode="External"/><Relationship Id="rId3395" Type="http://schemas.openxmlformats.org/officeDocument/2006/relationships/hyperlink" Target="https://drive.google.com/file/d/1W38MBIW4fe14HsybWZoXQXTFJ6AB59L1/view?usp=sharing" TargetMode="External"/><Relationship Id="rId2064" Type="http://schemas.openxmlformats.org/officeDocument/2006/relationships/hyperlink" Target="https://twitter.com/Profe_Diana12/status/1394185953191895040" TargetMode="External"/><Relationship Id="rId3394" Type="http://schemas.openxmlformats.org/officeDocument/2006/relationships/hyperlink" Target="https://www.google.com/maps/@4.8140679,-75.6883092,3a,75y,260.86h,86.45t/data=!3m6!1e1!3m4!1sLiZg2M_pB9P_AROVxbPUVQ!2e0!7i13312!8i6656" TargetMode="External"/><Relationship Id="rId2065" Type="http://schemas.openxmlformats.org/officeDocument/2006/relationships/hyperlink" Target="https://drive.google.com/file/d/1apGsorSAGLrT_EaLU6J-QVmzJLvpeI9i/view?usp=sharing" TargetMode="External"/><Relationship Id="rId3397" Type="http://schemas.openxmlformats.org/officeDocument/2006/relationships/hyperlink" Target="https://www.google.com/maps/@2.4394727,-76.6157474,3a,75y,108.38h,91.14t/data=!3m6!1e1!3m4!1sdTRSJzmpIxau3Arrz0LMtw!2e0!7i13312!8i6656" TargetMode="External"/><Relationship Id="rId2066" Type="http://schemas.openxmlformats.org/officeDocument/2006/relationships/hyperlink" Target="https://twitter.com/Profe_Diana12/status/1394183207902384129" TargetMode="External"/><Relationship Id="rId3396" Type="http://schemas.openxmlformats.org/officeDocument/2006/relationships/hyperlink" Target="https://twitter.com/Col_Informa/status/1393312495801094144" TargetMode="External"/><Relationship Id="rId2067" Type="http://schemas.openxmlformats.org/officeDocument/2006/relationships/hyperlink" Target="https://www.google.com.co/maps/@3.5736284,-76.483928,3a,75y,222.57h,84.48t/data=!3m6!1e1!3m4!1sChFe5OEklT6ejFzuMB4NTg!2e0!7i13312!8i6656?hl=es-419&amp;authuser=0" TargetMode="External"/><Relationship Id="rId3399" Type="http://schemas.openxmlformats.org/officeDocument/2006/relationships/hyperlink" Target="https://twitter.com/ivansantiag/status/1388304471323783169" TargetMode="External"/><Relationship Id="rId2068" Type="http://schemas.openxmlformats.org/officeDocument/2006/relationships/hyperlink" Target="https://drive.google.com/file/d/1NFPd-u47iktuQCZpoIpwrx_Va6LxuvEd/view?usp=sharing" TargetMode="External"/><Relationship Id="rId3398" Type="http://schemas.openxmlformats.org/officeDocument/2006/relationships/hyperlink" Target="https://drive.google.com/file/d/1ntaspXTMnXFjwlSdfc5p1akIPKtMT1Qn/view?usp=sharing" TargetMode="External"/><Relationship Id="rId2069" Type="http://schemas.openxmlformats.org/officeDocument/2006/relationships/hyperlink" Target="https://twitter.com/marulojose/status/1394757245657833475" TargetMode="External"/><Relationship Id="rId3380" Type="http://schemas.openxmlformats.org/officeDocument/2006/relationships/hyperlink" Target="https://drive.google.com/file/d/1QFkrkJ9wpthWNCVa9b41j9DEe5jP_Gib/view?usp=sharing" TargetMode="External"/><Relationship Id="rId2050" Type="http://schemas.openxmlformats.org/officeDocument/2006/relationships/hyperlink" Target="https://twitter.com/gener_usuga/status/1394190770471636994" TargetMode="External"/><Relationship Id="rId3382" Type="http://schemas.openxmlformats.org/officeDocument/2006/relationships/hyperlink" Target="https://www.google.com/maps/@2.7441921,-75.567034,3a,75y,147.23h,68.63t/data=!3m6!1e1!3m4!1sUXKmoPddzGlqWRP3SXvEMQ!2e0!7i13312!8i6656" TargetMode="External"/><Relationship Id="rId2051" Type="http://schemas.openxmlformats.org/officeDocument/2006/relationships/hyperlink" Target="https://www.google.com.co/maps/@3.5735468,-76.4840378,3a,75y,265.46h,80.13t/data=!3m6!1e1!3m4!1sIPgBlhmWxXgA9nGRFF_GrQ!2e0!7i13312!8i6656?hl=es-419&amp;authuser=0" TargetMode="External"/><Relationship Id="rId3381" Type="http://schemas.openxmlformats.org/officeDocument/2006/relationships/hyperlink" Target="https://twitter.com/RicardoAreiza/status/1394284217350201354" TargetMode="External"/><Relationship Id="rId2052" Type="http://schemas.openxmlformats.org/officeDocument/2006/relationships/hyperlink" Target="https://drive.google.com/file/d/10aHzJXNyn_ZGc9AFNA1L63X2Sue_MO-p/view?usp=sharing" TargetMode="External"/><Relationship Id="rId3384" Type="http://schemas.openxmlformats.org/officeDocument/2006/relationships/hyperlink" Target="https://twitter.com/PrensaLaNacion/status/1394300518965600257" TargetMode="External"/><Relationship Id="rId2053" Type="http://schemas.openxmlformats.org/officeDocument/2006/relationships/hyperlink" Target="https://twitter.com/gener_usuga/status/1394191567083159554" TargetMode="External"/><Relationship Id="rId3383" Type="http://schemas.openxmlformats.org/officeDocument/2006/relationships/hyperlink" Target="https://drive.google.com/file/d/1egpWOPU7lyILKprRhpnnF6JFtrtdg4WU/view?usp=sharing" TargetMode="External"/><Relationship Id="rId2054" Type="http://schemas.openxmlformats.org/officeDocument/2006/relationships/hyperlink" Target="https://www.google.com.co/maps/@3.5735468,-76.4840378,3a,75y,265.46h,80.13t/data=!3m6!1e1!3m4!1sIPgBlhmWxXgA9nGRFF_GrQ!2e0!7i13312!8i6656?hl=es-419&amp;authuser=0" TargetMode="External"/><Relationship Id="rId3386" Type="http://schemas.openxmlformats.org/officeDocument/2006/relationships/hyperlink" Target="https://drive.google.com/file/d/1zkJF4pu5fNQwlRZlE29wgtmUEwJxD4mi/view?usp=sharing" TargetMode="External"/><Relationship Id="rId2055" Type="http://schemas.openxmlformats.org/officeDocument/2006/relationships/hyperlink" Target="https://drive.google.com/file/d/1EqadhyTABgZnbO34lTsCY4prXLrFYrkA/view?usp=sharing" TargetMode="External"/><Relationship Id="rId3385" Type="http://schemas.openxmlformats.org/officeDocument/2006/relationships/hyperlink" Target="https://www.google.com/maps/@2.7415605,-75.5682841,3a,75y,148.93h,85.74t/data=!3m6!1e1!3m4!1sQRZ19JigC0IsOvlJt7AQXA!2e0!7i13312!8i6656" TargetMode="External"/><Relationship Id="rId2056" Type="http://schemas.openxmlformats.org/officeDocument/2006/relationships/hyperlink" Target="https://twitter.com/gener_usuga/status/1394192325715415042" TargetMode="External"/><Relationship Id="rId3388" Type="http://schemas.openxmlformats.org/officeDocument/2006/relationships/hyperlink" Target="https://www.google.com/maps/@1.2105595,-77.2760776,3a,75y,184.21h,88.99t/data=!3m6!1e1!3m4!1srLhrIOq07w-YRdtOQYRp5A!2e0!7i13312!8i6656" TargetMode="External"/><Relationship Id="rId2057" Type="http://schemas.openxmlformats.org/officeDocument/2006/relationships/hyperlink" Target="https://drive.google.com/file/d/1ytfc5noFtWj0-vQ2bcOuZK5QWzf7pUhD/view?usp=sharing" TargetMode="External"/><Relationship Id="rId3387" Type="http://schemas.openxmlformats.org/officeDocument/2006/relationships/hyperlink" Target="https://twitter.com/camilo_erassoph/status/1387561866206011392" TargetMode="External"/><Relationship Id="rId2058" Type="http://schemas.openxmlformats.org/officeDocument/2006/relationships/hyperlink" Target="https://twitter.com/gener_usuga/status/1394192675214176256" TargetMode="External"/><Relationship Id="rId2059" Type="http://schemas.openxmlformats.org/officeDocument/2006/relationships/hyperlink" Target="https://www.google.com.co/maps/@3.5682247,-76.4621455,2053a,35y,265.48h,44.6t/data=!3m1!1e3?hl=es-419&amp;authuser=0" TargetMode="External"/><Relationship Id="rId3389" Type="http://schemas.openxmlformats.org/officeDocument/2006/relationships/hyperlink" Target="https://drive.google.com/file/d/1tXzXn_Y3u6pHANUr5Mbbpc2aziDQT4VI/view?usp=sharing" TargetMode="External"/><Relationship Id="rId2080" Type="http://schemas.openxmlformats.org/officeDocument/2006/relationships/hyperlink" Target="https://www.facebook.com/mjoanvargaslopez" TargetMode="External"/><Relationship Id="rId2081" Type="http://schemas.openxmlformats.org/officeDocument/2006/relationships/hyperlink" Target="https://twitter.com/nacional_memes/status/1390537488939339776?s=20" TargetMode="External"/><Relationship Id="rId2082" Type="http://schemas.openxmlformats.org/officeDocument/2006/relationships/hyperlink" Target="https://twitter.com/SARGENTOCHALA/status/1392191686374301701?s=20" TargetMode="External"/><Relationship Id="rId2083" Type="http://schemas.openxmlformats.org/officeDocument/2006/relationships/hyperlink" Target="https://www.facebook.com/HijosdelAgua/videos/1376072092779829." TargetMode="External"/><Relationship Id="rId2084" Type="http://schemas.openxmlformats.org/officeDocument/2006/relationships/hyperlink" Target="https://www.google.com.co/maps/place/Cai+Las+Am%C3%A9ricas/@3.5626546,-76.4945887,127a,35y,74.85h,45t/data=!3m1!1e3!4m5!3m4!1s0x8e30aa2848e13b65:0x68c1af79b1a089b9!8m2!3d3.5628464!4d-76.4933545?hl=es-419&amp;authuser=0" TargetMode="External"/><Relationship Id="rId2085" Type="http://schemas.openxmlformats.org/officeDocument/2006/relationships/hyperlink" Target="https://www.telesurtv.net/opinion/Yumbo-24-horas-de-terror-policial-20210518-0023.html" TargetMode="External"/><Relationship Id="rId2086" Type="http://schemas.openxmlformats.org/officeDocument/2006/relationships/hyperlink" Target="https://www.google.com.co/maps/place/Cai+Las+Am%C3%A9ricas/@3.5626546,-76.4945887,127a,35y,74.85h,45t/data=!3m1!1e3!4m5!3m4!1s0x8e30aa2848e13b65:0x68c1af79b1a089b9!8m2!3d3.5628464!4d-76.4933545?hl=es-419&amp;authuser=0" TargetMode="External"/><Relationship Id="rId2087" Type="http://schemas.openxmlformats.org/officeDocument/2006/relationships/hyperlink" Target="https://twitter.com/Aperez26_/status/1396486835308834818?s=20" TargetMode="External"/><Relationship Id="rId2088" Type="http://schemas.openxmlformats.org/officeDocument/2006/relationships/hyperlink" Target="https://www.google.com/maps/@3.4259553,-76.5005934,3a,75y,72.19h,85.38t/data=!3m6!1e1!3m4!1syPs_0oHaBfZJJ-_7rt7lgw!2e0!7i13312!8i6656" TargetMode="External"/><Relationship Id="rId2089" Type="http://schemas.openxmlformats.org/officeDocument/2006/relationships/hyperlink" Target="https://drive.google.com/file/d/1PbRN_Cr_N_ky-3qlCHVPl0fNbbEZ7kMq/view?usp=sharing" TargetMode="External"/><Relationship Id="rId2070" Type="http://schemas.openxmlformats.org/officeDocument/2006/relationships/hyperlink" Target="https://www.google.com/maps/@2.439009,-76.6158476,3a,75y,279.7h,82.09t/data=!3m7!1e1!3m5!1s2RenaA8VKKa1n3Wf6GUTyg!2e0!5s20190601T000000!7i13312!8i6656" TargetMode="External"/><Relationship Id="rId2071" Type="http://schemas.openxmlformats.org/officeDocument/2006/relationships/hyperlink" Target="https://www.facebook.com/875395679517550/posts/1601739930216451/?sfnsn=scwspwa" TargetMode="External"/><Relationship Id="rId2072" Type="http://schemas.openxmlformats.org/officeDocument/2006/relationships/hyperlink" Target="https://www.facebook.com/AgendaInternacionalDePaz/videos/963404647756233" TargetMode="External"/><Relationship Id="rId2073" Type="http://schemas.openxmlformats.org/officeDocument/2006/relationships/hyperlink" Target="https://www.google.com.co/maps/@3.5733425,-76.4846737,3a,76.2y,33.95h,86.99t/data=!3m6!1e1!3m4!1sQIKn68907s9lsTVutGkqHg!2e0!7i13312!8i6656?hl=es-419&amp;authuser=0" TargetMode="External"/><Relationship Id="rId2074" Type="http://schemas.openxmlformats.org/officeDocument/2006/relationships/hyperlink" Target="https://drive.google.com/file/d/1mDbKek-zVNs3IoOriRShWyriPSIqZrgf/view?usp=sharing" TargetMode="External"/><Relationship Id="rId2075" Type="http://schemas.openxmlformats.org/officeDocument/2006/relationships/hyperlink" Target="https://twitter.com/Col_Informa/status/1393308406614736904" TargetMode="External"/><Relationship Id="rId2076" Type="http://schemas.openxmlformats.org/officeDocument/2006/relationships/hyperlink" Target="https://www.google.com.co/maps/place/Honda+Supermotos+del+Cauca/@2.4416043,-76.6152833,3a,75y,271.21h,91.48t/data=!3m6!1e1!3m4!1s5XzeWQSBHNt0uaHZ_D_NRg!2e0!7i13312!8i6656!4m9!1m2!2m1!1smotos+honda+popayan!3m5!1s0x0:0xe7761ff323d5a9b8!8m2!3d2.4417422!4d-76.6151685!15sChNtb3RvcyBob25kYSBwb3BheWFuIgOIAQFaKgoTbW90b3MgaG9uZGEgcG9wYXlhbiITbW90b3MgaG9uZGEgcG9wYXlhbpIBEW1vdG9yY3ljbGVfZGVhbGVymgEkQ2hkRFNVaE5NRzluUzBWSlEwRm5TVVJuTlY5eFluQkJSUkFC?hl=es-419&amp;authuser=0" TargetMode="External"/><Relationship Id="rId2077" Type="http://schemas.openxmlformats.org/officeDocument/2006/relationships/hyperlink" Target="https://twitter.com/Andrea_DoradoHQ/status/1390125706907209728" TargetMode="External"/><Relationship Id="rId2078" Type="http://schemas.openxmlformats.org/officeDocument/2006/relationships/hyperlink" Target="https://twitter.com/francettigm/status/1393670431060680709" TargetMode="External"/><Relationship Id="rId2079" Type="http://schemas.openxmlformats.org/officeDocument/2006/relationships/hyperlink" Target="https://www.facebook.com/1274476479/videos/pcb.10219413261943624/10219413261823621" TargetMode="External"/><Relationship Id="rId2940" Type="http://schemas.openxmlformats.org/officeDocument/2006/relationships/hyperlink" Target="https://www.instagram.com/tv/CQutvzFHdyA/?utm_source=ig_web_copy_link" TargetMode="External"/><Relationship Id="rId1610" Type="http://schemas.openxmlformats.org/officeDocument/2006/relationships/hyperlink" Target="https://drive.google.com/file/d/138f92R9xjd3emW0c1iGo5pAZPKvMcyE4/view?usp=sharing" TargetMode="External"/><Relationship Id="rId2941" Type="http://schemas.openxmlformats.org/officeDocument/2006/relationships/hyperlink" Target="https://www.google.com/maps/@6.271368,-75.5651031,3a,75y,176.38h,83.65t/data=!3m6!1e1!3m4!1sP3bIwhZBUW5L2OsoENYRuA!2e0!7i13312!8i6656" TargetMode="External"/><Relationship Id="rId1611" Type="http://schemas.openxmlformats.org/officeDocument/2006/relationships/hyperlink" Target="https://drive.google.com/file/d/1w89dgL9xQFE3zQMGMwCVBDoupwa5MUr1/view?usp=sharing" TargetMode="External"/><Relationship Id="rId2942" Type="http://schemas.openxmlformats.org/officeDocument/2006/relationships/hyperlink" Target="https://drive.google.com/file/d/1SDOAuYSHz2pJJV2BBdrRBb1LSZxEqLMk/view?usp=sharing" TargetMode="External"/><Relationship Id="rId1612" Type="http://schemas.openxmlformats.org/officeDocument/2006/relationships/hyperlink" Target="https://drive.google.com/file/d/1AeQICgKNJvXRmfgxet40wFHbpxU-8_TJ/view?usp=sharing" TargetMode="External"/><Relationship Id="rId2943" Type="http://schemas.openxmlformats.org/officeDocument/2006/relationships/hyperlink" Target="https://twitter.com/leonardonzalez/status/1395204747808935937" TargetMode="External"/><Relationship Id="rId1613" Type="http://schemas.openxmlformats.org/officeDocument/2006/relationships/hyperlink" Target="https://twitter.com/hollmanmorris/status/1391503852181000201?s=24" TargetMode="External"/><Relationship Id="rId2944" Type="http://schemas.openxmlformats.org/officeDocument/2006/relationships/hyperlink" Target="https://www.google.com/maps/place/Escuela+Normal+Superior+Del+Bajo+Cauca/@7.9639746,-75.2013796,378a,35y,270h,39.42t/data=!3m1!1e3!4m5!3m4!1s0x8e5b6ed9ae313803:0xb48e0a49c710cb4f!8m2!3d7.9648939!4d-75.2046652" TargetMode="External"/><Relationship Id="rId1614" Type="http://schemas.openxmlformats.org/officeDocument/2006/relationships/hyperlink" Target="https://www.google.com/maps/@3.3332027,-76.5327608,3a,88.1y,273.39h,81.02t/data=!3m6!1e1!3m4!1sSiT4q2b7TJMXtXPNorLFZw!2e0!7i13312!8i6656" TargetMode="External"/><Relationship Id="rId2945" Type="http://schemas.openxmlformats.org/officeDocument/2006/relationships/hyperlink" Target="https://drive.google.com/file/d/1YqAgNF5sLCSazWrxGSWMXas99lTAfFH8/view?usp=sharing" TargetMode="External"/><Relationship Id="rId1615" Type="http://schemas.openxmlformats.org/officeDocument/2006/relationships/hyperlink" Target="https://drive.google.com/file/d/1AwMaZ49ZMAZLqA4jeuDewMg-drc4GhNo/view?usp=sharing" TargetMode="External"/><Relationship Id="rId2946" Type="http://schemas.openxmlformats.org/officeDocument/2006/relationships/hyperlink" Target="https://twitter.com/Contagioradio1/status/1395222485411434497" TargetMode="External"/><Relationship Id="rId1616" Type="http://schemas.openxmlformats.org/officeDocument/2006/relationships/hyperlink" Target="https://www.google.com/maps/@3.3386061,-76.5314477,3a,75y,317.18h,78.14t/data=!3m6!1e1!3m4!1sgVGv4rdxzdm9qp3vbz8-gw!2e0!7i13312!8i6656" TargetMode="External"/><Relationship Id="rId2947" Type="http://schemas.openxmlformats.org/officeDocument/2006/relationships/hyperlink" Target="https://www.google.com/maps/place/Escuela+Normal+Superior+Del+Bajo+Cauca/@7.9639746,-75.2013796,378a,35y,270h,39.42t/data=!3m1!1e3!4m5!3m4!1s0x8e5b6ed9ae313803:0xb48e0a49c710cb4f!8m2!3d7.9648939!4d-75.2046652" TargetMode="External"/><Relationship Id="rId907" Type="http://schemas.openxmlformats.org/officeDocument/2006/relationships/hyperlink" Target="https://www.google.com.co/maps/@10.9897147,-74.7934583,3a,75y,16.1h,79.84t/data=!3m6!1e1!3m4!1sr_H2bLEPxTTLnM3IdLlEOQ!2e0!7i13312!8i6656?hl=es-419&amp;authuser=0" TargetMode="External"/><Relationship Id="rId1617" Type="http://schemas.openxmlformats.org/officeDocument/2006/relationships/hyperlink" Target="https://drive.google.com/file/d/1UM14DvT1sEfT0g_TRbwU49izqpeY8DsD/view?usp=sharing" TargetMode="External"/><Relationship Id="rId2948" Type="http://schemas.openxmlformats.org/officeDocument/2006/relationships/hyperlink" Target="https://drive.google.com/file/d/10c9e7QSQXTlRiFbFdUlLn2SJe8klurxU/view?usp=sharing" TargetMode="External"/><Relationship Id="rId906" Type="http://schemas.openxmlformats.org/officeDocument/2006/relationships/hyperlink" Target="https://twitter.com/LaPazColombiani/status/1390045912030982149" TargetMode="External"/><Relationship Id="rId1618" Type="http://schemas.openxmlformats.org/officeDocument/2006/relationships/hyperlink" Target="https://www.facebook.com/watch/live/?v=277110350802377&amp;ref=watch_permalink" TargetMode="External"/><Relationship Id="rId2949" Type="http://schemas.openxmlformats.org/officeDocument/2006/relationships/hyperlink" Target="https://twitter.com/DiegoCarranzaJ/status/1395214366019137537" TargetMode="External"/><Relationship Id="rId905" Type="http://schemas.openxmlformats.org/officeDocument/2006/relationships/hyperlink" Target="https://drive.google.com/file/d/15xigiR7pnBqQMeQ8LNN6X97UmYdhlJ6W/view?usp=sharing" TargetMode="External"/><Relationship Id="rId1619" Type="http://schemas.openxmlformats.org/officeDocument/2006/relationships/hyperlink" Target="https://www.google.com/maps/place/University+of+Valle/@3.3758137,-76.5355613,17z/data=!3m1!4b1!4m5!3m4!1s0x8e30a171c4c65349:0x2c57d167960c9149!8m2!3d3.3758083!4d-76.5333726" TargetMode="External"/><Relationship Id="rId904" Type="http://schemas.openxmlformats.org/officeDocument/2006/relationships/hyperlink" Target="https://www.google.com/maps/@4.6050443,-74.0699459,3a,75y,250.59h,70.18t/data=!3m6!1e1!3m4!1sU2hNOBNoGqJqeO06e4U-Tw!2e0!7i13312!8i6656" TargetMode="External"/><Relationship Id="rId909" Type="http://schemas.openxmlformats.org/officeDocument/2006/relationships/hyperlink" Target="https://www.google.com/maps/@4.4413152,-75.4298196,3a,75y,131.39h,82.82t/data=!3m6!1e1!3m4!1s4pxPOCrUXRRVORUt-0crIg!2e0!7i13312!8i6656" TargetMode="External"/><Relationship Id="rId908" Type="http://schemas.openxmlformats.org/officeDocument/2006/relationships/hyperlink" Target="https://drive.google.com/file/d/1ceCwZ3ezr7FUzKyS-0Qcx80Ht5NY4VSu/view?usp=sharing" TargetMode="External"/><Relationship Id="rId903" Type="http://schemas.openxmlformats.org/officeDocument/2006/relationships/hyperlink" Target="https://drive.google.com/file/d/15xigiR7pnBqQMeQ8LNN6X97UmYdhlJ6W/view?usp=sharing" TargetMode="External"/><Relationship Id="rId902" Type="http://schemas.openxmlformats.org/officeDocument/2006/relationships/hyperlink" Target="https://drive.google.com/file/d/15xigiR7pnBqQMeQ8LNN6X97UmYdhlJ6W/view?usp=sharing" TargetMode="External"/><Relationship Id="rId901" Type="http://schemas.openxmlformats.org/officeDocument/2006/relationships/hyperlink" Target="https://drive.google.com/file/d/1DtX-P5gwGu-F6C81FP8IYJbPEmrPq-ik/view?usp=sharing" TargetMode="External"/><Relationship Id="rId900" Type="http://schemas.openxmlformats.org/officeDocument/2006/relationships/hyperlink" Target="https://www.google.com.co/maps/@10.9897147,-74.7934583,3a,75y,16.1h,79.84t/data=!3m6!1e1!3m4!1sr_H2bLEPxTTLnM3IdLlEOQ!2e0!7i13312!8i6656?hl=es-419&amp;authuser=0" TargetMode="External"/><Relationship Id="rId2930" Type="http://schemas.openxmlformats.org/officeDocument/2006/relationships/hyperlink" Target="https://drive.google.com/file/d/1oFo2fGOP9CHpZbnwviG2gevg0qrKFcrG/view?usp=sharing" TargetMode="External"/><Relationship Id="rId1600" Type="http://schemas.openxmlformats.org/officeDocument/2006/relationships/hyperlink" Target="https://www.google.com/maps/@3.4254924,-76.4970927,3a,48.9y,263.99h,89.65t/data=!3m6!1e1!3m4!1sJgNAhwhP_SgMdqErwHEptA!2e0!7i13312!8i6656" TargetMode="External"/><Relationship Id="rId2931" Type="http://schemas.openxmlformats.org/officeDocument/2006/relationships/hyperlink" Target="https://www.instagram.com/p/CPE9AZirhaV/?utm_medium=copy_link" TargetMode="External"/><Relationship Id="rId1601" Type="http://schemas.openxmlformats.org/officeDocument/2006/relationships/hyperlink" Target="https://www.facebook.com/jordancito.valle/videos/2948543732140010" TargetMode="External"/><Relationship Id="rId2932" Type="http://schemas.openxmlformats.org/officeDocument/2006/relationships/hyperlink" Target="https://www.google.com/maps/place/Escuela+Normal+Superior+Del+Bajo+Cauca/@7.9639746,-75.2013796,378a,35y,270h,39.42t/data=!3m1!1e3!4m5!3m4!1s0x8e5b6ed9ae313803:0xb48e0a49c710cb4f!8m2!3d7.9648939!4d-75.2046652" TargetMode="External"/><Relationship Id="rId1602" Type="http://schemas.openxmlformats.org/officeDocument/2006/relationships/hyperlink" Target="https://www.facebook.com/frasesargenis/videos/801950574078929" TargetMode="External"/><Relationship Id="rId2933" Type="http://schemas.openxmlformats.org/officeDocument/2006/relationships/hyperlink" Target="https://drive.google.com/file/d/14KNrVmXp207p-_P05BcrJkYm8nWjSdmf/view?usp=sharing" TargetMode="External"/><Relationship Id="rId1603" Type="http://schemas.openxmlformats.org/officeDocument/2006/relationships/hyperlink" Target="https://www.facebook.com/miller.a.gomez.77/videos/10165108387285117" TargetMode="External"/><Relationship Id="rId2934" Type="http://schemas.openxmlformats.org/officeDocument/2006/relationships/hyperlink" Target="https://www.instagram.com/p/CPE9AZirhaV/?utm_medium=copy_link" TargetMode="External"/><Relationship Id="rId1604" Type="http://schemas.openxmlformats.org/officeDocument/2006/relationships/hyperlink" Target="https://www.facebook.com/171280749364/videos/291382726032632" TargetMode="External"/><Relationship Id="rId2935" Type="http://schemas.openxmlformats.org/officeDocument/2006/relationships/hyperlink" Target="https://www.google.com/maps/place/Escuela+Normal+Superior+Del+Bajo+Cauca/@7.9639746,-75.2013796,378a,35y,270h,39.42t/data=!3m1!1e3!4m5!3m4!1s0x8e5b6ed9ae313803:0xb48e0a49c710cb4f!8m2!3d7.9648939!4d-75.2046652" TargetMode="External"/><Relationship Id="rId1605" Type="http://schemas.openxmlformats.org/officeDocument/2006/relationships/hyperlink" Target="https://twitter.com/Nataliaescribe/status/1391518409523933187" TargetMode="External"/><Relationship Id="rId2936" Type="http://schemas.openxmlformats.org/officeDocument/2006/relationships/hyperlink" Target="https://drive.google.com/file/d/1l0h_0DyXwhhsmZW89wdEIGRzKY4QrOMg/view?usp=sharing" TargetMode="External"/><Relationship Id="rId1606" Type="http://schemas.openxmlformats.org/officeDocument/2006/relationships/hyperlink" Target="https://www.google.com/maps/@3.3330344,-76.5353301,3a,75y,227.27h,81.3t/data=!3m6!1e1!3m4!1sREpWmV-XS3nP7FP-4UdDOg!2e0!7i13312!8i6656" TargetMode="External"/><Relationship Id="rId2937" Type="http://schemas.openxmlformats.org/officeDocument/2006/relationships/hyperlink" Target="https://www.instagram.com/p/CPE9AZirhaV/?utm_medium=copy_link" TargetMode="External"/><Relationship Id="rId1607" Type="http://schemas.openxmlformats.org/officeDocument/2006/relationships/hyperlink" Target="https://drive.google.com/file/d/1QHfjhzE3Rcavme0VH7Yu3zhJBJenveuC/view?usp=sharing" TargetMode="External"/><Relationship Id="rId2938" Type="http://schemas.openxmlformats.org/officeDocument/2006/relationships/hyperlink" Target="https://www.google.com/maps/place/Escuela+Normal+Superior+Del+Bajo+Cauca/@7.9639746,-75.2013796,378a,35y,270h,39.42t/data=!3m1!1e3!4m5!3m4!1s0x8e5b6ed9ae313803:0xb48e0a49c710cb4f!8m2!3d7.9648939!4d-75.2046652" TargetMode="External"/><Relationship Id="rId1608" Type="http://schemas.openxmlformats.org/officeDocument/2006/relationships/hyperlink" Target="https://twitter.com/Nataliaescribe/status/1391518678286536704" TargetMode="External"/><Relationship Id="rId2939" Type="http://schemas.openxmlformats.org/officeDocument/2006/relationships/hyperlink" Target="https://drive.google.com/file/d/109yerz0vG3vigFKC-W893sWgJAed5eoI/view?usp=sharing" TargetMode="External"/><Relationship Id="rId1609" Type="http://schemas.openxmlformats.org/officeDocument/2006/relationships/hyperlink" Target="https://drive.google.com/file/d/1qKJpOelg17OeCfMq-LAxGCb_bUv69WT5/view?usp=sharing" TargetMode="External"/><Relationship Id="rId1631" Type="http://schemas.openxmlformats.org/officeDocument/2006/relationships/hyperlink" Target="https://drive.google.com/file/d/1AItpAxVEQOoOeMmB63p98_Riy4gI4AJD/view?usp=sharing" TargetMode="External"/><Relationship Id="rId2962" Type="http://schemas.openxmlformats.org/officeDocument/2006/relationships/hyperlink" Target="https://www.google.com.co/maps/@2.9389323,-75.2987693,749a,35y,334.39h,25.83t/data=!3m1!1e3?hl=es&amp;authuser=0" TargetMode="External"/><Relationship Id="rId1632" Type="http://schemas.openxmlformats.org/officeDocument/2006/relationships/hyperlink" Target="https://drive.google.com/file/d/14mFeP0YQsvD6MfJD9hJCtnsTrrxS7H7b/view?usp=sharing" TargetMode="External"/><Relationship Id="rId2963" Type="http://schemas.openxmlformats.org/officeDocument/2006/relationships/hyperlink" Target="https://drive.google.com/file/d/1PiFEH-jETgsBhbMUEMrVJtX6GmyOhGJb/view?usp=sharing" TargetMode="External"/><Relationship Id="rId1633" Type="http://schemas.openxmlformats.org/officeDocument/2006/relationships/hyperlink" Target="https://www.google.com/maps/@3.3339901,-76.5361587,3a,75y,185.05h,73.9t/data=!3m6!1e1!3m4!1srEUDKDQEG-HZGiHqXJ_kbw!2e0!7i13312!8i6656" TargetMode="External"/><Relationship Id="rId2964" Type="http://schemas.openxmlformats.org/officeDocument/2006/relationships/hyperlink" Target="https://twitter.com/FdoQuijano/status/1409620382387249153" TargetMode="External"/><Relationship Id="rId1634" Type="http://schemas.openxmlformats.org/officeDocument/2006/relationships/hyperlink" Target="https://drive.google.com/file/d/12hjDZ9Nil6kKdz0iOrfAZzerKLAyj8bv/view?usp=sharing" TargetMode="External"/><Relationship Id="rId2965" Type="http://schemas.openxmlformats.org/officeDocument/2006/relationships/hyperlink" Target="https://www.google.com.co/maps/@6.2641282,-75.5681128,3a,78.2y,61.78h,84.78t/data=!3m6!1e1!3m4!1sLfG063m7HRYaPySfjRWNPA!2e0!7i13312!8i6656?hl=es&amp;authuser=0" TargetMode="External"/><Relationship Id="rId1635" Type="http://schemas.openxmlformats.org/officeDocument/2006/relationships/hyperlink" Target="https://www.google.com/maps/@3.3339901,-76.5361587,3a,75y,185.05h,73.9t/data=!3m6!1e1!3m4!1srEUDKDQEG-HZGiHqXJ_kbw!2e0!7i13312!8i6656" TargetMode="External"/><Relationship Id="rId2966" Type="http://schemas.openxmlformats.org/officeDocument/2006/relationships/hyperlink" Target="https://drive.google.com/file/d/1tCerTZ2S-dPY8rdWiDSphNBCIyfYEgph/view?usp=sharing" TargetMode="External"/><Relationship Id="rId1636" Type="http://schemas.openxmlformats.org/officeDocument/2006/relationships/hyperlink" Target="https://drive.google.com/file/d/1mozzQ0LuTcbm6jrGsvNq0cJy4h1cIw2z/view?usp=sharing" TargetMode="External"/><Relationship Id="rId2967" Type="http://schemas.openxmlformats.org/officeDocument/2006/relationships/hyperlink" Target="https://twitter.com/PrimeraLineaMed/status/1409617724788166660" TargetMode="External"/><Relationship Id="rId1637" Type="http://schemas.openxmlformats.org/officeDocument/2006/relationships/hyperlink" Target="https://www.google.com/maps/@3.4260479,-76.5007193,3a,75y,136.55h,77.85t/data=!3m7!1e1!3m5!1sDP35pG-hvwrcnzFtR9xfwg!2e0!5s20190701T000000!7i13312!8i6656" TargetMode="External"/><Relationship Id="rId2968" Type="http://schemas.openxmlformats.org/officeDocument/2006/relationships/hyperlink" Target="https://www.google.com.co/maps/@6.2641903,-75.5680121,3a,75y,288.55h,73.25t/data=!3m6!1e1!3m4!1sPK3CqTljBeF49lfkGFZCFA!2e0!7i13312!8i6656?hl=es&amp;authuser=0" TargetMode="External"/><Relationship Id="rId1638" Type="http://schemas.openxmlformats.org/officeDocument/2006/relationships/hyperlink" Target="https://drive.google.com/file/d/1_LBtRQY-vOy8XTC4OD-4Tv0QuV7cqZ88/view?usp=sharing" TargetMode="External"/><Relationship Id="rId2969" Type="http://schemas.openxmlformats.org/officeDocument/2006/relationships/hyperlink" Target="https://drive.google.com/file/d/108-HKtvLKw8oUwHOEH_I6opOkhEVkr9w/view?usp=sharing" TargetMode="External"/><Relationship Id="rId929" Type="http://schemas.openxmlformats.org/officeDocument/2006/relationships/hyperlink" Target="https://twitter.com/Hekatombe_/status/1390497208445898753?s=20" TargetMode="External"/><Relationship Id="rId1639" Type="http://schemas.openxmlformats.org/officeDocument/2006/relationships/hyperlink" Target="https://www.instagram.com/p/COrHfPwFMBF/?igshid=ccd6jnl0zzsd" TargetMode="External"/><Relationship Id="rId928" Type="http://schemas.openxmlformats.org/officeDocument/2006/relationships/hyperlink" Target="https://drive.google.com/file/d/1zOLrw125J5aFDR4Rgo4Q8WXCHtqF_dG6/view?usp=sharing" TargetMode="External"/><Relationship Id="rId927" Type="http://schemas.openxmlformats.org/officeDocument/2006/relationships/hyperlink" Target="https://drive.google.com/file/d/1HuEHNfghOWQeMvuJnZo_UujnBCoXPuas/view?usp=sharing" TargetMode="External"/><Relationship Id="rId926" Type="http://schemas.openxmlformats.org/officeDocument/2006/relationships/hyperlink" Target="https://twitter.com/Kamila78200204/status/1390581990798278656" TargetMode="External"/><Relationship Id="rId921" Type="http://schemas.openxmlformats.org/officeDocument/2006/relationships/hyperlink" Target="https://www.google.com/maps/@3.4156802,-76.5533455,3a,75y,341.16h,95.18t/data=!3m6!1e1!3m4!1s1Ly94WWFZCbOiy8Ji39bIw!2e0!7i13312!8i6656" TargetMode="External"/><Relationship Id="rId920" Type="http://schemas.openxmlformats.org/officeDocument/2006/relationships/hyperlink" Target="https://drive.google.com/file/d/1__btXzgfzbVNbtagGq6stlhjhSGuvdUm/view?usp=sharing" TargetMode="External"/><Relationship Id="rId925" Type="http://schemas.openxmlformats.org/officeDocument/2006/relationships/hyperlink" Target="https://drive.google.com/file/d/1ka8NcnAN50ZX85XKbfIdPHzyAwwincZS/view?usp=sharing" TargetMode="External"/><Relationship Id="rId924" Type="http://schemas.openxmlformats.org/officeDocument/2006/relationships/hyperlink" Target="https://www.google.com/maps/@3.4315025,-76.5271052,3a,75y,73.22h,84.32t/data=!3m6!1e1!3m4!1sn6uwADPIqyX6n0tQ6K8lTw!2e0!7i13312!8i6656" TargetMode="External"/><Relationship Id="rId923" Type="http://schemas.openxmlformats.org/officeDocument/2006/relationships/hyperlink" Target="https://www.instagram.com/p/COk3hZQjkkp/?utm_source=ig_web_copy_link" TargetMode="External"/><Relationship Id="rId922" Type="http://schemas.openxmlformats.org/officeDocument/2006/relationships/hyperlink" Target="https://drive.google.com/file/d/1q5yQnxxsjytMBoCuwaZD3bU7dUGc1qCd/view?usp=sharing" TargetMode="External"/><Relationship Id="rId2960" Type="http://schemas.openxmlformats.org/officeDocument/2006/relationships/hyperlink" Target="https://drive.google.com/file/d/17jmCWNJvBESyqVqLavE1I03oBNtfA5QS/view?usp=sharing" TargetMode="External"/><Relationship Id="rId1630" Type="http://schemas.openxmlformats.org/officeDocument/2006/relationships/hyperlink" Target="https://www.google.com/maps/@3.3335372,-76.536123,3a,75y,178.25h,74.64t/data=!3m6!1e1!3m4!1sRNqMR8j5eN-GMhBV4Zmwog!2e0!7i13312!8i6656" TargetMode="External"/><Relationship Id="rId2961" Type="http://schemas.openxmlformats.org/officeDocument/2006/relationships/hyperlink" Target="https://twitter.com/lamarandina/status/1412217454370119684" TargetMode="External"/><Relationship Id="rId1620" Type="http://schemas.openxmlformats.org/officeDocument/2006/relationships/hyperlink" Target="https://drive.google.com/file/d/1EoGkpypIsReCHsqzfZRTuXqfPZFTOn6A/view?usp=sharing" TargetMode="External"/><Relationship Id="rId2951" Type="http://schemas.openxmlformats.org/officeDocument/2006/relationships/hyperlink" Target="https://drive.google.com/file/d/1KIsznS8kx7QNrdKDUzJ3zt2v6e47v5Yq/view?usp=sharing" TargetMode="External"/><Relationship Id="rId1621" Type="http://schemas.openxmlformats.org/officeDocument/2006/relationships/hyperlink" Target="https://www.google.com/maps/@3.3641124,-76.532149,3a,75y,201h,72.69t/data=!3m6!1e1!3m4!1sHZ9kpc7kMF82jI-FXhPqmg!2e0!7i13312!8i6656" TargetMode="External"/><Relationship Id="rId2952" Type="http://schemas.openxmlformats.org/officeDocument/2006/relationships/hyperlink" Target="https://twitter.com/Gustavovelezt/status/1395217509301817345" TargetMode="External"/><Relationship Id="rId1622" Type="http://schemas.openxmlformats.org/officeDocument/2006/relationships/hyperlink" Target="https://drive.google.com/file/d/1hyCZtXDv6XKzLNKlmwaldqQtRIESAZ5w/view?usp=sharing" TargetMode="External"/><Relationship Id="rId2953" Type="http://schemas.openxmlformats.org/officeDocument/2006/relationships/hyperlink" Target="https://www.google.com/maps/place/Escuela+Normal+Superior+Del+Bajo+Cauca/@7.9639746,-75.2013796,378a,35y,270h,39.42t/data=!3m1!1e3!4m5!3m4!1s0x8e5b6ed9ae313803:0xb48e0a49c710cb4f!8m2!3d7.9648939!4d-75.2046652" TargetMode="External"/><Relationship Id="rId1623" Type="http://schemas.openxmlformats.org/officeDocument/2006/relationships/hyperlink" Target="https://www.google.com/maps/@3.3330509,-76.5351293,3a,71.6y,103.46h,80.31t/data=!3m6!1e1!3m4!1sZu_kixQQxuEyHypScvyCWg!2e0!7i13312!8i6656" TargetMode="External"/><Relationship Id="rId2954" Type="http://schemas.openxmlformats.org/officeDocument/2006/relationships/hyperlink" Target="https://drive.google.com/file/d/1L3AwUrqsvB5OZpuaV952rBTMfJnR8G0A/view?usp=sharing" TargetMode="External"/><Relationship Id="rId1624" Type="http://schemas.openxmlformats.org/officeDocument/2006/relationships/hyperlink" Target="https://drive.google.com/file/d/1FXs7CQhR5z4xUPKyEhN3EBpMV31FhVUR/view?usp=sharing" TargetMode="External"/><Relationship Id="rId2955" Type="http://schemas.openxmlformats.org/officeDocument/2006/relationships/hyperlink" Target="https://twitter.com/lamarandina/status/1412217454370119684" TargetMode="External"/><Relationship Id="rId1625" Type="http://schemas.openxmlformats.org/officeDocument/2006/relationships/hyperlink" Target="https://twitter.com/patrici11498444/status/1391513289310547974?s=21" TargetMode="External"/><Relationship Id="rId2956" Type="http://schemas.openxmlformats.org/officeDocument/2006/relationships/hyperlink" Target="https://www.google.com.co/maps/@2.9389323,-75.2987693,749a,35y,334.39h,25.83t/data=!3m1!1e3?hl=es&amp;authuser=0" TargetMode="External"/><Relationship Id="rId1626" Type="http://schemas.openxmlformats.org/officeDocument/2006/relationships/hyperlink" Target="https://www.google.com/maps/@3.3171777,-76.5409319,3a,60y,329.13h,87.53t/data=!3m6!1e1!3m4!1sOXB1oepPDIDJiqXeVKitZg!2e0!7i13312!8i6656" TargetMode="External"/><Relationship Id="rId2957" Type="http://schemas.openxmlformats.org/officeDocument/2006/relationships/hyperlink" Target="https://drive.google.com/file/d/1I4fovd0uVGCQjPsmuscqZ9ESoq-eybKJ/view?usp=sharing" TargetMode="External"/><Relationship Id="rId1627" Type="http://schemas.openxmlformats.org/officeDocument/2006/relationships/hyperlink" Target="https://drive.google.com/file/d/1uDBZOL7s6EbKPt5zAvSHNA51RmFhRSWi/view?usp=sharing" TargetMode="External"/><Relationship Id="rId2958" Type="http://schemas.openxmlformats.org/officeDocument/2006/relationships/hyperlink" Target="https://twitter.com/lamarandina/status/1412217454370119684" TargetMode="External"/><Relationship Id="rId918" Type="http://schemas.openxmlformats.org/officeDocument/2006/relationships/hyperlink" Target="https://drive.google.com/file/d/17LFZFYePmSrvwdpdHFk7wh7CtxqYxG65/view?usp=sharing" TargetMode="External"/><Relationship Id="rId1628" Type="http://schemas.openxmlformats.org/officeDocument/2006/relationships/hyperlink" Target="https://drive.google.com/file/d/1qHL33zz8kQhfGxZGKcT36q6AI6tW3VMo/view?usp=sharing" TargetMode="External"/><Relationship Id="rId2959" Type="http://schemas.openxmlformats.org/officeDocument/2006/relationships/hyperlink" Target="https://www.google.com.co/maps/@2.9389323,-75.2987693,749a,35y,334.39h,25.83t/data=!3m1!1e3?hl=es&amp;authuser=0" TargetMode="External"/><Relationship Id="rId917" Type="http://schemas.openxmlformats.org/officeDocument/2006/relationships/hyperlink" Target="https://www.google.com/maps/@5.5387761,-73.3601188,3a,75y,290.69h,86.7t/data=!3m6!1e1!3m4!1swGAtl2waCIJ1p9Xbfej04g!2e0!7i13312!8i6656" TargetMode="External"/><Relationship Id="rId1629" Type="http://schemas.openxmlformats.org/officeDocument/2006/relationships/hyperlink" Target="https://drive.google.com/file/d/1ZgqCE8Bny6eWLpmngi-_bYZGeJRwzYaQ/view?usp=sharing" TargetMode="External"/><Relationship Id="rId916" Type="http://schemas.openxmlformats.org/officeDocument/2006/relationships/hyperlink" Target="https://www.instagram.com/p/COktJCaDDwZ/?utm_source=ig_web_copy_link" TargetMode="External"/><Relationship Id="rId915" Type="http://schemas.openxmlformats.org/officeDocument/2006/relationships/hyperlink" Target="https://drive.google.com/file/d/150enJWY15CfMnCs3cMvqQcxtIecaTFZ9/view?usp=sharing" TargetMode="External"/><Relationship Id="rId919" Type="http://schemas.openxmlformats.org/officeDocument/2006/relationships/hyperlink" Target="https://www.instagram.com/p/COk2y65gV4o/" TargetMode="External"/><Relationship Id="rId910" Type="http://schemas.openxmlformats.org/officeDocument/2006/relationships/hyperlink" Target="https://drive.google.com/file/d/1iMKmjYVQ4LkYXfRhLHh7kfKX-3AImS6j/view?usp=sharing" TargetMode="External"/><Relationship Id="rId914" Type="http://schemas.openxmlformats.org/officeDocument/2006/relationships/hyperlink" Target="https://drive.google.com/file/d/1pAwlg2ei214q8derwD95MKIS2k4xs6kj/view?usp=sharing" TargetMode="External"/><Relationship Id="rId913" Type="http://schemas.openxmlformats.org/officeDocument/2006/relationships/hyperlink" Target="https://drive.google.com/file/d/1WFvIcajz9atZNYrinbvrGCE9A3Zr3ehX/view?usp=sharing" TargetMode="External"/><Relationship Id="rId912" Type="http://schemas.openxmlformats.org/officeDocument/2006/relationships/hyperlink" Target="https://drive.google.com/file/d/1F7X7EhLoIiEyNjFUMEUydZQuyjTFOfLI/view?usp=sharing" TargetMode="External"/><Relationship Id="rId911" Type="http://schemas.openxmlformats.org/officeDocument/2006/relationships/hyperlink" Target="https://drive.google.com/file/d/1h3BQdOZnd59h5MIqUXPN7G-vbBAUEE3o/view?usp=sharing" TargetMode="External"/><Relationship Id="rId2950" Type="http://schemas.openxmlformats.org/officeDocument/2006/relationships/hyperlink" Target="https://www.google.com/maps/place/Escuela+Normal+Superior+Del+Bajo+Cauca/@7.964596,-75.2028305,255a,35y,270h,39.47t/data=!3m1!1e3!4m12!1m6!3m5!1s0x8e5b6ed9ae313803:0xb48e0a49c710cb4f!2sEscuela+Normal+Superior+Del+Bajo+Cauca!8m2!3d7.9648939!4d-75.2046652!3m4!1s0x8e5b6ed9ae313803:0xb48e0a49c710cb4f!8m2!3d7.9648939!4d-75.2046652" TargetMode="External"/><Relationship Id="rId2900" Type="http://schemas.openxmlformats.org/officeDocument/2006/relationships/hyperlink" Target="https://drive.google.com/file/d/1I8cr_PzANgKOh2wGyjoSBTImwnrUK0_K/view?usp=sharing" TargetMode="External"/><Relationship Id="rId2901" Type="http://schemas.openxmlformats.org/officeDocument/2006/relationships/hyperlink" Target="https://www.google.com/maps/@4.6274148,-74.1771645,3a,87.9y,168.11h,82.65t/data=!3m6!1e1!3m4!1s_kEcTZAw8gTVbtVQzobuPg!2e0!7i13312!8i6656" TargetMode="External"/><Relationship Id="rId2902" Type="http://schemas.openxmlformats.org/officeDocument/2006/relationships/hyperlink" Target="https://drive.google.com/file/d/1KPTicErUHkj00uXmj9bLcSJAtFB_OJsH/view?usp=sharing" TargetMode="External"/><Relationship Id="rId2903" Type="http://schemas.openxmlformats.org/officeDocument/2006/relationships/hyperlink" Target="https://twitter.com/SenorCaicedo/status/1395897826492698628?s=08" TargetMode="External"/><Relationship Id="rId2904" Type="http://schemas.openxmlformats.org/officeDocument/2006/relationships/hyperlink" Target="https://drive.google.com/file/d/1WPVGM0BbpJmrYe1r-5bh7xJ0jgPDmHsx/view?usp=sharing" TargetMode="External"/><Relationship Id="rId2905" Type="http://schemas.openxmlformats.org/officeDocument/2006/relationships/hyperlink" Target="https://twitter.com/ContraGodarria/status/1396114593819267075?s=08" TargetMode="External"/><Relationship Id="rId2906" Type="http://schemas.openxmlformats.org/officeDocument/2006/relationships/hyperlink" Target="https://archive.is/UfBks" TargetMode="External"/><Relationship Id="rId2907" Type="http://schemas.openxmlformats.org/officeDocument/2006/relationships/hyperlink" Target="https://twitter.com/LauraMMoficial/status/1396189055830970373?s=08" TargetMode="External"/><Relationship Id="rId2908" Type="http://schemas.openxmlformats.org/officeDocument/2006/relationships/hyperlink" Target="https://www.google.com/maps/@4.5847531,-74.2057595,3a,88y,280.15h,79.24t/data=!3m6!1e1!3m4!1szHAPYO-u-XL2EiJmS0Bz0Q!2e0!7i13312!8i6656" TargetMode="External"/><Relationship Id="rId2909" Type="http://schemas.openxmlformats.org/officeDocument/2006/relationships/hyperlink" Target="https://drive.google.com/file/d/1YF5oJXoI1AAnvARYIdyjEDuW7DJuh9PO/view?usp=sharing" TargetMode="External"/><Relationship Id="rId2920" Type="http://schemas.openxmlformats.org/officeDocument/2006/relationships/hyperlink" Target="https://drive.google.com/file/d/1qc-ODfezSFcOHRUT8rpGao6FugxEkG9W/view?usp=sharing" TargetMode="External"/><Relationship Id="rId2921" Type="http://schemas.openxmlformats.org/officeDocument/2006/relationships/hyperlink" Target="https://drive.google.com/file/d/1hvZjpKUCyC3PPqKNuCDC2L7u7pvRJ9-K/view?usp=sharing" TargetMode="External"/><Relationship Id="rId2922" Type="http://schemas.openxmlformats.org/officeDocument/2006/relationships/hyperlink" Target="https://www.instagram.com/p/CPFV6LLpWFi/?utm_medium=share_sheet" TargetMode="External"/><Relationship Id="rId2923" Type="http://schemas.openxmlformats.org/officeDocument/2006/relationships/hyperlink" Target="https://drive.google.com/file/d/1fW0kOCEvnFKiFow-vGgKdKan1mLbekFZ/view?usp=sharing" TargetMode="External"/><Relationship Id="rId2924" Type="http://schemas.openxmlformats.org/officeDocument/2006/relationships/hyperlink" Target="https://www.instagram.com/reel/CPFWfNZjZU_/?utm_medium=share_sheet" TargetMode="External"/><Relationship Id="rId2925" Type="http://schemas.openxmlformats.org/officeDocument/2006/relationships/hyperlink" Target="https://drive.google.com/file/d/17-cHlFkbbUqErYwVPwGd-FnFH-il8LiC/view?usp=sharing" TargetMode="External"/><Relationship Id="rId2926" Type="http://schemas.openxmlformats.org/officeDocument/2006/relationships/hyperlink" Target="https://www.instagram.com/p/CPE9AZirhaV/?utm_medium=copy_link" TargetMode="External"/><Relationship Id="rId2927" Type="http://schemas.openxmlformats.org/officeDocument/2006/relationships/hyperlink" Target="https://drive.google.com/file/d/1V3Hao6S3GPg8VQmdwiunwO8XeVi_k9ev/view?usp=sharing" TargetMode="External"/><Relationship Id="rId2928" Type="http://schemas.openxmlformats.org/officeDocument/2006/relationships/hyperlink" Target="https://www.instagram.com/p/CPE9AZirhaV/?utm_medium=copy_link" TargetMode="External"/><Relationship Id="rId2929" Type="http://schemas.openxmlformats.org/officeDocument/2006/relationships/hyperlink" Target="https://www.google.com/maps/place/Escuela+Normal+Superior+Del+Bajo+Cauca/@7.9639746,-75.2013796,378a,35y,270h,39.42t/data=!3m1!1e3!4m5!3m4!1s0x8e5b6ed9ae313803:0xb48e0a49c710cb4f!8m2!3d7.9648939!4d-75.2046652" TargetMode="External"/><Relationship Id="rId2910" Type="http://schemas.openxmlformats.org/officeDocument/2006/relationships/hyperlink" Target="https://twitter.com/qmoncaleano/status/1396197708197683200?s=08" TargetMode="External"/><Relationship Id="rId2911" Type="http://schemas.openxmlformats.org/officeDocument/2006/relationships/hyperlink" Target="https://drive.google.com/file/d/1BHfO3R74jE_NFeFF-1on3V2cADUbel3a/view?usp=sharing" TargetMode="External"/><Relationship Id="rId2912" Type="http://schemas.openxmlformats.org/officeDocument/2006/relationships/hyperlink" Target="https://twitter.com/BoroloOrg/status/1396237834969882625?s=08" TargetMode="External"/><Relationship Id="rId2913" Type="http://schemas.openxmlformats.org/officeDocument/2006/relationships/hyperlink" Target="https://drive.google.com/file/d/18uiq5BomefUf9jVPDzbknSdXw12fBfwd/view?usp=sharing" TargetMode="External"/><Relationship Id="rId2914" Type="http://schemas.openxmlformats.org/officeDocument/2006/relationships/hyperlink" Target="https://drive.google.com/file/d/13MIrrRZr1QTkwEEWhjivmw0FwvXtM-A1/view?usp=sharing" TargetMode="External"/><Relationship Id="rId2915" Type="http://schemas.openxmlformats.org/officeDocument/2006/relationships/hyperlink" Target="https://www.facebook.com/canal2cali/videos/928160284703942" TargetMode="External"/><Relationship Id="rId2916" Type="http://schemas.openxmlformats.org/officeDocument/2006/relationships/hyperlink" Target="https://www.google.com/maps/@3.4244639,-76.5025817,3a,75y,141.44h,83.54t/data=!3m6!1e1!3m4!1sClRJVXZ4AWLSkUOkBWJhhQ!2e0!7i13312!8i6656" TargetMode="External"/><Relationship Id="rId2917" Type="http://schemas.openxmlformats.org/officeDocument/2006/relationships/hyperlink" Target="https://drive.google.com/file/d/1d4zHTDRCHbnxrIMBk4FEGTYHDICWroQT/view?usp=sharing" TargetMode="External"/><Relationship Id="rId2918" Type="http://schemas.openxmlformats.org/officeDocument/2006/relationships/hyperlink" Target="https://twitter.com/LauraMMoficial/status/1396297792650371072?s=08" TargetMode="External"/><Relationship Id="rId2919" Type="http://schemas.openxmlformats.org/officeDocument/2006/relationships/hyperlink" Target="https://www.google.com/maps/@4.6278208,-74.1723146,3a,75y,344.16h,84.18t/data=!3m6!1e1!3m4!1ssirjk7XClnSErhWeErd7Dg!2e0!7i13312!8i6656" TargetMode="External"/><Relationship Id="rId1697" Type="http://schemas.openxmlformats.org/officeDocument/2006/relationships/hyperlink" Target="https://drive.google.com/file/d/1tGpJIf4XxqLh2bmStYowIOmrPsZceF1R/view?usp=sharing" TargetMode="External"/><Relationship Id="rId1698" Type="http://schemas.openxmlformats.org/officeDocument/2006/relationships/hyperlink" Target="https://drive.google.com/file/d/1WjgrxGjRBNA4aaVyyTPUJmlRPS7GmZpK/view?usp=sharing" TargetMode="External"/><Relationship Id="rId1699" Type="http://schemas.openxmlformats.org/officeDocument/2006/relationships/hyperlink" Target="https://drive.google.com/file/d/155kRdulc-4H92Sljj-btyoNwl2E-jXHt/view?usp=sharing" TargetMode="External"/><Relationship Id="rId866" Type="http://schemas.openxmlformats.org/officeDocument/2006/relationships/hyperlink" Target="https://drive.google.com/file/d/1pFizXkuOVPNssyyWj-wJejvrrQjteHI0/view?usp=sharing" TargetMode="External"/><Relationship Id="rId865" Type="http://schemas.openxmlformats.org/officeDocument/2006/relationships/hyperlink" Target="https://twitter.com/Col_Informa/status/1390058139802873860?s=20" TargetMode="External"/><Relationship Id="rId864" Type="http://schemas.openxmlformats.org/officeDocument/2006/relationships/hyperlink" Target="https://drive.google.com/file/d/1PcuMruQaNuExYtGMjW44Oa6Q9mEtyACp/view?usp=sharing" TargetMode="External"/><Relationship Id="rId863" Type="http://schemas.openxmlformats.org/officeDocument/2006/relationships/hyperlink" Target="https://twitter.com/i/status/1390041655034720262" TargetMode="External"/><Relationship Id="rId869" Type="http://schemas.openxmlformats.org/officeDocument/2006/relationships/hyperlink" Target="https://twitter.com/DenielaT/status/1389978821248573446?s=20" TargetMode="External"/><Relationship Id="rId868" Type="http://schemas.openxmlformats.org/officeDocument/2006/relationships/hyperlink" Target="https://drive.google.com/file/d/1KAb--IW37pawY4duAwnIn7eRP7tlX2yK/view?usp=sharing" TargetMode="External"/><Relationship Id="rId867" Type="http://schemas.openxmlformats.org/officeDocument/2006/relationships/hyperlink" Target="https://www.instagram.com/p/COku0rAH8x2/" TargetMode="External"/><Relationship Id="rId1690" Type="http://schemas.openxmlformats.org/officeDocument/2006/relationships/hyperlink" Target="https://twitter.com/i/status/1389025590179778566" TargetMode="External"/><Relationship Id="rId1691" Type="http://schemas.openxmlformats.org/officeDocument/2006/relationships/hyperlink" Target="https://drive.google.com/file/d/1V1K3I-r18uUUCi9wmyhnEVxpIafqT6Oj/view?usp=sharing" TargetMode="External"/><Relationship Id="rId1692" Type="http://schemas.openxmlformats.org/officeDocument/2006/relationships/hyperlink" Target="https://twitter.com/i/status/1388862747375542278" TargetMode="External"/><Relationship Id="rId862" Type="http://schemas.openxmlformats.org/officeDocument/2006/relationships/hyperlink" Target="https://drive.google.com/file/d/1ejNIr5B9qsoctYupDscbPtnNYL5yyFCs/view?usp=sharing" TargetMode="External"/><Relationship Id="rId1693" Type="http://schemas.openxmlformats.org/officeDocument/2006/relationships/hyperlink" Target="https://drive.google.com/file/d/1hn-erKgoIqmdD3QJYzv3grjS2kXxeylu/view?usp=sharing" TargetMode="External"/><Relationship Id="rId861" Type="http://schemas.openxmlformats.org/officeDocument/2006/relationships/hyperlink" Target="https://www.google.com/maps/@1.2112526,-77.2767985,3a,75y,338.64h,78.15t/data=!3m6!1e1!3m4!1s21diPpWTJM4_KjvdknGeDA!2e0!7i13312!8i6656" TargetMode="External"/><Relationship Id="rId1694" Type="http://schemas.openxmlformats.org/officeDocument/2006/relationships/hyperlink" Target="https://drive.google.com/file/d/1egfUqkWFsBLw8JIkcOeii3joJCPAkWzz/view?usp=sharing" TargetMode="External"/><Relationship Id="rId860" Type="http://schemas.openxmlformats.org/officeDocument/2006/relationships/hyperlink" Target="https://twitter.com/i/status/1390042644789800960" TargetMode="External"/><Relationship Id="rId1695" Type="http://schemas.openxmlformats.org/officeDocument/2006/relationships/hyperlink" Target="https://twitter.com/i/status/1388703769785999363" TargetMode="External"/><Relationship Id="rId1696" Type="http://schemas.openxmlformats.org/officeDocument/2006/relationships/hyperlink" Target="https://drive.google.com/file/d/11Y0Lv5eSBsoR6Q_wm3n6D-TM8OG4PkVS/view?usp=sharing" TargetMode="External"/><Relationship Id="rId1686" Type="http://schemas.openxmlformats.org/officeDocument/2006/relationships/hyperlink" Target="https://twitter.com/i/status/1391907144858021888" TargetMode="External"/><Relationship Id="rId1687" Type="http://schemas.openxmlformats.org/officeDocument/2006/relationships/hyperlink" Target="https://www.google.com/maps/@3.4572508,-76.5497616,3a,60y,48.28h,93.05t/data=!3m6!1e1!3m4!1snp2btzk6pn1Vx5Bs7yHidQ!2e0!7i13312!8i6656" TargetMode="External"/><Relationship Id="rId1688" Type="http://schemas.openxmlformats.org/officeDocument/2006/relationships/hyperlink" Target="https://drive.google.com/file/d/1x0L5h4vIw2p3ohRFj_8VY2KTif_pBrw_/view?usp=sharing" TargetMode="External"/><Relationship Id="rId1689" Type="http://schemas.openxmlformats.org/officeDocument/2006/relationships/hyperlink" Target="https://drive.google.com/file/d/1rG4orBunsKo9SgZgCHMMrQ3xcaRKmr3L/view?usp=sharing" TargetMode="External"/><Relationship Id="rId855" Type="http://schemas.openxmlformats.org/officeDocument/2006/relationships/hyperlink" Target="https://twitter.com/i/status/1390042038205403136" TargetMode="External"/><Relationship Id="rId854" Type="http://schemas.openxmlformats.org/officeDocument/2006/relationships/hyperlink" Target="https://drive.google.com/file/d/1dcoY9YTuq-XOtDKma_WktpEZ7Mts5-1P/view?usp=sharing" TargetMode="External"/><Relationship Id="rId853" Type="http://schemas.openxmlformats.org/officeDocument/2006/relationships/hyperlink" Target="https://www.google.com.co/maps/@10.9897147,-74.7934583,3a,75y,16.1h,79.84t/data=!3m6!1e1!3m4!1sr_H2bLEPxTTLnM3IdLlEOQ!2e0!7i13312!8i6656?hl=es-419&amp;authuser=0" TargetMode="External"/><Relationship Id="rId852" Type="http://schemas.openxmlformats.org/officeDocument/2006/relationships/hyperlink" Target="https://drive.google.com/file/d/1dcoY9YTuq-XOtDKma_WktpEZ7Mts5-1P/view?usp=sharing" TargetMode="External"/><Relationship Id="rId859" Type="http://schemas.openxmlformats.org/officeDocument/2006/relationships/hyperlink" Target="https://drive.google.com/file/d/1MWRDxNhOmI-TQb4HLJqYru5Bhsc0ymmB/view?usp=sharing" TargetMode="External"/><Relationship Id="rId858" Type="http://schemas.openxmlformats.org/officeDocument/2006/relationships/hyperlink" Target="https://twitter.com/i/status/1390040768904052741" TargetMode="External"/><Relationship Id="rId857" Type="http://schemas.openxmlformats.org/officeDocument/2006/relationships/hyperlink" Target="https://drive.google.com/file/d/14nzVysnNlhhlPT6tNBFPROpB0-AkTd4B/view?usp=sharing" TargetMode="External"/><Relationship Id="rId856" Type="http://schemas.openxmlformats.org/officeDocument/2006/relationships/hyperlink" Target="https://www.google.com/maps/@1.2161829,-77.2804767,3a,90y,103.19h,76.46t/data=!3m6!1e1!3m4!1s6FWo7QczXcIxXhgYdGSmjQ!2e0!7i13312!8i6656" TargetMode="External"/><Relationship Id="rId1680" Type="http://schemas.openxmlformats.org/officeDocument/2006/relationships/hyperlink" Target="https://drive.google.com/file/d/1f_lYC0DWxj5D7skywqI1Kjhz5kkAaOM-/view?usp=sharing" TargetMode="External"/><Relationship Id="rId1681" Type="http://schemas.openxmlformats.org/officeDocument/2006/relationships/hyperlink" Target="https://drive.google.com/file/d/1IEOhuAaej2Rr5zDokwtTksrQPagKSXqo/view?usp=sharing" TargetMode="External"/><Relationship Id="rId851" Type="http://schemas.openxmlformats.org/officeDocument/2006/relationships/hyperlink" Target="https://www.google.com.co/maps/@10.9897147,-74.7934583,3a,75y,16.1h,79.84t/data=!3m6!1e1!3m4!1sr_H2bLEPxTTLnM3IdLlEOQ!2e0!7i13312!8i6656?hl=es-419&amp;authuser=0" TargetMode="External"/><Relationship Id="rId1682" Type="http://schemas.openxmlformats.org/officeDocument/2006/relationships/hyperlink" Target="https://drive.google.com/file/d/1vmoBF5Gf0loL9EkEuNtTO_-XAHtqCsx7/view?usp=sharing" TargetMode="External"/><Relationship Id="rId850" Type="http://schemas.openxmlformats.org/officeDocument/2006/relationships/hyperlink" Target="https://drive.google.com/file/d/1_5E_6rOvhWsQnxTv0VDOYGknRmzS8mv-/view?usp=sharing" TargetMode="External"/><Relationship Id="rId1683" Type="http://schemas.openxmlformats.org/officeDocument/2006/relationships/hyperlink" Target="https://www.instagram.com/tv/COtg4nWHguy/?utm_source=ig_web_copy_link" TargetMode="External"/><Relationship Id="rId1684" Type="http://schemas.openxmlformats.org/officeDocument/2006/relationships/hyperlink" Target="https://www.google.com/maps/@3.2875044,-76.5249073,3a,75y,162.81h,105.54t/data=!3m6!1e1!3m4!1syAvrER90cNjZgvkpF89rrQ!2e0!7i13312!8i6656" TargetMode="External"/><Relationship Id="rId1685" Type="http://schemas.openxmlformats.org/officeDocument/2006/relationships/hyperlink" Target="https://drive.google.com/file/d/1BbNdQR2btaa4JlpL9UoMD7d8lnI0L5hH/view?usp=sharing" TargetMode="External"/><Relationship Id="rId888" Type="http://schemas.openxmlformats.org/officeDocument/2006/relationships/hyperlink" Target="https://www.google.com/maps/@3.4866371,-76.4961435,3a,75y,127.82h,88.3t/data=!3m6!1e1!3m4!1sp-EPDzkFbnzFoDPfu6EwxA!2e0!7i13312!8i6656" TargetMode="External"/><Relationship Id="rId887" Type="http://schemas.openxmlformats.org/officeDocument/2006/relationships/hyperlink" Target="https://twitter.com/SebasVargasGo/status/1388665913554186240" TargetMode="External"/><Relationship Id="rId886" Type="http://schemas.openxmlformats.org/officeDocument/2006/relationships/hyperlink" Target="https://drive.google.com/file/d/1ssRG-sJhzh3wW5wfs4yghQ0Iav23as52/view?usp=sharing" TargetMode="External"/><Relationship Id="rId885" Type="http://schemas.openxmlformats.org/officeDocument/2006/relationships/hyperlink" Target="https://www.google.com/maps/@4.7174814,-74.1248359,3a,75y,47.41h,81.86t/data=!3m6!1e1!3m4!1susMdpMLN9v6hC1wLP-0jeg!2e0!7i13312!8i6656" TargetMode="External"/><Relationship Id="rId889" Type="http://schemas.openxmlformats.org/officeDocument/2006/relationships/hyperlink" Target="https://drive.google.com/file/d/1Y5AbScYMNq45YXrdL5mdAG0sqNbV_kiB/view?usp=sharing" TargetMode="External"/><Relationship Id="rId880" Type="http://schemas.openxmlformats.org/officeDocument/2006/relationships/hyperlink" Target="https://www.google.com/maps/@1.2112526,-77.2767985,3a,75y,338.64h,78.15t/data=!3m6!1e1!3m4!1s21diPpWTJM4_KjvdknGeDA!2e0!7i13312!8i6656" TargetMode="External"/><Relationship Id="rId884" Type="http://schemas.openxmlformats.org/officeDocument/2006/relationships/hyperlink" Target="https://drive.google.com/file/d/1tYMCgx5blcD30zzaR-fy05E4XaCH454F/view?usp=sharing" TargetMode="External"/><Relationship Id="rId883" Type="http://schemas.openxmlformats.org/officeDocument/2006/relationships/hyperlink" Target="https://www.google.com/maps/@4.6049774,-74.0708845,3a,75y,164.38h,89.99t/data=!3m6!1e1!3m4!1soqAYtYyR7WDTOBRoK9m47A!2e0!7i13312!8i6656" TargetMode="External"/><Relationship Id="rId882" Type="http://schemas.openxmlformats.org/officeDocument/2006/relationships/hyperlink" Target="https://twitter.com/i/status/1390079462147043329" TargetMode="External"/><Relationship Id="rId881" Type="http://schemas.openxmlformats.org/officeDocument/2006/relationships/hyperlink" Target="https://drive.google.com/file/d/1xfz2hYeXC1ekNS6xakCYTSGaRc4zK7gu/view?usp=sharing" TargetMode="External"/><Relationship Id="rId3403" Type="http://schemas.openxmlformats.org/officeDocument/2006/relationships/hyperlink" Target="https://www.google.com/maps/@1.2162631,-77.280514,3a,60y,168.88h,85.52t/data=!3m6!1e1!3m4!1sDzx06xNu4mjeozibak08gw!2e0!7i13312!8i6656" TargetMode="External"/><Relationship Id="rId3402" Type="http://schemas.openxmlformats.org/officeDocument/2006/relationships/hyperlink" Target="https://twitter.com/paulocesarpaz/status/1390047540331036675" TargetMode="External"/><Relationship Id="rId3405" Type="http://schemas.openxmlformats.org/officeDocument/2006/relationships/drawing" Target="../drawings/drawing1.xml"/><Relationship Id="rId3404" Type="http://schemas.openxmlformats.org/officeDocument/2006/relationships/hyperlink" Target="https://drive.google.com/file/d/1XIQt5hisAlrpdVu5vTSe50EbgI9o3csZ/view?usp=sharing" TargetMode="External"/><Relationship Id="rId3406" Type="http://schemas.openxmlformats.org/officeDocument/2006/relationships/vmlDrawing" Target="../drawings/vmlDrawing1.vml"/><Relationship Id="rId877" Type="http://schemas.openxmlformats.org/officeDocument/2006/relationships/hyperlink" Target="https://www.google.com/maps/@1.2112526,-77.2767985,3a,75y,338.64h,78.15t/data=!3m6!1e1!3m4!1s21diPpWTJM4_KjvdknGeDA!2e0!7i13312!8i6656" TargetMode="External"/><Relationship Id="rId876" Type="http://schemas.openxmlformats.org/officeDocument/2006/relationships/hyperlink" Target="https://drive.google.com/file/d/1slOUQrbymBp4ir-TkpgJ4EF4zjypBcIH/view?usp=sharing" TargetMode="External"/><Relationship Id="rId875" Type="http://schemas.openxmlformats.org/officeDocument/2006/relationships/hyperlink" Target="https://www.google.com/maps/@10.9898169,-74.7892605,3a,75y,193.7h,90.78t/data=!3m6!1e1!3m4!1sYcca5xUTTNLkHIBwS89lMQ!2e0!7i13312!8i6656" TargetMode="External"/><Relationship Id="rId874" Type="http://schemas.openxmlformats.org/officeDocument/2006/relationships/hyperlink" Target="https://twitter.com/lintanies/status/1390022486654337027?s=20" TargetMode="External"/><Relationship Id="rId879" Type="http://schemas.openxmlformats.org/officeDocument/2006/relationships/hyperlink" Target="https://twitter.com/Anggie2019/status/1390081203773059073?s=19" TargetMode="External"/><Relationship Id="rId878" Type="http://schemas.openxmlformats.org/officeDocument/2006/relationships/hyperlink" Target="https://drive.google.com/file/d/146dQV7WYidjp2JR0TL0JQDiN2wH2lhs5/view?usp=sharing" TargetMode="External"/><Relationship Id="rId873" Type="http://schemas.openxmlformats.org/officeDocument/2006/relationships/hyperlink" Target="https://drive.google.com/file/d/1wlirZmul49FAx78GgaQtLJIdjTjNnUvw/view?usp=sharing" TargetMode="External"/><Relationship Id="rId872" Type="http://schemas.openxmlformats.org/officeDocument/2006/relationships/hyperlink" Target="https://www.google.com/maps/@10.4722287,-73.250687,3a,75y,336.25h,88.36t/data=!3m6!1e1!3m4!1sEMQ43As1J4JEECOZovBPLg!2e0!7i13312!8i6656" TargetMode="External"/><Relationship Id="rId871" Type="http://schemas.openxmlformats.org/officeDocument/2006/relationships/hyperlink" Target="https://twitter.com/lintanies/status/1390021961946996736?s=20" TargetMode="External"/><Relationship Id="rId3401" Type="http://schemas.openxmlformats.org/officeDocument/2006/relationships/hyperlink" Target="https://drive.google.com/file/d/1edBmLBb6tX5Mi5shs79WxOSuBppO85iJ/view?usp=sharing" TargetMode="External"/><Relationship Id="rId870" Type="http://schemas.openxmlformats.org/officeDocument/2006/relationships/hyperlink" Target="https://drive.google.com/file/d/1cXm4Djqu1KCyk8Wcf-mqZEK8EpyRkXXL/view?usp=sharing" TargetMode="External"/><Relationship Id="rId3400" Type="http://schemas.openxmlformats.org/officeDocument/2006/relationships/hyperlink" Target="https://www.google.com/maps/@4.7414452,-74.098443,3a,75y,64.57h,84.87t/data=!3m6!1e1!3m4!1sf2FNKeMeMbRlFE3PcrmNtw!2e0!7i13312!8i6656" TargetMode="External"/><Relationship Id="rId1653" Type="http://schemas.openxmlformats.org/officeDocument/2006/relationships/hyperlink" Target="https://drive.google.com/file/d/1paw66lkZaLbcRIV551UkTCKr622HF8-w/view?usp=sharing" TargetMode="External"/><Relationship Id="rId2984" Type="http://schemas.openxmlformats.org/officeDocument/2006/relationships/hyperlink" Target="https://drive.google.com/file/d/1FLH5yfSmo0fwXp7HFG6YPXwklLlseSN_/view?usp=sharing" TargetMode="External"/><Relationship Id="rId1654" Type="http://schemas.openxmlformats.org/officeDocument/2006/relationships/hyperlink" Target="https://m.facebook.com/story.php?story_fbid=291940685807123&amp;id=100049735814908" TargetMode="External"/><Relationship Id="rId2985" Type="http://schemas.openxmlformats.org/officeDocument/2006/relationships/hyperlink" Target="https://twitter.com/JUANCAELBROKY/status/1412980732671275009" TargetMode="External"/><Relationship Id="rId1655" Type="http://schemas.openxmlformats.org/officeDocument/2006/relationships/hyperlink" Target="https://drive.google.com/file/d/1xQ4N7AZA8N13LGq8bn7geVoZAFsSrGC0/view?usp=sharing" TargetMode="External"/><Relationship Id="rId2986" Type="http://schemas.openxmlformats.org/officeDocument/2006/relationships/hyperlink" Target="https://www.google.com/maps/place/Bello+Horizonte/@2.4904056,-76.5701334,631m/data=!3m1!1e3!4m5!3m4!1s0x8e3005c54cb4be59:0xabb5de6ef731d3dc!8m2!3d2.4897698!4d-76.5689584" TargetMode="External"/><Relationship Id="rId1656" Type="http://schemas.openxmlformats.org/officeDocument/2006/relationships/hyperlink" Target="https://www.facebook.com/carlosandres.monsalvevelasquez/videos/973378590157594/" TargetMode="External"/><Relationship Id="rId2987" Type="http://schemas.openxmlformats.org/officeDocument/2006/relationships/hyperlink" Target="https://drive.google.com/file/d/14rIfIY9hqCZpuceI0TpL7z2RtRViqICC/view?usp=sharing" TargetMode="External"/><Relationship Id="rId1657" Type="http://schemas.openxmlformats.org/officeDocument/2006/relationships/hyperlink" Target="https://drive.google.com/file/d/1Lk3F6O0XumNYoRYRHDDqfdAzd0CJt0KU/view?usp=sharing" TargetMode="External"/><Relationship Id="rId2988" Type="http://schemas.openxmlformats.org/officeDocument/2006/relationships/hyperlink" Target="https://twitter.com/JUANCAELBROKY/status/1412980732671275009" TargetMode="External"/><Relationship Id="rId1658" Type="http://schemas.openxmlformats.org/officeDocument/2006/relationships/hyperlink" Target="https://drive.google.com/file/d/1Q_W6NNPkqtDejVIJbjeOBqVKAydG0krv/view?usp=sharing" TargetMode="External"/><Relationship Id="rId2989" Type="http://schemas.openxmlformats.org/officeDocument/2006/relationships/hyperlink" Target="https://www.google.com/maps/place/Bello+Horizonte/@2.4904056,-76.5701334,631m/data=!3m1!1e3!4m5!3m4!1s0x8e3005c54cb4be59:0xabb5de6ef731d3dc!8m2!3d2.4897698!4d-76.5689584" TargetMode="External"/><Relationship Id="rId1659" Type="http://schemas.openxmlformats.org/officeDocument/2006/relationships/hyperlink" Target="https://www.facebook.com/UnivalleUnida/videos/483366189783479" TargetMode="External"/><Relationship Id="rId829" Type="http://schemas.openxmlformats.org/officeDocument/2006/relationships/hyperlink" Target="https://www.google.com/maps/@3.4162664,-76.5549819,3a,75y,247.34h,83.68t/data=!3m6!1e1!3m4!1smO_ZCqHo2TzSdzi6Wlaa5w!2e0!7i13312!8i6656" TargetMode="External"/><Relationship Id="rId828" Type="http://schemas.openxmlformats.org/officeDocument/2006/relationships/hyperlink" Target="https://www.google.com/maps/@3.4162664,-76.5549819,3a,75y,247.34h,83.68t/data=!3m6!1e1!3m4!1smO_ZCqHo2TzSdzi6Wlaa5w!2e0!7i13312!8i6656" TargetMode="External"/><Relationship Id="rId827" Type="http://schemas.openxmlformats.org/officeDocument/2006/relationships/hyperlink" Target="https://www.google.com/maps/@3.4163511,-76.5551818,3a,75y,212.42h,85.66t/data=!3m6!1e1!3m4!1sPDgtCP6vsQozhZ3YRrhQhA!2e0!7i13312!8i6656" TargetMode="External"/><Relationship Id="rId822" Type="http://schemas.openxmlformats.org/officeDocument/2006/relationships/hyperlink" Target="https://www.google.com.co/maps/@10.9897147,-74.7934583,3a,75y,16.1h,79.84t/data=!3m6!1e1!3m4!1sr_H2bLEPxTTLnM3IdLlEOQ!2e0!7i13312!8i6656?hl=es-419&amp;authuser=0" TargetMode="External"/><Relationship Id="rId821" Type="http://schemas.openxmlformats.org/officeDocument/2006/relationships/hyperlink" Target="https://twitter.com/LaPazColombiani/status/1390045912030982149" TargetMode="External"/><Relationship Id="rId820" Type="http://schemas.openxmlformats.org/officeDocument/2006/relationships/hyperlink" Target="https://www.google.com.co/maps/@10.9897147,-74.7934583,3a,75y,16.1h,79.84t/data=!3m6!1e1!3m4!1sr_H2bLEPxTTLnM3IdLlEOQ!2e0!7i13312!8i6656?hl=es-419&amp;authuser=0" TargetMode="External"/><Relationship Id="rId826" Type="http://schemas.openxmlformats.org/officeDocument/2006/relationships/hyperlink" Target="https://www.instagram.com/p/COcAOdHlfOF/?igshid=1pl705wj0cn16" TargetMode="External"/><Relationship Id="rId825" Type="http://schemas.openxmlformats.org/officeDocument/2006/relationships/hyperlink" Target="https://drive.google.com/file/d/1Aahk1-cESjI5ktiOx5sA6MLVcMXSrXyu/view?usp=sharing" TargetMode="External"/><Relationship Id="rId824" Type="http://schemas.openxmlformats.org/officeDocument/2006/relationships/hyperlink" Target="https://www.google.com/maps/@1.2149636,-77.2789549,3a,75y,109.99h,56.96t/data=!3m6!1e1!3m4!1sVQnmPJHh9QP2t7nyMT66WQ!2e0!7i13312!8i6656" TargetMode="External"/><Relationship Id="rId823" Type="http://schemas.openxmlformats.org/officeDocument/2006/relationships/hyperlink" Target="https://twitter.com/i/status/1390036071195553795" TargetMode="External"/><Relationship Id="rId2980" Type="http://schemas.openxmlformats.org/officeDocument/2006/relationships/hyperlink" Target="https://www.google.com/maps/@6.2650839,-75.5662451,3a,75y,257.98h,92.28t/data=!3m6!1e1!3m4!1sojH79J6m0jseRGFTDdhsYQ!2e0!7i13312!8i6656" TargetMode="External"/><Relationship Id="rId1650" Type="http://schemas.openxmlformats.org/officeDocument/2006/relationships/hyperlink" Target="https://drive.google.com/file/d/1_RTcTOazzUGPOV5GMmg0IL4usGUNcLIT/view?usp=sharing" TargetMode="External"/><Relationship Id="rId2981" Type="http://schemas.openxmlformats.org/officeDocument/2006/relationships/hyperlink" Target="https://drive.google.com/file/d/1vCq1_oqCMPsJk_MN3wbzzhdfHgtZjpOs/view?usp=sharing" TargetMode="External"/><Relationship Id="rId1651" Type="http://schemas.openxmlformats.org/officeDocument/2006/relationships/hyperlink" Target="https://mobile.twitter.com/Alesol47631642/status/1390907512531177474" TargetMode="External"/><Relationship Id="rId2982" Type="http://schemas.openxmlformats.org/officeDocument/2006/relationships/hyperlink" Target="https://twitter.com/JUANCAELBROKY/status/1412969500891308034" TargetMode="External"/><Relationship Id="rId1652" Type="http://schemas.openxmlformats.org/officeDocument/2006/relationships/hyperlink" Target="https://www.google.com/maps/@6.2684296,-75.5658909,3a,83.2y,89.47h,90.65t/data=!3m6!1e1!3m4!1syjPBbYbmu1fpEULhg_giZw!2e0!7i13312!8i6656" TargetMode="External"/><Relationship Id="rId2983" Type="http://schemas.openxmlformats.org/officeDocument/2006/relationships/hyperlink" Target="https://www.google.com/maps/place/Bello+Horizonte/@2.4904056,-76.5701334,631m/data=!3m1!1e3!4m5!3m4!1s0x8e3005c54cb4be59:0xabb5de6ef731d3dc!8m2!3d2.4897698!4d-76.5689584" TargetMode="External"/><Relationship Id="rId1642" Type="http://schemas.openxmlformats.org/officeDocument/2006/relationships/hyperlink" Target="https://www.facebook.com/1125674702/posts/10224915541932225/" TargetMode="External"/><Relationship Id="rId2973" Type="http://schemas.openxmlformats.org/officeDocument/2006/relationships/hyperlink" Target="https://twitter.com/comitesdelucha/status/1409608434492846087" TargetMode="External"/><Relationship Id="rId1643" Type="http://schemas.openxmlformats.org/officeDocument/2006/relationships/hyperlink" Target="https://www.google.com/maps/@3.3171829,-76.5410235,3a,75y,34.77h,82.18t/data=!3m6!1e1!3m4!1s0EEIjuy-p5aE9iKou11wqA!2e0!7i13312!8i6656" TargetMode="External"/><Relationship Id="rId2974" Type="http://schemas.openxmlformats.org/officeDocument/2006/relationships/hyperlink" Target="https://www.google.com.co/maps/@6.2641282,-75.5681128,3a,90y,43.22h,87.66t/data=!3m6!1e1!3m4!1sLfG063m7HRYaPySfjRWNPA!2e0!7i13312!8i6656?hl=es&amp;authuser=0" TargetMode="External"/><Relationship Id="rId1644" Type="http://schemas.openxmlformats.org/officeDocument/2006/relationships/hyperlink" Target="https://drive.google.com/file/d/1ktSNfMHctIxCoj0gjroRcVrhstqP5KSP/view?usp=sharing" TargetMode="External"/><Relationship Id="rId2975" Type="http://schemas.openxmlformats.org/officeDocument/2006/relationships/hyperlink" Target="https://drive.google.com/file/d/1fp3p_FGf59llmteVqAVM2A58l0rJnqIu/view?usp=sharing" TargetMode="External"/><Relationship Id="rId1645" Type="http://schemas.openxmlformats.org/officeDocument/2006/relationships/hyperlink" Target="https://drive.google.com/file/d/1UK6honGZ_D7uNphP8eo35Dp4l2ZZsAFO/view?usp=sharing" TargetMode="External"/><Relationship Id="rId2976" Type="http://schemas.openxmlformats.org/officeDocument/2006/relationships/hyperlink" Target="https://twitter.com/ladirekta/status/1395247959554596864" TargetMode="External"/><Relationship Id="rId1646" Type="http://schemas.openxmlformats.org/officeDocument/2006/relationships/hyperlink" Target="https://drive.google.com/file/d/15TrYKoEtJdvN1wLTAalOyPZOlUyLziRv/view?usp=sharing" TargetMode="External"/><Relationship Id="rId2977" Type="http://schemas.openxmlformats.org/officeDocument/2006/relationships/hyperlink" Target="https://www.google.com/maps/@6.2649142,-75.5662783,3a,75y,304.93h,88.85t/data=!3m6!1e1!3m4!1sAQmKa--FRN7TDs26-ujLfg!2e0!7i13312!8i6656" TargetMode="External"/><Relationship Id="rId1647" Type="http://schemas.openxmlformats.org/officeDocument/2006/relationships/hyperlink" Target="https://drive.google.com/file/d/1O_L2-e7OqmrE7tT8ttozO4gPm0jF1XCu/view?usp=sharing" TargetMode="External"/><Relationship Id="rId2978" Type="http://schemas.openxmlformats.org/officeDocument/2006/relationships/hyperlink" Target="https://drive.google.com/file/d/1CXkG7asubZpAfjI6jn1LdQutLRxPPTam/view?usp=sharing" TargetMode="External"/><Relationship Id="rId1648" Type="http://schemas.openxmlformats.org/officeDocument/2006/relationships/hyperlink" Target="https://drive.google.com/file/d/1A8t9bqaHrkPM66rWeLJvwxufDlEgapXx/view?usp=sharing" TargetMode="External"/><Relationship Id="rId2979" Type="http://schemas.openxmlformats.org/officeDocument/2006/relationships/hyperlink" Target="https://twitter.com/ladirekta/status/1395247959554596864" TargetMode="External"/><Relationship Id="rId1649" Type="http://schemas.openxmlformats.org/officeDocument/2006/relationships/hyperlink" Target="https://drive.google.com/file/d/1UUTEyz51JRiXtYADxuXv2-vZw_XYW3x2/view?usp=sharing" TargetMode="External"/><Relationship Id="rId819" Type="http://schemas.openxmlformats.org/officeDocument/2006/relationships/hyperlink" Target="https://www.instagram.com/p/COgZMXulY1l/?igshid=dif665gvyy8e" TargetMode="External"/><Relationship Id="rId818" Type="http://schemas.openxmlformats.org/officeDocument/2006/relationships/hyperlink" Target="https://www.google.com/maps/@10.9898169,-74.7892605,3a,75y,193.7h,90.78t/data=!3m6!1e1!3m4!1sYcca5xUTTNLkHIBwS89lMQ!2e0!7i13312!8i6656" TargetMode="External"/><Relationship Id="rId817" Type="http://schemas.openxmlformats.org/officeDocument/2006/relationships/hyperlink" Target="https://twitter.com/lintanies/status/1390022486654337027?s=20" TargetMode="External"/><Relationship Id="rId816" Type="http://schemas.openxmlformats.org/officeDocument/2006/relationships/hyperlink" Target="https://www.google.com.co/maps/@10.9897147,-74.7934583,3a,75y,16.1h,79.84t/data=!3m6!1e1!3m4!1sr_H2bLEPxTTLnM3IdLlEOQ!2e0!7i13312!8i6656?hl=es-419&amp;authuser=0" TargetMode="External"/><Relationship Id="rId811" Type="http://schemas.openxmlformats.org/officeDocument/2006/relationships/hyperlink" Target="https://twitter.com/lintanies/status/1390022486654337027?s=20" TargetMode="External"/><Relationship Id="rId810" Type="http://schemas.openxmlformats.org/officeDocument/2006/relationships/hyperlink" Target="https://drive.google.com/file/d/12OKOhKKy2Bjbut9OodfxeeyTWlna97Ej/view?usp=sharing" TargetMode="External"/><Relationship Id="rId815" Type="http://schemas.openxmlformats.org/officeDocument/2006/relationships/hyperlink" Target="https://twitter.com/i/status/1390052531531915275" TargetMode="External"/><Relationship Id="rId814" Type="http://schemas.openxmlformats.org/officeDocument/2006/relationships/hyperlink" Target="https://www.google.com.co/maps/@10.9897147,-74.7934583,3a,75y,16.1h,79.84t/data=!3m6!1e1!3m4!1sr_H2bLEPxTTLnM3IdLlEOQ!2e0!7i13312!8i6656?hl=es-419&amp;authuser=0" TargetMode="External"/><Relationship Id="rId813" Type="http://schemas.openxmlformats.org/officeDocument/2006/relationships/hyperlink" Target="https://twitter.com/i/status/1390044222728855558" TargetMode="External"/><Relationship Id="rId812" Type="http://schemas.openxmlformats.org/officeDocument/2006/relationships/hyperlink" Target="https://www.google.com/maps/@10.9898169,-74.7892605,3a,75y,193.7h,90.78t/data=!3m6!1e1!3m4!1sYcca5xUTTNLkHIBwS89lMQ!2e0!7i13312!8i6656" TargetMode="External"/><Relationship Id="rId2970" Type="http://schemas.openxmlformats.org/officeDocument/2006/relationships/hyperlink" Target="https://twitter.com/saraisabelca/status/1409609957973106694" TargetMode="External"/><Relationship Id="rId1640" Type="http://schemas.openxmlformats.org/officeDocument/2006/relationships/hyperlink" Target="https://www.google.com/maps/@3.3640665,-76.5331567,3a,75y,22.11h,79.25t/data=!3m6!1e1!3m4!1sjfvrFbb9Z8E5xjD24-8teA!2e0!7i13312!8i6656" TargetMode="External"/><Relationship Id="rId2971" Type="http://schemas.openxmlformats.org/officeDocument/2006/relationships/hyperlink" Target="https://www.google.com.co/maps/@6.264064,-75.568192,3a,75y,43.32h,81.93t/data=!3m6!1e1!3m4!1sI7BG9unaPfgVz4KpYDoSJQ!2e0!7i13312!8i6656?hl=es&amp;authuser=0" TargetMode="External"/><Relationship Id="rId1641" Type="http://schemas.openxmlformats.org/officeDocument/2006/relationships/hyperlink" Target="https://drive.google.com/file/d/1QUb41IXmpLpgC5RcmvNXgNvT-_X5yszK/view?usp=sharing" TargetMode="External"/><Relationship Id="rId2972" Type="http://schemas.openxmlformats.org/officeDocument/2006/relationships/hyperlink" Target="https://drive.google.com/file/d/18utybQRqE2lLLXwVNHkMjSw_QSGoJwH-/view?usp=sharing" TargetMode="External"/><Relationship Id="rId1675" Type="http://schemas.openxmlformats.org/officeDocument/2006/relationships/hyperlink" Target="https://www.instagram.com/p/COtYJe9jQzi/?igshid=1ns26jln7yv9i" TargetMode="External"/><Relationship Id="rId1676" Type="http://schemas.openxmlformats.org/officeDocument/2006/relationships/hyperlink" Target="https://drive.google.com/file/d/1zGOf1qsQ--H3aIxNAkiRGIp7uMr4xjy4/view?usp=sharing" TargetMode="External"/><Relationship Id="rId1677" Type="http://schemas.openxmlformats.org/officeDocument/2006/relationships/hyperlink" Target="https://drive.google.com/file/d/1b6PS5mbQDYcKrEb9jsI3S3sqS4xo2yjI/view?usp=sharing" TargetMode="External"/><Relationship Id="rId1678" Type="http://schemas.openxmlformats.org/officeDocument/2006/relationships/hyperlink" Target="https://www.instagram.com/p/COtcTGlldk9/" TargetMode="External"/><Relationship Id="rId1679" Type="http://schemas.openxmlformats.org/officeDocument/2006/relationships/hyperlink" Target="https://www.instagram.com/p/COsgGOplDuF/?utm_source=ig_web_copy_link" TargetMode="External"/><Relationship Id="rId849" Type="http://schemas.openxmlformats.org/officeDocument/2006/relationships/hyperlink" Target="https://www.google.com.co/maps/@10.9897147,-74.7934583,3a,75y,16.1h,79.84t/data=!3m6!1e1!3m4!1sr_H2bLEPxTTLnM3IdLlEOQ!2e0!7i13312!8i6656?hl=es-419&amp;authuser=0" TargetMode="External"/><Relationship Id="rId844" Type="http://schemas.openxmlformats.org/officeDocument/2006/relationships/hyperlink" Target="https://twitter.com/i/status/1390030092039041026" TargetMode="External"/><Relationship Id="rId843" Type="http://schemas.openxmlformats.org/officeDocument/2006/relationships/hyperlink" Target="https://drive.google.com/file/d/1-Z8WgagOQ-UlAia9-6RX2irIuX7OOta2/view?usp=sharing" TargetMode="External"/><Relationship Id="rId842" Type="http://schemas.openxmlformats.org/officeDocument/2006/relationships/hyperlink" Target="https://twitter.com/i/status/1390439517191036929" TargetMode="External"/><Relationship Id="rId841" Type="http://schemas.openxmlformats.org/officeDocument/2006/relationships/hyperlink" Target="https://drive.google.com/file/d/1CmA2Ca0dBxedjNtq3KqqznpfIWTdhWkf/view?usp=sharing" TargetMode="External"/><Relationship Id="rId848" Type="http://schemas.openxmlformats.org/officeDocument/2006/relationships/hyperlink" Target="https://twitter.com/i/status/1390033787543855109" TargetMode="External"/><Relationship Id="rId847" Type="http://schemas.openxmlformats.org/officeDocument/2006/relationships/hyperlink" Target="https://drive.google.com/file/d/1vfOsUFOKZuYTrFbKgStO94N79Y_1VRme/view?usp=sharing" TargetMode="External"/><Relationship Id="rId846" Type="http://schemas.openxmlformats.org/officeDocument/2006/relationships/hyperlink" Target="https://www.google.com/maps/@1.2149636,-77.2789549,3a,75y,109.99h,56.96t/data=!3m6!1e1!3m4!1sVQnmPJHh9QP2t7nyMT66WQ!2e0!7i13312!8i6656" TargetMode="External"/><Relationship Id="rId845" Type="http://schemas.openxmlformats.org/officeDocument/2006/relationships/hyperlink" Target="https://drive.google.com/file/d/1p1ulo3Nzqb_DAA1g5FNqFPTn8vbbzp3s/view?usp=sharing" TargetMode="External"/><Relationship Id="rId1670" Type="http://schemas.openxmlformats.org/officeDocument/2006/relationships/hyperlink" Target="https://drive.google.com/file/d/15RBX7Lp1MJGMpngYoM9ajoXsoa8UxCp_/view?usp=sharing" TargetMode="External"/><Relationship Id="rId840" Type="http://schemas.openxmlformats.org/officeDocument/2006/relationships/hyperlink" Target="https://www.google.com/maps/@3.4317471,-76.5271827,3a,75y,241.93h,88.28t/data=!3m6!1e1!3m4!1sTj6nwyPKgfbNCY2ZK_P_ZQ!2e0!7i13312!8i6656" TargetMode="External"/><Relationship Id="rId1671" Type="http://schemas.openxmlformats.org/officeDocument/2006/relationships/hyperlink" Target="https://www.instagram.com/p/COs5cynrFTd/?igshid=1ekeovsor0fgo" TargetMode="External"/><Relationship Id="rId1672" Type="http://schemas.openxmlformats.org/officeDocument/2006/relationships/hyperlink" Target="https://drive.google.com/file/d/1CJ9f6efGMJbdQAnW0R4Xjos84Topy7iu/view?usp=sharing" TargetMode="External"/><Relationship Id="rId1673" Type="http://schemas.openxmlformats.org/officeDocument/2006/relationships/hyperlink" Target="https://twitter.com/NoticiasCaracol/status/1391833224033280002?s=20" TargetMode="External"/><Relationship Id="rId1674" Type="http://schemas.openxmlformats.org/officeDocument/2006/relationships/hyperlink" Target="https://drive.google.com/file/d/1PtiWGMsge8_fgygnTknWEOr7L3pCuPs0/view?usp=sharing" TargetMode="External"/><Relationship Id="rId1664" Type="http://schemas.openxmlformats.org/officeDocument/2006/relationships/hyperlink" Target="https://www.google.com/maps/@4.6269694,-74.1740868,3a,60y,328.61h,90.49t/data=!3m6!1e1!3m4!1szkEdK_51jtA__P8HCoUtkg!2e0!7i13312!8i6656" TargetMode="External"/><Relationship Id="rId2995" Type="http://schemas.openxmlformats.org/officeDocument/2006/relationships/hyperlink" Target="https://www.google.com/maps/@2.4837618,-76.5626013,3a,90y,124.71h,72.6t/data=!3m6!1e1!3m4!1sa-IaHFCEdfvn3U52YF3tRg!2e0!7i13312!8i6656" TargetMode="External"/><Relationship Id="rId1665" Type="http://schemas.openxmlformats.org/officeDocument/2006/relationships/hyperlink" Target="https://drive.google.com/file/d/1LE7tcI5IoShparG-m1PVOIb6_s1ASEq5/view?usp=sharing" TargetMode="External"/><Relationship Id="rId2996" Type="http://schemas.openxmlformats.org/officeDocument/2006/relationships/hyperlink" Target="https://drive.google.com/file/d/1dxBTZA4nkUtnt7v9HPTAEkRTG0L_TNYU/view?usp=sharing" TargetMode="External"/><Relationship Id="rId1666" Type="http://schemas.openxmlformats.org/officeDocument/2006/relationships/hyperlink" Target="https://www.facebook.com/nnana.enriquez.5/videos/2928056577517889/?sfnsn=scwspwa" TargetMode="External"/><Relationship Id="rId2997" Type="http://schemas.openxmlformats.org/officeDocument/2006/relationships/hyperlink" Target="https://twitter.com/AElfm/status/1413003614746972160" TargetMode="External"/><Relationship Id="rId1667" Type="http://schemas.openxmlformats.org/officeDocument/2006/relationships/hyperlink" Target="https://drive.google.com/file/d/1QEn1_Bd-yXfiQI6LaZTqOo5dp-zMquEc/view?usp=sharing" TargetMode="External"/><Relationship Id="rId2998" Type="http://schemas.openxmlformats.org/officeDocument/2006/relationships/hyperlink" Target="https://www.google.com/maps/@2.4838243,-76.5627186,3a,75y,27.24h,88.2t/data=!3m6!1e1!3m4!1sNGJF0uokXoDJOeB0rmmelg!2e0!7i13312!8i6656" TargetMode="External"/><Relationship Id="rId1668" Type="http://schemas.openxmlformats.org/officeDocument/2006/relationships/hyperlink" Target="https://twitter.com/i/status/1391824129721044992" TargetMode="External"/><Relationship Id="rId2999" Type="http://schemas.openxmlformats.org/officeDocument/2006/relationships/hyperlink" Target="https://drive.google.com/file/d/1PMxiP-OG-_Ott_7h6r4InXAw3TNfHzSY/view?usp=sharing" TargetMode="External"/><Relationship Id="rId1669" Type="http://schemas.openxmlformats.org/officeDocument/2006/relationships/hyperlink" Target="https://www.google.com/maps/@4.6272415,-74.174819,3a,74.4y,188.97h,90.95t/data=!3m6!1e1!3m4!1sw-KJ9OvjMU2pgfw80jqbaA!2e0!7i13312!8i6656" TargetMode="External"/><Relationship Id="rId839" Type="http://schemas.openxmlformats.org/officeDocument/2006/relationships/hyperlink" Target="https://twitter.com/BUTERA5HAWNCAT/status/1390366650965315587" TargetMode="External"/><Relationship Id="rId838" Type="http://schemas.openxmlformats.org/officeDocument/2006/relationships/hyperlink" Target="https://drive.google.com/file/d/1HFC7kt7e84nvzn49PcSXy1_p9KlpFelp/view?usp=sharing" TargetMode="External"/><Relationship Id="rId833" Type="http://schemas.openxmlformats.org/officeDocument/2006/relationships/hyperlink" Target="https://drive.google.com/file/d/1MwxbWvsp9d4rgb1DC8j3RlxWhE0KrnAI/view?usp=sharing" TargetMode="External"/><Relationship Id="rId832" Type="http://schemas.openxmlformats.org/officeDocument/2006/relationships/hyperlink" Target="https://www.google.com/maps/@4.7528253,-74.0966892,3a,60y,314.4h,80.62t/data=!3m6!1e1!3m4!1sGtmjMSkZ_VW8ZgWPJtlQIQ!2e0!7i13312!8i6656" TargetMode="External"/><Relationship Id="rId831" Type="http://schemas.openxmlformats.org/officeDocument/2006/relationships/hyperlink" Target="https://twitter.com/i/status/1389812084301565954?s=20" TargetMode="External"/><Relationship Id="rId830" Type="http://schemas.openxmlformats.org/officeDocument/2006/relationships/hyperlink" Target="https://www.google.com/maps/@3.5830629,-76.4954302,3a,75y,353.03h,90t/data=!3m7!1e1!3m5!1sL69rY3fM5RyGmiPqCVMndQ!2e0!6shttps:%2F%2Fstreetviewpixels-pa.googleapis.com%2Fv1%2Fthumbnail%3Fpanoid%3DL69rY3fM5RyGmiPqCVMndQ%26cb_client%3Dmaps_sv.tactile.gps%26w%3D203%26h%3D100%26yaw%3D353.04276%26pitch%3D0%26thumbfov%3D100!7i13312!8i6656" TargetMode="External"/><Relationship Id="rId837" Type="http://schemas.openxmlformats.org/officeDocument/2006/relationships/hyperlink" Target="https://www.google.com/maps/@3.454078,-76.5462255,3a,60y,325.92h,90.93t/data=!3m6!1e1!3m4!1sC8shrOClqR5pvCajYqDQrQ!2e0!7i13312!8i6656" TargetMode="External"/><Relationship Id="rId836" Type="http://schemas.openxmlformats.org/officeDocument/2006/relationships/hyperlink" Target="https://www.instagram.com/p/COi_Po8ogts/?utm_source=ig_web_copy_link" TargetMode="External"/><Relationship Id="rId835" Type="http://schemas.openxmlformats.org/officeDocument/2006/relationships/hyperlink" Target="https://drive.google.com/file/d/1sZU-OpJ1EDO7JUKiRovW0LgsfS-tL-3-/view?usp=sharing" TargetMode="External"/><Relationship Id="rId834" Type="http://schemas.openxmlformats.org/officeDocument/2006/relationships/hyperlink" Target="https://www.instagram.com/p/COi7kzNJfvu/" TargetMode="External"/><Relationship Id="rId2990" Type="http://schemas.openxmlformats.org/officeDocument/2006/relationships/hyperlink" Target="https://drive.google.com/file/d/1KN9S2wfHoWJiep6irM90wSHFf0libDff/view?usp=sharing" TargetMode="External"/><Relationship Id="rId1660" Type="http://schemas.openxmlformats.org/officeDocument/2006/relationships/hyperlink" Target="https://drive.google.com/file/d/17miqnKbszCR_9DtxO2J7HLqAvbIPjUlY/view?usp=sharing" TargetMode="External"/><Relationship Id="rId2991" Type="http://schemas.openxmlformats.org/officeDocument/2006/relationships/hyperlink" Target="https://twitter.com/JUANCAELBROKY/status/1412980732671275009" TargetMode="External"/><Relationship Id="rId1661" Type="http://schemas.openxmlformats.org/officeDocument/2006/relationships/hyperlink" Target="https://twitter.com/i/status/1391824812302086152" TargetMode="External"/><Relationship Id="rId2992" Type="http://schemas.openxmlformats.org/officeDocument/2006/relationships/hyperlink" Target="https://www.google.com/maps/place/Bello+Horizonte/@2.4904056,-76.5701334,631m/data=!3m1!1e3!4m5!3m4!1s0x8e3005c54cb4be59:0xabb5de6ef731d3dc!8m2!3d2.4897698!4d-76.5689584" TargetMode="External"/><Relationship Id="rId1662" Type="http://schemas.openxmlformats.org/officeDocument/2006/relationships/hyperlink" Target="https://drive.google.com/file/d/1zndkWDtRxh1jQbkVsIPdKVOavUaDe_wK/view?usp=sharing" TargetMode="External"/><Relationship Id="rId2993" Type="http://schemas.openxmlformats.org/officeDocument/2006/relationships/hyperlink" Target="https://drive.google.com/file/d/1cKcfswyyg0UNEXINtq60HxmlmFZfbDMH/view?usp=sharing" TargetMode="External"/><Relationship Id="rId1663" Type="http://schemas.openxmlformats.org/officeDocument/2006/relationships/hyperlink" Target="https://twitter.com/i/status/1391825702270427136" TargetMode="External"/><Relationship Id="rId2994" Type="http://schemas.openxmlformats.org/officeDocument/2006/relationships/hyperlink" Target="https://twitter.com/RadioChecheres/status/1412975770906017792" TargetMode="External"/><Relationship Id="rId2148" Type="http://schemas.openxmlformats.org/officeDocument/2006/relationships/hyperlink" Target="https://drive.google.com/file/d/1MhO4ClCRR5mJQu-JEAyOJiQo_5WlKT95/view?usp=sharing" TargetMode="External"/><Relationship Id="rId2149" Type="http://schemas.openxmlformats.org/officeDocument/2006/relationships/hyperlink" Target="https://twitter.com/i/status/1393750714338381825" TargetMode="External"/><Relationship Id="rId2140" Type="http://schemas.openxmlformats.org/officeDocument/2006/relationships/hyperlink" Target="https://drive.google.com/file/d/1VXRUIr_UJ6xYdDpWgl2RRIyrvM9HymsM/view?usp=sharing" TargetMode="External"/><Relationship Id="rId2141" Type="http://schemas.openxmlformats.org/officeDocument/2006/relationships/hyperlink" Target="https://twitter.com/caliinforma/status/1394219797865504769?s=08" TargetMode="External"/><Relationship Id="rId2142" Type="http://schemas.openxmlformats.org/officeDocument/2006/relationships/hyperlink" Target="https://drive.google.com/file/d/1P1ub3S51YFbQ-201mwiPdciHjO4zFAT0/view?usp=sharing" TargetMode="External"/><Relationship Id="rId2143" Type="http://schemas.openxmlformats.org/officeDocument/2006/relationships/hyperlink" Target="https://twitter.com/caliinforma/status/1394223331235307520" TargetMode="External"/><Relationship Id="rId2144" Type="http://schemas.openxmlformats.org/officeDocument/2006/relationships/hyperlink" Target="https://www.google.com.co/maps/@3.5735468,-76.4840378,3a,75y,265.46h,80.13t/data=!3m6!1e1!3m4!1sIPgBlhmWxXgA9nGRFF_GrQ!2e0!7i13312!8i6656?hl=es-419&amp;authuser=0" TargetMode="External"/><Relationship Id="rId2145" Type="http://schemas.openxmlformats.org/officeDocument/2006/relationships/hyperlink" Target="https://drive.google.com/file/d/1OjMxWKjRn3e1B8MxO2ChniNrglTYpPg7/view?usp=sharing" TargetMode="External"/><Relationship Id="rId2146" Type="http://schemas.openxmlformats.org/officeDocument/2006/relationships/hyperlink" Target="https://twitter.com/ifairylp/status/1393721468949876736" TargetMode="External"/><Relationship Id="rId2147" Type="http://schemas.openxmlformats.org/officeDocument/2006/relationships/hyperlink" Target="https://www.google.com/maps/@5.5332378,-73.3622704,3a,75y,354.61h,90.31t/data=!3m6!1e1!3m4!1sAFOexXiz-8osUj1GUQkZXQ!2e0!7i13312!8i6656" TargetMode="External"/><Relationship Id="rId2137" Type="http://schemas.openxmlformats.org/officeDocument/2006/relationships/hyperlink" Target="https://drive.google.com/file/d/19WuywjW6RGUQQr3N_hYwwHwpLBz_bRiF/view?usp=sharing" TargetMode="External"/><Relationship Id="rId2138" Type="http://schemas.openxmlformats.org/officeDocument/2006/relationships/hyperlink" Target="https://twitter.com/caliinforma/status/1394199491910283266" TargetMode="External"/><Relationship Id="rId2139" Type="http://schemas.openxmlformats.org/officeDocument/2006/relationships/hyperlink" Target="https://www.google.com.co/maps/@3.5735468,-76.4840378,3a,75y,265.46h,80.13t/data=!3m6!1e1!3m4!1sIPgBlhmWxXgA9nGRFF_GrQ!2e0!7i13312!8i6656?hl=es-419&amp;authuser=0" TargetMode="External"/><Relationship Id="rId2130" Type="http://schemas.openxmlformats.org/officeDocument/2006/relationships/hyperlink" Target="https://m.facebook.com/story.php?story_fbid=857293268200803&amp;id=538064329611926" TargetMode="External"/><Relationship Id="rId2131" Type="http://schemas.openxmlformats.org/officeDocument/2006/relationships/hyperlink" Target="https://drive.google.com/file/d/17YtAYAc5upJl21wCs9PDzQoQjV5yQe-a/view?usp=sharing" TargetMode="External"/><Relationship Id="rId2132" Type="http://schemas.openxmlformats.org/officeDocument/2006/relationships/hyperlink" Target="https://twitter.com/caliinforma/status/1394186278887907329" TargetMode="External"/><Relationship Id="rId2133" Type="http://schemas.openxmlformats.org/officeDocument/2006/relationships/hyperlink" Target="https://www.google.com.co/maps/@3.5797625,-76.4867474,3a,75y,169.52h,92.88t/data=!3m6!1e1!3m4!1sAVllpETDcr4MlwMnhJ35sQ!2e0!7i13312!8i6656?hl=es-419&amp;authuser=0" TargetMode="External"/><Relationship Id="rId2134" Type="http://schemas.openxmlformats.org/officeDocument/2006/relationships/hyperlink" Target="https://drive.google.com/file/d/1NqGftmTiNZOTXjkpSBgp4YjIrGS7eK0m/view?usp=sharing" TargetMode="External"/><Relationship Id="rId2135" Type="http://schemas.openxmlformats.org/officeDocument/2006/relationships/hyperlink" Target="https://twitter.com/caliinforma/status/1394199336754589700" TargetMode="External"/><Relationship Id="rId2136" Type="http://schemas.openxmlformats.org/officeDocument/2006/relationships/hyperlink" Target="https://www.google.com.co/maps/place/Mega+Estacion+De+Policia+De+Yumbo/@3.5789375,-76.4869973,270a,35y,166.46h,44.96t/data=!3m1!1e3!4m5!3m4!1s0x8e30aa39679bcc0d:0x898a63fc41198268!8m2!3d3.576485!4d-76.4867359?hl=es-419&amp;authuser=0" TargetMode="External"/><Relationship Id="rId2160" Type="http://schemas.openxmlformats.org/officeDocument/2006/relationships/hyperlink" Target="https://drive.google.com/file/d/1KZdtq2XKCudSbW9Hak5FR-kIMj66d0P_/view?usp=sharing" TargetMode="External"/><Relationship Id="rId2161" Type="http://schemas.openxmlformats.org/officeDocument/2006/relationships/hyperlink" Target="https://twitter.com/indignadocol1/status/1390514716095680517" TargetMode="External"/><Relationship Id="rId2162" Type="http://schemas.openxmlformats.org/officeDocument/2006/relationships/hyperlink" Target="https://www.google.com/maps/@3.4526359,-76.5458668,3a,75y,267.7h,84.07t/data=!3m6!1e1!3m4!1sSieJhr98MlXIQFdrs_T9SA!2e0!7i13312!8i6656?hl=es" TargetMode="External"/><Relationship Id="rId2163" Type="http://schemas.openxmlformats.org/officeDocument/2006/relationships/hyperlink" Target="https://drive.google.com/file/d/1dduZbVxTzLAv9zBtMkiBmiboI-7MgeoP/view?usp=sharing" TargetMode="External"/><Relationship Id="rId2164" Type="http://schemas.openxmlformats.org/officeDocument/2006/relationships/hyperlink" Target="https://m.facebook.com/story.php?story_fbid=4348297751847432&amp;id=100000017504386" TargetMode="External"/><Relationship Id="rId2165" Type="http://schemas.openxmlformats.org/officeDocument/2006/relationships/hyperlink" Target="https://drive.google.com/file/d/1Is753C71a-fjK9qphLOT0uckqQn_GD7h/view?usp=sharing" TargetMode="External"/><Relationship Id="rId2166" Type="http://schemas.openxmlformats.org/officeDocument/2006/relationships/hyperlink" Target="https://drive.google.com/file/d/1WkUfgUe1ZXDOBOBKMIHol5Iu-tIuoMbp/view?usp=sharing" TargetMode="External"/><Relationship Id="rId2167" Type="http://schemas.openxmlformats.org/officeDocument/2006/relationships/hyperlink" Target="https://drive.google.com/file/d/1v-gFAITvtLVEgce107U8Zvm2UUz43tcc/view?usp=sharing" TargetMode="External"/><Relationship Id="rId2168" Type="http://schemas.openxmlformats.org/officeDocument/2006/relationships/hyperlink" Target="https://drive.google.com/file/d/11ob27c4J3U3vdSZbl9bMTzG7FSxmdGKG/view?usp=sharing" TargetMode="External"/><Relationship Id="rId2169" Type="http://schemas.openxmlformats.org/officeDocument/2006/relationships/hyperlink" Target="https://drive.google.com/file/d/1ss-IFsqkJ-Mlf-cFpBxZhn2JqRhnjsrv/view?usp=sharing" TargetMode="External"/><Relationship Id="rId2159" Type="http://schemas.openxmlformats.org/officeDocument/2006/relationships/hyperlink" Target="https://drive.google.com/file/d/1VIAJQa-bZQ-5WURP5i0vrFyXGOsdy0MA/view?usp=sharing" TargetMode="External"/><Relationship Id="rId2150" Type="http://schemas.openxmlformats.org/officeDocument/2006/relationships/hyperlink" Target="https://drive.google.com/file/d/1L6EAdrjMSSEnnEfYYP0XhURdjunQOtY_/view?usp=sharing" TargetMode="External"/><Relationship Id="rId2151" Type="http://schemas.openxmlformats.org/officeDocument/2006/relationships/hyperlink" Target="https://drive.google.com/file/d/1qbR5nc9iFBvFbUDX6t13c0gmME6R2fpH/view?usp=sharing" TargetMode="External"/><Relationship Id="rId2152" Type="http://schemas.openxmlformats.org/officeDocument/2006/relationships/hyperlink" Target="https://twitter.com/isabel_fajardo3/status/1393786461741330432?s=21" TargetMode="External"/><Relationship Id="rId2153" Type="http://schemas.openxmlformats.org/officeDocument/2006/relationships/hyperlink" Target="https://drive.google.com/file/d/1j6k0aVg8JCUQ3gm4Vx74Ynj5S8gTmNTg/view?usp=sharing" TargetMode="External"/><Relationship Id="rId2154" Type="http://schemas.openxmlformats.org/officeDocument/2006/relationships/hyperlink" Target="https://twitter.com/HOLLMANMORRIS/status/1391956375593435140/photo/1" TargetMode="External"/><Relationship Id="rId2155" Type="http://schemas.openxmlformats.org/officeDocument/2006/relationships/hyperlink" Target="https://drive.google.com/file/d/1OWFb9sRHgZwndY1exQjAZE6nWs-A8Oe9/view?usp=sharing" TargetMode="External"/><Relationship Id="rId2156" Type="http://schemas.openxmlformats.org/officeDocument/2006/relationships/hyperlink" Target="https://twitter.com/ClaudiaLopez/status/1391949052082860036" TargetMode="External"/><Relationship Id="rId2157" Type="http://schemas.openxmlformats.org/officeDocument/2006/relationships/hyperlink" Target="https://drive.google.com/file/d/1FOChxFedu07G8SBIA-lFWUvi0GxGWWWu/view?usp=sharing" TargetMode="External"/><Relationship Id="rId2158" Type="http://schemas.openxmlformats.org/officeDocument/2006/relationships/hyperlink" Target="https://drive.google.com/file/d/1hgRvc3DRgVDzJhlSn6Qjq7tDiT8bY8wD/view?usp=sharing" TargetMode="External"/><Relationship Id="rId2104" Type="http://schemas.openxmlformats.org/officeDocument/2006/relationships/hyperlink" Target="https://www.instagram.com/tv/COzbjsDnIX6/?igshid=1hxf6zpizu2vd" TargetMode="External"/><Relationship Id="rId2105" Type="http://schemas.openxmlformats.org/officeDocument/2006/relationships/hyperlink" Target="https://drive.google.com/file/d/1F3nVKA3bNZAGYvwCt0OTZtRLOz5pxBiE/view?usp=sharing" TargetMode="External"/><Relationship Id="rId2106" Type="http://schemas.openxmlformats.org/officeDocument/2006/relationships/hyperlink" Target="https://www.facebook.com/watch/?ref=search&amp;v=1207886336326381&amp;external_log_id=7852391b-a5c4-450e-ab13-baaaf94cff59&amp;q=calipso" TargetMode="External"/><Relationship Id="rId2107" Type="http://schemas.openxmlformats.org/officeDocument/2006/relationships/hyperlink" Target="https://twitter.com/caliinforma/status/1394157966543237120" TargetMode="External"/><Relationship Id="rId2108" Type="http://schemas.openxmlformats.org/officeDocument/2006/relationships/hyperlink" Target="https://www.google.com.co/maps/place/Parque+De+Jovita./@3.4410661,-76.5385471,690m/data=!3m1!1e3!4m5!3m4!1s0x8e30a6889b47789d:0xcfe6c94cbc2acae!8m2!3d3.4406036!4d-76.5368128?hl=es-419&amp;authuser=0" TargetMode="External"/><Relationship Id="rId2109" Type="http://schemas.openxmlformats.org/officeDocument/2006/relationships/hyperlink" Target="https://drive.google.com/file/d/1YsVJrqyQb0JtHkCzK_wI6J6KFI9yRp-X/view?usp=sharing" TargetMode="External"/><Relationship Id="rId2100" Type="http://schemas.openxmlformats.org/officeDocument/2006/relationships/hyperlink" Target="https://drive.google.com/file/d/1Zveqe7N0sO6kzZE5t0A5jd8dna2gpkQh/view?usp=sharing" TargetMode="External"/><Relationship Id="rId2101" Type="http://schemas.openxmlformats.org/officeDocument/2006/relationships/hyperlink" Target="https://drive.google.com/file/d/1NwMWqoiICS0QMqOr91hYxi2uI4QmdK9V/view?usp=sharing" TargetMode="External"/><Relationship Id="rId2102" Type="http://schemas.openxmlformats.org/officeDocument/2006/relationships/hyperlink" Target="https://www.instagram.com/tv/COz8DjfjHmr/?igshid=17zmcyq6xnf1o" TargetMode="External"/><Relationship Id="rId2103" Type="http://schemas.openxmlformats.org/officeDocument/2006/relationships/hyperlink" Target="https://drive.google.com/file/d/179I9-KdevjrC5zT2kXRzlnV_IDBl1WVJ/view?usp=sharing" TargetMode="External"/><Relationship Id="rId899" Type="http://schemas.openxmlformats.org/officeDocument/2006/relationships/hyperlink" Target="https://www.instagram.com/p/COgZMXulY1l/?igshid=dif665gvyy8e" TargetMode="External"/><Relationship Id="rId898" Type="http://schemas.openxmlformats.org/officeDocument/2006/relationships/hyperlink" Target="https://drive.google.com/file/d/1eX6peddppbrBQLkjTAcXtSSby-50Ui82/view?usp=sharing" TargetMode="External"/><Relationship Id="rId897" Type="http://schemas.openxmlformats.org/officeDocument/2006/relationships/hyperlink" Target="https://www.google.com/maps/@4.5993967,-74.0770446,3a,75y,350.71h,95.3t/data=!3m6!1e1!3m4!1sRR2FR5281ZGqS25464lMIg!2e0!7i13312!8i6656" TargetMode="External"/><Relationship Id="rId896" Type="http://schemas.openxmlformats.org/officeDocument/2006/relationships/hyperlink" Target="https://twitter.com/Will_acev_/status/1390057988602408960?s=20" TargetMode="External"/><Relationship Id="rId891" Type="http://schemas.openxmlformats.org/officeDocument/2006/relationships/hyperlink" Target="https://www.google.com.co/maps/@10.9897147,-74.7934583,3a,75y,16.1h,79.84t/data=!3m6!1e1!3m4!1sr_H2bLEPxTTLnM3IdLlEOQ!2e0!7i13312!8i6656?hl=es-419&amp;authuser=0" TargetMode="External"/><Relationship Id="rId890" Type="http://schemas.openxmlformats.org/officeDocument/2006/relationships/hyperlink" Target="https://twitter.com/i/status/1390052531531915275" TargetMode="External"/><Relationship Id="rId895" Type="http://schemas.openxmlformats.org/officeDocument/2006/relationships/hyperlink" Target="https://drive.google.com/file/d/17mMAX6ODs0Jo7vRz5_SjaKg7VpAuiwkH/view?usp=sharing" TargetMode="External"/><Relationship Id="rId894" Type="http://schemas.openxmlformats.org/officeDocument/2006/relationships/hyperlink" Target="https://www.google.com/maps/@10.9898169,-74.7892605,3a,75y,193.7h,90.78t/data=!3m6!1e1!3m4!1sYcca5xUTTNLkHIBwS89lMQ!2e0!7i13312!8i6656" TargetMode="External"/><Relationship Id="rId893" Type="http://schemas.openxmlformats.org/officeDocument/2006/relationships/hyperlink" Target="https://twitter.com/lintanies/status/1390022486654337027?s=20" TargetMode="External"/><Relationship Id="rId892" Type="http://schemas.openxmlformats.org/officeDocument/2006/relationships/hyperlink" Target="https://drive.google.com/file/d/18CGtmvdQJALim--g_tM2-kki41cgqaiK/view?usp=sharing" TargetMode="External"/><Relationship Id="rId2126" Type="http://schemas.openxmlformats.org/officeDocument/2006/relationships/hyperlink" Target="https://drive.google.com/file/d/1lDKTOhIGHDqJmIsK3i7-HkdqTdyGEVkq/view?usp=sharing" TargetMode="External"/><Relationship Id="rId2127" Type="http://schemas.openxmlformats.org/officeDocument/2006/relationships/hyperlink" Target="https://drive.google.com/file/d/1U7sgafPU7NRBLc3RQ5Mqwsl7r6B2f8LU/view?usp=sharing" TargetMode="External"/><Relationship Id="rId2128" Type="http://schemas.openxmlformats.org/officeDocument/2006/relationships/hyperlink" Target="https://drive.google.com/file/d/1MjywhqvykMo8uuH0m_oYXwrakqfGPAP2/view?usp=sharing" TargetMode="External"/><Relationship Id="rId2129" Type="http://schemas.openxmlformats.org/officeDocument/2006/relationships/hyperlink" Target="https://drive.google.com/file/d/18zU8krz9VTiRgR5PC-NgVstL6guktZO-/view?usp=sharing" TargetMode="External"/><Relationship Id="rId2120" Type="http://schemas.openxmlformats.org/officeDocument/2006/relationships/hyperlink" Target="https://drive.google.com/file/d/1rVk-m5BIYyJQXYL6HGuwqNUKv5oJs63Y/view?usp=sharing" TargetMode="External"/><Relationship Id="rId2121" Type="http://schemas.openxmlformats.org/officeDocument/2006/relationships/hyperlink" Target="https://twitter.com/Contagioradio1/status/1393710981491068930?s=08" TargetMode="External"/><Relationship Id="rId2122" Type="http://schemas.openxmlformats.org/officeDocument/2006/relationships/hyperlink" Target="https://drive.google.com/file/d/13bY_XQy4EVTJyP93ejmr0O7_2mBB6qUs/view?usp=sharing" TargetMode="External"/><Relationship Id="rId2123" Type="http://schemas.openxmlformats.org/officeDocument/2006/relationships/hyperlink" Target="https://drive.google.com/file/d/1jlyinyrOEVi26QrW6TkVMFUpcY9ECQrI/view?usp=sharing" TargetMode="External"/><Relationship Id="rId2124" Type="http://schemas.openxmlformats.org/officeDocument/2006/relationships/hyperlink" Target="https://drive.google.com/file/d/1aau98bUSrX3z3u6iI5VPejKyyQHI_SjN/view?usp=sharing" TargetMode="External"/><Relationship Id="rId2125" Type="http://schemas.openxmlformats.org/officeDocument/2006/relationships/hyperlink" Target="https://drive.google.com/file/d/13sm8K3SBrkhVRXYol1uez-YOyoXdQ180/view?usp=sharing" TargetMode="External"/><Relationship Id="rId2115" Type="http://schemas.openxmlformats.org/officeDocument/2006/relationships/hyperlink" Target="https://twitter.com/ArielAnaliza/status/1393708736599007241?s=08" TargetMode="External"/><Relationship Id="rId2116" Type="http://schemas.openxmlformats.org/officeDocument/2006/relationships/hyperlink" Target="https://www.google.com/maps/@5.5320932,-73.36218,3a,75y,281.44h,80.46t/data=!3m6!1e1!3m4!1ssPCdB3tZorFfN9TZceARww!2e0!7i13312!8i6656" TargetMode="External"/><Relationship Id="rId2117" Type="http://schemas.openxmlformats.org/officeDocument/2006/relationships/hyperlink" Target="https://drive.google.com/file/d/1JE0yl82Nie5sTHbSxDUo-IOLFm_WUT0i/view?usp=sharing" TargetMode="External"/><Relationship Id="rId2118" Type="http://schemas.openxmlformats.org/officeDocument/2006/relationships/hyperlink" Target="https://twitter.com/elReneJimenez/status/1393707122219798528?s=08" TargetMode="External"/><Relationship Id="rId2119" Type="http://schemas.openxmlformats.org/officeDocument/2006/relationships/hyperlink" Target="https://www.google.com/maps/@5.533195,-73.3629637,3a,75y,291.22h,78.4t/data=!3m7!1e1!3m5!1sx9P-xh-bSysx0pZoDw41kw!2e0!5s20180201T000000!7i13312!8i6656" TargetMode="External"/><Relationship Id="rId2110" Type="http://schemas.openxmlformats.org/officeDocument/2006/relationships/hyperlink" Target="https://www.instagram.com/reel/CO4BeNjnK61/?igshid=1ax618z61iuqc" TargetMode="External"/><Relationship Id="rId2111" Type="http://schemas.openxmlformats.org/officeDocument/2006/relationships/hyperlink" Target="https://drive.google.com/file/d/1tqu0rzJXAY-l61eV-ATQAJ1mfPT_cjef/view?usp=sharing" TargetMode="External"/><Relationship Id="rId2112" Type="http://schemas.openxmlformats.org/officeDocument/2006/relationships/hyperlink" Target="https://twitter.com/alvaroforero51/status/1393701621004124162?s=08" TargetMode="External"/><Relationship Id="rId2113" Type="http://schemas.openxmlformats.org/officeDocument/2006/relationships/hyperlink" Target="https://www.google.com/maps/@5.533039,-73.3630158,3a,75y,357.84h,79.02t/data=!3m7!1e1!3m5!1sLbjSA7TSZ99g4Ro9z2ShwQ!2e0!5s20180201T000000!7i13312!8i6656" TargetMode="External"/><Relationship Id="rId2114" Type="http://schemas.openxmlformats.org/officeDocument/2006/relationships/hyperlink" Target="https://drive.google.com/file/d/10x1WVv7CiarH_R9_INzI_toGvb4dAYF-/view?usp=sharing" TargetMode="External"/></Relationships>
</file>

<file path=xl/worksheets/_rels/sheet10.xml.rels><?xml version="1.0" encoding="UTF-8" standalone="yes"?><Relationships xmlns="http://schemas.openxmlformats.org/package/2006/relationships"><Relationship Id="rId1" Type="http://schemas.openxmlformats.org/officeDocument/2006/relationships/hyperlink" Target="https://twitter.com/StefyOchoa/status/1304044544778997761" TargetMode="External"/><Relationship Id="rId2" Type="http://schemas.openxmlformats.org/officeDocument/2006/relationships/hyperlink" Target="https://twitter.com/NTN24/status/1304019428305244160" TargetMode="External"/><Relationship Id="rId3" Type="http://schemas.openxmlformats.org/officeDocument/2006/relationships/hyperlink" Target="https://twitter.com/primeralineare1/status/1304046657319956481" TargetMode="External"/><Relationship Id="rId4" Type="http://schemas.openxmlformats.org/officeDocument/2006/relationships/hyperlink" Target="https://twitter.com/primeralineare1/status/1304046657319956481" TargetMode="External"/><Relationship Id="rId5" Type="http://schemas.openxmlformats.org/officeDocument/2006/relationships/hyperlink" Target="https://twitter.com/Leo_Manjarrez/status/1304044490852896768" TargetMode="External"/><Relationship Id="rId6" Type="http://schemas.openxmlformats.org/officeDocument/2006/relationships/hyperlink" Target="https://twitter.com/Leo_Manjarrez/status/1304044490852896768" TargetMode="External"/><Relationship Id="rId7"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hyperlink" Target="https://twitter.com/DonBarbado/status/1304198931052720129" TargetMode="External"/><Relationship Id="rId2" Type="http://schemas.openxmlformats.org/officeDocument/2006/relationships/hyperlink" Target="https://twitter.com/parescolombia/status/1304244822358851587" TargetMode="External"/><Relationship Id="rId3" Type="http://schemas.openxmlformats.org/officeDocument/2006/relationships/hyperlink" Target="https://twitter.com/parescolombia/status/1304235696543195136" TargetMode="External"/><Relationship Id="rId4" Type="http://schemas.openxmlformats.org/officeDocument/2006/relationships/hyperlink" Target="https://twitter.com/parescolombia/status/1304237265833660416" TargetMode="External"/><Relationship Id="rId9" Type="http://schemas.openxmlformats.org/officeDocument/2006/relationships/drawing" Target="../drawings/drawing11.xml"/><Relationship Id="rId5" Type="http://schemas.openxmlformats.org/officeDocument/2006/relationships/hyperlink" Target="https://twitter.com/Col_Informa/status/1304242346758934529" TargetMode="External"/><Relationship Id="rId6" Type="http://schemas.openxmlformats.org/officeDocument/2006/relationships/hyperlink" Target="https://twitter.com/Col_Informa/status/1304246575867322368" TargetMode="External"/><Relationship Id="rId7" Type="http://schemas.openxmlformats.org/officeDocument/2006/relationships/hyperlink" Target="https://twitter.com/Col_Informa/status/1304255085619355653" TargetMode="External"/><Relationship Id="rId8" Type="http://schemas.openxmlformats.org/officeDocument/2006/relationships/hyperlink" Target="https://twitter.com/Col_Informa/status/1304256303540375553" TargetMode="External"/></Relationships>
</file>

<file path=xl/worksheets/_rels/sheet12.xml.rels><?xml version="1.0" encoding="UTF-8" standalone="yes"?><Relationships xmlns="http://schemas.openxmlformats.org/package/2006/relationships"><Relationship Id="rId10" Type="http://schemas.openxmlformats.org/officeDocument/2006/relationships/drawing" Target="../drawings/drawing12.xml"/><Relationship Id="rId1" Type="http://schemas.openxmlformats.org/officeDocument/2006/relationships/hyperlink" Target="https://www.google.com/maps/@4.6197571,-74.1195736,3a,75y,38.83h,79.65t/data=!3m6!1e1!3m4!1s6uomFnaXtSPJU1Ave1OOqA!2e0!7i13312!8i6656" TargetMode="External"/><Relationship Id="rId2" Type="http://schemas.openxmlformats.org/officeDocument/2006/relationships/hyperlink" Target="https://twitter.com/DezMike2/status/1303923854969114624" TargetMode="External"/><Relationship Id="rId3" Type="http://schemas.openxmlformats.org/officeDocument/2006/relationships/hyperlink" Target="https://twitter.com/DezMike2/status/1303932172408160259" TargetMode="External"/><Relationship Id="rId4" Type="http://schemas.openxmlformats.org/officeDocument/2006/relationships/hyperlink" Target="https://twitter.com/DezMike2/status/1303933591769018370" TargetMode="External"/><Relationship Id="rId9" Type="http://schemas.openxmlformats.org/officeDocument/2006/relationships/hyperlink" Target="https://twitter.com/DezMike2/status/1303933953045409793?s=20" TargetMode="External"/><Relationship Id="rId5" Type="http://schemas.openxmlformats.org/officeDocument/2006/relationships/hyperlink" Target="https://twitter.com/DezMike2/status/1303933953045409793" TargetMode="External"/><Relationship Id="rId6" Type="http://schemas.openxmlformats.org/officeDocument/2006/relationships/hyperlink" Target="https://www.instagram.com/p/CE9mW70H8AE/" TargetMode="External"/><Relationship Id="rId7" Type="http://schemas.openxmlformats.org/officeDocument/2006/relationships/hyperlink" Target="https://www.instagram.com/p/CE8Fncun11K/?igshid=hx5xnjc39uft" TargetMode="External"/><Relationship Id="rId8" Type="http://schemas.openxmlformats.org/officeDocument/2006/relationships/hyperlink" Target="https://www.facebook.com/william.marquez.1973/videos/10223229645990116" TargetMode="External"/></Relationships>
</file>

<file path=xl/worksheets/_rels/sheet13.xml.rels><?xml version="1.0" encoding="UTF-8" standalone="yes"?><Relationships xmlns="http://schemas.openxmlformats.org/package/2006/relationships"><Relationship Id="rId11" Type="http://schemas.openxmlformats.org/officeDocument/2006/relationships/hyperlink" Target="https://www.facebook.com/100012335056140/videos/1010918839329275" TargetMode="External"/><Relationship Id="rId10" Type="http://schemas.openxmlformats.org/officeDocument/2006/relationships/hyperlink" Target="https://www.facebook.com/100012335056140/videos/1010936462660846" TargetMode="External"/><Relationship Id="rId13" Type="http://schemas.openxmlformats.org/officeDocument/2006/relationships/hyperlink" Target="https://www.facebook.com/100012335056140/videos/1010869246000901" TargetMode="External"/><Relationship Id="rId12" Type="http://schemas.openxmlformats.org/officeDocument/2006/relationships/hyperlink" Target="https://www.facebook.com/100012335056140/videos/1010901159331043" TargetMode="External"/><Relationship Id="rId15" Type="http://schemas.openxmlformats.org/officeDocument/2006/relationships/hyperlink" Target="https://twitter.com/Marovaan/status/1304523763116056576?s=20" TargetMode="External"/><Relationship Id="rId14" Type="http://schemas.openxmlformats.org/officeDocument/2006/relationships/hyperlink" Target="https://twitter.com/_szsanty/status/1303912055578202112?s=20" TargetMode="External"/><Relationship Id="rId17" Type="http://schemas.openxmlformats.org/officeDocument/2006/relationships/drawing" Target="../drawings/drawing13.xml"/><Relationship Id="rId16" Type="http://schemas.openxmlformats.org/officeDocument/2006/relationships/hyperlink" Target="https://www.facebook.com/noticiascondeportesespinal/videos/670002640565308" TargetMode="External"/><Relationship Id="rId1" Type="http://schemas.openxmlformats.org/officeDocument/2006/relationships/hyperlink" Target="https://twitter.com/libriumproject/status/1304025890532229120" TargetMode="External"/><Relationship Id="rId2" Type="http://schemas.openxmlformats.org/officeDocument/2006/relationships/hyperlink" Target="https://twitter.com/chipmaster0427/status/1303961346623655936" TargetMode="External"/><Relationship Id="rId3" Type="http://schemas.openxmlformats.org/officeDocument/2006/relationships/hyperlink" Target="https://twitter.com/GiovannyRinconS/status/1303959839236935680" TargetMode="External"/><Relationship Id="rId4" Type="http://schemas.openxmlformats.org/officeDocument/2006/relationships/hyperlink" Target="https://twitter.com/NickMacWilliam/status/1303972103235022849" TargetMode="External"/><Relationship Id="rId9" Type="http://schemas.openxmlformats.org/officeDocument/2006/relationships/hyperlink" Target="https://twitter.com/JhonFVelasquez/status/1303914170539274246" TargetMode="External"/><Relationship Id="rId5" Type="http://schemas.openxmlformats.org/officeDocument/2006/relationships/hyperlink" Target="https://twitter.com/luchaalmada/status/1304032295783890945" TargetMode="External"/><Relationship Id="rId6" Type="http://schemas.openxmlformats.org/officeDocument/2006/relationships/hyperlink" Target="https://www.instagram.com/p/CE8f-P4nrq9/" TargetMode="External"/><Relationship Id="rId7" Type="http://schemas.openxmlformats.org/officeDocument/2006/relationships/hyperlink" Target="https://www.facebook.com/laura.lipez/videos/10158932160334206" TargetMode="External"/><Relationship Id="rId8" Type="http://schemas.openxmlformats.org/officeDocument/2006/relationships/hyperlink" Target="https://twitter.com/JUANCAELBROKY/status/1303900785298870277" TargetMode="External"/></Relationships>
</file>

<file path=xl/worksheets/_rels/sheet14.xml.rels><?xml version="1.0" encoding="UTF-8" standalone="yes"?><Relationships xmlns="http://schemas.openxmlformats.org/package/2006/relationships"><Relationship Id="rId1" Type="http://schemas.openxmlformats.org/officeDocument/2006/relationships/hyperlink" Target="https://twitter.com/AlirioUribeMuoz/status/1304187188586917889" TargetMode="External"/><Relationship Id="rId2"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1" Type="http://schemas.openxmlformats.org/officeDocument/2006/relationships/hyperlink" Target="https://twitter.com/SamBonilla16/status/1303901329471930369" TargetMode="External"/><Relationship Id="rId10" Type="http://schemas.openxmlformats.org/officeDocument/2006/relationships/hyperlink" Target="https://twitter.com/eduf_edwin/status/1303878630876086272" TargetMode="External"/><Relationship Id="rId13" Type="http://schemas.openxmlformats.org/officeDocument/2006/relationships/hyperlink" Target="https://twitter.com/Deivit04673097/status/1303905789749403649" TargetMode="External"/><Relationship Id="rId12" Type="http://schemas.openxmlformats.org/officeDocument/2006/relationships/hyperlink" Target="https://twitter.com/salamanca_yudy/status/1303886548253978624" TargetMode="External"/><Relationship Id="rId15" Type="http://schemas.openxmlformats.org/officeDocument/2006/relationships/hyperlink" Target="https://twitter.com/juano92/status/1303878877526347776" TargetMode="External"/><Relationship Id="rId14" Type="http://schemas.openxmlformats.org/officeDocument/2006/relationships/hyperlink" Target="https://twitter.com/Deivit04673097/status/1303906433273126916" TargetMode="External"/><Relationship Id="rId17" Type="http://schemas.openxmlformats.org/officeDocument/2006/relationships/hyperlink" Target="https://twitter.com/kmilapardo/status/1303886050708860928" TargetMode="External"/><Relationship Id="rId16" Type="http://schemas.openxmlformats.org/officeDocument/2006/relationships/hyperlink" Target="https://twitter.com/NatalyAndreaSa2/status/1303917320457330688" TargetMode="External"/><Relationship Id="rId18" Type="http://schemas.openxmlformats.org/officeDocument/2006/relationships/drawing" Target="../drawings/drawing15.xml"/><Relationship Id="rId1" Type="http://schemas.openxmlformats.org/officeDocument/2006/relationships/hyperlink" Target="https://www.google.com/maps/@4.7235574,-74.0917312,3a,90y,191.5h,86.9t/data=!3m7!1e1!3m5!1so7MWTzqli_rzCXG2LSIEyA!2e0!6s%2F%2Fgeo0.ggpht.com%2Fcbk%3Fpanoid%3Do7MWTzqli_rzCXG2LSIEyA%26output%3Dthumbnail%26cb_client%3Dmaps_sv.tactile.gps%26thumb%3D2%26w%3D203%26h%3D100%26yaw%3D48.395203%26pitch%3D0%26thumbfov%3D100!7i13312!8i6656?hl=es" TargetMode="External"/><Relationship Id="rId2" Type="http://schemas.openxmlformats.org/officeDocument/2006/relationships/hyperlink" Target="https://www.instagram.com/p/CE8Lz-UhzG1/" TargetMode="External"/><Relationship Id="rId3" Type="http://schemas.openxmlformats.org/officeDocument/2006/relationships/hyperlink" Target="https://twitter.com/cristia70632618/status/1303883392623276037" TargetMode="External"/><Relationship Id="rId4" Type="http://schemas.openxmlformats.org/officeDocument/2006/relationships/hyperlink" Target="https://twitter.com/cristia70632618/status/1303883392623276037" TargetMode="External"/><Relationship Id="rId9" Type="http://schemas.openxmlformats.org/officeDocument/2006/relationships/hyperlink" Target="https://twitter.com/CMILANOTICIA/status/1304086325671464963" TargetMode="External"/><Relationship Id="rId5" Type="http://schemas.openxmlformats.org/officeDocument/2006/relationships/hyperlink" Target="https://twitter.com/eduf_edwin/status/1303878630876086272" TargetMode="External"/><Relationship Id="rId6" Type="http://schemas.openxmlformats.org/officeDocument/2006/relationships/hyperlink" Target="https://twitter.com/SamBonilla16/status/1303901329471930369" TargetMode="External"/><Relationship Id="rId7" Type="http://schemas.openxmlformats.org/officeDocument/2006/relationships/hyperlink" Target="https://twitter.com/vitoy1992/status/1303898117008494592" TargetMode="External"/><Relationship Id="rId8" Type="http://schemas.openxmlformats.org/officeDocument/2006/relationships/hyperlink" Target="https://www.facebook.com/713387669/videos/10157976020112670/?sfnsn=scwspwa&amp;extid=1JD0FRj18ZFkoSIs" TargetMode="Externa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40" Type="http://schemas.openxmlformats.org/officeDocument/2006/relationships/hyperlink" Target="https://www.google.com/maps/@4.5325448,-74.0872559,3a,66.6y,49.76h,89.15t/data=!3m6!1e1!3m4!1sTAe1-ceg8t4Z_Y0CD9A6Xw!2e0!7i13312!8i6656?hl=es" TargetMode="External"/><Relationship Id="rId42" Type="http://schemas.openxmlformats.org/officeDocument/2006/relationships/hyperlink" Target="https://www.google.com/maps/@4.5174501,-74.0902025,3a,54.4y,61.17h,98.78t/data=!3m7!1e1!3m5!1sEfjhiDNdkzZlP4zXv2ViXA!2e0!6s%2F%2Fgeo0.ggpht.com%2Fcbk%3Fpanoid%3DEfjhiDNdkzZlP4zXv2ViXA%26output%3Dthumbnail%26cb_client%3Dmaps_sv.tactile.gps%26thumb%3D2%26w%3D203%26h%3D100%26yaw%3D63.436592%26pitch%3D0%26thumbfov%3D100!7i13312!8i6656?hl=es" TargetMode="External"/><Relationship Id="rId41" Type="http://schemas.openxmlformats.org/officeDocument/2006/relationships/hyperlink" Target="https://www.google.com/maps/@4.5369771,-74.0861468,3a,75y,73.53h,98.24t/data=!3m6!1e1!3m4!1sijMrNgMdoBdoqn46k2KVSQ!2e0!7i13312!8i6656?hl=es" TargetMode="External"/><Relationship Id="rId44" Type="http://schemas.openxmlformats.org/officeDocument/2006/relationships/hyperlink" Target="https://www.google.com/maps/@4.5010652,-74.1173045,3a,75y,275.29h,91.8t/data=!3m6!1e1!3m4!1sQQaSX33NxRrlgy5zEOnGlA!2e0!7i13312!8i6656?hl=es" TargetMode="External"/><Relationship Id="rId43" Type="http://schemas.openxmlformats.org/officeDocument/2006/relationships/hyperlink" Target="https://www.google.com/maps/@4.5580364,-74.0831432,3a,83.2y,350.03h,83.69t/data=!3m6!1e1!3m4!1s19t4QWL7If4uPNYwQ8Wq0w!2e0!7i13312!8i6656?hl=es" TargetMode="External"/><Relationship Id="rId46" Type="http://schemas.openxmlformats.org/officeDocument/2006/relationships/hyperlink" Target="https://www.google.com/maps/@4.5260961,-74.1158281,3a,75y,77.86h,91.72t/data=!3m6!1e1!3m4!1sp6cBUtpu0a5nv7p8nPu-wg!2e0!7i13312!8i6656?hl=es" TargetMode="External"/><Relationship Id="rId45" Type="http://schemas.openxmlformats.org/officeDocument/2006/relationships/hyperlink" Target="https://www.google.com/maps/@4.5198722,-74.1216986,3a,75y,123.32h,86.21t/data=!3m6!1e1!3m4!1saUD9NKOi1XL6SYbJxlJBsw!2e0!7i13312!8i6656?hl=es" TargetMode="External"/><Relationship Id="rId48" Type="http://schemas.openxmlformats.org/officeDocument/2006/relationships/hyperlink" Target="https://www.google.com/maps/@4.4907218,-74.1147579,3a,75y,269.61h,97.41t/data=!3m6!1e1!3m4!1sT5dk8Y4amfFNTRQaEMkcdA!2e0!7i13312!8i6656?hl=es" TargetMode="External"/><Relationship Id="rId47" Type="http://schemas.openxmlformats.org/officeDocument/2006/relationships/hyperlink" Target="https://www.google.com/maps/@4.5016482,-74.1098158,3a,68.9y,262.34h,92.61t/data=!3m7!1e1!3m5!1sOrIQVy2gzH7uqfZWfcYTww!2e0!6s%2F%2Fgeo0.ggpht.com%2Fcbk%3Fpanoid%3DOrIQVy2gzH7uqfZWfcYTww%26output%3Dthumbnail%26cb_client%3Dmaps_sv.tactile.gps%26thumb%3D2%26w%3D203%26h%3D100%26yaw%3D42.61215%26pitch%3D0%26thumbfov%3D100!7i13312!8i6656?hl=es" TargetMode="External"/><Relationship Id="rId49" Type="http://schemas.openxmlformats.org/officeDocument/2006/relationships/hyperlink" Target="https://www.google.com/maps/@4.4918099,-74.1046415,3a,75y,129.58h,95.68t/data=!3m6!1e1!3m4!1s_u03oph_uxRrSCc1eNMT_Q!2e0!7i13312!8i6656?hl=es" TargetMode="External"/><Relationship Id="rId31" Type="http://schemas.openxmlformats.org/officeDocument/2006/relationships/hyperlink" Target="https://www.google.com/maps/@4.6041479,-74.0618281,3a,87.9y,239.66h,80.23t/data=!3m7!1e1!3m5!1stDhgY65xI2lTtyD_ldwn1Q!2e0!6s%2F%2Fgeo2.ggpht.com%2Fcbk%3Fpanoid%3DtDhgY65xI2lTtyD_ldwn1Q%26output%3Dthumbnail%26cb_client%3Dmaps_sv.tactile.gps%26thumb%3D2%26w%3D203%26h%3D100%26yaw%3D68.99392%26pitch%3D0%26thumbfov%3D100!7i13312!8i6656?hl=es" TargetMode="External"/><Relationship Id="rId30" Type="http://schemas.openxmlformats.org/officeDocument/2006/relationships/hyperlink" Target="https://www.google.com/maps/@4.5803437,-74.0723597,3a,50.2y,16.49h,91.46t/data=!3m6!1e1!3m4!1sgalORSNLKSH9MbKweQQVQw!2e0!7i13312!8i6656?hl=es" TargetMode="External"/><Relationship Id="rId33" Type="http://schemas.openxmlformats.org/officeDocument/2006/relationships/hyperlink" Target="https://www.google.com/maps/@4.5917086,-74.0644333,3a,79.5y,250.84h,105.64t/data=!3m6!1e1!3m4!1sgEo27FNS4mTjOhON-aLZgw!2e0!7i13312!8i6656?hl=es" TargetMode="External"/><Relationship Id="rId32" Type="http://schemas.openxmlformats.org/officeDocument/2006/relationships/hyperlink" Target="https://www.google.com/maps/@4.5893726,-74.0714482,3a,62.5y,217.78h,87.96t/data=!3m6!1e1!3m4!1sS0DN4acmjbv2yJdlCeG2Hg!2e0!7i13312!8i6656?hl=es" TargetMode="External"/><Relationship Id="rId35" Type="http://schemas.openxmlformats.org/officeDocument/2006/relationships/hyperlink" Target="https://www.google.com/maps/@4.572587,-74.0926714,3a,87.9y,86.86h,96.1t/data=!3m6!1e1!3m4!1seWBR6nG4y0AqLXyHbKWQxw!2e0!7i13312!8i6656?hl=es" TargetMode="External"/><Relationship Id="rId34" Type="http://schemas.openxmlformats.org/officeDocument/2006/relationships/hyperlink" Target="https://www.google.com/maps/@4.5700713,-74.085495,3a,75y,330.47h,85.07t/data=!3m6!1e1!3m4!1sN6iB979-A0f4bOLaMYr2Pg!2e0!7i13312!8i6656?hl=es" TargetMode="External"/><Relationship Id="rId37" Type="http://schemas.openxmlformats.org/officeDocument/2006/relationships/hyperlink" Target="https://www.google.com/maps/@4.559376,-74.0915244,3a,74.1y,200.24h,84.85t/data=!3m6!1e1!3m4!1s9Y6mGl-Q1Ob_6e54LwR6YA!2e0!7i13312!8i6656?hl=es" TargetMode="External"/><Relationship Id="rId36" Type="http://schemas.openxmlformats.org/officeDocument/2006/relationships/hyperlink" Target="https://www.google.com/maps/@4.5857063,-74.0844748,3a,51.7y,216.41h,94.01t/data=!3m7!1e1!3m5!1sCqN62wUTPgQlGf9xgFhU4A!2e0!6s%2F%2Fgeo3.ggpht.com%2Fcbk%3Fpanoid%3DCqN62wUTPgQlGf9xgFhU4A%26output%3Dthumbnail%26cb_client%3Dmaps_sv.tactile.gps%26thumb%3D2%26w%3D203%26h%3D100%26yaw%3D5.364779%26pitch%3D0%26thumbfov%3D100!7i13312!8i6656?hl=es" TargetMode="External"/><Relationship Id="rId39" Type="http://schemas.openxmlformats.org/officeDocument/2006/relationships/hyperlink" Target="https://www.google.com/maps/@4.5441827,-74.0956826,3a,75y,51.28h,78.84t/data=!3m6!1e1!3m4!1spi-5APAiMBZgfU-Fy8sGww!2e0!7i13312!8i6656" TargetMode="External"/><Relationship Id="rId38" Type="http://schemas.openxmlformats.org/officeDocument/2006/relationships/hyperlink" Target="https://www.google.com/maps/@4.5553509,-74.0974984,3a,70.5y,73.44h,101.26t/data=!3m6!1e1!3m4!1sctGng6sZ3vGbNr7EE_7HmQ!2e0!7i13312!8i6656?hl=es" TargetMode="External"/><Relationship Id="rId20" Type="http://schemas.openxmlformats.org/officeDocument/2006/relationships/hyperlink" Target="https://www.google.com/maps/@4.6562672,-74.0490299,3a,75y,237.55h,91.27t/data=!3m6!1e1!3m4!1sZ70alZkt3_Rtagy7qhWX0w!2e0!7i13312!8i6656?hl=es" TargetMode="External"/><Relationship Id="rId22" Type="http://schemas.openxmlformats.org/officeDocument/2006/relationships/hyperlink" Target="https://www.google.com/maps/@4.6758762,-74.0266731,3a,75y,314.46h,88.03t/data=!3m7!1e1!3m5!1sEshVwUcsci9TAiX2gUSN9Q!2e0!6s%2F%2Fgeo0.ggpht.com%2Fcbk%3Fpanoid%3DEshVwUcsci9TAiX2gUSN9Q%26output%3Dthumbnail%26cb_client%3Dmaps_sv.tactile.gps%26thumb%3D2%26w%3D203%26h%3D100%26yaw%3D214.25757%26pitch%3D0%26thumbfov%3D100!7i13312!8i6656?hl=es" TargetMode="External"/><Relationship Id="rId21" Type="http://schemas.openxmlformats.org/officeDocument/2006/relationships/hyperlink" Target="https://www.google.com/maps/@4.6459047,-74.0621356,3a,75y,200.91h,80.64t/data=!3m6!1e1!3m4!1sKX6jLlatuFUKWY-Ow3R2jQ!2e0!7i13312!8i6656?hl=es" TargetMode="External"/><Relationship Id="rId24" Type="http://schemas.openxmlformats.org/officeDocument/2006/relationships/hyperlink" Target="https://www.google.com/maps/@4.5853437,-74.0676933,3a,67.1y,259.98h,98.55t/data=!3m6!1e1!3m4!1slD6-nPrt9-xuocDY3r0KdQ!2e0!7i13312!8i6656?hl=es" TargetMode="External"/><Relationship Id="rId23" Type="http://schemas.openxmlformats.org/officeDocument/2006/relationships/hyperlink" Target="https://www.google.com/maps/@4.5871328,-74.0753495,3a,90y,314.38h,60.22t/data=!3m7!1e1!3m5!1sRh4-CEE2pewC1fQ9zqkTjA!2e0!6s%2F%2Fgeo2.ggpht.com%2Fcbk%3Fpanoid%3DRh4-CEE2pewC1fQ9zqkTjA%26output%3Dthumbnail%26cb_client%3Dmaps_sv.tactile.gps%26thumb%3D2%26w%3D203%26h%3D100%26yaw%3D148.17967%26pitch%3D0%26thumbfov%3D100!7i13312!8i6656?hl=es" TargetMode="External"/><Relationship Id="rId26" Type="http://schemas.openxmlformats.org/officeDocument/2006/relationships/hyperlink" Target="https://www.google.com/maps/@4.612103,-74.0697381,3a,82.8y,258.79h,98.77t/data=!3m7!1e1!3m5!1sFZEyjuCQq33xtWT89bgttA!2e0!6s%2F%2Fgeo0.ggpht.com%2Fcbk%3Fpanoid%3DFZEyjuCQq33xtWT89bgttA%26output%3Dthumbnail%26cb_client%3Dmaps_sv.tactile.gps%26thumb%3D2%26w%3D203%26h%3D100%26yaw%3D99.834045%26pitch%3D0%26thumbfov%3D100!7i13312!8i6656?hl=es" TargetMode="External"/><Relationship Id="rId25" Type="http://schemas.openxmlformats.org/officeDocument/2006/relationships/hyperlink" Target="https://www.google.com/maps/@4.5896652,-74.0814642,3a,69.1y,196.32h,99.27t/data=!3m7!1e1!3m5!1sqMBaCGxfrDHgsQsGNlyY8Q!2e0!6s%2F%2Fgeo0.ggpht.com%2Fcbk%3Fpanoid%3DqMBaCGxfrDHgsQsGNlyY8Q%26output%3Dthumbnail%26cb_client%3Dmaps_sv.tactile.gps%26thumb%3D2%26w%3D203%26h%3D100%26yaw%3D205.33307%26pitch%3D0%26thumbfov%3D100!7i13312!8i6656?hl=es" TargetMode="External"/><Relationship Id="rId28" Type="http://schemas.openxmlformats.org/officeDocument/2006/relationships/hyperlink" Target="https://www.google.com/maps/@4.606108,-74.0666801,3a,54.6y,292.01h,93.84t/data=!3m6!1e1!3m4!1s9xenspfJHprkmdmARxq6tQ!2e0!7i13312!8i6656?hl=es" TargetMode="External"/><Relationship Id="rId27" Type="http://schemas.openxmlformats.org/officeDocument/2006/relationships/hyperlink" Target="https://www.google.com/maps/@4.6103745,-74.0734358,3a,85.3y,278.07h,98.14t/data=!3m9!1e1!3m7!1sYPNcXL0S8LejGbjdqWFTNA!2e0!7i13312!8i6656!9m2!1b1!2i24?hl=es" TargetMode="External"/><Relationship Id="rId29" Type="http://schemas.openxmlformats.org/officeDocument/2006/relationships/hyperlink" Target="https://www.google.com/maps/@4.6055879,-74.07453,3a,66y,144.49h,96.45t/data=!3m6!1e1!3m4!1sUVUbPI-VaUjSY4B9AskmtQ!2e0!7i13312!8i6656?hl=es" TargetMode="External"/><Relationship Id="rId11" Type="http://schemas.openxmlformats.org/officeDocument/2006/relationships/hyperlink" Target="https://www.google.com/maps/@4.7083964,-74.0290071,3a,75y,16.46h,93.93t/data=!3m6!1e1!3m4!1sKLOZ_aaKKuKcZauXa9Sz-g!2e0!7i13312!8i6656?hl=es" TargetMode="External"/><Relationship Id="rId10" Type="http://schemas.openxmlformats.org/officeDocument/2006/relationships/hyperlink" Target="https://www.google.com/maps/@4.7639515,-74.0241336,3a,75y,260.37h,83.38t/data=!3m6!1e1!3m4!1sWRvIXu4t2lKB9bKNb-2uiQ!2e0!7i13312!8i6656?hl=es" TargetMode="External"/><Relationship Id="rId13" Type="http://schemas.openxmlformats.org/officeDocument/2006/relationships/hyperlink" Target="https://www.google.com/maps/@4.6408105,-74.0588605,3a,49.8y,10.74h,97.54t/data=!3m6!1e1!3m4!1s_8rtUHWuDsvq0HrO2q0RHA!2e0!7i13312!8i6656?hl=es" TargetMode="External"/><Relationship Id="rId12" Type="http://schemas.openxmlformats.org/officeDocument/2006/relationships/hyperlink" Target="https://www.google.com/maps/@4.6930353,-74.031447,3a,75y,60.91h,93.54t/data=!3m6!1e1!3m4!1si-bmtfs6weuJfGddAfcE6w!2e0!7i13312!8i6656?hl=es" TargetMode="External"/><Relationship Id="rId15" Type="http://schemas.openxmlformats.org/officeDocument/2006/relationships/hyperlink" Target="https://www.google.com/maps/@4.6731791,-74.0539246,3a,75y,315.95h,80.56t/data=!3m7!1e1!3m5!1s2-9zR4J6J_oCOQw1yS5HMA!2e0!6s%2F%2Fgeo1.ggpht.com%2Fcbk%3Fpanoid%3D2-9zR4J6J_oCOQw1yS5HMA%26output%3Dthumbnail%26cb_client%3Dmaps_sv.tactile.gps%26thumb%3D2%26w%3D203%26h%3D100%26yaw%3D104.33599%26pitch%3D0%26thumbfov%3D100!7i13312!8i6656?hl=es" TargetMode="External"/><Relationship Id="rId14" Type="http://schemas.openxmlformats.org/officeDocument/2006/relationships/hyperlink" Target="https://www.google.com/maps/@4.655311,-74.0559162,3a,75y,221.51h,92.08t/data=!3m6!1e1!3m4!1sLTgKUSdT46y55UuvaBzlaw!2e0!7i13312!8i6656?hl=es" TargetMode="External"/><Relationship Id="rId17" Type="http://schemas.openxmlformats.org/officeDocument/2006/relationships/hyperlink" Target="https://www.google.com/maps/@4.6470845,-74.0566635,3a,75y,200.54h,86.8t/data=!3m6!1e1!3m4!1sobQxJ2ikHAK8S0PMPC_XPw!2e0!7i13312!8i6656?hl=es" TargetMode="External"/><Relationship Id="rId16" Type="http://schemas.openxmlformats.org/officeDocument/2006/relationships/hyperlink" Target="https://www.google.com/maps/@4.6704333,-74.0499046,3a,89.8y,251.07h,81.5t/data=!3m6!1e1!3m4!1syXHV3sZQR_pnyq_Dnto0lw!2e0!7i13312!8i6656?hl=es" TargetMode="External"/><Relationship Id="rId19" Type="http://schemas.openxmlformats.org/officeDocument/2006/relationships/hyperlink" Target="https://www.google.com/maps/@4.6619422,-74.0555168,3a,75y,259.02h,81.65t/data=!3m6!1e1!3m4!1su_7EFycD8LJ32m00J55AOw!2e0!7i13312!8i6656?hl=es" TargetMode="External"/><Relationship Id="rId18" Type="http://schemas.openxmlformats.org/officeDocument/2006/relationships/hyperlink" Target="https://www.google.com/maps/@4.6498888,-74.0618189,3a,75y,228.53h,92.01t/data=!3m6!1e1!3m4!1sF44_Z0ycz7aZVMDH3XNs5A!2e0!7i13312!8i6656?hl=es" TargetMode="External"/><Relationship Id="rId84" Type="http://schemas.openxmlformats.org/officeDocument/2006/relationships/hyperlink" Target="https://www.google.com/maps/@4.6651347,-74.1184628,3a,76.5y,146.87h,89.3t/data=!3m6!1e1!3m4!1swn8z2iajKkxQWHFo3XyZHQ!2e0!7i13312!8i6656" TargetMode="External"/><Relationship Id="rId83" Type="http://schemas.openxmlformats.org/officeDocument/2006/relationships/hyperlink" Target="https://www.google.com/maps/@4.681796,-74.1542603,3a,52.4y,224.14h,92.57t/data=!3m6!1e1!3m4!1svu3U_CY0OUAv0e49kHmUhQ!2e0!7i13312!8i6656" TargetMode="External"/><Relationship Id="rId86" Type="http://schemas.openxmlformats.org/officeDocument/2006/relationships/hyperlink" Target="https://www.google.com/maps/@4.6849812,-74.1434183,3a,78.2y,319.97h,83.07t/data=!3m6!1e1!3m4!1s9Ph8Z-Jq9b57iFxpXGP5DQ!2e0!7i13312!8i6656" TargetMode="External"/><Relationship Id="rId85" Type="http://schemas.openxmlformats.org/officeDocument/2006/relationships/hyperlink" Target="https://www.google.com/maps/@4.6712146,-74.1380669,3a,86.3y,220.27h,71.22t/data=!3m6!1e1!3m4!1sFUWVRwYyPGsei8EOwQKU4w!2e0!7i13312!8i6656" TargetMode="External"/><Relationship Id="rId88" Type="http://schemas.openxmlformats.org/officeDocument/2006/relationships/hyperlink" Target="https://www.google.com/maps/@4.661986,-74.1269037,3a,78.7y,271.15h,78.82t/data=!3m6!1e1!3m4!1salDg9qk20mVlw8m1LVbKkw!2e0!7i13312!8i6656" TargetMode="External"/><Relationship Id="rId87" Type="http://schemas.openxmlformats.org/officeDocument/2006/relationships/hyperlink" Target="https://www.google.com/maps/@4.6706041,-74.156439,3a,90y,347.33h,80.61t/data=!3m6!1e1!3m4!1sjXQhjrWbLhgXKp00Im6g-g!2e0!7i13312!8i6656" TargetMode="External"/><Relationship Id="rId89" Type="http://schemas.openxmlformats.org/officeDocument/2006/relationships/hyperlink" Target="https://www.google.com/maps/@4.6560968,-74.1079439,3a,80y,235.84h,103.74t/data=!3m6!1e1!3m4!1sswtAljundw1zzcO4Jnhp4Q!2e0!7i13312!8i6656" TargetMode="External"/><Relationship Id="rId80" Type="http://schemas.openxmlformats.org/officeDocument/2006/relationships/hyperlink" Target="https://www.google.com/maps/@4.609838,-74.1355088,3a,82.7y,12.38h,100t/data=!3m6!1e1!3m4!1sNjPoYxRX7T2AvvIOjHM-Kw!2e0!7i13312!8i6656" TargetMode="External"/><Relationship Id="rId82" Type="http://schemas.openxmlformats.org/officeDocument/2006/relationships/hyperlink" Target="https://www.google.com/maps/@4.6460133,-74.1171034,3a,85.4y,341.44h,93.3t/data=!3m6!1e1!3m4!1sm7gjY99C_dv4vKxqP3uMXA!2e0!7i13312!8i6656" TargetMode="External"/><Relationship Id="rId81" Type="http://schemas.openxmlformats.org/officeDocument/2006/relationships/hyperlink" Target="https://www.google.com/maps/@4.6679267,-74.1487593,3a,75y,134.38h,82.93t/data=!3m6!1e1!3m4!1s-S3xWlzB6Y0APPO-G_ed5g!2e0!7i13312!8i6656" TargetMode="External"/><Relationship Id="rId73" Type="http://schemas.openxmlformats.org/officeDocument/2006/relationships/hyperlink" Target="https://www.google.com/maps/@4.6423577,-74.1409702,3a,49.7y,266.04h,89.34t/data=!3m6!1e1!3m4!1sQgmUlizW8btvZIc5txEPaA!2e0!7i13312!8i6656" TargetMode="External"/><Relationship Id="rId72" Type="http://schemas.openxmlformats.org/officeDocument/2006/relationships/hyperlink" Target="https://www.google.com/maps/@4.6260058,-74.1472609,3a,85.6y,305.34h,89.88t/data=!3m6!1e1!3m4!1st4aCzF8yWiRmDmNNdZDOLg!2e0!7i13312!8i6656" TargetMode="External"/><Relationship Id="rId75" Type="http://schemas.openxmlformats.org/officeDocument/2006/relationships/hyperlink" Target="https://www.google.com/maps/@4.6076628,-74.1579839,3a,71.6y,77.17h,94.64t/data=!3m7!1e1!3m5!1sP7ZF4-Hi8SmPASo8YquGEg!2e0!6s%2F%2Fgeo3.ggpht.com%2Fcbk%3Fpanoid%3DP7ZF4-Hi8SmPASo8YquGEg%26output%3Dthumbnail%26cb_client%3Dmaps_sv.tactile.gps%26thumb%3D2%26w%3D203%26h%3D100%26yaw%3D42.22213%26pitch%3D0%26thumbfov%3D100!7i13312!8i6656" TargetMode="External"/><Relationship Id="rId74" Type="http://schemas.openxmlformats.org/officeDocument/2006/relationships/hyperlink" Target="https://www.google.com/maps/@4.6079854,-74.1661534,3a,89y,118.51h,91.31t/data=!3m7!1e1!3m5!1sucFw8_A3a4giMOCh4kdjXA!2e0!6s%2F%2Fgeo0.ggpht.com%2Fcbk%3Fpanoid%3DucFw8_A3a4giMOCh4kdjXA%26output%3Dthumbnail%26cb_client%3Dmaps_sv.tactile.gps%26thumb%3D2%26w%3D203%26h%3D100%26yaw%3D114.063805%26pitch%3D0%26thumbfov%3D100!7i13312!8i6656" TargetMode="External"/><Relationship Id="rId77" Type="http://schemas.openxmlformats.org/officeDocument/2006/relationships/hyperlink" Target="https://www.google.com/maps/@4.6438757,-74.1755621,3a,71.2y,34.66h,89.66t/data=!3m7!1e1!3m5!1sf1qof0LB3V9cMx_U7unWtQ!2e0!6s%2F%2Fgeo2.ggpht.com%2Fcbk%3Fpanoid%3Df1qof0LB3V9cMx_U7unWtQ%26output%3Dthumbnail%26cb_client%3Dmaps_sv.tactile.gps%26thumb%3D2%26w%3D203%26h%3D100%26yaw%3D33.57007%26pitch%3D0%26thumbfov%3D100!7i13312!8i6656" TargetMode="External"/><Relationship Id="rId76" Type="http://schemas.openxmlformats.org/officeDocument/2006/relationships/hyperlink" Target="https://www.google.com/maps/@4.5990736,-74.1452469,3a,63.9y,68.09h,89.94t/data=!3m7!1e1!3m5!1sAud1gmI-gpCrJpFDIG5mAg!2e0!6s%2F%2Fgeo3.ggpht.com%2Fcbk%3Fpanoid%3DAud1gmI-gpCrJpFDIG5mAg%26output%3Dthumbnail%26cb_client%3Dmaps_sv.tactile.gps%26thumb%3D2%26w%3D203%26h%3D100%26yaw%3D66.09575%26pitch%3D0%26thumbfov%3D100!7i13312!8i6656" TargetMode="External"/><Relationship Id="rId79" Type="http://schemas.openxmlformats.org/officeDocument/2006/relationships/hyperlink" Target="https://www.google.com/maps/@4.6353351,-74.129593,3a,79y,43.65h,86.56t/data=!3m6!1e1!3m4!1sWJB_EuR5_IzVTDxaDMQxeA!2e0!7i13312!8i6656" TargetMode="External"/><Relationship Id="rId78" Type="http://schemas.openxmlformats.org/officeDocument/2006/relationships/hyperlink" Target="https://www.google.com/maps/@4.6449446,-74.1545919,3a,90y,166.15h,93.46t/data=!3m6!1e1!3m4!1sVAVQohLSZabbAGE7SNn8fA!2e0!7i13312!8i6656" TargetMode="External"/><Relationship Id="rId71" Type="http://schemas.openxmlformats.org/officeDocument/2006/relationships/hyperlink" Target="https://www.google.com/maps/@4.6135277,-74.1757244,3a,70.2y,113.59h,90.85t/data=!3m7!1e1!3m5!1sBmVnyAl_k_2dbbhaI_C17A!2e0!6s%2F%2Fgeo3.ggpht.com%2Fcbk%3Fpanoid%3DBmVnyAl_k_2dbbhaI_C17A%26output%3Dthumbnail%26cb_client%3Dmaps_sv.tactile.gps%26thumb%3D2%26w%3D203%26h%3D100%26yaw%3D77.75572%26pitch%3D0%26thumbfov%3D100!7i13312!8i6656" TargetMode="External"/><Relationship Id="rId70" Type="http://schemas.openxmlformats.org/officeDocument/2006/relationships/hyperlink" Target="https://www.google.com/maps/@4.6331076,-74.1554788,3a,89.4y,272.98h,72.24t/data=!3m6!1e1!3m4!1swKMtO2gCj8ZSaPpwoNO9hQ!2e0!7i13312!8i6656" TargetMode="External"/><Relationship Id="rId62" Type="http://schemas.openxmlformats.org/officeDocument/2006/relationships/hyperlink" Target="https://www.google.com/maps/@4.6128147,-74.187191,3a,53.6y,349.84h,85.3t/data=!3m6!1e1!3m4!1shkzeCkjW140bDCrkQ0waxA!2e0!7i13312!8i6656" TargetMode="External"/><Relationship Id="rId61" Type="http://schemas.openxmlformats.org/officeDocument/2006/relationships/hyperlink" Target="https://www.google.com/maps/@4.5974448,-74.179963,3a,51.5y,227.47h,95.86t/data=!3m6!1e1!3m4!1sr_CvI0TP57uRm8nRT3aN9A!2e0!7i13312!8i6656" TargetMode="External"/><Relationship Id="rId64" Type="http://schemas.openxmlformats.org/officeDocument/2006/relationships/hyperlink" Target="https://www.google.com/maps/@4.6328784,-74.2013991,3a,64.5y,320.15h,81.18t/data=!3m7!1e1!3m5!1s2PDQYdHUqH9iOMP8eLM74w!2e0!6s%2F%2Fgeo3.ggpht.com%2Fcbk%3Fpanoid%3D2PDQYdHUqH9iOMP8eLM74w%26output%3Dthumbnail%26cb_client%3Dmaps_sv.tactile.gps%26thumb%3D2%26w%3D203%26h%3D100%26yaw%3D310.277%26pitch%3D0%26thumbfov%3D100!7i13312!8i6656" TargetMode="External"/><Relationship Id="rId63" Type="http://schemas.openxmlformats.org/officeDocument/2006/relationships/hyperlink" Target="https://www.google.com/maps/@4.6112712,-74.2063666,3a,75y,136.39h,89.47t/data=!3m6!1e1!3m4!1snuDzRlh64CikaBI8pc-MqA!2e0!7i13312!8i6656" TargetMode="External"/><Relationship Id="rId66" Type="http://schemas.openxmlformats.org/officeDocument/2006/relationships/hyperlink" Target="https://www.google.com/maps/@4.6192104,-74.1391368,3a,65.4y,131.2h,78.32t/data=!3m7!1e1!3m5!1s6oeRY3IqFdN2SOnZbWxsvQ!2e0!6s%2F%2Fgeo2.ggpht.com%2Fcbk%3Fpanoid%3D6oeRY3IqFdN2SOnZbWxsvQ%26output%3Dthumbnail%26cb_client%3Dmaps_sv.tactile.gps%26thumb%3D2%26w%3D203%26h%3D100%26yaw%3D67.69021%26pitch%3D0%26thumbfov%3D100!7i13312!8i6656" TargetMode="External"/><Relationship Id="rId65" Type="http://schemas.openxmlformats.org/officeDocument/2006/relationships/hyperlink" Target="https://www.google.com/maps/@4.6197477,-74.159025,3a,75y,231.19h,96.18t/data=!3m6!1e1!3m4!1sTdfmlozVJGjX0avRqNBYHA!2e0!7i13312!8i6656" TargetMode="External"/><Relationship Id="rId68" Type="http://schemas.openxmlformats.org/officeDocument/2006/relationships/hyperlink" Target="https://www.google.com/maps/@4.6391572,-74.1611191,3a,64.7y,187.52h,79.37t/data=!3m6!1e1!3m4!1szV4eQuqPqFl0zatRlSXkuA!2e0!7i13312!8i6656" TargetMode="External"/><Relationship Id="rId67" Type="http://schemas.openxmlformats.org/officeDocument/2006/relationships/hyperlink" Target="https://www.google.com/maps/@4.6189859,-74.1450488,3a,75y,312.17h,76.46t/data=!3m6!1e1!3m4!1sQCi8UGBLxdmtCaO6ax1cxw!2e0!7i13312!8i6656" TargetMode="External"/><Relationship Id="rId60" Type="http://schemas.openxmlformats.org/officeDocument/2006/relationships/hyperlink" Target="https://www.google.com/maps/@4.6299692,-74.1790633,3a,64.5y,305.98h,87.3t/data=!3m7!1e1!3m5!1sPa5T1Cxfb6B9RpoaBQPekQ!2e0!6s%2F%2Fgeo2.ggpht.com%2Fcbk%3Fpanoid%3DPa5T1Cxfb6B9RpoaBQPekQ%26output%3Dthumbnail%26cb_client%3Dmaps_sv.tactile.gps%26thumb%3D2%26w%3D203%26h%3D100%26yaw%3D304.47354%26pitch%3D0%26thumbfov%3D100!7i13312!8i6656" TargetMode="External"/><Relationship Id="rId69" Type="http://schemas.openxmlformats.org/officeDocument/2006/relationships/hyperlink" Target="https://www.google.com/maps/place/CAI+Britalia/@4.6256633,-74.1753582,17z/data=!4m5!3m4!1s0x8e3f9e7e08282575:0xfd33c97a6ca0ed32!8m2!3d4.6210238!4d-74.16914" TargetMode="External"/><Relationship Id="rId51" Type="http://schemas.openxmlformats.org/officeDocument/2006/relationships/hyperlink" Target="https://www.google.com/maps/@4.5855879,-74.1332626,3a,76.6y,6.51h,98.9t/data=!3m6!1e1!3m4!1sw5lPkEKRqA5rCwWLZxbWZg!2e0!7i13312!8i6656?hl=es" TargetMode="External"/><Relationship Id="rId50" Type="http://schemas.openxmlformats.org/officeDocument/2006/relationships/hyperlink" Target="https://www.google.com/maps/@4.5373868,-74.1135272,3a,68.5y,114.66h,96.88t/data=!3m6!1e1!3m4!1suwQK481S2bUp6MmWW5Q3fg!2e0!7i13312!8i6656?hl=es" TargetMode="External"/><Relationship Id="rId53" Type="http://schemas.openxmlformats.org/officeDocument/2006/relationships/hyperlink" Target="https://www.google.com/maps/@4.5767293,-74.130573,3a,80.4y,117.78h,97.31t/data=!3m6!1e1!3m4!1swrhomrgua5yyQdyY90jtmQ!2e0!7i13312!8i6656?hl=es" TargetMode="External"/><Relationship Id="rId52" Type="http://schemas.openxmlformats.org/officeDocument/2006/relationships/hyperlink" Target="https://www.google.com/maps/@4.5671734,-74.1297205,3a,69.7y,353.33h,95.72t/data=!3m6!1e1!3m4!1sEnCW8f7RgFYvzw2ubXhkzA!2e0!7i13312!8i6656?hl=es" TargetMode="External"/><Relationship Id="rId55" Type="http://schemas.openxmlformats.org/officeDocument/2006/relationships/hyperlink" Target="https://www.google.com/maps/@4.6001138,-74.1865444,3a,75y,291.07h,89.95t/data=!3m6!1e1!3m4!1sNAKkVPyiwrIBdad0-LvOOg!2e0!7i13312!8i6656?hl=es" TargetMode="External"/><Relationship Id="rId54" Type="http://schemas.openxmlformats.org/officeDocument/2006/relationships/hyperlink" Target="https://www.google.com/maps/@4.5898349,-74.1384678,3a,36.3y,16.7h,82.46t/data=!3m6!1e1!3m4!1sL3lq6TtbZ8txnF74_oImqA!2e0!7i13312!8i6656?hl=es" TargetMode="External"/><Relationship Id="rId57" Type="http://schemas.openxmlformats.org/officeDocument/2006/relationships/hyperlink" Target="https://www.google.com/maps/@4.6023,-74.1901778,3a,75y,219.07h,98.56t/data=!3m6!1e1!3m4!1s8ZPMKzFY_4nvgTiwxcl_dw!2e0!7i13312!8i6656" TargetMode="External"/><Relationship Id="rId56" Type="http://schemas.openxmlformats.org/officeDocument/2006/relationships/hyperlink" Target="https://www.google.com/maps/@4.5997019,-74.1624557,3a,64.8y,336.43h,84.28t/data=!3m7!1e1!3m5!1shYJa6fqn87k09JMIaDczsg!2e0!6s%2F%2Fgeo1.ggpht.com%2Fcbk%3Fpanoid%3DhYJa6fqn87k09JMIaDczsg%26output%3Dthumbnail%26cb_client%3Dmaps_sv.tactile.gps%26thumb%3D2%26w%3D203%26h%3D100%26yaw%3D84.12578%26pitch%3D0%26thumbfov%3D100!7i13312!8i6656?hl=es" TargetMode="External"/><Relationship Id="rId59" Type="http://schemas.openxmlformats.org/officeDocument/2006/relationships/hyperlink" Target="https://www.google.com/maps/@4.6260009,-74.1916469,3a,75y,330.13h,87.31t/data=!3m6!1e1!3m4!1s8kdtWXxWP__N8OCklqdDNw!2e0!7i13312!8i6656" TargetMode="External"/><Relationship Id="rId58" Type="http://schemas.openxmlformats.org/officeDocument/2006/relationships/hyperlink" Target="https://www.google.com/maps/@4.6080876,-74.1976028,3a,70.5y,60.12h,98.46t/data=!3m6!1e1!3m4!1sXWpkIYM4VBlt0M47cO-r8A!2e0!7i13312!8i6656" TargetMode="External"/><Relationship Id="rId95" Type="http://schemas.openxmlformats.org/officeDocument/2006/relationships/hyperlink" Target="https://www.google.com/maps/@4.6937582,-74.1111188,3a,89.8y,132.2h,95.13t/data=!3m6!1e1!3m4!1sJ5ls6FjNZ8VQi_P-2kKjCg!2e0!7i13312!8i6656" TargetMode="External"/><Relationship Id="rId94" Type="http://schemas.openxmlformats.org/officeDocument/2006/relationships/hyperlink" Target="https://www.google.com/maps/@4.6828714,-74.090425,3a,90y,18.47h,94.71t/data=!3m6!1e1!3m4!1sOxNnNkhUm_ZSTCWWJbWmiA!2e0!7i13312!8i6656" TargetMode="External"/><Relationship Id="rId97" Type="http://schemas.openxmlformats.org/officeDocument/2006/relationships/hyperlink" Target="https://www.google.com/maps/@4.681298,-74.1075424,3a,90y,274.85h,85.52t/data=!3m6!1e1!3m4!1sutlD9HZ9goY36vGVJSNxYg!2e0!7i13312!8i6656" TargetMode="External"/><Relationship Id="rId96" Type="http://schemas.openxmlformats.org/officeDocument/2006/relationships/hyperlink" Target="https://www.google.com/maps/@4.6704322,-74.1075511,3a,78.2y,158.14h,111.76t/data=!3m6!1e1!3m4!1sPmFs7tKrMP1T17QThl9YqQ!2e0!7i13312!8i6656" TargetMode="External"/><Relationship Id="rId99" Type="http://schemas.openxmlformats.org/officeDocument/2006/relationships/hyperlink" Target="https://www.google.com/maps/@4.7060515,-74.1072498,3a,49.8y,28.01h,93.3t/data=!3m6!1e1!3m4!1sbSmUDXie9acdaLc3k6JiAw!2e0!7i13312!8i6656" TargetMode="External"/><Relationship Id="rId98" Type="http://schemas.openxmlformats.org/officeDocument/2006/relationships/hyperlink" Target="https://www.google.com/maps/@4.7099364,-74.0943192,3a,71.3y,32.61h,90.37t/data=!3m7!1e1!3m5!1sgb7kF706ElBwyk5Uh_vGlw!2e0!6s%2F%2Fgeo3.ggpht.com%2Fcbk%3Fpanoid%3Dgb7kF706ElBwyk5Uh_vGlw%26output%3Dthumbnail%26cb_client%3Dmaps_sv.tactile.gps%26thumb%3D2%26w%3D203%26h%3D100%26yaw%3D70.947334%26pitch%3D0%26thumbfov%3D100!7i13312!8i6656" TargetMode="External"/><Relationship Id="rId91" Type="http://schemas.openxmlformats.org/officeDocument/2006/relationships/hyperlink" Target="https://www.google.com/maps/@4.6901886,-74.1174052,3a,88y,103.32h,95.46t/data=!3m6!1e1!3m4!1sJJZppexq_ZMUiuYoQ4ZZ0w!2e0!7i13312!8i6656" TargetMode="External"/><Relationship Id="rId90" Type="http://schemas.openxmlformats.org/officeDocument/2006/relationships/hyperlink" Target="https://www.google.com/maps/@4.690257,-74.1027164,3a,90y,119.45h,82.48t/data=!3m7!1e1!3m5!1s61KXtkkXhaitNz5GRZ9_Og!2e0!6s%2F%2Fgeo3.ggpht.com%2Fcbk%3Fpanoid%3D61KXtkkXhaitNz5GRZ9_Og%26output%3Dthumbnail%26cb_client%3Dmaps_sv.tactile.gps%26thumb%3D2%26w%3D203%26h%3D100%26yaw%3D162.90646%26pitch%3D0%26thumbfov%3D100!7i13312!8i6656" TargetMode="External"/><Relationship Id="rId93" Type="http://schemas.openxmlformats.org/officeDocument/2006/relationships/hyperlink" Target="https://www.google.com/maps/@4.7156506,-74.1415601,3a,89.8y,282.4h,86.55t/data=!3m6!1e1!3m4!1shcQlsoWiypCxm5ODFVCg4w!2e0!7i13312!8i6656" TargetMode="External"/><Relationship Id="rId92" Type="http://schemas.openxmlformats.org/officeDocument/2006/relationships/hyperlink" Target="https://www.google.com/maps/@4.7162283,-74.1022911,3a,84.1y,207.03h,92.56t/data=!3m7!1e1!3m5!1s7iG7t1sjSv53hyAUk_sa6g!2e0!6s%2F%2Fgeo2.ggpht.com%2Fcbk%3Fpanoid%3D7iG7t1sjSv53hyAUk_sa6g%26output%3Dthumbnail%26cb_client%3Dmaps_sv.tactile.gps%26thumb%3D2%26w%3D203%26h%3D100%26yaw%3D21.389204%26pitch%3D0%26thumbfov%3D100!7i13312!8i6656" TargetMode="External"/><Relationship Id="rId1" Type="http://schemas.openxmlformats.org/officeDocument/2006/relationships/hyperlink" Target="https://www.google.com/maps/@4.6058651,-74.2203322,3a,67.4y,62.95h,87.94t/data=!3m6!1e1!3m4!1sHYFiUWHnp9OdSatuAffAuA!2e0!7i13312!8i6656" TargetMode="External"/><Relationship Id="rId2" Type="http://schemas.openxmlformats.org/officeDocument/2006/relationships/hyperlink" Target="https://www.google.com/maps/@4.5801534,-74.2012885,3a,66.5y,219.09h,86.61t/data=!3m6!1e1!3m4!1slXakq6fz5G50WvV9IGN2jA!2e0!7i13312!8i6656?hl=es" TargetMode="External"/><Relationship Id="rId3" Type="http://schemas.openxmlformats.org/officeDocument/2006/relationships/hyperlink" Target="https://www.google.com/maps/@4.7418976,-74.0266932,3a,75y,185.69h,90.94t/data=!3m7!1e1!3m5!1sgd8SGNLUjWIx6WF9TFG21g!2e0!6s%2F%2Fgeo3.ggpht.com%2Fcbk%3Fpanoid%3Dgd8SGNLUjWIx6WF9TFG21g%26output%3Dthumbnail%26cb_client%3Dmaps_sv.tactile.gps%26thumb%3D2%26w%3D203%26h%3D100%26yaw%3D335.7307%26pitch%3D0%26thumbfov%3D100!7i13312!8i6656?hl=es" TargetMode="External"/><Relationship Id="rId4" Type="http://schemas.openxmlformats.org/officeDocument/2006/relationships/hyperlink" Target="https://www.google.com/maps/@4.720587,-74.0467728,3a,75y,275.25h,84.8t/data=!3m6!1e1!3m4!1sQQSmvyyX3MzyH-zK0Nu59g!2e0!7i13312!8i6656?hl=es" TargetMode="External"/><Relationship Id="rId9" Type="http://schemas.openxmlformats.org/officeDocument/2006/relationships/hyperlink" Target="https://www.google.com/maps/@4.7643331,-74.040325,3a,75y,350.17h,80.02t/data=!3m7!1e1!3m5!1sm5Q2Yu0eZYc_kKNuOouUIQ!2e0!6s%2F%2Fgeo0.ggpht.com%2Fcbk%3Fpanoid%3Dm5Q2Yu0eZYc_kKNuOouUIQ%26output%3Dthumbnail%26cb_client%3Dmaps_sv.tactile.gps%26thumb%3D2%26w%3D203%26h%3D100%26yaw%3D60.591324%26pitch%3D0%26thumbfov%3D100!7i13312!8i6656?hl=es" TargetMode="External"/><Relationship Id="rId5" Type="http://schemas.openxmlformats.org/officeDocument/2006/relationships/hyperlink" Target="https://www.google.com/maps/@4.6956901,-74.0553861,3a,75y,115.48h,84.93t/data=!3m7!1e1!3m5!1s-g3UFpfdJKOxJpzaAjqUrA!2e0!6s%2F%2Fgeo1.ggpht.com%2Fcbk%3Fpanoid%3D-g3UFpfdJKOxJpzaAjqUrA%26output%3Dthumbnail%26cb_client%3Dmaps_sv.tactile.gps%26thumb%3D2%26w%3D203%26h%3D100%26yaw%3D254.98903%26pitch%3D0%26thumbfov%3D100!7i13312!8i6656?hl=es" TargetMode="External"/><Relationship Id="rId6" Type="http://schemas.openxmlformats.org/officeDocument/2006/relationships/hyperlink" Target="https://www.google.com/maps/@4.7379588,-74.0225764,3a,75y,185.42h,88.01t/data=!3m6!1e1!3m4!1sHaSFYTl36dHI42-3wNc3rw!2e0!7i13312!8i6656?hl=es" TargetMode="External"/><Relationship Id="rId7" Type="http://schemas.openxmlformats.org/officeDocument/2006/relationships/hyperlink" Target="https://www.google.com/maps/@4.7435951,-74.0397374,3a,75y,19.32h,97.23t/data=!3m6!1e1!3m4!1sae4V3wflVyDpXoivKxiPQw!2e0!7i13312!8i6656?hl=es" TargetMode="External"/><Relationship Id="rId8" Type="http://schemas.openxmlformats.org/officeDocument/2006/relationships/hyperlink" Target="https://www.google.com/maps/@4.7021199,-74.0512038,3a,75y,215.74h,74.51t/data=!3m6!1e1!3m4!1s4mckh5fc9o_iRmsGAT4C8A!2e0!7i13312!8i6656?hl=es" TargetMode="External"/><Relationship Id="rId150" Type="http://schemas.openxmlformats.org/officeDocument/2006/relationships/hyperlink" Target="https://www.google.com/maps/@4.5453937,-74.105789,3a,65.8y,72.25h,97.52t/data=!3m6!1e1!3m4!1sXk6wbpQcT_sr94_JTR47Vg!2e0!7i13312!8i6656?hl=es" TargetMode="External"/><Relationship Id="rId149" Type="http://schemas.openxmlformats.org/officeDocument/2006/relationships/hyperlink" Target="https://www.google.com/maps/@4.5833613,-74.1271916,3a,90y,245.69h,87.63t/data=!3m6!1e1!3m4!1sG7XOb1BjJRbGZTalyt5baw!2e0!7i13312!8i6656?hl=es" TargetMode="External"/><Relationship Id="rId148" Type="http://schemas.openxmlformats.org/officeDocument/2006/relationships/hyperlink" Target="https://www.google.com/maps/@4.5855287,-74.1104259,3a,90y,220.77h,87.64t/data=!3m7!1e1!3m5!1s9Oeae5Yio73R9kC9EjEYkQ!2e0!6s%2F%2Fgeo1.ggpht.com%2Fcbk%3Fpanoid%3D9Oeae5Yio73R9kC9EjEYkQ%26output%3Dthumbnail%26cb_client%3Dmaps_sv.tactile.gps%26thumb%3D2%26w%3D203%26h%3D100%26yaw%3D298.43793%26pitch%3D0%26thumbfov%3D100!7i13312!8i6656?hl=es" TargetMode="External"/><Relationship Id="rId143" Type="http://schemas.openxmlformats.org/officeDocument/2006/relationships/hyperlink" Target="https://www.google.com/maps/@4.6203569,-74.1190934,3a,44.3y,143.68h,87.26t/data=!3m6!1e1!3m4!1syULOe_7VBSnWuYfYIW_xug!2e0!7i13312!8i6656?hl=es" TargetMode="External"/><Relationship Id="rId142" Type="http://schemas.openxmlformats.org/officeDocument/2006/relationships/hyperlink" Target="https://www.google.com/maps/@4.5961673,-74.1355562,3a,90y,59.72h,83.9t/data=!3m7!1e1!3m5!1sLkLnwTlVJrQl7GZyQMJCTg!2e0!6s%2F%2Fgeo2.ggpht.com%2Fcbk%3Fpanoid%3DLkLnwTlVJrQl7GZyQMJCTg%26output%3Dthumbnail%26cb_client%3Dmaps_sv.tactile.gps%26thumb%3D2%26w%3D203%26h%3D100%26yaw%3D60.826977%26pitch%3D0%26thumbfov%3D100!7i13312!8i6656?hl=es" TargetMode="External"/><Relationship Id="rId141" Type="http://schemas.openxmlformats.org/officeDocument/2006/relationships/hyperlink" Target="https://www.google.com/maps/@4.6173219,-74.1025525,3a,64.4y,319.55h,98.95t/data=!3m6!1e1!3m4!1sfddxPUu1L2Bgr2_uBFDr2A!2e0!7i13312!8i6656?hl=es" TargetMode="External"/><Relationship Id="rId140" Type="http://schemas.openxmlformats.org/officeDocument/2006/relationships/hyperlink" Target="https://www.google.com/maps/@4.5920996,-74.1206587,3a,90y,64.69h,77.33t/data=!3m7!1e1!3m5!1sbo_CSu9xJmk-6hzlaffmiA!2e0!6s%2F%2Fgeo0.ggpht.com%2Fcbk%3Fpanoid%3Dbo_CSu9xJmk-6hzlaffmiA%26output%3Dthumbnail%26cb_client%3Dmaps_sv.tactile.gps%26thumb%3D2%26w%3D203%26h%3D100%26yaw%3D65.60642%26pitch%3D0%26thumbfov%3D100!7i13312!8i6656?hl=es" TargetMode="External"/><Relationship Id="rId147" Type="http://schemas.openxmlformats.org/officeDocument/2006/relationships/hyperlink" Target="https://www.google.com/maps/@4.6091882,-74.1283144,3a,66.7y,98.04h,90.16t/data=!3m7!1e1!3m5!1sczIY_uw-Ls63st2mUFS4sA!2e0!6s%2F%2Fgeo0.ggpht.com%2Fcbk%3Fpanoid%3DczIY_uw-Ls63st2mUFS4sA%26output%3Dthumbnail%26cb_client%3Dmaps_sv.tactile.gps%26thumb%3D2%26w%3D203%26h%3D100%26yaw%3D97.154686%26pitch%3D0%26thumbfov%3D100!7i13312!8i6656?hl=es" TargetMode="External"/><Relationship Id="rId146" Type="http://schemas.openxmlformats.org/officeDocument/2006/relationships/hyperlink" Target="https://www.google.com/maps/@4.6014793,-74.110401,3a,49.4y,218.4h,82.79t/data=!3m6!1e1!3m4!1sdr_AnaXi_9WcD2lPWCQ_tg!2e0!7i13312!8i6656?hl=es" TargetMode="External"/><Relationship Id="rId145" Type="http://schemas.openxmlformats.org/officeDocument/2006/relationships/hyperlink" Target="https://www.google.com/maps/@4.6315001,-74.1083256,3a,71.8y,300.26h,79.51t/data=!3m6!1e1!3m4!1svABh7W94maQSfTrOuEjtAA!2e0!7i13312!8i6656?hl=es" TargetMode="External"/><Relationship Id="rId144" Type="http://schemas.openxmlformats.org/officeDocument/2006/relationships/hyperlink" Target="https://www.google.com/maps/@4.6191265,-74.1061664,3a,64.8y,260.91h,84.29t/data=!3m6!1e1!3m4!1s7hqMF9eg7_VQL6gSj0Wcbw!2e0!7i13312!8i6656?hl=es" TargetMode="External"/><Relationship Id="rId139" Type="http://schemas.openxmlformats.org/officeDocument/2006/relationships/hyperlink" Target="https://www.google.com/maps/@4.5893417,-74.1048478,3a,88.6y,50.53h,82.99t/data=!3m6!1e1!3m4!1sYotI_8KK5_8ySs78hDVnow!2e0!7i13312!8i6656?hl=es" TargetMode="External"/><Relationship Id="rId138" Type="http://schemas.openxmlformats.org/officeDocument/2006/relationships/hyperlink" Target="https://www.google.com/maps/@4.5866728,-74.0978794,3a,71y,7.53h,87.28t/data=!3m6!1e1!3m4!1stAlprh1TX84Yr7ykHNhvqA!2e0!7i13312!8i6656?hl=es" TargetMode="External"/><Relationship Id="rId137" Type="http://schemas.openxmlformats.org/officeDocument/2006/relationships/hyperlink" Target="https://www.google.com/maps/@4.5821839,-74.090224,3a,90y,238.76h,90.78t/data=!3m6!1e1!3m4!1s1sCG_7eH3I1ayN-zG1aKQw!2e0!7i13312!8i6656?hl=es" TargetMode="External"/><Relationship Id="rId132" Type="http://schemas.openxmlformats.org/officeDocument/2006/relationships/hyperlink" Target="https://www.google.com/maps/@4.618339,-74.078427,3a,51.1y,314.75h,81.83t/data=!3m6!1e1!3m4!1spQeIM-Lj9XSkpi20CWxZpg!2e0!7i13312!8i6656" TargetMode="External"/><Relationship Id="rId131" Type="http://schemas.openxmlformats.org/officeDocument/2006/relationships/hyperlink" Target="https://www.google.com/maps/@4.6091085,-74.0889219,3a,75y,126.55h,98.57t/data=!3m7!1e1!3m5!1s-nNO6BdYfUSFEg3oNs43wQ!2e0!6s%2F%2Fgeo2.ggpht.com%2Fcbk%3Fpanoid%3D-nNO6BdYfUSFEg3oNs43wQ%26output%3Dthumbnail%26cb_client%3Dmaps_sv.tactile.gps%26thumb%3D2%26w%3D203%26h%3D100%26yaw%3D27.243593%26pitch%3D0%26thumbfov%3D100!7i13312!8i6656" TargetMode="External"/><Relationship Id="rId130" Type="http://schemas.openxmlformats.org/officeDocument/2006/relationships/hyperlink" Target="https://www.google.com/maps/@4.6480494,-74.0686725,3a,62.5y,283.96h,87.37t/data=!3m6!1e1!3m4!1s11e8Yq1AcIHY1XBZcpsqSg!2e0!7i13312!8i6656?hl=es" TargetMode="External"/><Relationship Id="rId136" Type="http://schemas.openxmlformats.org/officeDocument/2006/relationships/hyperlink" Target="https://www.google.com/maps/@4.585892,-74.1033781,3a,75y,133.48h,88.66t/data=!3m6!1e1!3m4!1sHgoqJ9VG0-u4gSa82k_5yA!2e0!7i13312!8i6656?hl=es" TargetMode="External"/><Relationship Id="rId135" Type="http://schemas.openxmlformats.org/officeDocument/2006/relationships/hyperlink" Target="https://www.google.com/maps/@4.5988523,-74.0999171,3a,63.1y,314.29h,89.36t/data=!3m6!1e1!3m4!1sETa4hm3zU-TCMhVMd50-0A!2e0!7i13312!8i6656" TargetMode="External"/><Relationship Id="rId134" Type="http://schemas.openxmlformats.org/officeDocument/2006/relationships/hyperlink" Target="https://www.google.com/maps/@4.6089226,-74.0934034,3a,66.4y,296.71h,95.22t/data=!3m6!1e1!3m4!1sZMylhbhFIwrUJvsK6lwXyQ!2e0!7i13312!8i6656" TargetMode="External"/><Relationship Id="rId133" Type="http://schemas.openxmlformats.org/officeDocument/2006/relationships/hyperlink" Target="https://www.google.com/maps/@4.6129096,-74.0864648,3a,90y,329.38h,88.31t/data=!3m6!1e1!3m4!1sn12QlLBR7jNITWmNwTejOg!2e0!7i13312!8i6656" TargetMode="External"/><Relationship Id="rId165" Type="http://schemas.openxmlformats.org/officeDocument/2006/relationships/hyperlink" Target="https://www.google.com/maps/@4.5778444,-74.1794245,3a,75y,165.09h,75.74t/data=!3m6!1e1!3m4!1sDoMKRqDxQxBLsm8Tbb9U6w!2e0!7i13312!8i6656" TargetMode="External"/><Relationship Id="rId164" Type="http://schemas.openxmlformats.org/officeDocument/2006/relationships/hyperlink" Target="https://www.google.com/maps/@4.5371695,-74.1443642,3a,75y,4.94h,83.33t/data=!3m6!1e1!3m4!1sOiTB7hlDJIJZ-m0bEyX40Q!2e0!7i13312!8i6656" TargetMode="External"/><Relationship Id="rId163" Type="http://schemas.openxmlformats.org/officeDocument/2006/relationships/hyperlink" Target="https://www.google.com/maps/@4.5913075,-74.1676719,3a,76.6y,342.24h,86.83t/data=!3m6!1e1!3m4!1shNUuIH5zRw79aVtxMIvAYw!2e0!7i13312!8i6656" TargetMode="External"/><Relationship Id="rId162" Type="http://schemas.openxmlformats.org/officeDocument/2006/relationships/hyperlink" Target="https://www.google.com/maps/@4.5732475,-74.1532862,3a,75y,74.66h,75.36t/data=!3m6!1e1!3m4!1szmgGWswix54vAm7cufrRSg!2e0!7i13312!8i6656" TargetMode="External"/><Relationship Id="rId168" Type="http://schemas.openxmlformats.org/officeDocument/2006/relationships/drawing" Target="../drawings/drawing4.xml"/><Relationship Id="rId167" Type="http://schemas.openxmlformats.org/officeDocument/2006/relationships/hyperlink" Target="https://www.google.com/maps/@4.5493783,-74.1632809,3a,90y,203.22h,95.5t/data=!3m7!1e1!3m5!1shlS0HIZIWkmQUQknZBCGpg!2e0!6s%2F%2Fgeo0.ggpht.com%2Fcbk%3Fpanoid%3DhlS0HIZIWkmQUQknZBCGpg%26output%3Dthumbnail%26cb_client%3Dmaps_sv.tactile.gps%26thumb%3D2%26w%3D203%26h%3D100%26yaw%3D32.170975%26pitch%3D0%26thumbfov%3D100!7i13312!8i6656" TargetMode="External"/><Relationship Id="rId166" Type="http://schemas.openxmlformats.org/officeDocument/2006/relationships/hyperlink" Target="https://www.google.com/maps/@4.5683853,-74.1631523,3a,28.4y,77.78h,87.17t/data=!3m6!1e1!3m4!1szR8ZeQnFVpwqGeel4iBIBA!2e0!7i13312!8i6656" TargetMode="External"/><Relationship Id="rId161" Type="http://schemas.openxmlformats.org/officeDocument/2006/relationships/hyperlink" Target="https://www.google.com/maps/@4.5629393,-74.1490622,3a,75y,169.66h,85.7t/data=!3m6!1e1!3m4!1sob-tL4jNrW_qU6GPKhz3pg!2e0!7i13312!8i6656" TargetMode="External"/><Relationship Id="rId160" Type="http://schemas.openxmlformats.org/officeDocument/2006/relationships/hyperlink" Target="https://www.google.com/maps/@4.5573008,-74.1465725,3a,86.6y,121.51h,99.72t/data=!3m6!1e1!3m4!1saj7oMelhFEnB1qZ_gv06Sw!2e0!7i13312!8i6656" TargetMode="External"/><Relationship Id="rId159" Type="http://schemas.openxmlformats.org/officeDocument/2006/relationships/hyperlink" Target="https://www.google.com/maps/@4.5537725,-74.1408376,3a,82.1y,353.74h,88.6t/data=!3m6!1e1!3m4!1stO54BkuBwGr_zfoNbVficw!2e0!7i13312!8i6656" TargetMode="External"/><Relationship Id="rId154" Type="http://schemas.openxmlformats.org/officeDocument/2006/relationships/hyperlink" Target="https://www.google.com/maps/@4.5766716,-74.1102289,3a,80y,230.77h,92.82t/data=!3m7!1e1!3m5!1s7IHyQazGPr4aybJruZgHtw!2e0!6s%2F%2Fgeo2.ggpht.com%2Fcbk%3Fpanoid%3D7IHyQazGPr4aybJruZgHtw%26output%3Dthumbnail%26cb_client%3Dmaps_sv.tactile.gps%26thumb%3D2%26w%3D203%26h%3D100%26yaw%3D82.10882%26pitch%3D0%26thumbfov%3D100!7i13312!8i6656?hl=es" TargetMode="External"/><Relationship Id="rId153" Type="http://schemas.openxmlformats.org/officeDocument/2006/relationships/hyperlink" Target="https://www.google.com/maps/@4.5844765,-74.1071661,3a,87.6y,327.45h,86.2t/data=!3m6!1e1!3m4!1sNh8cjcaRNpegIbXTNKLmPA!2e0!7i13312!8i6656?hl=es" TargetMode="External"/><Relationship Id="rId152" Type="http://schemas.openxmlformats.org/officeDocument/2006/relationships/hyperlink" Target="https://www.google.com/maps/@4.5548133,-74.1175495,3a,68.6y,340.13h,79.6t/data=!3m6!1e1!3m4!1stgHyP_ImRAc54iCcvsO6Lw!2e0!7i13312!8i6656?hl=es" TargetMode="External"/><Relationship Id="rId151" Type="http://schemas.openxmlformats.org/officeDocument/2006/relationships/hyperlink" Target="https://www.google.com/maps/@4.5640823,-74.1073419,3a,59.1y,62.99h,92.05t/data=!3m6!1e1!3m4!1s5mbRtU5Ug8BSjIM4Md5O3w!2e0!7i13312!8i6656?hl=es" TargetMode="External"/><Relationship Id="rId158" Type="http://schemas.openxmlformats.org/officeDocument/2006/relationships/hyperlink" Target="https://www.google.com/maps/@4.5468775,-74.1493341,3a,75y,6h,86.84t/data=!3m6!1e1!3m4!1slrtr0a7PWfj5W_n-y0gleQ!2e0!7i13312!8i6656" TargetMode="External"/><Relationship Id="rId157" Type="http://schemas.openxmlformats.org/officeDocument/2006/relationships/hyperlink" Target="https://www.google.com/maps/@4.5768861,-74.164267,3a,90y,10.75h,94.94t/data=!3m6!1e1!3m4!1s61Mc1g5mKk18-4zSac7ILw!2e0!7i13312!8i6656" TargetMode="External"/><Relationship Id="rId156" Type="http://schemas.openxmlformats.org/officeDocument/2006/relationships/hyperlink" Target="https://www.google.com/maps/@4.5422712,-74.1107426,3a,75y,106.5h,82.34t/data=!3m7!1e1!3m5!1szBrJI9e9nnfNo4xNEkRIEQ!2e0!6s%2F%2Fgeo0.ggpht.com%2Fcbk%3Fpanoid%3DzBrJI9e9nnfNo4xNEkRIEQ%26output%3Dthumbnail%26cb_client%3Dmaps_sv.tactile.gps%26thumb%3D2%26w%3D203%26h%3D100%26yaw%3D46.443077%26pitch%3D0%26thumbfov%3D100!7i13312!8i6656?hl=es" TargetMode="External"/><Relationship Id="rId155" Type="http://schemas.openxmlformats.org/officeDocument/2006/relationships/hyperlink" Target="https://www.google.com/maps/@4.569541,-74.121887,3a,75y,105.13h,83.27t/data=!3m6!1e1!3m4!1sVDdk1TQFZDxQpEIBbOa4Aw!2e0!7i13312!8i6656?hl=es" TargetMode="External"/><Relationship Id="rId107" Type="http://schemas.openxmlformats.org/officeDocument/2006/relationships/hyperlink" Target="https://www.google.com/maps/@4.7212862,-74.0674778,3a,75y,300.53h,84.82t/data=!3m6!1e1!3m4!1sHDfw3aOns_bv2nyEwbNuLQ!2e0!7i13312!8i6656" TargetMode="External"/><Relationship Id="rId106" Type="http://schemas.openxmlformats.org/officeDocument/2006/relationships/hyperlink" Target="https://www.google.com/maps/@4.6920338,-74.0662674,3a,75y,50.56h,78.46t/data=!3m6!1e1!3m4!1sjdHT3H9_ZGRbIBHHWxEeTA!2e0!7i13312!8i6656" TargetMode="External"/><Relationship Id="rId105" Type="http://schemas.openxmlformats.org/officeDocument/2006/relationships/hyperlink" Target="https://www.google.com/maps/@4.7343783,-74.0962101,3a,58.3y,105.12h,87.34t/data=!3m7!1e1!3m5!1sXkeo9A5yufs3teWzLGu3cQ!2e0!6s%2F%2Fgeo2.ggpht.com%2Fcbk%3Fpanoid%3DXkeo9A5yufs3teWzLGu3cQ%26output%3Dthumbnail%26cb_client%3Dmaps_sv.tactile.gps%26thumb%3D2%26w%3D203%26h%3D100%26yaw%3D202.70781%26pitch%3D0%26thumbfov%3D100!7i13312!8i6656" TargetMode="External"/><Relationship Id="rId104" Type="http://schemas.openxmlformats.org/officeDocument/2006/relationships/hyperlink" Target="https://www.google.com/maps/@4.7415313,-74.0848864,3a,75y,234.11h,85.45t/data=!3m6!1e1!3m4!1s8ibMrMjHBU8lkw_gZwRF_Q!2e0!7i13312!8i6656" TargetMode="External"/><Relationship Id="rId109" Type="http://schemas.openxmlformats.org/officeDocument/2006/relationships/hyperlink" Target="https://www.google.com/maps/@4.7463257,-74.0538906,3a,45.3y,271.31h,92.14t/data=!3m7!1e1!3m5!1s88v_5B_1Jn9xwsUUZkpszw!2e0!6s%2F%2Fgeo3.ggpht.com%2Fcbk%3Fpanoid%3D88v_5B_1Jn9xwsUUZkpszw%26output%3Dthumbnail%26cb_client%3Dmaps_sv.tactile.gps%26thumb%3D2%26w%3D203%26h%3D100%26yaw%3D78.92562%26pitch%3D0%26thumbfov%3D100!7i13312!8i6656" TargetMode="External"/><Relationship Id="rId108" Type="http://schemas.openxmlformats.org/officeDocument/2006/relationships/hyperlink" Target="https://www.google.com/maps/@4.7452634,-74.1080293,3a,61.4y,34.24h,89.67t/data=!3m6!1e1!3m4!1s-_M8hsFwi3-b8-jx4Bgk3w!2e0!7i13312!8i6656" TargetMode="External"/><Relationship Id="rId103" Type="http://schemas.openxmlformats.org/officeDocument/2006/relationships/hyperlink" Target="https://www.google.com/maps/@4.7033819,-74.1291289,3a,78.5y,-10.01h,91.24t/data=!3m6!1e1!3m4!1s5P-J4O51vivsp83cB8Q78Q!2e0!7i13312!8i6656" TargetMode="External"/><Relationship Id="rId102" Type="http://schemas.openxmlformats.org/officeDocument/2006/relationships/hyperlink" Target="https://www.google.com/maps/@4.6936033,-74.0965095,3a,90y,282.74h,94.18t/data=!3m6!1e1!3m4!1sGkxHhcfH-5ZWzDit0mSqZw!2e0!7i13312!8i6656" TargetMode="External"/><Relationship Id="rId101" Type="http://schemas.openxmlformats.org/officeDocument/2006/relationships/hyperlink" Target="https://www.google.com/maps/@4.71699,-74.1230165,3a,90y,115.44h,77.49t/data=!3m6!1e1!3m4!1s6EZtGWJlgU_rB1iHRkLc-A!2e0!7i13312!8i6656" TargetMode="External"/><Relationship Id="rId100" Type="http://schemas.openxmlformats.org/officeDocument/2006/relationships/hyperlink" Target="https://www.google.com/maps/@4.7241645,-74.1124615,3a,75y,341.58h,86.2t/data=!3m6!1e1!3m4!1sh__DR-azcStxQSIfP7GReg!2e0!7i13312!8i6656" TargetMode="External"/><Relationship Id="rId129" Type="http://schemas.openxmlformats.org/officeDocument/2006/relationships/hyperlink" Target="https://www.google.com/maps/@4.6494268,-74.0831825,2a,90y,97.02h,82.61t/data=!3m6!1e1!3m4!1syx9oByYT0jILnto-dOyQtQ!2e0!7i13312!8i6656?hl=es" TargetMode="External"/><Relationship Id="rId128" Type="http://schemas.openxmlformats.org/officeDocument/2006/relationships/hyperlink" Target="https://www.google.com/maps/@4.6314895,-74.0750026,3a,70y,172.83h,94.09t/data=!3m6!1e1!3m4!1somJbm9ZSWg4CTuh3Hjab6Q!2e0!7i13312!8i6656?hl=es" TargetMode="External"/><Relationship Id="rId127" Type="http://schemas.openxmlformats.org/officeDocument/2006/relationships/hyperlink" Target="https://www.google.com/maps/@4.6234912,-74.0712856,3a,79.4y,330.45h,90.89t/data=!3m6!1e1!3m4!1s4RTR1BnqeN8052iRxvLuwQ!2e0!7i13312!8i6656?hl=es" TargetMode="External"/><Relationship Id="rId126" Type="http://schemas.openxmlformats.org/officeDocument/2006/relationships/hyperlink" Target="https://www.google.com/maps/@4.6418464,-74.0745477,3a,64.2y,190.79h,88.51t/data=!3m6!1e1!3m4!1szHQQMWH9I1cBa6lBp_zSgw!2e0!7i13312!8i6656?hl=es" TargetMode="External"/><Relationship Id="rId121" Type="http://schemas.openxmlformats.org/officeDocument/2006/relationships/hyperlink" Target="https://www.google.com/maps/@4.6847455,-74.0719433,3a,87.3y,215.58h,91.55t/data=!3m7!1e1!3m5!1s4wA6HPPlctcSrw1pidwHlA!2e0!6s%2F%2Fgeo3.ggpht.com%2Fcbk%3Fpanoid%3D4wA6HPPlctcSrw1pidwHlA%26output%3Dthumbnail%26cb_client%3Dmaps_sv.tactile.gps%26thumb%3D2%26w%3D203%26h%3D100%26yaw%3D38.436558%26pitch%3D0%26thumbfov%3D100!7i13312!8i6656?hl=es" TargetMode="External"/><Relationship Id="rId120" Type="http://schemas.openxmlformats.org/officeDocument/2006/relationships/hyperlink" Target="https://www.google.com/maps/@4.6749672,-74.0626791,3a,90y,308.5h,92.87t/data=!3m7!1e1!3m5!1snSHb_RdBsnp5W2W2s-P_BQ!2e0!6s%2F%2Fgeo0.ggpht.com%2Fcbk%3Fpanoid%3DnSHb_RdBsnp5W2W2s-P_BQ%26output%3Dthumbnail%26cb_client%3Dmaps_sv.tactile.gps%26thumb%3D2%26w%3D203%26h%3D100%26yaw%3D75.65514%26pitch%3D0%26thumbfov%3D100!7i13312!8i6656?hl=es" TargetMode="External"/><Relationship Id="rId125" Type="http://schemas.openxmlformats.org/officeDocument/2006/relationships/hyperlink" Target="https://www.google.com/maps/@4.6461477,-74.0907519,3a,75y,52.45h,90.6t/data=!3m7!1e1!3m5!1sHbfaPCgGdF3iRl7cluzKzQ!2e0!6s%2F%2Fgeo1.ggpht.com%2Fcbk%3Fpanoid%3DHbfaPCgGdF3iRl7cluzKzQ%26output%3Dthumbnail%26cb_client%3Dmaps_sv.tactile.gps%26thumb%3D2%26w%3D203%26h%3D100%26yaw%3D37.76081%26pitch%3D0%26thumbfov%3D100!7i13312!8i6656?hl=es" TargetMode="External"/><Relationship Id="rId124" Type="http://schemas.openxmlformats.org/officeDocument/2006/relationships/hyperlink" Target="https://www.google.com/maps/@4.6275785,-74.0671979,3a,75y,90.17h,90t/data=!3m7!1e1!3m5!1sLwwShCmYoGXXd0bxmJbOsw!2e0!6s%2F%2Fgeo0.ggpht.com%2Fcbk%3Fpanoid%3DLwwShCmYoGXXd0bxmJbOsw%26output%3Dthumbnail%26cb_client%3Dmaps_sv.tactile.gps%26thumb%3D2%26w%3D203%26h%3D100%26yaw%3D90.17251%26pitch%3D0%26thumbfov%3D100!7i13312!8i6656?hl=es" TargetMode="External"/><Relationship Id="rId123" Type="http://schemas.openxmlformats.org/officeDocument/2006/relationships/hyperlink" Target="https://www.google.com/maps/@4.6583862,-74.0771978,3a,83y,113.78h,98.54t/data=!3m6!1e1!3m4!1staOENCGzbpM3_yS4H7CJQw!2e0!7i13312!8i6656?hl=es" TargetMode="External"/><Relationship Id="rId122" Type="http://schemas.openxmlformats.org/officeDocument/2006/relationships/hyperlink" Target="https://www.google.com/maps/@4.6617356,-74.0682937,3a,90y,21.74h,90.88t/data=!3m6!1e1!3m4!1s-fl8kc1BtnjOuAx4yK2P3g!2e0!7i13312!8i6656?hl=es" TargetMode="External"/><Relationship Id="rId118" Type="http://schemas.openxmlformats.org/officeDocument/2006/relationships/hyperlink" Target="https://www.google.com/maps/@4.6740734,-74.0816271,3a,90y,219.54h,90.61t/data=!3m7!1e1!3m5!1sdD4FIG26EnrSQY5jziKNig!2e0!6s%2F%2Fgeo3.ggpht.com%2Fcbk%3Fpanoid%3DdD4FIG26EnrSQY5jziKNig%26output%3Dthumbnail%26cb_client%3Dmaps_sv.tactile.gps%26thumb%3D2%26w%3D203%26h%3D100%26yaw%3D94.447876%26pitch%3D0%26thumbfov%3D100!7i13312!8i6656?hl=es" TargetMode="External"/><Relationship Id="rId117" Type="http://schemas.openxmlformats.org/officeDocument/2006/relationships/hyperlink" Target="https://www.google.com/maps/@4.7554373,-74.0651929,3a,60.8y,33.39h,82.32t/data=!3m6!1e1!3m4!1s6w97S6QLm-UJ9cEY9Ge4Fw!2e0!7i13312!8i6656" TargetMode="External"/><Relationship Id="rId116" Type="http://schemas.openxmlformats.org/officeDocument/2006/relationships/hyperlink" Target="https://www.google.com/maps/@4.7537884,-74.1101467,3a,86.3y,327.02h,93.09t/data=!3m6!1e1!3m4!1seU6IAFd29qBpNDzXfZea5A!2e0!7i13312!8i6656" TargetMode="External"/><Relationship Id="rId115" Type="http://schemas.openxmlformats.org/officeDocument/2006/relationships/hyperlink" Target="https://www.google.com/maps/@4.7115097,-74.0573655,3a,84.1y,12.33h,101.15t/data=!3m6!1e1!3m4!1sXqIfiXBj2eQrx4Puv8AATQ!2e0!7i13312!8i6656" TargetMode="External"/><Relationship Id="rId119" Type="http://schemas.openxmlformats.org/officeDocument/2006/relationships/hyperlink" Target="https://www.google.com/maps/@4.6679771,-74.0794212,3a,61y,224.9h,89.55t/data=!3m6!1e1!3m4!1stOVeif4S0J8ZSEuPxMqLLw!2e0!7i13312!8i6656?hl=es" TargetMode="External"/><Relationship Id="rId110" Type="http://schemas.openxmlformats.org/officeDocument/2006/relationships/hyperlink" Target="https://www.google.com/maps/@4.7498126,-74.0829647,3a,60y,232.82h,93.06t/data=!3m6!1e1!3m4!1sBH2R-ga8qlth5fcZDS9fmw!2e0!7i13312!8i6656" TargetMode="External"/><Relationship Id="rId114" Type="http://schemas.openxmlformats.org/officeDocument/2006/relationships/hyperlink" Target="https://www.google.com/maps/@4.7532984,-74.0467515,3a,56.3y,277.32h,93.44t/data=!3m6!1e1!3m4!1sPYeXZ0LWacqvxagQZXFU-w!2e0!7i13312!8i6656" TargetMode="External"/><Relationship Id="rId113" Type="http://schemas.openxmlformats.org/officeDocument/2006/relationships/hyperlink" Target="https://www.google.com/maps/@4.7012087,-74.0653051,3a,59.5y,183.5h,87.81t/data=!3m6!1e1!3m4!1sySr97xqF_1DS36WIImt2Sg!2e0!7i13312!8i6656" TargetMode="External"/><Relationship Id="rId112" Type="http://schemas.openxmlformats.org/officeDocument/2006/relationships/hyperlink" Target="https://www.google.com/maps/@4.8188084,-74.0743457,3a,75y,5.86h,103.04t/data=!3m6!1e1!3m4!1sLBQC5mQ-llaebNv-vVFyew!2e0!7i13312!8i6656" TargetMode="External"/><Relationship Id="rId111" Type="http://schemas.openxmlformats.org/officeDocument/2006/relationships/hyperlink" Target="https://www.google.com/maps/@4.7236353,-74.0916713,3a,85.5y,160.13h,89.99t/data=!3m7!1e1!3m5!1so__K0CPVxmMjtvc6liI58Q!2e0!6s%2F%2Fgeo0.ggpht.com%2Fcbk%3Fpanoid%3Do__K0CPVxmMjtvc6liI58Q%26output%3Dthumbnail%26cb_client%3Dmaps_sv.tactile.gps%26thumb%3D2%26w%3D203%26h%3D100%26yaw%3D202.70096%26pitch%3D0%26thumbfov%3D100!7i13312!8i6656"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40" Type="http://schemas.openxmlformats.org/officeDocument/2006/relationships/hyperlink" Target="https://twitter.com/laprensalara/status/1304051145384525824" TargetMode="External"/><Relationship Id="rId42" Type="http://schemas.openxmlformats.org/officeDocument/2006/relationships/hyperlink" Target="https://twitter.com/45SegundosCom/status/1304050855814062086" TargetMode="External"/><Relationship Id="rId41" Type="http://schemas.openxmlformats.org/officeDocument/2006/relationships/hyperlink" Target="https://twitter.com/laprensalara/status/1304051145384525824" TargetMode="External"/><Relationship Id="rId44" Type="http://schemas.openxmlformats.org/officeDocument/2006/relationships/hyperlink" Target="https://twitter.com/Las_Primicias/status/1304050142606168064" TargetMode="External"/><Relationship Id="rId43" Type="http://schemas.openxmlformats.org/officeDocument/2006/relationships/hyperlink" Target="https://twitter.com/45SegundosCom/status/1304050855814062086" TargetMode="External"/><Relationship Id="rId46" Type="http://schemas.openxmlformats.org/officeDocument/2006/relationships/hyperlink" Target="https://twitter.com/primeralineare1/status/1304046657319956481" TargetMode="External"/><Relationship Id="rId45" Type="http://schemas.openxmlformats.org/officeDocument/2006/relationships/hyperlink" Target="https://twitter.com/koskita/status/1304048737422053378" TargetMode="External"/><Relationship Id="rId48" Type="http://schemas.openxmlformats.org/officeDocument/2006/relationships/hyperlink" Target="https://twitter.com/RcjsunJesus/status/1304046589313507328" TargetMode="External"/><Relationship Id="rId47" Type="http://schemas.openxmlformats.org/officeDocument/2006/relationships/hyperlink" Target="https://twitter.com/primeralineare1/status/1304046657319956481" TargetMode="External"/><Relationship Id="rId49" Type="http://schemas.openxmlformats.org/officeDocument/2006/relationships/hyperlink" Target="https://twitter.com/PersonalEscrito/status/1304045739216195585" TargetMode="External"/><Relationship Id="rId31" Type="http://schemas.openxmlformats.org/officeDocument/2006/relationships/hyperlink" Target="https://twitter.com/Diario_Supremo/status/1304055852295491584" TargetMode="External"/><Relationship Id="rId30" Type="http://schemas.openxmlformats.org/officeDocument/2006/relationships/hyperlink" Target="https://twitter.com/jorgecera/status/1304056258698383364" TargetMode="External"/><Relationship Id="rId33" Type="http://schemas.openxmlformats.org/officeDocument/2006/relationships/hyperlink" Target="https://twitter.com/marxistJorge/status/1304054133071151104" TargetMode="External"/><Relationship Id="rId32" Type="http://schemas.openxmlformats.org/officeDocument/2006/relationships/hyperlink" Target="https://twitter.com/Diario_Supremo/status/1304055852295491584" TargetMode="External"/><Relationship Id="rId35" Type="http://schemas.openxmlformats.org/officeDocument/2006/relationships/hyperlink" Target="https://twitter.com/marxistJorge/status/1304054131041218566" TargetMode="External"/><Relationship Id="rId34" Type="http://schemas.openxmlformats.org/officeDocument/2006/relationships/hyperlink" Target="https://twitter.com/marxistJorge/status/1304054133071151104" TargetMode="External"/><Relationship Id="rId37" Type="http://schemas.openxmlformats.org/officeDocument/2006/relationships/hyperlink" Target="https://twitter.com/BlxckMosquito/status/1304053478218661889" TargetMode="External"/><Relationship Id="rId36" Type="http://schemas.openxmlformats.org/officeDocument/2006/relationships/hyperlink" Target="https://twitter.com/BlxckMosquito/status/1304053478218661889" TargetMode="External"/><Relationship Id="rId39" Type="http://schemas.openxmlformats.org/officeDocument/2006/relationships/hyperlink" Target="https://twitter.com/HernandoCortesL/status/1304051830373199874" TargetMode="External"/><Relationship Id="rId38" Type="http://schemas.openxmlformats.org/officeDocument/2006/relationships/hyperlink" Target="https://twitter.com/HernandoCortesL/status/1304051830373199874" TargetMode="External"/><Relationship Id="rId20" Type="http://schemas.openxmlformats.org/officeDocument/2006/relationships/hyperlink" Target="https://twitter.com/orlandoserpa/status/1303951501619011584" TargetMode="External"/><Relationship Id="rId22" Type="http://schemas.openxmlformats.org/officeDocument/2006/relationships/hyperlink" Target="https://twitter.com/Pabloneruda54/status/1304058049544544256" TargetMode="External"/><Relationship Id="rId21" Type="http://schemas.openxmlformats.org/officeDocument/2006/relationships/hyperlink" Target="https://twitter.com/CrashHistorias/status/1304059205385695232" TargetMode="External"/><Relationship Id="rId24" Type="http://schemas.openxmlformats.org/officeDocument/2006/relationships/hyperlink" Target="https://twitter.com/_HectorBarrera/status/1304057848586960902" TargetMode="External"/><Relationship Id="rId23" Type="http://schemas.openxmlformats.org/officeDocument/2006/relationships/hyperlink" Target="https://twitter.com/_HectorBarrera/status/1304057848586960902" TargetMode="External"/><Relationship Id="rId26" Type="http://schemas.openxmlformats.org/officeDocument/2006/relationships/hyperlink" Target="https://twitter.com/mochilagaleana/status/1304056511845593092" TargetMode="External"/><Relationship Id="rId25" Type="http://schemas.openxmlformats.org/officeDocument/2006/relationships/hyperlink" Target="https://twitter.com/dw_espanol/status/1303812127422062594" TargetMode="External"/><Relationship Id="rId28" Type="http://schemas.openxmlformats.org/officeDocument/2006/relationships/hyperlink" Target="https://twitter.com/YERADA69/status/1304056343339446274" TargetMode="External"/><Relationship Id="rId27" Type="http://schemas.openxmlformats.org/officeDocument/2006/relationships/hyperlink" Target="https://twitter.com/rcnradio/status/1303812544507924487" TargetMode="External"/><Relationship Id="rId29" Type="http://schemas.openxmlformats.org/officeDocument/2006/relationships/hyperlink" Target="https://twitter.com/jorgecera/status/1304056258698383364" TargetMode="External"/><Relationship Id="rId11" Type="http://schemas.openxmlformats.org/officeDocument/2006/relationships/hyperlink" Target="https://twitter.com/DezMike2/status/1303923854969114624" TargetMode="External"/><Relationship Id="rId10" Type="http://schemas.openxmlformats.org/officeDocument/2006/relationships/hyperlink" Target="https://twitter.com/DezMike2/status/1303923854969114624" TargetMode="External"/><Relationship Id="rId13" Type="http://schemas.openxmlformats.org/officeDocument/2006/relationships/hyperlink" Target="https://twitter.com/UnremarkablesC/status/1304060786499878913" TargetMode="External"/><Relationship Id="rId12" Type="http://schemas.openxmlformats.org/officeDocument/2006/relationships/hyperlink" Target="https://twitter.com/UnremarkablesC/status/1304060786499878913" TargetMode="External"/><Relationship Id="rId15" Type="http://schemas.openxmlformats.org/officeDocument/2006/relationships/hyperlink" Target="https://twitter.com/JorgeCarvajal9/status/1304060625149190144" TargetMode="External"/><Relationship Id="rId14" Type="http://schemas.openxmlformats.org/officeDocument/2006/relationships/hyperlink" Target="https://twitter.com/JorgeCarvajal9/status/1304060625149190144" TargetMode="External"/><Relationship Id="rId17" Type="http://schemas.openxmlformats.org/officeDocument/2006/relationships/hyperlink" Target="https://twitter.com/m_corteees/status/1304060393820749824" TargetMode="External"/><Relationship Id="rId16" Type="http://schemas.openxmlformats.org/officeDocument/2006/relationships/hyperlink" Target="https://twitter.com/m_corteees/status/1304060393820749824" TargetMode="External"/><Relationship Id="rId19" Type="http://schemas.openxmlformats.org/officeDocument/2006/relationships/hyperlink" Target="https://twitter.com/BAMBAQUEAx1/status/1304060336006365185" TargetMode="External"/><Relationship Id="rId18" Type="http://schemas.openxmlformats.org/officeDocument/2006/relationships/hyperlink" Target="https://twitter.com/BAMBAQUEAx1/status/1304060336006365185" TargetMode="External"/><Relationship Id="rId84" Type="http://schemas.openxmlformats.org/officeDocument/2006/relationships/hyperlink" Target="https://www.instagram.com/p/CE8CSCVBOYT/" TargetMode="External"/><Relationship Id="rId83" Type="http://schemas.openxmlformats.org/officeDocument/2006/relationships/hyperlink" Target="https://twitter.com/photomauricio/status/1304032143379771395" TargetMode="External"/><Relationship Id="rId86" Type="http://schemas.openxmlformats.org/officeDocument/2006/relationships/hyperlink" Target="https://twitter.com/mellamantommy/status/1304029218075037697" TargetMode="External"/><Relationship Id="rId85" Type="http://schemas.openxmlformats.org/officeDocument/2006/relationships/hyperlink" Target="https://twitter.com/LaFMCali/status/1304029204376440832" TargetMode="External"/><Relationship Id="rId88" Type="http://schemas.openxmlformats.org/officeDocument/2006/relationships/hyperlink" Target="https://www.instagram.com/p/CE8Lz-UhzG1/" TargetMode="External"/><Relationship Id="rId87" Type="http://schemas.openxmlformats.org/officeDocument/2006/relationships/hyperlink" Target="https://www.instagram.com/p/CE8FJrigu-x/" TargetMode="External"/><Relationship Id="rId89" Type="http://schemas.openxmlformats.org/officeDocument/2006/relationships/hyperlink" Target="https://www.facebook.com/story.php?story_fbid=10157819403777903&amp;id=618107902&amp;scmts=scwspsdd&amp;extid=rUKJF6oOMKnFxbCz" TargetMode="External"/><Relationship Id="rId80" Type="http://schemas.openxmlformats.org/officeDocument/2006/relationships/hyperlink" Target="https://www.instagram.com/p/CE8lq5RpOlT/?igshid=yc1mx2b22ik8" TargetMode="External"/><Relationship Id="rId82" Type="http://schemas.openxmlformats.org/officeDocument/2006/relationships/hyperlink" Target="https://twitter.com/luchaalmada/status/1304032295783890945" TargetMode="External"/><Relationship Id="rId81" Type="http://schemas.openxmlformats.org/officeDocument/2006/relationships/hyperlink" Target="https://twitter.com/MiguelRamirezcx/status/1304032822009757696" TargetMode="External"/><Relationship Id="rId73" Type="http://schemas.openxmlformats.org/officeDocument/2006/relationships/hyperlink" Target="https://twitter.com/CMILANOTICIA/status/1303875743391330304" TargetMode="External"/><Relationship Id="rId72" Type="http://schemas.openxmlformats.org/officeDocument/2006/relationships/hyperlink" Target="https://twitter.com/Ht24P/status/1304037267711954956" TargetMode="External"/><Relationship Id="rId75" Type="http://schemas.openxmlformats.org/officeDocument/2006/relationships/hyperlink" Target="https://twitter.com/paolucci40/status/1304034292843057152" TargetMode="External"/><Relationship Id="rId74" Type="http://schemas.openxmlformats.org/officeDocument/2006/relationships/hyperlink" Target="https://twitter.com/pulpitoalagalle/status/1304035061231214592" TargetMode="External"/><Relationship Id="rId77" Type="http://schemas.openxmlformats.org/officeDocument/2006/relationships/hyperlink" Target="https://twitter.com/JohnDidierR/status/1304033319026294790" TargetMode="External"/><Relationship Id="rId76" Type="http://schemas.openxmlformats.org/officeDocument/2006/relationships/hyperlink" Target="https://twitter.com/ChalecosAmarill/status/1303992275643621376" TargetMode="External"/><Relationship Id="rId79" Type="http://schemas.openxmlformats.org/officeDocument/2006/relationships/hyperlink" Target="https://twitter.com/fantasmanegro17/status/1304033011747430401" TargetMode="External"/><Relationship Id="rId78" Type="http://schemas.openxmlformats.org/officeDocument/2006/relationships/hyperlink" Target="https://www.facebook.com/100009532972345/videos/2713836278944111/" TargetMode="External"/><Relationship Id="rId71" Type="http://schemas.openxmlformats.org/officeDocument/2006/relationships/hyperlink" Target="https://twitter.com/rcnradio/status/1304038237137240064" TargetMode="External"/><Relationship Id="rId70" Type="http://schemas.openxmlformats.org/officeDocument/2006/relationships/hyperlink" Target="https://twitter.com/ChrisPeverieri/status/1304038551177383936" TargetMode="External"/><Relationship Id="rId62" Type="http://schemas.openxmlformats.org/officeDocument/2006/relationships/hyperlink" Target="https://twitter.com/gusgomez1701/status/1303890174556938242" TargetMode="External"/><Relationship Id="rId61" Type="http://schemas.openxmlformats.org/officeDocument/2006/relationships/hyperlink" Target="https://twitter.com/esrugi/status/1304041944386068482" TargetMode="External"/><Relationship Id="rId64" Type="http://schemas.openxmlformats.org/officeDocument/2006/relationships/hyperlink" Target="https://twitter.com/AztecaNoticias/status/1304041371590889473" TargetMode="External"/><Relationship Id="rId63" Type="http://schemas.openxmlformats.org/officeDocument/2006/relationships/hyperlink" Target="https://twitter.com/SuresDDHH/status/1304041747949981697" TargetMode="External"/><Relationship Id="rId66" Type="http://schemas.openxmlformats.org/officeDocument/2006/relationships/hyperlink" Target="https://twitter.com/Pabloneruda54/status/1304040968275013634" TargetMode="External"/><Relationship Id="rId65" Type="http://schemas.openxmlformats.org/officeDocument/2006/relationships/hyperlink" Target="https://twitter.com/AztecaNoticias/status/1304041371590889473" TargetMode="External"/><Relationship Id="rId68" Type="http://schemas.openxmlformats.org/officeDocument/2006/relationships/hyperlink" Target="https://twitter.com/Enbunbury2020/status/1304040905205256192" TargetMode="External"/><Relationship Id="rId67" Type="http://schemas.openxmlformats.org/officeDocument/2006/relationships/hyperlink" Target="https://twitter.com/LAFMBucaramanga/status/1304040920166400000" TargetMode="External"/><Relationship Id="rId60" Type="http://schemas.openxmlformats.org/officeDocument/2006/relationships/hyperlink" Target="https://twitter.com/cerosetenta/status/1303852142248300545" TargetMode="External"/><Relationship Id="rId69" Type="http://schemas.openxmlformats.org/officeDocument/2006/relationships/hyperlink" Target="https://twitter.com/Ondas1470/status/1304039039553634305" TargetMode="External"/><Relationship Id="rId51" Type="http://schemas.openxmlformats.org/officeDocument/2006/relationships/hyperlink" Target="https://twitter.com/caprjournalism/status/1304045489004990467" TargetMode="External"/><Relationship Id="rId50" Type="http://schemas.openxmlformats.org/officeDocument/2006/relationships/hyperlink" Target="https://twitter.com/PersonalEscrito/status/1304045739216195585" TargetMode="External"/><Relationship Id="rId53" Type="http://schemas.openxmlformats.org/officeDocument/2006/relationships/hyperlink" Target="https://twitter.com/alfonsodelacru/status/1304045416443531265" TargetMode="External"/><Relationship Id="rId52" Type="http://schemas.openxmlformats.org/officeDocument/2006/relationships/hyperlink" Target="https://twitter.com/dianalunareja/status/1303873500411764737" TargetMode="External"/><Relationship Id="rId55" Type="http://schemas.openxmlformats.org/officeDocument/2006/relationships/hyperlink" Target="https://twitter.com/StefyOchoa/status/1304044544778997761" TargetMode="External"/><Relationship Id="rId54" Type="http://schemas.openxmlformats.org/officeDocument/2006/relationships/hyperlink" Target="https://twitter.com/alfonsodelacru/status/1304045416443531265" TargetMode="External"/><Relationship Id="rId57" Type="http://schemas.openxmlformats.org/officeDocument/2006/relationships/hyperlink" Target="https://twitter.com/Leo_Manjarrez/status/1304044490852896768" TargetMode="External"/><Relationship Id="rId56" Type="http://schemas.openxmlformats.org/officeDocument/2006/relationships/hyperlink" Target="https://twitter.com/NTN24/status/1304019428305244160" TargetMode="External"/><Relationship Id="rId59" Type="http://schemas.openxmlformats.org/officeDocument/2006/relationships/hyperlink" Target="https://twitter.com/JENNIGARCIAP/status/1304043304439418890" TargetMode="External"/><Relationship Id="rId58" Type="http://schemas.openxmlformats.org/officeDocument/2006/relationships/hyperlink" Target="https://twitter.com/Leo_Manjarrez/status/1304044490852896768" TargetMode="External"/><Relationship Id="rId349" Type="http://schemas.openxmlformats.org/officeDocument/2006/relationships/hyperlink" Target="https://twitter.com/GuzmanAguz21/status/1282300767064530944" TargetMode="External"/><Relationship Id="rId348" Type="http://schemas.openxmlformats.org/officeDocument/2006/relationships/hyperlink" Target="https://www.facebook.com/william.marquez.1973/videos/10223229645990116" TargetMode="External"/><Relationship Id="rId347" Type="http://schemas.openxmlformats.org/officeDocument/2006/relationships/hyperlink" Target="https://twitter.com/Nerografico/status/1303869213430419456" TargetMode="External"/><Relationship Id="rId346" Type="http://schemas.openxmlformats.org/officeDocument/2006/relationships/hyperlink" Target="https://twitter.com/PrensaRural/status/1303879897148993538" TargetMode="External"/><Relationship Id="rId341" Type="http://schemas.openxmlformats.org/officeDocument/2006/relationships/hyperlink" Target="https://twitter.com/wilfrancontrer2/status/1304220987240652805?s=20" TargetMode="External"/><Relationship Id="rId340" Type="http://schemas.openxmlformats.org/officeDocument/2006/relationships/hyperlink" Target="https://twitter.com/LaPazColombiani/status/1304389192466788352?s=20" TargetMode="External"/><Relationship Id="rId345" Type="http://schemas.openxmlformats.org/officeDocument/2006/relationships/hyperlink" Target="https://twitter.com/pseudoperiodis/status/1303891712197177347" TargetMode="External"/><Relationship Id="rId344" Type="http://schemas.openxmlformats.org/officeDocument/2006/relationships/hyperlink" Target="https://twitter.com/LaRespuestaChis/status/1303920114031566858" TargetMode="External"/><Relationship Id="rId343" Type="http://schemas.openxmlformats.org/officeDocument/2006/relationships/hyperlink" Target="https://twitter.com/rafaedumoreno/status/1304246489632378880" TargetMode="External"/><Relationship Id="rId342" Type="http://schemas.openxmlformats.org/officeDocument/2006/relationships/hyperlink" Target="https://www.instagram.com/p/CE8Fncun11K/?igshid=hx5xnjc39uft" TargetMode="External"/><Relationship Id="rId338" Type="http://schemas.openxmlformats.org/officeDocument/2006/relationships/hyperlink" Target="https://twitter.com/Marovaan/status/1304523763116056576?s=20" TargetMode="External"/><Relationship Id="rId337" Type="http://schemas.openxmlformats.org/officeDocument/2006/relationships/hyperlink" Target="https://twitter.com/_szsanty/status/1303912055578202112?s=20" TargetMode="External"/><Relationship Id="rId336" Type="http://schemas.openxmlformats.org/officeDocument/2006/relationships/hyperlink" Target="https://www.facebook.com/100012335056140/videos/1010869246000901" TargetMode="External"/><Relationship Id="rId335" Type="http://schemas.openxmlformats.org/officeDocument/2006/relationships/hyperlink" Target="https://www.facebook.com/100012335056140/videos/1010901159331043" TargetMode="External"/><Relationship Id="rId339" Type="http://schemas.openxmlformats.org/officeDocument/2006/relationships/hyperlink" Target="https://www.facebook.com/noticiascondeportesespinal/videos/670002640565308" TargetMode="External"/><Relationship Id="rId330" Type="http://schemas.openxmlformats.org/officeDocument/2006/relationships/hyperlink" Target="https://www.facebook.com/100009461780432/videos/2773198926338806" TargetMode="External"/><Relationship Id="rId334" Type="http://schemas.openxmlformats.org/officeDocument/2006/relationships/hyperlink" Target="https://www.facebook.com/100012335056140/videos/1010918839329275" TargetMode="External"/><Relationship Id="rId333" Type="http://schemas.openxmlformats.org/officeDocument/2006/relationships/hyperlink" Target="https://www.facebook.com/100012335056140/videos/1010936462660846" TargetMode="External"/><Relationship Id="rId332" Type="http://schemas.openxmlformats.org/officeDocument/2006/relationships/hyperlink" Target="https://www.facebook.com/100039217800494/posts/320794702571121/?d=n" TargetMode="External"/><Relationship Id="rId331" Type="http://schemas.openxmlformats.org/officeDocument/2006/relationships/hyperlink" Target="https://www.facebook.com/revista.hekatombe/videos/1194036230977792" TargetMode="External"/><Relationship Id="rId363" Type="http://schemas.openxmlformats.org/officeDocument/2006/relationships/drawing" Target="../drawings/drawing6.xml"/><Relationship Id="rId362" Type="http://schemas.openxmlformats.org/officeDocument/2006/relationships/hyperlink" Target="https://twitter.com/Cristia80701701/status/1303866444346728449" TargetMode="External"/><Relationship Id="rId361" Type="http://schemas.openxmlformats.org/officeDocument/2006/relationships/hyperlink" Target="https://www.instagram.com/badd_melo/?show_story_unavailable=1" TargetMode="External"/><Relationship Id="rId360" Type="http://schemas.openxmlformats.org/officeDocument/2006/relationships/hyperlink" Target="https://www.facebook.com/JAVIERDIAZ.PUPILODJ/videos/10224706276031087" TargetMode="External"/><Relationship Id="rId95" Type="http://schemas.openxmlformats.org/officeDocument/2006/relationships/hyperlink" Target="https://twitter.com/Alfredoboita1/status/1304020524327202817" TargetMode="External"/><Relationship Id="rId94" Type="http://schemas.openxmlformats.org/officeDocument/2006/relationships/hyperlink" Target="https://twitter.com/libriumproject/status/1304025890532229120" TargetMode="External"/><Relationship Id="rId97" Type="http://schemas.openxmlformats.org/officeDocument/2006/relationships/hyperlink" Target="https://twitter.com/Telemedellin/status/1304017012776153088" TargetMode="External"/><Relationship Id="rId96" Type="http://schemas.openxmlformats.org/officeDocument/2006/relationships/hyperlink" Target="https://twitter.com/vivalasnoticias/status/1304019192266579968" TargetMode="External"/><Relationship Id="rId99" Type="http://schemas.openxmlformats.org/officeDocument/2006/relationships/hyperlink" Target="https://twitter.com/robertoortizu/status/1304013471135215616" TargetMode="External"/><Relationship Id="rId98" Type="http://schemas.openxmlformats.org/officeDocument/2006/relationships/hyperlink" Target="https://twitter.com/cesaralo/status/1304015260161134592" TargetMode="External"/><Relationship Id="rId91" Type="http://schemas.openxmlformats.org/officeDocument/2006/relationships/hyperlink" Target="https://www.instagram.com/p/CE8VPyAgids/" TargetMode="External"/><Relationship Id="rId90" Type="http://schemas.openxmlformats.org/officeDocument/2006/relationships/hyperlink" Target="https://twitter.com/Elcotidianocol/status/1304027326192156672" TargetMode="External"/><Relationship Id="rId93" Type="http://schemas.openxmlformats.org/officeDocument/2006/relationships/hyperlink" Target="https://twitter.com/PanamaAmerica/status/1304026147148234752" TargetMode="External"/><Relationship Id="rId92" Type="http://schemas.openxmlformats.org/officeDocument/2006/relationships/hyperlink" Target="https://twitter.com/Julio24082767/status/1304026742407954432" TargetMode="External"/><Relationship Id="rId359" Type="http://schemas.openxmlformats.org/officeDocument/2006/relationships/hyperlink" Target="https://www.facebook.com/JAVIERDIAZ.PUPILODJ/videos/10224704977198617" TargetMode="External"/><Relationship Id="rId358" Type="http://schemas.openxmlformats.org/officeDocument/2006/relationships/hyperlink" Target="https://twitter.com/AIDIN0219/status/1303871121058607104?s=08" TargetMode="External"/><Relationship Id="rId357" Type="http://schemas.openxmlformats.org/officeDocument/2006/relationships/hyperlink" Target="https://twitter.com/Cristia80701701/status/1303866444346728449?s=19" TargetMode="External"/><Relationship Id="rId352" Type="http://schemas.openxmlformats.org/officeDocument/2006/relationships/hyperlink" Target="https://video.fbog14-1.fna.fbcdn.net/v/t66.36281-29/10000000_312856316484664_7307431646848792117_n.mp4?_nc_cat=1&amp;_nc_sid=985c63&amp;efg=eyJybHIiOjk5OSwicmxhIjo0MDk2LCJ2ZW5jb2RlX3RhZyI6InNkIn0%3D&amp;_nc_ohc=sO4W6frRetgAX_pCDT9&amp;rl=999&amp;vabr=555&amp;_nc_ht=video.fbog14-1.fna&amp;oh=b2c93be30d66b92fb4db6d12fc3e6ac4&amp;oe=5F7DAEB5" TargetMode="External"/><Relationship Id="rId351" Type="http://schemas.openxmlformats.org/officeDocument/2006/relationships/hyperlink" Target="https://twitter.com/EduardinhoHV/status/1305529750111367168?ref_src=twsrc%5Etfw%7Ctwcamp%5Etweetembed%7Ctwterm%5E1305529750111367168%7Ctwgr%5Eshare_0&amp;ref_url=https%3A%2F%2Fwww.las2orillas.co%2Fvuelven-a-matar-a-un-joven-de-un-disparo-en-la-cabeza-en-protestas%2F" TargetMode="External"/><Relationship Id="rId350" Type="http://schemas.openxmlformats.org/officeDocument/2006/relationships/hyperlink" Target="https://www.facebook.com/fabioorlando.vargassierra/videos/3175839892470814" TargetMode="External"/><Relationship Id="rId356" Type="http://schemas.openxmlformats.org/officeDocument/2006/relationships/hyperlink" Target="https://twitter.com/tavera2011/status/1306020789372760064" TargetMode="External"/><Relationship Id="rId355" Type="http://schemas.openxmlformats.org/officeDocument/2006/relationships/hyperlink" Target="https://www.facebook.com/MindefensaColombia/videos/792397471521452" TargetMode="External"/><Relationship Id="rId354" Type="http://schemas.openxmlformats.org/officeDocument/2006/relationships/hyperlink" Target="https://noticias.caracoltv.com/bogota/nadie-dio-orden-de-disparar-asegura-el-director-e-de-la-policia-sobre-heridos-en-bogota" TargetMode="External"/><Relationship Id="rId353" Type="http://schemas.openxmlformats.org/officeDocument/2006/relationships/hyperlink" Target="https://twitter.com/CasaBuenaVista/status/1304574441351979008" TargetMode="External"/><Relationship Id="rId305" Type="http://schemas.openxmlformats.org/officeDocument/2006/relationships/hyperlink" Target="https://www.facebook.com/deyvidi/videos/10219786400385158/?eid=ARCMUf8DoPainOmdxFp7YH8wPBaxg6cA5dp9umawvx1jJ6cWxMu7scL5X-djN9jRzT0Y1VZ31lvbZ5jg" TargetMode="External"/><Relationship Id="rId304" Type="http://schemas.openxmlformats.org/officeDocument/2006/relationships/hyperlink" Target="https://twitter.com/MaurilynManson/status/1304207502834364416" TargetMode="External"/><Relationship Id="rId303" Type="http://schemas.openxmlformats.org/officeDocument/2006/relationships/hyperlink" Target="https://twitter.com/donadolforivas/status/1304207614562230272" TargetMode="External"/><Relationship Id="rId302" Type="http://schemas.openxmlformats.org/officeDocument/2006/relationships/hyperlink" Target="https://twitter.com/marthaperaltae/status/1304210880855449601" TargetMode="External"/><Relationship Id="rId309" Type="http://schemas.openxmlformats.org/officeDocument/2006/relationships/hyperlink" Target="https://twitter.com/Adolforo1/status/1304190699366121477" TargetMode="External"/><Relationship Id="rId308" Type="http://schemas.openxmlformats.org/officeDocument/2006/relationships/hyperlink" Target="https://twitter.com/charry_manager/status/1304192814780157954" TargetMode="External"/><Relationship Id="rId307" Type="http://schemas.openxmlformats.org/officeDocument/2006/relationships/hyperlink" Target="https://twitter.com/BLUPacifico/status/1304194710051926017" TargetMode="External"/><Relationship Id="rId306" Type="http://schemas.openxmlformats.org/officeDocument/2006/relationships/hyperlink" Target="https://twitter.com/45SegundosCom/status/1304195323204698112" TargetMode="External"/><Relationship Id="rId301" Type="http://schemas.openxmlformats.org/officeDocument/2006/relationships/hyperlink" Target="https://twitter.com/senrik6/status/1304211883449253888" TargetMode="External"/><Relationship Id="rId300" Type="http://schemas.openxmlformats.org/officeDocument/2006/relationships/hyperlink" Target="https://twitter.com/IamMatthewB/status/1304187540400996358" TargetMode="External"/><Relationship Id="rId327" Type="http://schemas.openxmlformats.org/officeDocument/2006/relationships/hyperlink" Target="https://www.facebook.com/watch/?v=360860951958570&amp;extid=lpOL2UR2Ur4FWX0q" TargetMode="External"/><Relationship Id="rId326" Type="http://schemas.openxmlformats.org/officeDocument/2006/relationships/hyperlink" Target="https://www.facebook.com/PalbarrioTejido/videos/927487831094115" TargetMode="External"/><Relationship Id="rId325" Type="http://schemas.openxmlformats.org/officeDocument/2006/relationships/hyperlink" Target="https://www.facebook.com/lalitadelala/videos/3428978737160424" TargetMode="External"/><Relationship Id="rId324" Type="http://schemas.openxmlformats.org/officeDocument/2006/relationships/hyperlink" Target="https://twitter.com/AlirioUribeMuoz/status/1304187188586917889" TargetMode="External"/><Relationship Id="rId329" Type="http://schemas.openxmlformats.org/officeDocument/2006/relationships/hyperlink" Target="https://twitter.com/parescolombia/status/1304280333597265920" TargetMode="External"/><Relationship Id="rId328" Type="http://schemas.openxmlformats.org/officeDocument/2006/relationships/hyperlink" Target="https://www.facebook.com/watch/?v=657857045169332&amp;extid=zQFlanIRMK6Gebvb" TargetMode="External"/><Relationship Id="rId323" Type="http://schemas.openxmlformats.org/officeDocument/2006/relationships/hyperlink" Target="https://www.facebook.com/watch/?v=417785962525705&amp;extid=5fv02dYuBzom5W0Q" TargetMode="External"/><Relationship Id="rId322" Type="http://schemas.openxmlformats.org/officeDocument/2006/relationships/hyperlink" Target="https://twitter.com/parescolombia/status/1304244822358851587" TargetMode="External"/><Relationship Id="rId321" Type="http://schemas.openxmlformats.org/officeDocument/2006/relationships/hyperlink" Target="https://twitter.com/Hekatombe_/status/1304212575090102272" TargetMode="External"/><Relationship Id="rId320" Type="http://schemas.openxmlformats.org/officeDocument/2006/relationships/hyperlink" Target="https://twitter.com/Hekatombe_/status/1304217519998341121" TargetMode="External"/><Relationship Id="rId316" Type="http://schemas.openxmlformats.org/officeDocument/2006/relationships/hyperlink" Target="https://twitter.com/cathyjuvinao/status/1304166653312348160?s=21&amp;fbclid=IwAR2MVOp-GX8BWVK6JpvcWrrzbk0xbwl6gnXgygtHPRFybrKG4tIud-3dmMo" TargetMode="External"/><Relationship Id="rId315" Type="http://schemas.openxmlformats.org/officeDocument/2006/relationships/hyperlink" Target="https://twitter.com/PRETCXEL/status/1304157701845520389" TargetMode="External"/><Relationship Id="rId314" Type="http://schemas.openxmlformats.org/officeDocument/2006/relationships/hyperlink" Target="https://twitter.com/Cebbas31/status/1304173537721290757" TargetMode="External"/><Relationship Id="rId313" Type="http://schemas.openxmlformats.org/officeDocument/2006/relationships/hyperlink" Target="https://twitter.com/Cebbas31/status/1304173537721290757" TargetMode="External"/><Relationship Id="rId319" Type="http://schemas.openxmlformats.org/officeDocument/2006/relationships/hyperlink" Target="https://twitter.com/Hekatombe_/status/1304244607715356673" TargetMode="External"/><Relationship Id="rId318" Type="http://schemas.openxmlformats.org/officeDocument/2006/relationships/hyperlink" Target="https://twitter.com/Hekatombe_/status/1304263209780752385" TargetMode="External"/><Relationship Id="rId317" Type="http://schemas.openxmlformats.org/officeDocument/2006/relationships/hyperlink" Target="https://www.facebook.com/jonathancarva.09/videos/3239690526150144/?__tn__=lCH-R&amp;eid=ARBvET8FV7txw5FB1ZPimXZ5rDlWz3aUtcshVjZ9wOa_rEe4bv2viKL62eJoTlQ8ratNsCOZ2ga0U_ry&amp;hc_ref=ARS4-r_pRSJ_NPCldxR6I3aXXqCdey_zYx7iEuQ15A5Sd7uqzs-G6ZXjPk_PVekF24A&amp;__xts__%5B0%5D=68.ARCR6nqhala_TYXfoypBVQXIwEYuUvVx6XrC4zNm5shLCVhylNV7cmNZqsNKOFlMStbAMQ8hPVjKB0RvFU52xe4mmrwDhWf7gzvwaN7l-LkNd2lNVuPDVDqkhjGxRf_Lugmkav1kc5WMq0NdBqSlmBgkUF2_GDxZMugplqEsh6xJW2xDvFzUYtUacazSIXfCNbdmI02k5JAxap1-esVdkgjqpWwBjHCxlj9OE898YLAsD43GQTyOUPlQMHMgiX4kBwQZ7MGMNeUfc2jqSZaU_nrOOlv_KkD949vGJr6pojeAVw" TargetMode="External"/><Relationship Id="rId312" Type="http://schemas.openxmlformats.org/officeDocument/2006/relationships/hyperlink" Target="https://twitter.com/jhosman1/status/1304175318450802689" TargetMode="External"/><Relationship Id="rId311" Type="http://schemas.openxmlformats.org/officeDocument/2006/relationships/hyperlink" Target="https://twitter.com/_karenpereira1D/status/1304182129920794625" TargetMode="External"/><Relationship Id="rId310" Type="http://schemas.openxmlformats.org/officeDocument/2006/relationships/hyperlink" Target="https://twitter.com/Revista2caras/status/1304182257289134080" TargetMode="External"/><Relationship Id="rId297" Type="http://schemas.openxmlformats.org/officeDocument/2006/relationships/hyperlink" Target="https://twitter.com/JoseBaezG/status/1304191621051932672" TargetMode="External"/><Relationship Id="rId296" Type="http://schemas.openxmlformats.org/officeDocument/2006/relationships/hyperlink" Target="https://twitter.com/buscandoafori/status/1304192230727577600?s=20" TargetMode="External"/><Relationship Id="rId295" Type="http://schemas.openxmlformats.org/officeDocument/2006/relationships/hyperlink" Target="https://www.facebook.com/camiloea/videos/10218565379142061" TargetMode="External"/><Relationship Id="rId294" Type="http://schemas.openxmlformats.org/officeDocument/2006/relationships/hyperlink" Target="https://www.facebook.com/revista.hekatombe/videos/312650873134040/" TargetMode="External"/><Relationship Id="rId299" Type="http://schemas.openxmlformats.org/officeDocument/2006/relationships/hyperlink" Target="https://twitter.com/MagFred_R/status/1304188196708900865" TargetMode="External"/><Relationship Id="rId298" Type="http://schemas.openxmlformats.org/officeDocument/2006/relationships/hyperlink" Target="https://twitter.com/JoseBaezG/status/1304190172238696454" TargetMode="External"/><Relationship Id="rId271" Type="http://schemas.openxmlformats.org/officeDocument/2006/relationships/hyperlink" Target="https://twitter.com/Alejandro_CDLM_/status/1303874274944528386" TargetMode="External"/><Relationship Id="rId270" Type="http://schemas.openxmlformats.org/officeDocument/2006/relationships/hyperlink" Target="https://twitter.com/FerchitoLDSMore/status/1303872208683569152" TargetMode="External"/><Relationship Id="rId269" Type="http://schemas.openxmlformats.org/officeDocument/2006/relationships/hyperlink" Target="https://twitter.com/adridiaz4hotma1/status/1303872674012319745" TargetMode="External"/><Relationship Id="rId264" Type="http://schemas.openxmlformats.org/officeDocument/2006/relationships/hyperlink" Target="https://twitter.com/LaPazColombiani/status/1303905945148370952" TargetMode="External"/><Relationship Id="rId263" Type="http://schemas.openxmlformats.org/officeDocument/2006/relationships/hyperlink" Target="https://twitter.com/eduf_edwin/status/1303878630876086272" TargetMode="External"/><Relationship Id="rId262" Type="http://schemas.openxmlformats.org/officeDocument/2006/relationships/hyperlink" Target="https://twitter.com/fam98_a/status/1303879081549803526" TargetMode="External"/><Relationship Id="rId261" Type="http://schemas.openxmlformats.org/officeDocument/2006/relationships/hyperlink" Target="https://twitter.com/SamBonilla16/status/1303901329471930369" TargetMode="External"/><Relationship Id="rId268" Type="http://schemas.openxmlformats.org/officeDocument/2006/relationships/hyperlink" Target="https://twitter.com/MilenaG42414335/status/1303872524648960001" TargetMode="External"/><Relationship Id="rId267" Type="http://schemas.openxmlformats.org/officeDocument/2006/relationships/hyperlink" Target="https://twitter.com/cristico6116p/status/1303868567138570241" TargetMode="External"/><Relationship Id="rId266" Type="http://schemas.openxmlformats.org/officeDocument/2006/relationships/hyperlink" Target="https://twitter.com/DavidSkyMotors/status/1303983999921074176" TargetMode="External"/><Relationship Id="rId265" Type="http://schemas.openxmlformats.org/officeDocument/2006/relationships/hyperlink" Target="https://twitter.com/alexesflow/status/1303896088294850560" TargetMode="External"/><Relationship Id="rId260" Type="http://schemas.openxmlformats.org/officeDocument/2006/relationships/hyperlink" Target="https://twitter.com/Karol53553480/status/1303892221201190912" TargetMode="External"/><Relationship Id="rId259" Type="http://schemas.openxmlformats.org/officeDocument/2006/relationships/hyperlink" Target="https://twitter.com/ELFISGO33269570/status/1303891798289526785" TargetMode="External"/><Relationship Id="rId258" Type="http://schemas.openxmlformats.org/officeDocument/2006/relationships/hyperlink" Target="https://twitter.com/hashtag/reportoencity?src=hashtag_click" TargetMode="External"/><Relationship Id="rId253" Type="http://schemas.openxmlformats.org/officeDocument/2006/relationships/hyperlink" Target="https://twitter.com/La__Marta/status/1303931679552176128" TargetMode="External"/><Relationship Id="rId252" Type="http://schemas.openxmlformats.org/officeDocument/2006/relationships/hyperlink" Target="https://twitter.com/luise_ramirez/status/1303882664076816384" TargetMode="External"/><Relationship Id="rId251" Type="http://schemas.openxmlformats.org/officeDocument/2006/relationships/hyperlink" Target="https://twitter.com/BetoSFernandez/status/1303871064326508546" TargetMode="External"/><Relationship Id="rId250" Type="http://schemas.openxmlformats.org/officeDocument/2006/relationships/hyperlink" Target="https://twitter.com/androgomez1994/status/1303879878606024707" TargetMode="External"/><Relationship Id="rId257" Type="http://schemas.openxmlformats.org/officeDocument/2006/relationships/hyperlink" Target="https://twitter.com/Marovaan/status/1303898066584506370" TargetMode="External"/><Relationship Id="rId256" Type="http://schemas.openxmlformats.org/officeDocument/2006/relationships/hyperlink" Target="https://twitter.com/alejomontiba/status/1303869331059675140" TargetMode="External"/><Relationship Id="rId255" Type="http://schemas.openxmlformats.org/officeDocument/2006/relationships/hyperlink" Target="https://twitter.com/heidy_up/status/1304035019581726720" TargetMode="External"/><Relationship Id="rId254" Type="http://schemas.openxmlformats.org/officeDocument/2006/relationships/hyperlink" Target="https://twitter.com/MauricioCh/status/1303849897364459520" TargetMode="External"/><Relationship Id="rId293" Type="http://schemas.openxmlformats.org/officeDocument/2006/relationships/hyperlink" Target="https://www.facebook.com/anny.nanita/videos/10158609005037866" TargetMode="External"/><Relationship Id="rId292" Type="http://schemas.openxmlformats.org/officeDocument/2006/relationships/hyperlink" Target="https://www.facebook.com/laura.lipez/videos/10158932160334206" TargetMode="External"/><Relationship Id="rId291" Type="http://schemas.openxmlformats.org/officeDocument/2006/relationships/hyperlink" Target="https://twitter.com/Cubillosoy/status/1303888855704178689?s=20" TargetMode="External"/><Relationship Id="rId290" Type="http://schemas.openxmlformats.org/officeDocument/2006/relationships/hyperlink" Target="https://twitter.com/teo_cardona1/status/1303898109660073985?s=20" TargetMode="External"/><Relationship Id="rId286" Type="http://schemas.openxmlformats.org/officeDocument/2006/relationships/hyperlink" Target="https://twitter.com/JeSuisEspe_/status/1304101309302411272" TargetMode="External"/><Relationship Id="rId285" Type="http://schemas.openxmlformats.org/officeDocument/2006/relationships/hyperlink" Target="https://twitter.com/cryufckbae/status/1303936013547507714" TargetMode="External"/><Relationship Id="rId284" Type="http://schemas.openxmlformats.org/officeDocument/2006/relationships/hyperlink" Target="https://twitter.com/DoragonAo/status/1303876655774076930" TargetMode="External"/><Relationship Id="rId283" Type="http://schemas.openxmlformats.org/officeDocument/2006/relationships/hyperlink" Target="https://twitter.com/Marovaan/status/1303898066584506370" TargetMode="External"/><Relationship Id="rId289" Type="http://schemas.openxmlformats.org/officeDocument/2006/relationships/hyperlink" Target="https://vm.tiktok.com/ZS5U5HWm/" TargetMode="External"/><Relationship Id="rId288" Type="http://schemas.openxmlformats.org/officeDocument/2006/relationships/hyperlink" Target="https://twitter.com/CMILANOTICIA/status/1304127893270867971?s=09" TargetMode="External"/><Relationship Id="rId287" Type="http://schemas.openxmlformats.org/officeDocument/2006/relationships/hyperlink" Target="https://twitter.com/FranciscoCuervo/status/1303940093690998785" TargetMode="External"/><Relationship Id="rId282" Type="http://schemas.openxmlformats.org/officeDocument/2006/relationships/hyperlink" Target="https://twitter.com/DefenderLiberta/status/1303894973478252544" TargetMode="External"/><Relationship Id="rId281" Type="http://schemas.openxmlformats.org/officeDocument/2006/relationships/hyperlink" Target="https://twitter.com/DefenderLiberta/status/1303918522070970368" TargetMode="External"/><Relationship Id="rId280" Type="http://schemas.openxmlformats.org/officeDocument/2006/relationships/hyperlink" Target="https://twitter.com/lauraro98757928/status/1303900345236684800" TargetMode="External"/><Relationship Id="rId275" Type="http://schemas.openxmlformats.org/officeDocument/2006/relationships/hyperlink" Target="https://www.instagram.com/p/CE8igesFXFH/" TargetMode="External"/><Relationship Id="rId274" Type="http://schemas.openxmlformats.org/officeDocument/2006/relationships/hyperlink" Target="https://www.instagram.com/p/CE9k5qln0-I/" TargetMode="External"/><Relationship Id="rId273" Type="http://schemas.openxmlformats.org/officeDocument/2006/relationships/hyperlink" Target="https://www.instagram.com/p/CE9lHEkHwZV/" TargetMode="External"/><Relationship Id="rId272" Type="http://schemas.openxmlformats.org/officeDocument/2006/relationships/hyperlink" Target="https://www.instagram.com/p/CE9mW70H8AE/" TargetMode="External"/><Relationship Id="rId279" Type="http://schemas.openxmlformats.org/officeDocument/2006/relationships/hyperlink" Target="https://twitter.com/JhonFVelasquez/status/1303914170539274246" TargetMode="External"/><Relationship Id="rId278" Type="http://schemas.openxmlformats.org/officeDocument/2006/relationships/hyperlink" Target="https://twitter.com/dalbarracinUN/status/1303899074421313536" TargetMode="External"/><Relationship Id="rId277" Type="http://schemas.openxmlformats.org/officeDocument/2006/relationships/hyperlink" Target="https://twitter.com/SuzelCastro/status/1303883900758953985" TargetMode="External"/><Relationship Id="rId276" Type="http://schemas.openxmlformats.org/officeDocument/2006/relationships/hyperlink" Target="https://www.instagram.com/p/CE8f-P4nrq9/" TargetMode="External"/><Relationship Id="rId228" Type="http://schemas.openxmlformats.org/officeDocument/2006/relationships/hyperlink" Target="https://twitter.com/AlertaBogota/status/1303882408002048000" TargetMode="External"/><Relationship Id="rId227" Type="http://schemas.openxmlformats.org/officeDocument/2006/relationships/hyperlink" Target="https://twitter.com/mcestupinan/status/1303866524869054465" TargetMode="External"/><Relationship Id="rId226" Type="http://schemas.openxmlformats.org/officeDocument/2006/relationships/hyperlink" Target="https://twitter.com/heidy_up/status/1303907185337004033" TargetMode="External"/><Relationship Id="rId225" Type="http://schemas.openxmlformats.org/officeDocument/2006/relationships/hyperlink" Target="https://twitter.com/et_ernite/status/1303852299958267904" TargetMode="External"/><Relationship Id="rId229" Type="http://schemas.openxmlformats.org/officeDocument/2006/relationships/hyperlink" Target="https://twitter.com/heidy_up/status/1303859467101011971" TargetMode="External"/><Relationship Id="rId220" Type="http://schemas.openxmlformats.org/officeDocument/2006/relationships/hyperlink" Target="https://twitter.com/LinaGarciaSi/status/1303885656582754310" TargetMode="External"/><Relationship Id="rId224" Type="http://schemas.openxmlformats.org/officeDocument/2006/relationships/hyperlink" Target="https://twitter.com/Gabocolombia76/status/1303894855425445891" TargetMode="External"/><Relationship Id="rId223" Type="http://schemas.openxmlformats.org/officeDocument/2006/relationships/hyperlink" Target="https://twitter.com/CMILANOTICIA/status/1304086325671464963" TargetMode="External"/><Relationship Id="rId222" Type="http://schemas.openxmlformats.org/officeDocument/2006/relationships/hyperlink" Target="https://twitter.com/ahhappe/status/1303911040250503174" TargetMode="External"/><Relationship Id="rId221" Type="http://schemas.openxmlformats.org/officeDocument/2006/relationships/hyperlink" Target="https://twitter.com/JulianFMartinez/status/1303919334927077376" TargetMode="External"/><Relationship Id="rId217" Type="http://schemas.openxmlformats.org/officeDocument/2006/relationships/hyperlink" Target="https://twitter.com/ferleyhenao/status/1303768797317398529" TargetMode="External"/><Relationship Id="rId216" Type="http://schemas.openxmlformats.org/officeDocument/2006/relationships/hyperlink" Target="https://twitter.com/rafaelperezb/status/1303826834207973377" TargetMode="External"/><Relationship Id="rId215" Type="http://schemas.openxmlformats.org/officeDocument/2006/relationships/hyperlink" Target="https://twitter.com/rafaelperezb/status/1303843937732489216" TargetMode="External"/><Relationship Id="rId214" Type="http://schemas.openxmlformats.org/officeDocument/2006/relationships/hyperlink" Target="https://twitter.com/BolanoStella/status/1303831401360482305" TargetMode="External"/><Relationship Id="rId219" Type="http://schemas.openxmlformats.org/officeDocument/2006/relationships/hyperlink" Target="https://twitter.com/Movicecol/status/1303843550870802432" TargetMode="External"/><Relationship Id="rId218" Type="http://schemas.openxmlformats.org/officeDocument/2006/relationships/hyperlink" Target="https://twitter.com/bendercardenas/status/1303836030274019334" TargetMode="External"/><Relationship Id="rId213" Type="http://schemas.openxmlformats.org/officeDocument/2006/relationships/hyperlink" Target="https://twitter.com/IbarraSocarras/status/1303842156331839488" TargetMode="External"/><Relationship Id="rId212" Type="http://schemas.openxmlformats.org/officeDocument/2006/relationships/hyperlink" Target="https://twitter.com/AlvaroOrjuelaG2/status/1303838666075369473" TargetMode="External"/><Relationship Id="rId211" Type="http://schemas.openxmlformats.org/officeDocument/2006/relationships/hyperlink" Target="https://twitter.com/estoacaquees/status/1303845301665574913" TargetMode="External"/><Relationship Id="rId210" Type="http://schemas.openxmlformats.org/officeDocument/2006/relationships/hyperlink" Target="https://twitter.com/SVNewsAlerts/status/1303901589179117576" TargetMode="External"/><Relationship Id="rId249" Type="http://schemas.openxmlformats.org/officeDocument/2006/relationships/hyperlink" Target="https://twitter.com/JessicaMCrdena1/status/1303865920692068352" TargetMode="External"/><Relationship Id="rId248" Type="http://schemas.openxmlformats.org/officeDocument/2006/relationships/hyperlink" Target="https://twitter.com/noguito/status/1303895857964683264" TargetMode="External"/><Relationship Id="rId247" Type="http://schemas.openxmlformats.org/officeDocument/2006/relationships/hyperlink" Target="https://twitter.com/malemcum/status/1303854559828246531" TargetMode="External"/><Relationship Id="rId242" Type="http://schemas.openxmlformats.org/officeDocument/2006/relationships/hyperlink" Target="https://twitter.com/dsteven9425/status/1303888622261854208" TargetMode="External"/><Relationship Id="rId241" Type="http://schemas.openxmlformats.org/officeDocument/2006/relationships/hyperlink" Target="https://twitter.com/cale901/status/1303898053347356673" TargetMode="External"/><Relationship Id="rId240" Type="http://schemas.openxmlformats.org/officeDocument/2006/relationships/hyperlink" Target="https://twitter.com/Miguel73943119/status/1303904826435264512" TargetMode="External"/><Relationship Id="rId246" Type="http://schemas.openxmlformats.org/officeDocument/2006/relationships/hyperlink" Target="https://twitter.com/Sebasxblanco/status/1303871671938560000" TargetMode="External"/><Relationship Id="rId245" Type="http://schemas.openxmlformats.org/officeDocument/2006/relationships/hyperlink" Target="https://twitter.com/Edwin59211040/status/1303907502812213249" TargetMode="External"/><Relationship Id="rId244" Type="http://schemas.openxmlformats.org/officeDocument/2006/relationships/hyperlink" Target="https://twitter.com/luispowerbeast/status/1303868714501181441" TargetMode="External"/><Relationship Id="rId243" Type="http://schemas.openxmlformats.org/officeDocument/2006/relationships/hyperlink" Target="https://twitter.com/Karen_Bombiela/status/1303871642263785475" TargetMode="External"/><Relationship Id="rId239" Type="http://schemas.openxmlformats.org/officeDocument/2006/relationships/hyperlink" Target="https://twitter.com/cabeltranb/status/1303867420126388224" TargetMode="External"/><Relationship Id="rId238" Type="http://schemas.openxmlformats.org/officeDocument/2006/relationships/hyperlink" Target="https://twitter.com/pipon4312/status/1303905769407090689" TargetMode="External"/><Relationship Id="rId237" Type="http://schemas.openxmlformats.org/officeDocument/2006/relationships/hyperlink" Target="https://twitter.com/marxistJorge/status/1304084701251067904" TargetMode="External"/><Relationship Id="rId236" Type="http://schemas.openxmlformats.org/officeDocument/2006/relationships/hyperlink" Target="https://twitter.com/DavidSkyMotors/status/1303956976456654850" TargetMode="External"/><Relationship Id="rId231" Type="http://schemas.openxmlformats.org/officeDocument/2006/relationships/hyperlink" Target="https://twitter.com/sebaquiropa/status/1303894767936450566" TargetMode="External"/><Relationship Id="rId230" Type="http://schemas.openxmlformats.org/officeDocument/2006/relationships/hyperlink" Target="https://twitter.com/manolitosalazar/status/1303872271451328513" TargetMode="External"/><Relationship Id="rId235" Type="http://schemas.openxmlformats.org/officeDocument/2006/relationships/hyperlink" Target="https://twitter.com/javedces/status/1303913580618747904" TargetMode="External"/><Relationship Id="rId234" Type="http://schemas.openxmlformats.org/officeDocument/2006/relationships/hyperlink" Target="https://twitter.com/Jrgezuleta/status/1303899715805773827" TargetMode="External"/><Relationship Id="rId233" Type="http://schemas.openxmlformats.org/officeDocument/2006/relationships/hyperlink" Target="https://twitter.com/vitoy1992/status/1303898117008494592" TargetMode="External"/><Relationship Id="rId232" Type="http://schemas.openxmlformats.org/officeDocument/2006/relationships/hyperlink" Target="https://twitter.com/vocesregionals/status/1303887275546292224" TargetMode="External"/><Relationship Id="rId206" Type="http://schemas.openxmlformats.org/officeDocument/2006/relationships/hyperlink" Target="https://twitter.com/ApokalypUnivers/status/1303913391313035264" TargetMode="External"/><Relationship Id="rId205" Type="http://schemas.openxmlformats.org/officeDocument/2006/relationships/hyperlink" Target="https://twitter.com/cristia70632618/status/1303883392623276037?s=08" TargetMode="External"/><Relationship Id="rId204" Type="http://schemas.openxmlformats.org/officeDocument/2006/relationships/hyperlink" Target="https://twitter.com/ApokalypUnivers/status/1303894723342602241" TargetMode="External"/><Relationship Id="rId203" Type="http://schemas.openxmlformats.org/officeDocument/2006/relationships/hyperlink" Target="https://twitter.com/IsaacPaSantiago/status/1303914619942051846" TargetMode="External"/><Relationship Id="rId209" Type="http://schemas.openxmlformats.org/officeDocument/2006/relationships/hyperlink" Target="https://twitter.com/Colby_jmc/status/1303871428723453952" TargetMode="External"/><Relationship Id="rId208" Type="http://schemas.openxmlformats.org/officeDocument/2006/relationships/hyperlink" Target="https://twitter.com/f_edinson02/status/1303920614965731328" TargetMode="External"/><Relationship Id="rId207" Type="http://schemas.openxmlformats.org/officeDocument/2006/relationships/hyperlink" Target="https://twitter.com/SVNewsAlerts/status/1303901589179117576" TargetMode="External"/><Relationship Id="rId202" Type="http://schemas.openxmlformats.org/officeDocument/2006/relationships/hyperlink" Target="https://twitter.com/CMILANOTICIA/status/1303813558199889920" TargetMode="External"/><Relationship Id="rId201" Type="http://schemas.openxmlformats.org/officeDocument/2006/relationships/hyperlink" Target="https://twitter.com/GlbBreakNews/status/1303943428502368256" TargetMode="External"/><Relationship Id="rId200" Type="http://schemas.openxmlformats.org/officeDocument/2006/relationships/hyperlink" Target="https://twitter.com/IdaniaChirinos/status/1303899345406832642" TargetMode="External"/><Relationship Id="rId1" Type="http://schemas.openxmlformats.org/officeDocument/2006/relationships/hyperlink" Target="https://twitter.com/RuthQuevedoF/status/1303886335313416195" TargetMode="External"/><Relationship Id="rId2" Type="http://schemas.openxmlformats.org/officeDocument/2006/relationships/hyperlink" Target="https://twitter.com/Las_Primicias/status/1304050142606168064" TargetMode="External"/><Relationship Id="rId3" Type="http://schemas.openxmlformats.org/officeDocument/2006/relationships/hyperlink" Target="https://twitter.com/CMonteroOficial/status/1304050131105452037" TargetMode="External"/><Relationship Id="rId4" Type="http://schemas.openxmlformats.org/officeDocument/2006/relationships/hyperlink" Target="https://twitter.com/CMonteroOficial/status/1304050131105452037" TargetMode="External"/><Relationship Id="rId9" Type="http://schemas.openxmlformats.org/officeDocument/2006/relationships/hyperlink" Target="https://www.facebook.com/713387669/videos/10157976020112670/?sfnsn=scwspwa&amp;extid=1JD0FRj18ZFkoSIs" TargetMode="External"/><Relationship Id="rId5" Type="http://schemas.openxmlformats.org/officeDocument/2006/relationships/hyperlink" Target="https://twitter.com/RT_com/status/1304057038582972421" TargetMode="External"/><Relationship Id="rId6" Type="http://schemas.openxmlformats.org/officeDocument/2006/relationships/hyperlink" Target="https://twitter.com/ferozwala/status/1304061407281975296" TargetMode="External"/><Relationship Id="rId7" Type="http://schemas.openxmlformats.org/officeDocument/2006/relationships/hyperlink" Target="https://twitter.com/ferozwala/status/1304061407281975296" TargetMode="External"/><Relationship Id="rId8" Type="http://schemas.openxmlformats.org/officeDocument/2006/relationships/hyperlink" Target="https://www.facebook.com/713387669/videos/10157976020112670/?sfnsn=scwspwa&amp;extid=1JD0FRj18ZFkoSIs" TargetMode="External"/><Relationship Id="rId190" Type="http://schemas.openxmlformats.org/officeDocument/2006/relationships/hyperlink" Target="https://twitter.com/diana_rocio/status/1304462583198560256?s=20" TargetMode="External"/><Relationship Id="rId194" Type="http://schemas.openxmlformats.org/officeDocument/2006/relationships/hyperlink" Target="https://twitter.com/EnPichinchaU/status/1304073984200388617" TargetMode="External"/><Relationship Id="rId193" Type="http://schemas.openxmlformats.org/officeDocument/2006/relationships/hyperlink" Target="https://twitter.com/RiamedinterRed/status/1304045765157957632" TargetMode="External"/><Relationship Id="rId192" Type="http://schemas.openxmlformats.org/officeDocument/2006/relationships/hyperlink" Target="https://twitter.com/ReporteYa/status/1303914889870749696" TargetMode="External"/><Relationship Id="rId191" Type="http://schemas.openxmlformats.org/officeDocument/2006/relationships/hyperlink" Target="https://twitter.com/Sergio_FARC/status/1303796405451083776" TargetMode="External"/><Relationship Id="rId187" Type="http://schemas.openxmlformats.org/officeDocument/2006/relationships/hyperlink" Target="https://twitter.com/YourAnonCentral/status/1303899698021806084" TargetMode="External"/><Relationship Id="rId186" Type="http://schemas.openxmlformats.org/officeDocument/2006/relationships/hyperlink" Target="https://twitter.com/DJANDRESSABOGAL/status/1303861509555183616" TargetMode="External"/><Relationship Id="rId185" Type="http://schemas.openxmlformats.org/officeDocument/2006/relationships/hyperlink" Target="https://twitter.com/fabiansierrau/status/1303926469123608576" TargetMode="External"/><Relationship Id="rId184" Type="http://schemas.openxmlformats.org/officeDocument/2006/relationships/hyperlink" Target="https://twitter.com/fabiansierrau/status/1303924503312044032" TargetMode="External"/><Relationship Id="rId189" Type="http://schemas.openxmlformats.org/officeDocument/2006/relationships/hyperlink" Target="https://twitter.com/Marovaan/status/1303797001587490817" TargetMode="External"/><Relationship Id="rId188" Type="http://schemas.openxmlformats.org/officeDocument/2006/relationships/hyperlink" Target="https://twitter.com/CMILANOTICIA/status/1303818037758439426" TargetMode="External"/><Relationship Id="rId183" Type="http://schemas.openxmlformats.org/officeDocument/2006/relationships/hyperlink" Target="https://twitter.com/GaboBayona/status/1303926337896361984" TargetMode="External"/><Relationship Id="rId182" Type="http://schemas.openxmlformats.org/officeDocument/2006/relationships/hyperlink" Target="https://twitter.com/AnonNews_Col/status/1303886887917060096" TargetMode="External"/><Relationship Id="rId181" Type="http://schemas.openxmlformats.org/officeDocument/2006/relationships/hyperlink" Target="https://twitter.com/sebaquiropa/status/1303874156447117313" TargetMode="External"/><Relationship Id="rId180" Type="http://schemas.openxmlformats.org/officeDocument/2006/relationships/hyperlink" Target="https://twitter.com/marthaperaltae/status/1303897031086407683" TargetMode="External"/><Relationship Id="rId176" Type="http://schemas.openxmlformats.org/officeDocument/2006/relationships/hyperlink" Target="https://twitter.com/ColmbiaMsHumana/status/1304068814594805766" TargetMode="External"/><Relationship Id="rId175" Type="http://schemas.openxmlformats.org/officeDocument/2006/relationships/hyperlink" Target="https://twitter.com/fabiansierrau/status/1303924503312044032" TargetMode="External"/><Relationship Id="rId174" Type="http://schemas.openxmlformats.org/officeDocument/2006/relationships/hyperlink" Target="https://twitter.com/RuthQuevedoF/status/1303886335313416195" TargetMode="External"/><Relationship Id="rId173" Type="http://schemas.openxmlformats.org/officeDocument/2006/relationships/hyperlink" Target="https://twitter.com/ChalecosAmarill/status/1304095180023369728" TargetMode="External"/><Relationship Id="rId179" Type="http://schemas.openxmlformats.org/officeDocument/2006/relationships/hyperlink" Target="https://twitter.com/JulianJaraUribe/status/1303887594678366208" TargetMode="External"/><Relationship Id="rId178" Type="http://schemas.openxmlformats.org/officeDocument/2006/relationships/hyperlink" Target="https://twitter.com/AleRamirezMarin/status/1303850667140931590" TargetMode="External"/><Relationship Id="rId177" Type="http://schemas.openxmlformats.org/officeDocument/2006/relationships/hyperlink" Target="https://twitter.com/RosiGaviria/status/1303918127730786304" TargetMode="External"/><Relationship Id="rId198" Type="http://schemas.openxmlformats.org/officeDocument/2006/relationships/hyperlink" Target="https://twitter.com/AnonNews_Col/status/1303915524250914816" TargetMode="External"/><Relationship Id="rId197" Type="http://schemas.openxmlformats.org/officeDocument/2006/relationships/hyperlink" Target="https://twitter.com/ReporteYa/status/1303913040535052288" TargetMode="External"/><Relationship Id="rId196" Type="http://schemas.openxmlformats.org/officeDocument/2006/relationships/hyperlink" Target="https://twitter.com/ISCResearch/status/1303959423690461184" TargetMode="External"/><Relationship Id="rId195" Type="http://schemas.openxmlformats.org/officeDocument/2006/relationships/hyperlink" Target="https://twitter.com/ISCResearch/status/1303961260187357185" TargetMode="External"/><Relationship Id="rId199" Type="http://schemas.openxmlformats.org/officeDocument/2006/relationships/hyperlink" Target="https://twitter.com/osiworldnews/status/1304088360500293632" TargetMode="External"/><Relationship Id="rId150" Type="http://schemas.openxmlformats.org/officeDocument/2006/relationships/hyperlink" Target="https://twitter.com/DezMike2/status/1303933953045409793" TargetMode="External"/><Relationship Id="rId149" Type="http://schemas.openxmlformats.org/officeDocument/2006/relationships/hyperlink" Target="https://twitter.com/maferojas/status/1303868450201313287" TargetMode="External"/><Relationship Id="rId148" Type="http://schemas.openxmlformats.org/officeDocument/2006/relationships/hyperlink" Target="https://twitter.com/cielo_rusinque/status/1303881216601534465" TargetMode="External"/><Relationship Id="rId143" Type="http://schemas.openxmlformats.org/officeDocument/2006/relationships/hyperlink" Target="https://twitter.com/GabrielDelgadoF/status/1303964688460505088" TargetMode="External"/><Relationship Id="rId142" Type="http://schemas.openxmlformats.org/officeDocument/2006/relationships/hyperlink" Target="https://twitter.com/OsloVzla/status/1303969263984705536" TargetMode="External"/><Relationship Id="rId141" Type="http://schemas.openxmlformats.org/officeDocument/2006/relationships/hyperlink" Target="https://www.instagram.com/p/CE8dy1YhS_J/?igshid=1c6yy2s5ilpxz" TargetMode="External"/><Relationship Id="rId140" Type="http://schemas.openxmlformats.org/officeDocument/2006/relationships/hyperlink" Target="https://www.facebook.com/revista.hekatombe/videos/948007015688112/?__tn__=-R" TargetMode="External"/><Relationship Id="rId147" Type="http://schemas.openxmlformats.org/officeDocument/2006/relationships/hyperlink" Target="https://twitter.com/imnotsurehelpme/status/1303904481042546688" TargetMode="External"/><Relationship Id="rId146" Type="http://schemas.openxmlformats.org/officeDocument/2006/relationships/hyperlink" Target="https://twitter.com/GiovannyRinconS/status/1303959839236935680" TargetMode="External"/><Relationship Id="rId145" Type="http://schemas.openxmlformats.org/officeDocument/2006/relationships/hyperlink" Target="https://twitter.com/chipmaster0427/status/1303961346623655936" TargetMode="External"/><Relationship Id="rId144" Type="http://schemas.openxmlformats.org/officeDocument/2006/relationships/hyperlink" Target="https://twitter.com/ISCResearch/status/1303964499645550592" TargetMode="External"/><Relationship Id="rId139" Type="http://schemas.openxmlformats.org/officeDocument/2006/relationships/hyperlink" Target="https://www.facebook.com/100012335056140/videos/1011026399318519/?sfnsn=scwspmo&amp;extid=6pXtNIfA2WHEcOE7" TargetMode="External"/><Relationship Id="rId138" Type="http://schemas.openxmlformats.org/officeDocument/2006/relationships/hyperlink" Target="https://twitter.com/PartidoFARC/status/1303879066056044545" TargetMode="External"/><Relationship Id="rId137" Type="http://schemas.openxmlformats.org/officeDocument/2006/relationships/hyperlink" Target="https://www.instagram.com/p/CE8X98SF-Dh/?igshid=ti4f20fcup5s" TargetMode="External"/><Relationship Id="rId132" Type="http://schemas.openxmlformats.org/officeDocument/2006/relationships/hyperlink" Target="https://twitter.com/johngonza88/status/1304071945797861377" TargetMode="External"/><Relationship Id="rId131" Type="http://schemas.openxmlformats.org/officeDocument/2006/relationships/hyperlink" Target="https://twitter.com/Col_Informa/status/1303826981302214658" TargetMode="External"/><Relationship Id="rId130" Type="http://schemas.openxmlformats.org/officeDocument/2006/relationships/hyperlink" Target="https://twitter.com/Col_Informa/status/1303924224537526272" TargetMode="External"/><Relationship Id="rId136" Type="http://schemas.openxmlformats.org/officeDocument/2006/relationships/hyperlink" Target="https://twitter.com/Col_Informa/status/1303915686033489920" TargetMode="External"/><Relationship Id="rId135" Type="http://schemas.openxmlformats.org/officeDocument/2006/relationships/hyperlink" Target="https://twitter.com/GabrielDelgadoF/status/1303970624633819136" TargetMode="External"/><Relationship Id="rId134" Type="http://schemas.openxmlformats.org/officeDocument/2006/relationships/hyperlink" Target="https://www.instagram.com/p/CE8VY4SjL-z/?igshid=1mnl4ji36afen" TargetMode="External"/><Relationship Id="rId133" Type="http://schemas.openxmlformats.org/officeDocument/2006/relationships/hyperlink" Target="https://twitter.com/Col_Informa/status/1303898988622622720" TargetMode="External"/><Relationship Id="rId172" Type="http://schemas.openxmlformats.org/officeDocument/2006/relationships/hyperlink" Target="https://twitter.com/CristianReyR/status/1303891588502958086" TargetMode="External"/><Relationship Id="rId171" Type="http://schemas.openxmlformats.org/officeDocument/2006/relationships/hyperlink" Target="https://twitter.com/Col_Informa/status/1303812785629990912" TargetMode="External"/><Relationship Id="rId170" Type="http://schemas.openxmlformats.org/officeDocument/2006/relationships/hyperlink" Target="https://twitter.com/VickyDavilaH/status/1303876516560994304" TargetMode="External"/><Relationship Id="rId165" Type="http://schemas.openxmlformats.org/officeDocument/2006/relationships/hyperlink" Target="https://twitter.com/PersonalEscrito/status/1303941616303067137" TargetMode="External"/><Relationship Id="rId164" Type="http://schemas.openxmlformats.org/officeDocument/2006/relationships/hyperlink" Target="https://twitter.com/IbarraSocarras/status/1303855710418227202" TargetMode="External"/><Relationship Id="rId163" Type="http://schemas.openxmlformats.org/officeDocument/2006/relationships/hyperlink" Target="https://twitter.com/laderechamedios/status/1303937564479574016" TargetMode="External"/><Relationship Id="rId162" Type="http://schemas.openxmlformats.org/officeDocument/2006/relationships/hyperlink" Target="https://twitter.com/cielo_rusinque/status/1303891556366258177" TargetMode="External"/><Relationship Id="rId169" Type="http://schemas.openxmlformats.org/officeDocument/2006/relationships/hyperlink" Target="https://twitter.com/JUANCAELBROKY/status/1303900785298870277" TargetMode="External"/><Relationship Id="rId168" Type="http://schemas.openxmlformats.org/officeDocument/2006/relationships/hyperlink" Target="https://twitter.com/DezMike2/status/1303933953045409793" TargetMode="External"/><Relationship Id="rId167" Type="http://schemas.openxmlformats.org/officeDocument/2006/relationships/hyperlink" Target="https://twitter.com/DezMike2/status/1303933591769018370" TargetMode="External"/><Relationship Id="rId166" Type="http://schemas.openxmlformats.org/officeDocument/2006/relationships/hyperlink" Target="https://twitter.com/DezMike2/status/1303932172408160259" TargetMode="External"/><Relationship Id="rId161" Type="http://schemas.openxmlformats.org/officeDocument/2006/relationships/hyperlink" Target="https://twitter.com/Colby_jmc/status/1303871428723453952" TargetMode="External"/><Relationship Id="rId160" Type="http://schemas.openxmlformats.org/officeDocument/2006/relationships/hyperlink" Target="https://twitter.com/heidy_up/status/1303880792825835521" TargetMode="External"/><Relationship Id="rId159" Type="http://schemas.openxmlformats.org/officeDocument/2006/relationships/hyperlink" Target="https://twitter.com/NOTICIAS_chelme/status/1303904286229880838" TargetMode="External"/><Relationship Id="rId154" Type="http://schemas.openxmlformats.org/officeDocument/2006/relationships/hyperlink" Target="https://twitter.com/search?q=policia&amp;src=typed_query&amp;f=video" TargetMode="External"/><Relationship Id="rId153" Type="http://schemas.openxmlformats.org/officeDocument/2006/relationships/hyperlink" Target="https://twitter.com/matarifeco/status/1304016621065908224" TargetMode="External"/><Relationship Id="rId152" Type="http://schemas.openxmlformats.org/officeDocument/2006/relationships/hyperlink" Target="https://www.facebook.com/713387669/videos/10157976020112670/?sfnsn=scwspwa&amp;extid=1JD0FRj18ZFkoSIs" TargetMode="External"/><Relationship Id="rId151" Type="http://schemas.openxmlformats.org/officeDocument/2006/relationships/hyperlink" Target="https://twitter.com/JUANCAELBROKY/status/1303928622135287808" TargetMode="External"/><Relationship Id="rId158" Type="http://schemas.openxmlformats.org/officeDocument/2006/relationships/hyperlink" Target="https://twitter.com/et_ernite/status/1303851160642691072" TargetMode="External"/><Relationship Id="rId157" Type="http://schemas.openxmlformats.org/officeDocument/2006/relationships/hyperlink" Target="https://twitter.com/Col_Informa/status/1303879044002390018" TargetMode="External"/><Relationship Id="rId156" Type="http://schemas.openxmlformats.org/officeDocument/2006/relationships/hyperlink" Target="https://twitter.com/OtraMarialeja/status/1303907693229486080" TargetMode="External"/><Relationship Id="rId155" Type="http://schemas.openxmlformats.org/officeDocument/2006/relationships/hyperlink" Target="https://twitter.com/Col_Informa/status/1303895377540775937" TargetMode="External"/><Relationship Id="rId107" Type="http://schemas.openxmlformats.org/officeDocument/2006/relationships/hyperlink" Target="https://www.facebook.com/blipblip.marconi/videos/3235923483150332" TargetMode="External"/><Relationship Id="rId106" Type="http://schemas.openxmlformats.org/officeDocument/2006/relationships/hyperlink" Target="https://www.facebook.com/289944707691819/posts/3486532754699649/?flite=scwspnss&amp;extid=RaImcubEfQcdyYNz" TargetMode="External"/><Relationship Id="rId105" Type="http://schemas.openxmlformats.org/officeDocument/2006/relationships/hyperlink" Target="https://www.instagram.com/p/CE78dQzl_Y7/?igshid=1au1ueck1dstq" TargetMode="External"/><Relationship Id="rId104" Type="http://schemas.openxmlformats.org/officeDocument/2006/relationships/hyperlink" Target="https://twitter.com/ortadoguhaber_/status/1303989844826349568" TargetMode="External"/><Relationship Id="rId109" Type="http://schemas.openxmlformats.org/officeDocument/2006/relationships/hyperlink" Target="https://www.facebook.com/713387669/posts/10157976020257670/?sfnsn=scwspwa&amp;extid=1JD0FRj18ZFkoSIs" TargetMode="External"/><Relationship Id="rId108" Type="http://schemas.openxmlformats.org/officeDocument/2006/relationships/hyperlink" Target="https://www.facebook.com/FARCFUERZALTERNATIVAREVOLUCIONARIADELCOMUN/videos/1233057210407952" TargetMode="External"/><Relationship Id="rId103" Type="http://schemas.openxmlformats.org/officeDocument/2006/relationships/hyperlink" Target="https://twitter.com/NoticiasCaracol/status/1304011692934942721" TargetMode="External"/><Relationship Id="rId102" Type="http://schemas.openxmlformats.org/officeDocument/2006/relationships/hyperlink" Target="https://twitter.com/JoniD14700776/status/1304009594084241408" TargetMode="External"/><Relationship Id="rId101" Type="http://schemas.openxmlformats.org/officeDocument/2006/relationships/hyperlink" Target="https://www.instagram.com/p/CE78dQzl_Y7/?igshid=7107xeqqq0xs" TargetMode="External"/><Relationship Id="rId100" Type="http://schemas.openxmlformats.org/officeDocument/2006/relationships/hyperlink" Target="https://twitter.com/EnriCraft3/status/1304012962517135360" TargetMode="External"/><Relationship Id="rId129" Type="http://schemas.openxmlformats.org/officeDocument/2006/relationships/hyperlink" Target="https://twitter.com/GabrielDelgadoF/status/1303971402635243521" TargetMode="External"/><Relationship Id="rId128" Type="http://schemas.openxmlformats.org/officeDocument/2006/relationships/hyperlink" Target="https://twitter.com/GabrielDelgadoF/status/1303971214667415552" TargetMode="External"/><Relationship Id="rId127" Type="http://schemas.openxmlformats.org/officeDocument/2006/relationships/hyperlink" Target="https://twitter.com/FranciscoCuervo/status/1303940093690998785" TargetMode="External"/><Relationship Id="rId126" Type="http://schemas.openxmlformats.org/officeDocument/2006/relationships/hyperlink" Target="https://twitter.com/CristianReyR/status/1303923160514007040" TargetMode="External"/><Relationship Id="rId121" Type="http://schemas.openxmlformats.org/officeDocument/2006/relationships/hyperlink" Target="https://twitter.com/Karlaarcila/status/1303875785674100737?s=08" TargetMode="External"/><Relationship Id="rId120" Type="http://schemas.openxmlformats.org/officeDocument/2006/relationships/hyperlink" Target="https://twitter.com/crojas1506/status/1303871633325785090?s=08" TargetMode="External"/><Relationship Id="rId125" Type="http://schemas.openxmlformats.org/officeDocument/2006/relationships/hyperlink" Target="https://twitter.com/donjeiler/status/1303887663825592320?s=21" TargetMode="External"/><Relationship Id="rId124" Type="http://schemas.openxmlformats.org/officeDocument/2006/relationships/hyperlink" Target="https://www.facebook.com/anderson.velasquez.1829405/posts/176376170680061" TargetMode="External"/><Relationship Id="rId123" Type="http://schemas.openxmlformats.org/officeDocument/2006/relationships/hyperlink" Target="https://www.facebook.com/carito.beltran.756/posts/10157913235722734" TargetMode="External"/><Relationship Id="rId122" Type="http://schemas.openxmlformats.org/officeDocument/2006/relationships/hyperlink" Target="https://twitter.com/col_informa/status/1303908831957843970?s=12" TargetMode="External"/><Relationship Id="rId118" Type="http://schemas.openxmlformats.org/officeDocument/2006/relationships/hyperlink" Target="https://twitter.com/purovenenofire/status/1303898617858666498?s=12" TargetMode="External"/><Relationship Id="rId117" Type="http://schemas.openxmlformats.org/officeDocument/2006/relationships/hyperlink" Target="https://twitter.com/tembloresong/status/1303894955895787526?s=12" TargetMode="External"/><Relationship Id="rId116" Type="http://schemas.openxmlformats.org/officeDocument/2006/relationships/hyperlink" Target="https://www.instagram.com/p/CE8Fncun11K/?igshid=1ub6qgwxi6ich" TargetMode="External"/><Relationship Id="rId115" Type="http://schemas.openxmlformats.org/officeDocument/2006/relationships/hyperlink" Target="https://www.instagram.com/p/CE8Kv-jHtD1/?igshid=13o2b8g72slwe" TargetMode="External"/><Relationship Id="rId119" Type="http://schemas.openxmlformats.org/officeDocument/2006/relationships/hyperlink" Target="https://twitter.com/poligvb/status/1303890448981909505?s=12" TargetMode="External"/><Relationship Id="rId110" Type="http://schemas.openxmlformats.org/officeDocument/2006/relationships/hyperlink" Target="https://twitter.com/anadoluajansi/status/1303984775288455168" TargetMode="External"/><Relationship Id="rId114" Type="http://schemas.openxmlformats.org/officeDocument/2006/relationships/hyperlink" Target="https://twitter.com/NickMacWilliam/status/1303972103235022849" TargetMode="External"/><Relationship Id="rId113" Type="http://schemas.openxmlformats.org/officeDocument/2006/relationships/hyperlink" Target="https://www.instagram.com/p/CE8JGk2Dck_/?igshid=196xsk1jqyxm2" TargetMode="External"/><Relationship Id="rId112" Type="http://schemas.openxmlformats.org/officeDocument/2006/relationships/hyperlink" Target="https://www.instagram.com/p/CE8C4NFnwGx/?igshid=1rbe3mvwflysg" TargetMode="External"/><Relationship Id="rId111" Type="http://schemas.openxmlformats.org/officeDocument/2006/relationships/hyperlink" Target="https://twitter.com/EsperanzaRicoL/status/1303981041942749185"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s://twitter.com/angiejuliaryt/status/1304258891711217668" TargetMode="External"/><Relationship Id="rId2" Type="http://schemas.openxmlformats.org/officeDocument/2006/relationships/hyperlink" Target="https://twitter.com/DrSuazo915/status/1304621944738848768" TargetMode="External"/><Relationship Id="rId3"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0" Type="http://schemas.openxmlformats.org/officeDocument/2006/relationships/drawing" Target="../drawings/drawing8.xml"/><Relationship Id="rId1" Type="http://schemas.openxmlformats.org/officeDocument/2006/relationships/hyperlink" Target="https://www.google.com/maps/@4.7236263,-74.0918723,3a,75y,235.72h,54.43t/data=!3m6!1e1!3m4!1scghvrKKge2P38w8mVg4j1g!2e0!7i13312!8i6656?hl=es" TargetMode="External"/><Relationship Id="rId2" Type="http://schemas.openxmlformats.org/officeDocument/2006/relationships/hyperlink" Target="https://www.google.com/maps/place/Tv.+127+%23137-99,+Bogot%C3%A1/@4.7449108,-74.1094448,19z/data=!3m1!4b1!4m5!3m4!1s0x8e3f8489a9e55983:0x749bb8b09e9ab4be!8m2!3d4.7448973!4d-74.1088371" TargetMode="External"/><Relationship Id="rId3" Type="http://schemas.openxmlformats.org/officeDocument/2006/relationships/hyperlink" Target="https://www.google.com/maps/@4.737217,-74.0997277,3a,75y,303.94h,91.07t/data=!3m6!1e1!3m4!1s0b3PhCAhDZ1wIQZZy3rOzw!2e0!7i13312!8i6656?hl=es" TargetMode="External"/><Relationship Id="rId4" Type="http://schemas.openxmlformats.org/officeDocument/2006/relationships/hyperlink" Target="https://cuestionpublica.com/cuatro-monologos-sobre-la-muerte-y-una-paradoja/" TargetMode="External"/><Relationship Id="rId9" Type="http://schemas.openxmlformats.org/officeDocument/2006/relationships/hyperlink" Target="https://www.facebook.com/citytv.com.co/videos/327072818712292" TargetMode="External"/><Relationship Id="rId5" Type="http://schemas.openxmlformats.org/officeDocument/2006/relationships/hyperlink" Target="https://www.google.com/maps/place/Servientrega+Aures+Calle+132/@4.7352736,-74.0975447,3a,75y,19.36h,90.7t/data=!3m6!1e1!3m4!1sLSe7alXNhn6X_45o47yltQ!2e0!7i13312!8i6656!4m5!3m4!1s0x8e3f84ed09d05dc9:0x24e449858b676fd4!8m2!3d4.735429!4d-74.097604?hl=es" TargetMode="External"/><Relationship Id="rId6" Type="http://schemas.openxmlformats.org/officeDocument/2006/relationships/hyperlink" Target="https://cuestionpublica.com/dos-monologos-sobre-una-estudiante-que-no-pudo-escapar-de-la-muerte/" TargetMode="External"/><Relationship Id="rId7" Type="http://schemas.openxmlformats.org/officeDocument/2006/relationships/hyperlink" Target="https://www.google.com/maps/place/4%C2%B036'18.7%22N+74%C2%B013'11.8%22W/@4.605185,-74.2205025,304m/data=!3m2!1e3!4b1!4m6!3m5!1s0x0:0x0!7e2!8m2!3d4.6051845!4d-74.2199536" TargetMode="External"/><Relationship Id="rId8" Type="http://schemas.openxmlformats.org/officeDocument/2006/relationships/hyperlink" Target="https://www.google.com/maps/@4.7417496,-74.0982476,3a,75y,104.45h,87.45t/data=!3m6!1e1!3m4!1s42XBW-96jQfLjjCLMbB55w!2e0!7i13312!8i6656?hl=es"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https://www.google.com/maps/@4.7415313,-74.0848864,3a,75y,265.51h,73.06t/data=!3m6!1e1!3m4!1s8ibMrMjHBU8lkw_gZwRF_Q!2e0!7i13312!8i6656" TargetMode="External"/><Relationship Id="rId2"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6.0" ySplit="1.0" topLeftCell="G2" activePane="bottomRight" state="frozen"/>
      <selection activeCell="G1" sqref="G1" pane="topRight"/>
      <selection activeCell="A2" sqref="A2" pane="bottomLeft"/>
      <selection activeCell="G2" sqref="G2" pane="bottomRight"/>
    </sheetView>
  </sheetViews>
  <sheetFormatPr customHeight="1" defaultColWidth="11.22" defaultRowHeight="15.0"/>
  <cols>
    <col customWidth="1" min="1" max="1" width="9.78"/>
    <col customWidth="1" min="2" max="2" width="6.56"/>
    <col customWidth="1" min="3" max="3" width="7.78"/>
    <col customWidth="1" min="4" max="5" width="8.11"/>
    <col customWidth="1" min="6" max="6" width="8.22"/>
    <col customWidth="1" min="7" max="8" width="6.78"/>
    <col customWidth="1" min="9" max="9" width="9.44"/>
    <col customWidth="1" min="10" max="10" width="25.0"/>
    <col customWidth="1" min="11" max="11" width="17.78"/>
    <col customWidth="1" min="12" max="12" width="16.67"/>
    <col customWidth="1" min="13" max="16" width="13.44"/>
    <col customWidth="1" min="17" max="17" width="14.11"/>
    <col customWidth="1" min="18" max="18" width="69.0"/>
    <col customWidth="1" min="19" max="19" width="17.67"/>
    <col customWidth="1" min="20" max="20" width="55.67"/>
    <col customWidth="1" min="21" max="21" width="52.33"/>
    <col customWidth="1" min="22" max="22" width="20.22"/>
    <col customWidth="1" min="23" max="23" width="164.78"/>
    <col customWidth="1" min="24" max="24" width="21.22"/>
    <col customWidth="1" min="25" max="25" width="38.56"/>
    <col customWidth="1" min="26" max="26" width="27.11"/>
    <col customWidth="1" min="27" max="27" width="27.67"/>
    <col customWidth="1" min="30" max="30" width="26.0"/>
    <col customWidth="1" min="31" max="31" width="47.56"/>
    <col customWidth="1" min="32" max="32" width="22.56"/>
  </cols>
  <sheetData>
    <row r="1">
      <c r="A1" s="1" t="s">
        <v>0</v>
      </c>
      <c r="B1" s="1" t="s">
        <v>1</v>
      </c>
      <c r="C1" s="1" t="s">
        <v>2</v>
      </c>
      <c r="D1" s="1" t="s">
        <v>3</v>
      </c>
      <c r="E1" s="1" t="s">
        <v>4</v>
      </c>
      <c r="F1" s="1" t="s">
        <v>5</v>
      </c>
      <c r="G1" s="1" t="s">
        <v>6</v>
      </c>
      <c r="H1" s="1" t="s">
        <v>7</v>
      </c>
      <c r="I1" s="1" t="s">
        <v>8</v>
      </c>
      <c r="J1" s="1" t="s">
        <v>9</v>
      </c>
      <c r="K1" s="2" t="s">
        <v>10</v>
      </c>
      <c r="L1" s="1" t="s">
        <v>11</v>
      </c>
      <c r="M1" s="1" t="s">
        <v>12</v>
      </c>
      <c r="N1" s="1" t="s">
        <v>13</v>
      </c>
      <c r="O1" s="1" t="s">
        <v>14</v>
      </c>
      <c r="P1" s="1" t="s">
        <v>15</v>
      </c>
      <c r="Q1" s="1" t="s">
        <v>16</v>
      </c>
      <c r="R1" s="3" t="s">
        <v>17</v>
      </c>
      <c r="S1" s="4" t="s">
        <v>18</v>
      </c>
      <c r="T1" s="1" t="s">
        <v>19</v>
      </c>
      <c r="U1" s="2" t="s">
        <v>20</v>
      </c>
      <c r="V1" s="2" t="s">
        <v>21</v>
      </c>
      <c r="W1" s="5" t="s">
        <v>22</v>
      </c>
      <c r="X1" s="1" t="s">
        <v>23</v>
      </c>
      <c r="Y1" s="5" t="s">
        <v>24</v>
      </c>
      <c r="Z1" s="6" t="s">
        <v>25</v>
      </c>
      <c r="AA1" s="2"/>
      <c r="AB1" s="7"/>
      <c r="AC1" s="7"/>
      <c r="AD1" s="8"/>
      <c r="AE1" s="1" t="s">
        <v>26</v>
      </c>
      <c r="AF1" s="2" t="s">
        <v>27</v>
      </c>
      <c r="AG1" s="7"/>
      <c r="AH1" s="7"/>
      <c r="AI1" s="7"/>
      <c r="AJ1" s="7"/>
      <c r="AK1" s="7"/>
      <c r="AL1" s="7"/>
      <c r="AM1" s="7"/>
      <c r="AN1" s="7"/>
      <c r="AO1" s="7"/>
      <c r="AP1" s="7"/>
      <c r="AQ1" s="7"/>
      <c r="AR1" s="7"/>
      <c r="AS1" s="7"/>
      <c r="AT1" s="7"/>
      <c r="AU1" s="7"/>
    </row>
    <row r="2">
      <c r="A2" s="9" t="b">
        <v>0</v>
      </c>
      <c r="B2" s="10">
        <f t="shared" ref="B2:B52" si="1">ROW()</f>
        <v>2</v>
      </c>
      <c r="G2" s="11"/>
      <c r="H2" s="11"/>
      <c r="I2" s="11"/>
      <c r="J2" s="12" t="s">
        <v>28</v>
      </c>
      <c r="K2" s="13" t="s">
        <v>29</v>
      </c>
      <c r="L2" s="9"/>
      <c r="M2" s="9"/>
      <c r="N2" s="9"/>
      <c r="O2" s="9"/>
      <c r="P2" s="9"/>
      <c r="Q2" s="14"/>
      <c r="R2" s="15"/>
      <c r="S2" s="16" t="s">
        <v>30</v>
      </c>
      <c r="T2" s="11"/>
      <c r="U2" s="17" t="s">
        <v>31</v>
      </c>
      <c r="V2" s="18"/>
      <c r="W2" s="19"/>
      <c r="X2" s="10"/>
      <c r="Y2" s="20"/>
      <c r="Z2" s="18"/>
      <c r="AA2" s="18"/>
      <c r="AD2" s="18"/>
      <c r="AF2" s="18"/>
    </row>
    <row r="3">
      <c r="A3" s="21" t="b">
        <v>1</v>
      </c>
      <c r="B3" s="10">
        <f t="shared" si="1"/>
        <v>3</v>
      </c>
      <c r="C3" s="22" t="s">
        <v>32</v>
      </c>
      <c r="D3" s="22"/>
      <c r="E3" s="22"/>
      <c r="F3" s="22"/>
      <c r="G3" s="11"/>
      <c r="H3" s="11"/>
      <c r="I3" s="11"/>
      <c r="J3" s="23" t="s">
        <v>33</v>
      </c>
      <c r="K3" s="13" t="s">
        <v>34</v>
      </c>
      <c r="L3" s="9"/>
      <c r="M3" s="9"/>
      <c r="N3" s="9"/>
      <c r="O3" s="9"/>
      <c r="P3" s="9"/>
      <c r="Q3" s="9">
        <v>1.0</v>
      </c>
      <c r="R3" s="24" t="s">
        <v>35</v>
      </c>
      <c r="S3" s="25">
        <v>44084.0</v>
      </c>
      <c r="T3" s="11"/>
      <c r="U3" s="26" t="s">
        <v>36</v>
      </c>
      <c r="V3" s="27">
        <v>0.0</v>
      </c>
      <c r="W3" s="28" t="s">
        <v>37</v>
      </c>
      <c r="X3" s="10"/>
      <c r="Y3" s="29" t="s">
        <v>38</v>
      </c>
      <c r="Z3" s="18"/>
      <c r="AA3" s="30"/>
      <c r="AB3" s="10"/>
      <c r="AC3" s="10"/>
      <c r="AD3" s="18"/>
      <c r="AF3" s="18"/>
    </row>
    <row r="4">
      <c r="A4" s="9" t="b">
        <v>0</v>
      </c>
      <c r="B4" s="10">
        <f t="shared" si="1"/>
        <v>4</v>
      </c>
      <c r="G4" s="11"/>
      <c r="H4" s="11"/>
      <c r="I4" s="11"/>
      <c r="J4" s="23" t="s">
        <v>33</v>
      </c>
      <c r="K4" s="13" t="s">
        <v>34</v>
      </c>
      <c r="L4" s="9"/>
      <c r="M4" s="9"/>
      <c r="N4" s="9"/>
      <c r="O4" s="9"/>
      <c r="P4" s="9"/>
      <c r="Q4" s="11"/>
      <c r="R4" s="31"/>
      <c r="S4" s="25">
        <v>44083.0</v>
      </c>
      <c r="T4" s="11"/>
      <c r="U4" s="26" t="s">
        <v>36</v>
      </c>
      <c r="V4" s="26"/>
      <c r="W4" s="32" t="s">
        <v>39</v>
      </c>
      <c r="X4" s="10"/>
      <c r="Y4" s="29" t="s">
        <v>38</v>
      </c>
      <c r="Z4" s="18"/>
      <c r="AA4" s="18"/>
      <c r="AD4" s="18"/>
      <c r="AF4" s="18"/>
    </row>
    <row r="5">
      <c r="A5" s="9" t="b">
        <v>0</v>
      </c>
      <c r="B5" s="10">
        <f t="shared" si="1"/>
        <v>5</v>
      </c>
      <c r="G5" s="11"/>
      <c r="H5" s="11"/>
      <c r="I5" s="11"/>
      <c r="J5" s="23" t="s">
        <v>40</v>
      </c>
      <c r="K5" s="13" t="s">
        <v>34</v>
      </c>
      <c r="L5" s="9"/>
      <c r="M5" s="9"/>
      <c r="N5" s="9"/>
      <c r="O5" s="9"/>
      <c r="P5" s="9"/>
      <c r="Q5" s="11"/>
      <c r="R5" s="31"/>
      <c r="S5" s="25">
        <v>44083.0</v>
      </c>
      <c r="T5" s="11"/>
      <c r="U5" s="26" t="s">
        <v>41</v>
      </c>
      <c r="V5" s="18"/>
      <c r="W5" s="19"/>
      <c r="X5" s="10"/>
      <c r="Y5" s="20"/>
      <c r="Z5" s="18"/>
      <c r="AA5" s="18"/>
      <c r="AD5" s="18"/>
      <c r="AF5" s="18"/>
    </row>
    <row r="6">
      <c r="A6" s="9" t="b">
        <v>0</v>
      </c>
      <c r="B6" s="10">
        <f t="shared" si="1"/>
        <v>6</v>
      </c>
      <c r="G6" s="11"/>
      <c r="H6" s="11"/>
      <c r="I6" s="11"/>
      <c r="J6" s="23" t="s">
        <v>42</v>
      </c>
      <c r="K6" s="13" t="s">
        <v>34</v>
      </c>
      <c r="L6" s="9"/>
      <c r="M6" s="9"/>
      <c r="N6" s="9"/>
      <c r="O6" s="9"/>
      <c r="P6" s="9"/>
      <c r="Q6" s="11"/>
      <c r="R6" s="31"/>
      <c r="S6" s="25">
        <v>44083.0</v>
      </c>
      <c r="T6" s="11"/>
      <c r="U6" s="26" t="s">
        <v>43</v>
      </c>
      <c r="V6" s="26"/>
      <c r="W6" s="19"/>
      <c r="X6" s="10"/>
      <c r="Y6" s="29" t="s">
        <v>38</v>
      </c>
      <c r="Z6" s="18"/>
      <c r="AA6" s="18"/>
      <c r="AD6" s="18"/>
      <c r="AF6" s="27" t="s">
        <v>44</v>
      </c>
    </row>
    <row r="7">
      <c r="A7" s="9" t="b">
        <v>0</v>
      </c>
      <c r="B7" s="10">
        <f t="shared" si="1"/>
        <v>7</v>
      </c>
      <c r="G7" s="11"/>
      <c r="H7" s="11"/>
      <c r="I7" s="11"/>
      <c r="J7" s="23" t="s">
        <v>45</v>
      </c>
      <c r="K7" s="13" t="s">
        <v>34</v>
      </c>
      <c r="L7" s="9"/>
      <c r="M7" s="9"/>
      <c r="N7" s="9"/>
      <c r="O7" s="9"/>
      <c r="P7" s="9"/>
      <c r="Q7" s="11"/>
      <c r="R7" s="31"/>
      <c r="S7" s="25">
        <v>44083.0</v>
      </c>
      <c r="T7" s="11"/>
      <c r="U7" s="26" t="s">
        <v>46</v>
      </c>
      <c r="V7" s="26"/>
      <c r="W7" s="32" t="s">
        <v>47</v>
      </c>
      <c r="X7" s="10"/>
      <c r="Y7" s="29" t="s">
        <v>48</v>
      </c>
      <c r="Z7" s="18"/>
      <c r="AA7" s="18"/>
      <c r="AD7" s="18"/>
      <c r="AF7" s="18"/>
    </row>
    <row r="8">
      <c r="A8" s="9" t="b">
        <v>0</v>
      </c>
      <c r="B8" s="10">
        <f t="shared" si="1"/>
        <v>8</v>
      </c>
      <c r="G8" s="11"/>
      <c r="H8" s="11"/>
      <c r="I8" s="11"/>
      <c r="J8" s="23" t="s">
        <v>49</v>
      </c>
      <c r="K8" s="13" t="s">
        <v>34</v>
      </c>
      <c r="L8" s="9"/>
      <c r="M8" s="9"/>
      <c r="N8" s="9"/>
      <c r="O8" s="9"/>
      <c r="P8" s="9"/>
      <c r="Q8" s="11"/>
      <c r="R8" s="31"/>
      <c r="S8" s="25">
        <v>44083.0</v>
      </c>
      <c r="T8" s="11"/>
      <c r="U8" s="26" t="s">
        <v>50</v>
      </c>
      <c r="V8" s="26"/>
      <c r="W8" s="28" t="s">
        <v>51</v>
      </c>
      <c r="X8" s="10"/>
      <c r="Y8" s="29" t="s">
        <v>52</v>
      </c>
      <c r="Z8" s="18"/>
      <c r="AA8" s="18"/>
      <c r="AD8" s="18"/>
      <c r="AF8" s="18"/>
    </row>
    <row r="9">
      <c r="A9" s="9" t="b">
        <v>1</v>
      </c>
      <c r="B9" s="10">
        <f t="shared" si="1"/>
        <v>9</v>
      </c>
      <c r="C9" s="9" t="s">
        <v>53</v>
      </c>
      <c r="D9" s="9"/>
      <c r="E9" s="9"/>
      <c r="F9" s="9"/>
      <c r="G9" s="11"/>
      <c r="H9" s="11"/>
      <c r="I9" s="11"/>
      <c r="J9" s="23" t="s">
        <v>54</v>
      </c>
      <c r="K9" s="13" t="s">
        <v>34</v>
      </c>
      <c r="L9" s="9"/>
      <c r="M9" s="9"/>
      <c r="N9" s="9"/>
      <c r="O9" s="9"/>
      <c r="P9" s="9"/>
      <c r="Q9" s="9">
        <v>12.0</v>
      </c>
      <c r="R9" s="24" t="s">
        <v>55</v>
      </c>
      <c r="S9" s="25">
        <v>44084.0</v>
      </c>
      <c r="T9" s="11"/>
      <c r="U9" s="26" t="s">
        <v>56</v>
      </c>
      <c r="V9" s="27">
        <v>70.0</v>
      </c>
      <c r="W9" s="28" t="s">
        <v>57</v>
      </c>
      <c r="X9" s="10"/>
      <c r="Y9" s="29" t="s">
        <v>58</v>
      </c>
      <c r="Z9" s="33" t="s">
        <v>59</v>
      </c>
      <c r="AA9" s="33" t="s">
        <v>60</v>
      </c>
      <c r="AB9" s="10"/>
      <c r="AC9" s="10"/>
      <c r="AD9" s="34" t="s">
        <v>61</v>
      </c>
      <c r="AF9" s="18"/>
    </row>
    <row r="10">
      <c r="A10" s="9" t="b">
        <v>0</v>
      </c>
      <c r="B10" s="10">
        <f t="shared" si="1"/>
        <v>10</v>
      </c>
      <c r="G10" s="11"/>
      <c r="H10" s="11"/>
      <c r="I10" s="11"/>
      <c r="J10" s="23" t="s">
        <v>62</v>
      </c>
      <c r="K10" s="13" t="s">
        <v>34</v>
      </c>
      <c r="L10" s="9"/>
      <c r="M10" s="9"/>
      <c r="N10" s="9"/>
      <c r="O10" s="9"/>
      <c r="P10" s="9"/>
      <c r="Q10" s="11"/>
      <c r="R10" s="31"/>
      <c r="S10" s="25">
        <v>44083.0</v>
      </c>
      <c r="T10" s="11"/>
      <c r="U10" s="26" t="s">
        <v>63</v>
      </c>
      <c r="V10" s="18"/>
      <c r="W10" s="32" t="s">
        <v>64</v>
      </c>
      <c r="X10" s="10"/>
      <c r="Y10" s="20"/>
      <c r="Z10" s="18"/>
      <c r="AA10" s="18"/>
      <c r="AD10" s="18"/>
      <c r="AF10" s="18"/>
    </row>
    <row r="11">
      <c r="A11" s="9" t="b">
        <v>0</v>
      </c>
      <c r="B11" s="10">
        <f t="shared" si="1"/>
        <v>11</v>
      </c>
      <c r="G11" s="11"/>
      <c r="H11" s="11"/>
      <c r="I11" s="11"/>
      <c r="J11" s="23" t="s">
        <v>65</v>
      </c>
      <c r="K11" s="13" t="s">
        <v>34</v>
      </c>
      <c r="L11" s="9"/>
      <c r="M11" s="9"/>
      <c r="N11" s="9"/>
      <c r="O11" s="9"/>
      <c r="P11" s="9"/>
      <c r="Q11" s="11"/>
      <c r="R11" s="31"/>
      <c r="S11" s="25">
        <v>44083.0</v>
      </c>
      <c r="T11" s="11"/>
      <c r="U11" s="26" t="s">
        <v>63</v>
      </c>
      <c r="V11" s="18"/>
      <c r="W11" s="28" t="s">
        <v>66</v>
      </c>
      <c r="X11" s="10"/>
      <c r="Y11" s="20"/>
      <c r="Z11" s="18"/>
      <c r="AA11" s="18"/>
      <c r="AD11" s="18"/>
      <c r="AF11" s="18"/>
    </row>
    <row r="12">
      <c r="A12" s="9" t="b">
        <v>0</v>
      </c>
      <c r="B12" s="10">
        <f t="shared" si="1"/>
        <v>12</v>
      </c>
      <c r="G12" s="11"/>
      <c r="H12" s="11"/>
      <c r="I12" s="11"/>
      <c r="J12" s="23" t="s">
        <v>67</v>
      </c>
      <c r="K12" s="13" t="s">
        <v>34</v>
      </c>
      <c r="L12" s="9"/>
      <c r="M12" s="9"/>
      <c r="N12" s="9"/>
      <c r="O12" s="9"/>
      <c r="P12" s="9"/>
      <c r="Q12" s="11"/>
      <c r="R12" s="31"/>
      <c r="S12" s="25">
        <v>44083.0</v>
      </c>
      <c r="T12" s="11"/>
      <c r="U12" s="26" t="s">
        <v>68</v>
      </c>
      <c r="V12" s="26"/>
      <c r="W12" s="32" t="s">
        <v>69</v>
      </c>
      <c r="X12" s="10"/>
      <c r="Y12" s="29" t="s">
        <v>70</v>
      </c>
      <c r="Z12" s="18"/>
      <c r="AA12" s="18"/>
      <c r="AD12" s="18"/>
      <c r="AF12" s="18"/>
    </row>
    <row r="13">
      <c r="A13" s="9" t="b">
        <v>0</v>
      </c>
      <c r="B13" s="10">
        <f t="shared" si="1"/>
        <v>13</v>
      </c>
      <c r="G13" s="11"/>
      <c r="H13" s="11"/>
      <c r="I13" s="11"/>
      <c r="J13" s="23" t="s">
        <v>71</v>
      </c>
      <c r="K13" s="13" t="s">
        <v>34</v>
      </c>
      <c r="L13" s="9"/>
      <c r="M13" s="9"/>
      <c r="N13" s="9"/>
      <c r="O13" s="9"/>
      <c r="P13" s="9"/>
      <c r="Q13" s="11"/>
      <c r="R13" s="24" t="s">
        <v>72</v>
      </c>
      <c r="S13" s="25">
        <v>44083.0</v>
      </c>
      <c r="T13" s="11"/>
      <c r="U13" s="26" t="s">
        <v>73</v>
      </c>
      <c r="V13" s="26"/>
      <c r="W13" s="28" t="s">
        <v>74</v>
      </c>
      <c r="X13" s="10"/>
      <c r="Y13" s="29" t="s">
        <v>75</v>
      </c>
      <c r="Z13" s="18"/>
      <c r="AA13" s="18"/>
      <c r="AD13" s="18"/>
      <c r="AF13" s="18"/>
    </row>
    <row r="14">
      <c r="A14" s="9" t="b">
        <v>0</v>
      </c>
      <c r="B14" s="10">
        <f t="shared" si="1"/>
        <v>14</v>
      </c>
      <c r="G14" s="11"/>
      <c r="H14" s="11"/>
      <c r="I14" s="11"/>
      <c r="J14" s="23" t="s">
        <v>76</v>
      </c>
      <c r="K14" s="13" t="s">
        <v>34</v>
      </c>
      <c r="L14" s="9"/>
      <c r="M14" s="9"/>
      <c r="N14" s="9"/>
      <c r="O14" s="9"/>
      <c r="P14" s="9"/>
      <c r="Q14" s="11"/>
      <c r="R14" s="31"/>
      <c r="S14" s="25">
        <v>44083.0</v>
      </c>
      <c r="T14" s="11"/>
      <c r="U14" s="26" t="s">
        <v>73</v>
      </c>
      <c r="V14" s="18"/>
      <c r="W14" s="20"/>
      <c r="X14" s="10"/>
      <c r="Y14" s="20"/>
      <c r="Z14" s="18"/>
      <c r="AA14" s="18"/>
      <c r="AD14" s="18"/>
      <c r="AF14" s="18"/>
    </row>
    <row r="15">
      <c r="A15" s="9" t="b">
        <v>1</v>
      </c>
      <c r="B15" s="10">
        <f t="shared" si="1"/>
        <v>15</v>
      </c>
      <c r="C15" s="9" t="s">
        <v>77</v>
      </c>
      <c r="D15" s="9"/>
      <c r="E15" s="9"/>
      <c r="F15" s="9"/>
      <c r="G15" s="11"/>
      <c r="H15" s="11"/>
      <c r="I15" s="11"/>
      <c r="J15" s="23" t="s">
        <v>78</v>
      </c>
      <c r="K15" s="13" t="s">
        <v>79</v>
      </c>
      <c r="L15" s="9"/>
      <c r="M15" s="9"/>
      <c r="N15" s="9"/>
      <c r="O15" s="9"/>
      <c r="P15" s="9"/>
      <c r="Q15" s="9">
        <v>14.0</v>
      </c>
      <c r="R15" s="24" t="s">
        <v>80</v>
      </c>
      <c r="S15" s="25">
        <v>44083.0</v>
      </c>
      <c r="T15" s="11"/>
      <c r="U15" s="26" t="s">
        <v>36</v>
      </c>
      <c r="V15" s="27">
        <v>5.0</v>
      </c>
      <c r="W15" s="28" t="s">
        <v>81</v>
      </c>
      <c r="X15" s="10"/>
      <c r="Y15" s="29" t="s">
        <v>82</v>
      </c>
      <c r="Z15" s="18"/>
      <c r="AA15" s="18"/>
      <c r="AB15" s="10"/>
      <c r="AC15" s="10"/>
      <c r="AD15" s="18"/>
      <c r="AF15" s="18"/>
    </row>
    <row r="16">
      <c r="A16" s="9" t="b">
        <v>0</v>
      </c>
      <c r="B16" s="10">
        <f t="shared" si="1"/>
        <v>16</v>
      </c>
      <c r="G16" s="11"/>
      <c r="H16" s="11"/>
      <c r="I16" s="11"/>
      <c r="J16" s="23" t="s">
        <v>83</v>
      </c>
      <c r="K16" s="13" t="s">
        <v>79</v>
      </c>
      <c r="L16" s="9"/>
      <c r="M16" s="9"/>
      <c r="N16" s="9"/>
      <c r="O16" s="9"/>
      <c r="P16" s="9"/>
      <c r="Q16" s="11"/>
      <c r="R16" s="31"/>
      <c r="S16" s="25">
        <v>44083.0</v>
      </c>
      <c r="T16" s="11"/>
      <c r="U16" s="26" t="s">
        <v>84</v>
      </c>
      <c r="V16" s="18"/>
      <c r="W16" s="20"/>
      <c r="X16" s="10"/>
      <c r="Y16" s="20"/>
      <c r="Z16" s="18"/>
      <c r="AA16" s="18"/>
      <c r="AD16" s="18"/>
      <c r="AF16" s="18"/>
    </row>
    <row r="17">
      <c r="A17" s="9" t="b">
        <v>1</v>
      </c>
      <c r="B17" s="10">
        <f t="shared" si="1"/>
        <v>17</v>
      </c>
      <c r="C17" s="9" t="s">
        <v>85</v>
      </c>
      <c r="D17" s="9"/>
      <c r="E17" s="9"/>
      <c r="F17" s="9"/>
      <c r="G17" s="11"/>
      <c r="H17" s="11"/>
      <c r="I17" s="11"/>
      <c r="J17" s="23" t="s">
        <v>86</v>
      </c>
      <c r="K17" s="13" t="s">
        <v>79</v>
      </c>
      <c r="L17" s="9"/>
      <c r="M17" s="9"/>
      <c r="N17" s="9"/>
      <c r="O17" s="9"/>
      <c r="P17" s="9"/>
      <c r="Q17" s="9">
        <v>8.0</v>
      </c>
      <c r="R17" s="24" t="s">
        <v>87</v>
      </c>
      <c r="S17" s="25">
        <v>44083.0</v>
      </c>
      <c r="T17" s="11"/>
      <c r="U17" s="26" t="s">
        <v>88</v>
      </c>
      <c r="V17" s="27">
        <v>5.0</v>
      </c>
      <c r="W17" s="28" t="s">
        <v>89</v>
      </c>
      <c r="X17" s="10"/>
      <c r="Y17" s="29" t="s">
        <v>90</v>
      </c>
      <c r="Z17" s="18"/>
      <c r="AA17" s="18"/>
      <c r="AB17" s="10"/>
      <c r="AC17" s="10"/>
      <c r="AD17" s="18"/>
      <c r="AF17" s="18"/>
    </row>
    <row r="18">
      <c r="A18" s="9" t="b">
        <v>1</v>
      </c>
      <c r="B18" s="10">
        <f t="shared" si="1"/>
        <v>18</v>
      </c>
      <c r="C18" s="9" t="s">
        <v>91</v>
      </c>
      <c r="D18" s="9"/>
      <c r="E18" s="9"/>
      <c r="F18" s="9"/>
      <c r="G18" s="11"/>
      <c r="H18" s="11"/>
      <c r="I18" s="11"/>
      <c r="J18" s="23" t="s">
        <v>92</v>
      </c>
      <c r="K18" s="13" t="s">
        <v>79</v>
      </c>
      <c r="L18" s="9"/>
      <c r="M18" s="9"/>
      <c r="N18" s="9"/>
      <c r="O18" s="9"/>
      <c r="P18" s="9"/>
      <c r="Q18" s="9">
        <v>8.0</v>
      </c>
      <c r="R18" s="24" t="s">
        <v>93</v>
      </c>
      <c r="S18" s="25">
        <v>44083.0</v>
      </c>
      <c r="T18" s="11"/>
      <c r="U18" s="26" t="s">
        <v>94</v>
      </c>
      <c r="V18" s="27">
        <v>55.0</v>
      </c>
      <c r="W18" s="28" t="s">
        <v>95</v>
      </c>
      <c r="X18" s="10"/>
      <c r="Y18" s="29" t="s">
        <v>96</v>
      </c>
      <c r="Z18" s="18"/>
      <c r="AA18" s="18"/>
      <c r="AB18" s="10"/>
      <c r="AC18" s="10"/>
      <c r="AD18" s="18"/>
      <c r="AF18" s="18"/>
    </row>
    <row r="19">
      <c r="A19" s="9" t="b">
        <v>0</v>
      </c>
      <c r="B19" s="10">
        <f t="shared" si="1"/>
        <v>19</v>
      </c>
      <c r="C19" s="9" t="s">
        <v>97</v>
      </c>
      <c r="D19" s="9"/>
      <c r="E19" s="9"/>
      <c r="F19" s="9"/>
      <c r="G19" s="11"/>
      <c r="H19" s="11"/>
      <c r="I19" s="11"/>
      <c r="J19" s="23" t="s">
        <v>98</v>
      </c>
      <c r="K19" s="13" t="s">
        <v>79</v>
      </c>
      <c r="L19" s="9"/>
      <c r="M19" s="9"/>
      <c r="N19" s="9"/>
      <c r="O19" s="9"/>
      <c r="P19" s="9"/>
      <c r="Q19" s="9">
        <v>8.0</v>
      </c>
      <c r="R19" s="35" t="s">
        <v>99</v>
      </c>
      <c r="S19" s="25">
        <v>44083.0</v>
      </c>
      <c r="T19" s="36"/>
      <c r="U19" s="37" t="s">
        <v>99</v>
      </c>
      <c r="V19" s="27"/>
      <c r="W19" s="28" t="s">
        <v>100</v>
      </c>
      <c r="X19" s="10"/>
      <c r="Y19" s="29" t="s">
        <v>101</v>
      </c>
      <c r="Z19" s="18"/>
      <c r="AA19" s="18"/>
      <c r="AD19" s="18"/>
      <c r="AF19" s="18"/>
    </row>
    <row r="20">
      <c r="A20" s="9" t="b">
        <v>0</v>
      </c>
      <c r="B20" s="10">
        <f t="shared" si="1"/>
        <v>20</v>
      </c>
      <c r="G20" s="11"/>
      <c r="H20" s="11"/>
      <c r="I20" s="11"/>
      <c r="J20" s="23" t="s">
        <v>102</v>
      </c>
      <c r="K20" s="13" t="s">
        <v>79</v>
      </c>
      <c r="L20" s="9"/>
      <c r="M20" s="9"/>
      <c r="N20" s="9"/>
      <c r="O20" s="9"/>
      <c r="P20" s="9"/>
      <c r="Q20" s="11"/>
      <c r="R20" s="31"/>
      <c r="S20" s="25">
        <v>44083.0</v>
      </c>
      <c r="T20" s="11"/>
      <c r="U20" s="26" t="s">
        <v>103</v>
      </c>
      <c r="V20" s="18"/>
      <c r="W20" s="20"/>
      <c r="X20" s="10"/>
      <c r="Y20" s="20"/>
      <c r="Z20" s="18"/>
      <c r="AA20" s="18"/>
      <c r="AD20" s="18"/>
      <c r="AF20" s="18"/>
    </row>
    <row r="21">
      <c r="A21" s="9" t="b">
        <v>0</v>
      </c>
      <c r="B21" s="10">
        <f t="shared" si="1"/>
        <v>21</v>
      </c>
      <c r="G21" s="11"/>
      <c r="H21" s="11"/>
      <c r="I21" s="11"/>
      <c r="J21" s="23" t="s">
        <v>104</v>
      </c>
      <c r="K21" s="13" t="s">
        <v>79</v>
      </c>
      <c r="L21" s="9"/>
      <c r="M21" s="9"/>
      <c r="N21" s="9"/>
      <c r="O21" s="9"/>
      <c r="P21" s="9"/>
      <c r="Q21" s="11"/>
      <c r="R21" s="31"/>
      <c r="S21" s="25">
        <v>44083.0</v>
      </c>
      <c r="T21" s="11"/>
      <c r="U21" s="26" t="s">
        <v>103</v>
      </c>
      <c r="V21" s="26"/>
      <c r="W21" s="38"/>
      <c r="X21" s="10"/>
      <c r="Y21" s="38"/>
      <c r="Z21" s="18"/>
      <c r="AA21" s="18"/>
      <c r="AD21" s="18"/>
      <c r="AF21" s="18"/>
    </row>
    <row r="22">
      <c r="A22" s="9" t="b">
        <v>1</v>
      </c>
      <c r="B22" s="10">
        <f t="shared" si="1"/>
        <v>22</v>
      </c>
      <c r="C22" s="9" t="s">
        <v>105</v>
      </c>
      <c r="D22" s="9"/>
      <c r="E22" s="9"/>
      <c r="F22" s="9"/>
      <c r="G22" s="39"/>
      <c r="H22" s="39"/>
      <c r="I22" s="39"/>
      <c r="J22" s="12" t="s">
        <v>106</v>
      </c>
      <c r="K22" s="13" t="s">
        <v>79</v>
      </c>
      <c r="L22" s="9"/>
      <c r="M22" s="9"/>
      <c r="N22" s="9"/>
      <c r="O22" s="9"/>
      <c r="P22" s="9"/>
      <c r="Q22" s="9">
        <v>2.0</v>
      </c>
      <c r="R22" s="24" t="s">
        <v>107</v>
      </c>
      <c r="S22" s="25">
        <v>44083.0</v>
      </c>
      <c r="T22" s="11"/>
      <c r="U22" s="26" t="s">
        <v>108</v>
      </c>
      <c r="V22" s="27">
        <v>25.0</v>
      </c>
      <c r="W22" s="28" t="s">
        <v>109</v>
      </c>
      <c r="X22" s="10"/>
      <c r="Y22" s="29" t="s">
        <v>110</v>
      </c>
      <c r="Z22" s="18"/>
      <c r="AA22" s="18"/>
      <c r="AB22" s="10"/>
      <c r="AC22" s="10"/>
      <c r="AD22" s="18"/>
      <c r="AF22" s="18"/>
    </row>
    <row r="23">
      <c r="A23" s="9" t="b">
        <v>0</v>
      </c>
      <c r="B23" s="10">
        <f t="shared" si="1"/>
        <v>23</v>
      </c>
      <c r="G23" s="11"/>
      <c r="H23" s="11"/>
      <c r="I23" s="11"/>
      <c r="J23" s="23" t="s">
        <v>111</v>
      </c>
      <c r="K23" s="13" t="s">
        <v>79</v>
      </c>
      <c r="L23" s="9"/>
      <c r="M23" s="9"/>
      <c r="N23" s="9"/>
      <c r="O23" s="9"/>
      <c r="P23" s="9"/>
      <c r="Q23" s="11"/>
      <c r="R23" s="31"/>
      <c r="S23" s="25">
        <v>44083.0</v>
      </c>
      <c r="T23" s="11"/>
      <c r="U23" s="26" t="s">
        <v>103</v>
      </c>
      <c r="V23" s="26"/>
      <c r="W23" s="38"/>
      <c r="X23" s="10"/>
      <c r="Y23" s="29" t="s">
        <v>110</v>
      </c>
      <c r="Z23" s="18"/>
      <c r="AA23" s="18"/>
      <c r="AD23" s="18"/>
      <c r="AF23" s="18"/>
    </row>
    <row r="24">
      <c r="A24" s="9" t="b">
        <v>0</v>
      </c>
      <c r="B24" s="10">
        <f t="shared" si="1"/>
        <v>24</v>
      </c>
      <c r="G24" s="11"/>
      <c r="H24" s="11"/>
      <c r="I24" s="11"/>
      <c r="J24" s="23" t="s">
        <v>112</v>
      </c>
      <c r="K24" s="13" t="s">
        <v>79</v>
      </c>
      <c r="L24" s="9"/>
      <c r="M24" s="9"/>
      <c r="N24" s="9"/>
      <c r="O24" s="9"/>
      <c r="P24" s="9"/>
      <c r="Q24" s="11"/>
      <c r="R24" s="31"/>
      <c r="S24" s="25">
        <v>44083.0</v>
      </c>
      <c r="T24" s="11"/>
      <c r="U24" s="26" t="s">
        <v>113</v>
      </c>
      <c r="V24" s="26"/>
      <c r="W24" s="38"/>
      <c r="X24" s="10"/>
      <c r="Y24" s="29" t="s">
        <v>114</v>
      </c>
      <c r="Z24" s="18"/>
      <c r="AA24" s="18"/>
      <c r="AD24" s="18"/>
      <c r="AF24" s="18"/>
    </row>
    <row r="25">
      <c r="A25" s="9" t="b">
        <v>1</v>
      </c>
      <c r="B25" s="10">
        <f t="shared" si="1"/>
        <v>25</v>
      </c>
      <c r="C25" s="9" t="s">
        <v>115</v>
      </c>
      <c r="D25" s="9"/>
      <c r="E25" s="9"/>
      <c r="F25" s="9"/>
      <c r="G25" s="11"/>
      <c r="H25" s="11"/>
      <c r="I25" s="11"/>
      <c r="J25" s="23" t="s">
        <v>116</v>
      </c>
      <c r="K25" s="13" t="s">
        <v>79</v>
      </c>
      <c r="L25" s="9"/>
      <c r="M25" s="9"/>
      <c r="N25" s="9"/>
      <c r="O25" s="9"/>
      <c r="P25" s="9"/>
      <c r="Q25" s="9">
        <v>3.0</v>
      </c>
      <c r="R25" s="24" t="s">
        <v>117</v>
      </c>
      <c r="S25" s="25">
        <v>44083.0</v>
      </c>
      <c r="T25" s="11"/>
      <c r="U25" s="26" t="s">
        <v>118</v>
      </c>
      <c r="V25" s="27">
        <v>30.0</v>
      </c>
      <c r="W25" s="28" t="s">
        <v>119</v>
      </c>
      <c r="X25" s="10"/>
      <c r="Y25" s="29" t="s">
        <v>120</v>
      </c>
      <c r="Z25" s="18"/>
      <c r="AA25" s="18"/>
      <c r="AB25" s="10"/>
      <c r="AC25" s="10"/>
      <c r="AD25" s="18"/>
      <c r="AF25" s="18"/>
    </row>
    <row r="26">
      <c r="A26" s="9" t="b">
        <v>0</v>
      </c>
      <c r="B26" s="10">
        <f t="shared" si="1"/>
        <v>26</v>
      </c>
      <c r="G26" s="11"/>
      <c r="H26" s="11"/>
      <c r="I26" s="11"/>
      <c r="J26" s="23" t="s">
        <v>121</v>
      </c>
      <c r="K26" s="13" t="s">
        <v>79</v>
      </c>
      <c r="L26" s="9"/>
      <c r="M26" s="9"/>
      <c r="N26" s="9"/>
      <c r="O26" s="9"/>
      <c r="P26" s="9"/>
      <c r="Q26" s="11"/>
      <c r="R26" s="31"/>
      <c r="S26" s="25">
        <v>44083.0</v>
      </c>
      <c r="T26" s="11"/>
      <c r="U26" s="26" t="s">
        <v>103</v>
      </c>
      <c r="V26" s="26"/>
      <c r="W26" s="38"/>
      <c r="X26" s="10"/>
      <c r="Y26" s="38"/>
      <c r="Z26" s="18"/>
      <c r="AA26" s="18"/>
      <c r="AD26" s="18"/>
      <c r="AF26" s="18"/>
    </row>
    <row r="27">
      <c r="A27" s="9" t="b">
        <v>0</v>
      </c>
      <c r="B27" s="10">
        <f t="shared" si="1"/>
        <v>27</v>
      </c>
      <c r="G27" s="11"/>
      <c r="H27" s="11"/>
      <c r="I27" s="11"/>
      <c r="J27" s="23" t="s">
        <v>122</v>
      </c>
      <c r="K27" s="13" t="s">
        <v>79</v>
      </c>
      <c r="L27" s="9"/>
      <c r="M27" s="9"/>
      <c r="N27" s="9"/>
      <c r="O27" s="9"/>
      <c r="P27" s="9"/>
      <c r="Q27" s="11"/>
      <c r="R27" s="31"/>
      <c r="S27" s="25">
        <v>44083.0</v>
      </c>
      <c r="T27" s="11"/>
      <c r="U27" s="26" t="s">
        <v>123</v>
      </c>
      <c r="V27" s="26"/>
      <c r="W27" s="38"/>
      <c r="X27" s="10"/>
      <c r="Y27" s="38"/>
      <c r="Z27" s="26"/>
      <c r="AA27" s="18"/>
      <c r="AD27" s="18"/>
      <c r="AF27" s="18"/>
    </row>
    <row r="28">
      <c r="A28" s="9" t="b">
        <v>1</v>
      </c>
      <c r="B28" s="10">
        <f t="shared" si="1"/>
        <v>28</v>
      </c>
      <c r="C28" s="9" t="s">
        <v>124</v>
      </c>
      <c r="D28" s="9"/>
      <c r="E28" s="9"/>
      <c r="F28" s="9"/>
      <c r="G28" s="11"/>
      <c r="H28" s="11"/>
      <c r="I28" s="11"/>
      <c r="J28" s="23" t="s">
        <v>125</v>
      </c>
      <c r="K28" s="13" t="s">
        <v>79</v>
      </c>
      <c r="L28" s="9"/>
      <c r="M28" s="9"/>
      <c r="N28" s="9"/>
      <c r="O28" s="9"/>
      <c r="P28" s="9"/>
      <c r="Q28" s="9">
        <v>13.0</v>
      </c>
      <c r="R28" s="24" t="s">
        <v>126</v>
      </c>
      <c r="S28" s="25">
        <v>44083.0</v>
      </c>
      <c r="T28" s="11"/>
      <c r="U28" s="26" t="s">
        <v>36</v>
      </c>
      <c r="V28" s="27">
        <v>50.0</v>
      </c>
      <c r="W28" s="28" t="s">
        <v>127</v>
      </c>
      <c r="X28" s="10"/>
      <c r="Y28" s="29" t="s">
        <v>101</v>
      </c>
      <c r="Z28" s="26"/>
      <c r="AA28" s="18"/>
      <c r="AB28" s="10"/>
      <c r="AC28" s="10"/>
      <c r="AD28" s="18"/>
      <c r="AE28" s="40" t="s">
        <v>128</v>
      </c>
      <c r="AF28" s="18"/>
    </row>
    <row r="29">
      <c r="A29" s="9" t="b">
        <v>1</v>
      </c>
      <c r="B29" s="10">
        <f t="shared" si="1"/>
        <v>29</v>
      </c>
      <c r="C29" s="9" t="s">
        <v>129</v>
      </c>
      <c r="D29" s="9"/>
      <c r="E29" s="9"/>
      <c r="F29" s="9"/>
      <c r="G29" s="11"/>
      <c r="H29" s="11"/>
      <c r="I29" s="11"/>
      <c r="J29" s="23" t="s">
        <v>130</v>
      </c>
      <c r="K29" s="13" t="s">
        <v>79</v>
      </c>
      <c r="L29" s="9"/>
      <c r="M29" s="9"/>
      <c r="N29" s="9"/>
      <c r="O29" s="9"/>
      <c r="P29" s="9"/>
      <c r="Q29" s="9">
        <v>47.0</v>
      </c>
      <c r="R29" s="24" t="s">
        <v>131</v>
      </c>
      <c r="S29" s="25">
        <v>44083.0</v>
      </c>
      <c r="T29" s="11"/>
      <c r="U29" s="26" t="s">
        <v>36</v>
      </c>
      <c r="V29" s="27">
        <v>25.0</v>
      </c>
      <c r="W29" s="28" t="s">
        <v>132</v>
      </c>
      <c r="X29" s="10"/>
      <c r="Y29" s="29" t="s">
        <v>101</v>
      </c>
      <c r="Z29" s="26"/>
      <c r="AA29" s="18"/>
      <c r="AB29" s="10"/>
      <c r="AC29" s="10"/>
      <c r="AD29" s="18"/>
      <c r="AE29" s="40" t="s">
        <v>133</v>
      </c>
      <c r="AF29" s="18"/>
    </row>
    <row r="30">
      <c r="A30" s="9" t="b">
        <v>1</v>
      </c>
      <c r="B30" s="10">
        <f t="shared" si="1"/>
        <v>30</v>
      </c>
      <c r="C30" s="9" t="s">
        <v>134</v>
      </c>
      <c r="D30" s="9"/>
      <c r="E30" s="9"/>
      <c r="F30" s="9"/>
      <c r="G30" s="11"/>
      <c r="H30" s="11"/>
      <c r="I30" s="11"/>
      <c r="J30" s="23" t="s">
        <v>135</v>
      </c>
      <c r="K30" s="13" t="s">
        <v>79</v>
      </c>
      <c r="L30" s="9"/>
      <c r="M30" s="9"/>
      <c r="N30" s="9"/>
      <c r="O30" s="9"/>
      <c r="P30" s="9"/>
      <c r="Q30" s="11"/>
      <c r="R30" s="24" t="s">
        <v>136</v>
      </c>
      <c r="S30" s="25">
        <v>44083.0</v>
      </c>
      <c r="T30" s="11"/>
      <c r="U30" s="26" t="s">
        <v>137</v>
      </c>
      <c r="V30" s="27">
        <v>45.0</v>
      </c>
      <c r="W30" s="28" t="s">
        <v>138</v>
      </c>
      <c r="X30" s="10"/>
      <c r="Y30" s="29" t="s">
        <v>139</v>
      </c>
      <c r="Z30" s="26"/>
      <c r="AA30" s="18"/>
      <c r="AB30" s="10"/>
      <c r="AC30" s="10"/>
      <c r="AD30" s="18"/>
      <c r="AF30" s="18"/>
    </row>
    <row r="31">
      <c r="A31" s="9" t="b">
        <v>0</v>
      </c>
      <c r="B31" s="10">
        <f t="shared" si="1"/>
        <v>31</v>
      </c>
      <c r="G31" s="11"/>
      <c r="H31" s="11"/>
      <c r="I31" s="11"/>
      <c r="J31" s="23" t="s">
        <v>140</v>
      </c>
      <c r="K31" s="13" t="s">
        <v>79</v>
      </c>
      <c r="L31" s="9"/>
      <c r="M31" s="9"/>
      <c r="N31" s="9"/>
      <c r="O31" s="9"/>
      <c r="P31" s="9"/>
      <c r="Q31" s="11"/>
      <c r="R31" s="31"/>
      <c r="S31" s="25">
        <v>44083.0</v>
      </c>
      <c r="T31" s="11"/>
      <c r="U31" s="26" t="s">
        <v>141</v>
      </c>
      <c r="V31" s="26"/>
      <c r="W31" s="38"/>
      <c r="X31" s="10"/>
      <c r="Y31" s="29" t="s">
        <v>142</v>
      </c>
      <c r="Z31" s="33" t="s">
        <v>143</v>
      </c>
      <c r="AA31" s="18"/>
      <c r="AD31" s="18"/>
      <c r="AF31" s="18"/>
    </row>
    <row r="32">
      <c r="A32" s="9" t="b">
        <v>0</v>
      </c>
      <c r="B32" s="10">
        <f t="shared" si="1"/>
        <v>32</v>
      </c>
      <c r="C32" s="9" t="s">
        <v>144</v>
      </c>
      <c r="D32" s="9"/>
      <c r="E32" s="9"/>
      <c r="F32" s="9"/>
      <c r="G32" s="11"/>
      <c r="H32" s="11"/>
      <c r="I32" s="11"/>
      <c r="J32" s="23" t="s">
        <v>145</v>
      </c>
      <c r="K32" s="13" t="s">
        <v>79</v>
      </c>
      <c r="L32" s="9"/>
      <c r="M32" s="9"/>
      <c r="N32" s="9"/>
      <c r="O32" s="9"/>
      <c r="P32" s="9"/>
      <c r="Q32" s="41"/>
      <c r="R32" s="35" t="s">
        <v>99</v>
      </c>
      <c r="S32" s="25">
        <v>44083.0</v>
      </c>
      <c r="T32" s="36"/>
      <c r="U32" s="37" t="s">
        <v>146</v>
      </c>
      <c r="V32" s="27"/>
      <c r="W32" s="42" t="s">
        <v>132</v>
      </c>
      <c r="X32" s="10"/>
      <c r="Y32" s="38"/>
      <c r="Z32" s="18"/>
      <c r="AA32" s="18"/>
      <c r="AD32" s="18"/>
      <c r="AF32" s="18"/>
    </row>
    <row r="33">
      <c r="A33" s="9" t="b">
        <v>1</v>
      </c>
      <c r="B33" s="10">
        <f t="shared" si="1"/>
        <v>33</v>
      </c>
      <c r="C33" s="9" t="s">
        <v>147</v>
      </c>
      <c r="D33" s="9"/>
      <c r="E33" s="9"/>
      <c r="F33" s="9"/>
      <c r="G33" s="11"/>
      <c r="H33" s="11"/>
      <c r="I33" s="11"/>
      <c r="J33" s="23" t="s">
        <v>148</v>
      </c>
      <c r="K33" s="13" t="s">
        <v>79</v>
      </c>
      <c r="L33" s="9"/>
      <c r="M33" s="9"/>
      <c r="N33" s="9"/>
      <c r="O33" s="9"/>
      <c r="P33" s="9"/>
      <c r="Q33" s="9">
        <v>9.0</v>
      </c>
      <c r="R33" s="24" t="s">
        <v>149</v>
      </c>
      <c r="S33" s="25">
        <v>44083.0</v>
      </c>
      <c r="T33" s="11"/>
      <c r="U33" s="26" t="s">
        <v>150</v>
      </c>
      <c r="V33" s="27">
        <v>50.0</v>
      </c>
      <c r="W33" s="28" t="s">
        <v>151</v>
      </c>
      <c r="X33" s="10"/>
      <c r="Y33" s="29" t="s">
        <v>152</v>
      </c>
      <c r="Z33" s="18"/>
      <c r="AA33" s="18"/>
      <c r="AB33" s="10"/>
      <c r="AC33" s="10"/>
      <c r="AD33" s="18"/>
      <c r="AF33" s="18"/>
    </row>
    <row r="34">
      <c r="A34" s="9" t="b">
        <v>1</v>
      </c>
      <c r="B34" s="10">
        <f t="shared" si="1"/>
        <v>34</v>
      </c>
      <c r="C34" s="9" t="s">
        <v>153</v>
      </c>
      <c r="D34" s="9"/>
      <c r="E34" s="9"/>
      <c r="F34" s="9"/>
      <c r="G34" s="43"/>
      <c r="H34" s="43"/>
      <c r="I34" s="43"/>
      <c r="J34" s="44" t="s">
        <v>154</v>
      </c>
      <c r="K34" s="13" t="s">
        <v>79</v>
      </c>
      <c r="L34" s="9"/>
      <c r="M34" s="9"/>
      <c r="N34" s="9"/>
      <c r="O34" s="9"/>
      <c r="P34" s="9"/>
      <c r="Q34" s="9">
        <v>9.0</v>
      </c>
      <c r="R34" s="24" t="s">
        <v>155</v>
      </c>
      <c r="S34" s="25">
        <v>44083.0</v>
      </c>
      <c r="T34" s="11"/>
      <c r="U34" s="26" t="s">
        <v>156</v>
      </c>
      <c r="V34" s="27">
        <v>30.0</v>
      </c>
      <c r="W34" s="42" t="s">
        <v>157</v>
      </c>
      <c r="X34" s="10"/>
      <c r="Y34" s="38"/>
      <c r="Z34" s="18"/>
      <c r="AA34" s="18"/>
      <c r="AB34" s="10"/>
      <c r="AC34" s="10"/>
      <c r="AD34" s="18"/>
      <c r="AF34" s="18"/>
    </row>
    <row r="35">
      <c r="A35" s="9" t="b">
        <v>0</v>
      </c>
      <c r="B35" s="10">
        <f t="shared" si="1"/>
        <v>35</v>
      </c>
      <c r="C35" s="9" t="s">
        <v>158</v>
      </c>
      <c r="D35" s="9"/>
      <c r="E35" s="9"/>
      <c r="F35" s="9"/>
      <c r="G35" s="11"/>
      <c r="H35" s="11"/>
      <c r="I35" s="11"/>
      <c r="J35" s="23" t="s">
        <v>159</v>
      </c>
      <c r="K35" s="13" t="s">
        <v>79</v>
      </c>
      <c r="L35" s="9"/>
      <c r="M35" s="9"/>
      <c r="N35" s="9"/>
      <c r="O35" s="9"/>
      <c r="P35" s="9"/>
      <c r="Q35" s="11"/>
      <c r="R35" s="24" t="s">
        <v>160</v>
      </c>
      <c r="S35" s="25">
        <v>44083.0</v>
      </c>
      <c r="T35" s="11"/>
      <c r="U35" s="26" t="s">
        <v>137</v>
      </c>
      <c r="V35" s="27">
        <v>12.0</v>
      </c>
      <c r="W35" s="28" t="s">
        <v>161</v>
      </c>
      <c r="X35" s="10"/>
      <c r="Y35" s="29" t="s">
        <v>162</v>
      </c>
      <c r="Z35" s="18"/>
      <c r="AA35" s="18"/>
      <c r="AD35" s="18"/>
      <c r="AF35" s="18"/>
    </row>
    <row r="36">
      <c r="A36" s="9" t="b">
        <v>1</v>
      </c>
      <c r="B36" s="10">
        <f t="shared" si="1"/>
        <v>36</v>
      </c>
      <c r="C36" s="9" t="s">
        <v>163</v>
      </c>
      <c r="D36" s="9"/>
      <c r="E36" s="9"/>
      <c r="F36" s="9"/>
      <c r="G36" s="11"/>
      <c r="H36" s="11"/>
      <c r="I36" s="11"/>
      <c r="J36" s="23" t="s">
        <v>164</v>
      </c>
      <c r="K36" s="13" t="s">
        <v>165</v>
      </c>
      <c r="L36" s="9"/>
      <c r="M36" s="9"/>
      <c r="N36" s="9"/>
      <c r="O36" s="9"/>
      <c r="P36" s="9"/>
      <c r="Q36" s="9">
        <v>5.0</v>
      </c>
      <c r="R36" s="24" t="s">
        <v>166</v>
      </c>
      <c r="S36" s="25">
        <v>44084.0</v>
      </c>
      <c r="T36" s="11"/>
      <c r="U36" s="26" t="s">
        <v>167</v>
      </c>
      <c r="V36" s="27">
        <v>24.0</v>
      </c>
      <c r="W36" s="28" t="s">
        <v>168</v>
      </c>
      <c r="X36" s="10"/>
      <c r="Y36" s="29" t="s">
        <v>169</v>
      </c>
      <c r="Z36" s="18"/>
      <c r="AA36" s="18"/>
      <c r="AB36" s="10"/>
      <c r="AC36" s="10"/>
      <c r="AD36" s="18"/>
      <c r="AF36" s="18"/>
    </row>
    <row r="37">
      <c r="A37" s="9" t="b">
        <v>0</v>
      </c>
      <c r="B37" s="10">
        <f t="shared" si="1"/>
        <v>37</v>
      </c>
      <c r="G37" s="11"/>
      <c r="H37" s="11"/>
      <c r="I37" s="11"/>
      <c r="J37" s="23" t="s">
        <v>170</v>
      </c>
      <c r="K37" s="13" t="s">
        <v>165</v>
      </c>
      <c r="L37" s="9"/>
      <c r="M37" s="9"/>
      <c r="N37" s="9"/>
      <c r="O37" s="9"/>
      <c r="P37" s="9"/>
      <c r="Q37" s="11"/>
      <c r="R37" s="31"/>
      <c r="S37" s="25">
        <v>44083.0</v>
      </c>
      <c r="T37" s="11"/>
      <c r="U37" s="26" t="s">
        <v>171</v>
      </c>
      <c r="V37" s="26"/>
      <c r="W37" s="38"/>
      <c r="X37" s="10"/>
      <c r="Y37" s="29" t="s">
        <v>172</v>
      </c>
      <c r="Z37" s="18"/>
      <c r="AA37" s="18"/>
      <c r="AD37" s="18"/>
      <c r="AF37" s="18"/>
    </row>
    <row r="38">
      <c r="A38" s="9" t="b">
        <v>0</v>
      </c>
      <c r="B38" s="10">
        <f t="shared" si="1"/>
        <v>38</v>
      </c>
      <c r="G38" s="11"/>
      <c r="H38" s="11"/>
      <c r="I38" s="11"/>
      <c r="J38" s="23" t="s">
        <v>173</v>
      </c>
      <c r="K38" s="13" t="s">
        <v>165</v>
      </c>
      <c r="L38" s="9"/>
      <c r="M38" s="9"/>
      <c r="N38" s="9"/>
      <c r="O38" s="9"/>
      <c r="P38" s="9"/>
      <c r="Q38" s="11"/>
      <c r="R38" s="31"/>
      <c r="S38" s="25">
        <v>44083.0</v>
      </c>
      <c r="T38" s="11"/>
      <c r="U38" s="26" t="s">
        <v>171</v>
      </c>
      <c r="V38" s="26"/>
      <c r="W38" s="38"/>
      <c r="X38" s="10"/>
      <c r="Y38" s="29" t="s">
        <v>174</v>
      </c>
      <c r="Z38" s="18"/>
      <c r="AA38" s="18"/>
      <c r="AD38" s="18"/>
      <c r="AF38" s="18"/>
    </row>
    <row r="39">
      <c r="A39" s="9" t="b">
        <v>0</v>
      </c>
      <c r="B39" s="10">
        <f t="shared" si="1"/>
        <v>39</v>
      </c>
      <c r="G39" s="11"/>
      <c r="H39" s="11"/>
      <c r="I39" s="11"/>
      <c r="J39" s="23" t="s">
        <v>175</v>
      </c>
      <c r="K39" s="13" t="s">
        <v>165</v>
      </c>
      <c r="L39" s="9"/>
      <c r="M39" s="9"/>
      <c r="N39" s="9"/>
      <c r="O39" s="9"/>
      <c r="P39" s="9"/>
      <c r="Q39" s="11"/>
      <c r="R39" s="31"/>
      <c r="S39" s="25">
        <v>44083.0</v>
      </c>
      <c r="T39" s="11"/>
      <c r="U39" s="26" t="s">
        <v>176</v>
      </c>
      <c r="V39" s="26"/>
      <c r="W39" s="38"/>
      <c r="X39" s="10"/>
      <c r="Y39" s="29" t="s">
        <v>177</v>
      </c>
      <c r="Z39" s="33" t="s">
        <v>178</v>
      </c>
      <c r="AA39" s="33" t="s">
        <v>179</v>
      </c>
      <c r="AD39" s="18"/>
      <c r="AF39" s="18"/>
    </row>
    <row r="40">
      <c r="A40" s="9" t="b">
        <v>0</v>
      </c>
      <c r="B40" s="10">
        <f t="shared" si="1"/>
        <v>40</v>
      </c>
      <c r="G40" s="11"/>
      <c r="H40" s="11"/>
      <c r="I40" s="11"/>
      <c r="J40" s="23" t="s">
        <v>180</v>
      </c>
      <c r="K40" s="13" t="s">
        <v>165</v>
      </c>
      <c r="L40" s="9"/>
      <c r="M40" s="9"/>
      <c r="N40" s="9"/>
      <c r="O40" s="9"/>
      <c r="P40" s="9"/>
      <c r="Q40" s="11"/>
      <c r="R40" s="31"/>
      <c r="S40" s="25">
        <v>44083.0</v>
      </c>
      <c r="T40" s="11"/>
      <c r="U40" s="26" t="s">
        <v>181</v>
      </c>
      <c r="V40" s="26"/>
      <c r="W40" s="38"/>
      <c r="X40" s="10"/>
      <c r="Y40" s="29" t="s">
        <v>182</v>
      </c>
      <c r="Z40" s="18"/>
      <c r="AA40" s="18"/>
      <c r="AD40" s="18"/>
      <c r="AF40" s="18"/>
    </row>
    <row r="41">
      <c r="A41" s="9" t="b">
        <v>1</v>
      </c>
      <c r="B41" s="10">
        <f t="shared" si="1"/>
        <v>41</v>
      </c>
      <c r="C41" s="9" t="s">
        <v>183</v>
      </c>
      <c r="D41" s="9"/>
      <c r="E41" s="9"/>
      <c r="F41" s="9"/>
      <c r="G41" s="11"/>
      <c r="H41" s="11"/>
      <c r="I41" s="11"/>
      <c r="J41" s="23" t="s">
        <v>184</v>
      </c>
      <c r="K41" s="13" t="s">
        <v>165</v>
      </c>
      <c r="L41" s="9"/>
      <c r="M41" s="9"/>
      <c r="N41" s="9"/>
      <c r="O41" s="9"/>
      <c r="P41" s="9"/>
      <c r="Q41" s="9">
        <v>22.0</v>
      </c>
      <c r="R41" s="24" t="s">
        <v>185</v>
      </c>
      <c r="S41" s="25">
        <v>44084.0</v>
      </c>
      <c r="T41" s="11"/>
      <c r="U41" s="26" t="s">
        <v>186</v>
      </c>
      <c r="V41" s="27">
        <v>240.0</v>
      </c>
      <c r="W41" s="28" t="s">
        <v>187</v>
      </c>
      <c r="X41" s="10"/>
      <c r="Y41" s="29" t="s">
        <v>188</v>
      </c>
      <c r="Z41" s="18"/>
      <c r="AA41" s="18"/>
      <c r="AB41" s="10"/>
      <c r="AC41" s="10"/>
      <c r="AD41" s="18"/>
      <c r="AE41" s="40">
        <v>22.0</v>
      </c>
      <c r="AF41" s="18"/>
    </row>
    <row r="42">
      <c r="A42" s="9" t="b">
        <v>0</v>
      </c>
      <c r="B42" s="10">
        <f t="shared" si="1"/>
        <v>42</v>
      </c>
      <c r="G42" s="11"/>
      <c r="H42" s="11"/>
      <c r="I42" s="11"/>
      <c r="J42" s="23" t="s">
        <v>189</v>
      </c>
      <c r="K42" s="13" t="s">
        <v>165</v>
      </c>
      <c r="L42" s="9"/>
      <c r="M42" s="9"/>
      <c r="N42" s="9"/>
      <c r="O42" s="9"/>
      <c r="P42" s="9"/>
      <c r="Q42" s="11"/>
      <c r="R42" s="31"/>
      <c r="S42" s="25">
        <v>44083.0</v>
      </c>
      <c r="T42" s="11"/>
      <c r="U42" s="26" t="s">
        <v>190</v>
      </c>
      <c r="V42" s="26"/>
      <c r="W42" s="38"/>
      <c r="X42" s="10"/>
      <c r="Y42" s="29" t="s">
        <v>191</v>
      </c>
      <c r="Z42" s="18"/>
      <c r="AA42" s="18"/>
      <c r="AD42" s="18"/>
      <c r="AF42" s="18"/>
    </row>
    <row r="43">
      <c r="A43" s="9" t="b">
        <v>1</v>
      </c>
      <c r="B43" s="10">
        <f t="shared" si="1"/>
        <v>43</v>
      </c>
      <c r="C43" s="9" t="s">
        <v>192</v>
      </c>
      <c r="D43" s="9"/>
      <c r="E43" s="9"/>
      <c r="F43" s="9"/>
      <c r="G43" s="11"/>
      <c r="H43" s="11"/>
      <c r="I43" s="11"/>
      <c r="J43" s="23" t="s">
        <v>193</v>
      </c>
      <c r="K43" s="13" t="s">
        <v>165</v>
      </c>
      <c r="L43" s="9"/>
      <c r="M43" s="9"/>
      <c r="N43" s="9"/>
      <c r="O43" s="9"/>
      <c r="P43" s="9"/>
      <c r="Q43" s="9">
        <v>1.0</v>
      </c>
      <c r="R43" s="24" t="s">
        <v>194</v>
      </c>
      <c r="S43" s="25">
        <v>44084.0</v>
      </c>
      <c r="T43" s="11"/>
      <c r="U43" s="26" t="s">
        <v>186</v>
      </c>
      <c r="V43" s="27">
        <v>15.0</v>
      </c>
      <c r="W43" s="28" t="s">
        <v>168</v>
      </c>
      <c r="X43" s="10"/>
      <c r="Y43" s="29" t="s">
        <v>169</v>
      </c>
      <c r="Z43" s="18"/>
      <c r="AA43" s="18"/>
      <c r="AB43" s="10"/>
      <c r="AC43" s="10"/>
      <c r="AD43" s="18"/>
      <c r="AE43" s="40" t="s">
        <v>195</v>
      </c>
      <c r="AF43" s="18"/>
    </row>
    <row r="44">
      <c r="A44" s="9" t="b">
        <v>1</v>
      </c>
      <c r="B44" s="10">
        <f t="shared" si="1"/>
        <v>44</v>
      </c>
      <c r="C44" s="9" t="s">
        <v>196</v>
      </c>
      <c r="D44" s="9"/>
      <c r="E44" s="9"/>
      <c r="F44" s="9"/>
      <c r="G44" s="11"/>
      <c r="H44" s="11"/>
      <c r="I44" s="11"/>
      <c r="J44" s="23" t="s">
        <v>197</v>
      </c>
      <c r="K44" s="13" t="s">
        <v>165</v>
      </c>
      <c r="L44" s="9"/>
      <c r="M44" s="9"/>
      <c r="N44" s="9"/>
      <c r="O44" s="9"/>
      <c r="P44" s="9"/>
      <c r="Q44" s="9">
        <v>3.0</v>
      </c>
      <c r="R44" s="24" t="s">
        <v>198</v>
      </c>
      <c r="S44" s="25">
        <v>44084.0</v>
      </c>
      <c r="T44" s="11"/>
      <c r="U44" s="26" t="s">
        <v>167</v>
      </c>
      <c r="V44" s="27">
        <v>80.0</v>
      </c>
      <c r="W44" s="28" t="s">
        <v>199</v>
      </c>
      <c r="X44" s="10"/>
      <c r="Y44" s="29" t="s">
        <v>169</v>
      </c>
      <c r="Z44" s="18"/>
      <c r="AA44" s="18"/>
      <c r="AB44" s="10"/>
      <c r="AC44" s="10"/>
      <c r="AD44" s="18"/>
      <c r="AF44" s="18"/>
    </row>
    <row r="45">
      <c r="A45" s="9" t="b">
        <v>0</v>
      </c>
      <c r="B45" s="10">
        <f t="shared" si="1"/>
        <v>45</v>
      </c>
      <c r="G45" s="11"/>
      <c r="H45" s="11"/>
      <c r="I45" s="11"/>
      <c r="J45" s="23" t="s">
        <v>200</v>
      </c>
      <c r="K45" s="13" t="s">
        <v>165</v>
      </c>
      <c r="L45" s="9"/>
      <c r="M45" s="9"/>
      <c r="N45" s="9"/>
      <c r="O45" s="9"/>
      <c r="P45" s="9"/>
      <c r="Q45" s="11"/>
      <c r="R45" s="31"/>
      <c r="S45" s="25">
        <v>44083.0</v>
      </c>
      <c r="T45" s="11"/>
      <c r="U45" s="26" t="s">
        <v>201</v>
      </c>
      <c r="V45" s="18"/>
      <c r="W45" s="20"/>
      <c r="X45" s="10"/>
      <c r="Y45" s="20"/>
      <c r="Z45" s="18"/>
      <c r="AA45" s="18"/>
      <c r="AD45" s="18"/>
      <c r="AF45" s="18"/>
    </row>
    <row r="46">
      <c r="A46" s="9" t="b">
        <v>0</v>
      </c>
      <c r="B46" s="10">
        <f t="shared" si="1"/>
        <v>46</v>
      </c>
      <c r="G46" s="11"/>
      <c r="H46" s="11"/>
      <c r="I46" s="11"/>
      <c r="J46" s="23" t="s">
        <v>202</v>
      </c>
      <c r="K46" s="13" t="s">
        <v>165</v>
      </c>
      <c r="L46" s="9"/>
      <c r="M46" s="9"/>
      <c r="N46" s="9"/>
      <c r="O46" s="9"/>
      <c r="P46" s="9"/>
      <c r="Q46" s="11"/>
      <c r="R46" s="31"/>
      <c r="S46" s="25">
        <v>44083.0</v>
      </c>
      <c r="T46" s="11"/>
      <c r="U46" s="26" t="s">
        <v>203</v>
      </c>
      <c r="V46" s="26"/>
      <c r="W46" s="38"/>
      <c r="X46" s="10"/>
      <c r="Y46" s="29" t="s">
        <v>204</v>
      </c>
      <c r="Z46" s="18"/>
      <c r="AA46" s="18"/>
      <c r="AD46" s="18"/>
      <c r="AF46" s="18"/>
    </row>
    <row r="47">
      <c r="A47" s="9" t="b">
        <v>1</v>
      </c>
      <c r="B47" s="10">
        <f t="shared" si="1"/>
        <v>47</v>
      </c>
      <c r="C47" s="9" t="s">
        <v>205</v>
      </c>
      <c r="D47" s="9"/>
      <c r="E47" s="9"/>
      <c r="F47" s="9"/>
      <c r="G47" s="11"/>
      <c r="H47" s="11"/>
      <c r="I47" s="11"/>
      <c r="J47" s="23" t="s">
        <v>206</v>
      </c>
      <c r="K47" s="13" t="s">
        <v>165</v>
      </c>
      <c r="L47" s="9"/>
      <c r="M47" s="9"/>
      <c r="N47" s="9"/>
      <c r="O47" s="9"/>
      <c r="P47" s="9"/>
      <c r="Q47" s="9">
        <v>15.0</v>
      </c>
      <c r="R47" s="24" t="s">
        <v>207</v>
      </c>
      <c r="S47" s="25">
        <v>44084.0</v>
      </c>
      <c r="T47" s="11"/>
      <c r="U47" s="26" t="s">
        <v>167</v>
      </c>
      <c r="V47" s="27">
        <v>15.0</v>
      </c>
      <c r="W47" s="28" t="s">
        <v>208</v>
      </c>
      <c r="X47" s="10"/>
      <c r="Y47" s="29" t="s">
        <v>209</v>
      </c>
      <c r="Z47" s="18"/>
      <c r="AA47" s="18"/>
      <c r="AB47" s="10"/>
      <c r="AC47" s="10"/>
      <c r="AD47" s="18"/>
      <c r="AF47" s="18"/>
    </row>
    <row r="48">
      <c r="A48" s="9" t="b">
        <v>0</v>
      </c>
      <c r="B48" s="10">
        <f t="shared" si="1"/>
        <v>48</v>
      </c>
      <c r="G48" s="11"/>
      <c r="H48" s="11"/>
      <c r="I48" s="11"/>
      <c r="J48" s="23" t="s">
        <v>210</v>
      </c>
      <c r="K48" s="13" t="s">
        <v>165</v>
      </c>
      <c r="L48" s="9"/>
      <c r="M48" s="9"/>
      <c r="N48" s="9"/>
      <c r="O48" s="9"/>
      <c r="P48" s="9"/>
      <c r="Q48" s="11"/>
      <c r="R48" s="31"/>
      <c r="S48" s="25">
        <v>44083.0</v>
      </c>
      <c r="T48" s="11"/>
      <c r="U48" s="26" t="s">
        <v>211</v>
      </c>
      <c r="V48" s="18"/>
      <c r="W48" s="20"/>
      <c r="X48" s="10"/>
      <c r="Y48" s="20"/>
      <c r="Z48" s="18"/>
      <c r="AA48" s="18"/>
      <c r="AD48" s="18"/>
      <c r="AF48" s="18"/>
    </row>
    <row r="49">
      <c r="A49" s="9" t="b">
        <v>1</v>
      </c>
      <c r="B49" s="10">
        <f t="shared" si="1"/>
        <v>49</v>
      </c>
      <c r="C49" s="9" t="s">
        <v>212</v>
      </c>
      <c r="D49" s="9"/>
      <c r="E49" s="9"/>
      <c r="F49" s="9"/>
      <c r="G49" s="11"/>
      <c r="H49" s="11"/>
      <c r="I49" s="11"/>
      <c r="J49" s="23" t="s">
        <v>213</v>
      </c>
      <c r="K49" s="13" t="s">
        <v>165</v>
      </c>
      <c r="L49" s="9"/>
      <c r="M49" s="9"/>
      <c r="N49" s="9"/>
      <c r="O49" s="9"/>
      <c r="P49" s="9"/>
      <c r="Q49" s="9">
        <v>6.0</v>
      </c>
      <c r="R49" s="24" t="s">
        <v>214</v>
      </c>
      <c r="S49" s="25">
        <v>44084.0</v>
      </c>
      <c r="T49" s="11"/>
      <c r="U49" s="26" t="s">
        <v>167</v>
      </c>
      <c r="V49" s="27">
        <v>30.0</v>
      </c>
      <c r="W49" s="28" t="s">
        <v>215</v>
      </c>
      <c r="X49" s="10"/>
      <c r="Y49" s="29" t="s">
        <v>216</v>
      </c>
      <c r="Z49" s="18"/>
      <c r="AA49" s="18"/>
      <c r="AB49" s="10"/>
      <c r="AC49" s="10"/>
      <c r="AD49" s="18"/>
      <c r="AF49" s="18"/>
    </row>
    <row r="50">
      <c r="A50" s="9" t="b">
        <v>0</v>
      </c>
      <c r="B50" s="10">
        <f t="shared" si="1"/>
        <v>50</v>
      </c>
      <c r="G50" s="11"/>
      <c r="H50" s="11"/>
      <c r="I50" s="11"/>
      <c r="J50" s="23" t="s">
        <v>217</v>
      </c>
      <c r="K50" s="13" t="s">
        <v>165</v>
      </c>
      <c r="L50" s="9"/>
      <c r="M50" s="9"/>
      <c r="N50" s="9"/>
      <c r="O50" s="9"/>
      <c r="P50" s="9"/>
      <c r="Q50" s="11"/>
      <c r="R50" s="31"/>
      <c r="S50" s="25">
        <v>44083.0</v>
      </c>
      <c r="T50" s="11"/>
      <c r="U50" s="26" t="s">
        <v>218</v>
      </c>
      <c r="V50" s="26"/>
      <c r="W50" s="38"/>
      <c r="X50" s="10"/>
      <c r="Y50" s="29" t="s">
        <v>219</v>
      </c>
      <c r="Z50" s="33" t="s">
        <v>220</v>
      </c>
      <c r="AA50" s="18"/>
      <c r="AD50" s="18"/>
      <c r="AF50" s="18"/>
    </row>
    <row r="51">
      <c r="A51" s="9" t="b">
        <v>1</v>
      </c>
      <c r="B51" s="10">
        <f t="shared" si="1"/>
        <v>51</v>
      </c>
      <c r="C51" s="9" t="s">
        <v>221</v>
      </c>
      <c r="D51" s="9"/>
      <c r="E51" s="9"/>
      <c r="F51" s="9"/>
      <c r="G51" s="11"/>
      <c r="H51" s="11"/>
      <c r="I51" s="11"/>
      <c r="J51" s="23" t="s">
        <v>222</v>
      </c>
      <c r="K51" s="13" t="s">
        <v>165</v>
      </c>
      <c r="L51" s="9"/>
      <c r="M51" s="9"/>
      <c r="N51" s="9"/>
      <c r="O51" s="9"/>
      <c r="P51" s="9"/>
      <c r="Q51" s="9">
        <v>5.0</v>
      </c>
      <c r="R51" s="24" t="s">
        <v>223</v>
      </c>
      <c r="S51" s="25">
        <v>44084.0</v>
      </c>
      <c r="T51" s="11"/>
      <c r="U51" s="26" t="s">
        <v>186</v>
      </c>
      <c r="V51" s="27">
        <v>5.0</v>
      </c>
      <c r="W51" s="28" t="s">
        <v>224</v>
      </c>
      <c r="X51" s="10"/>
      <c r="Y51" s="20"/>
      <c r="Z51" s="18"/>
      <c r="AA51" s="18"/>
      <c r="AB51" s="10"/>
      <c r="AC51" s="10"/>
      <c r="AD51" s="18"/>
      <c r="AF51" s="18"/>
    </row>
    <row r="52">
      <c r="A52" s="9" t="b">
        <v>0</v>
      </c>
      <c r="B52" s="10">
        <f t="shared" si="1"/>
        <v>52</v>
      </c>
      <c r="G52" s="11"/>
      <c r="H52" s="11"/>
      <c r="I52" s="11"/>
      <c r="J52" s="23" t="s">
        <v>225</v>
      </c>
      <c r="K52" s="13" t="s">
        <v>226</v>
      </c>
      <c r="L52" s="9"/>
      <c r="M52" s="9"/>
      <c r="N52" s="9"/>
      <c r="O52" s="9"/>
      <c r="P52" s="9"/>
      <c r="Q52" s="11"/>
      <c r="R52" s="31"/>
      <c r="S52" s="25">
        <v>44083.0</v>
      </c>
      <c r="T52" s="11"/>
      <c r="U52" s="26" t="s">
        <v>203</v>
      </c>
      <c r="V52" s="26"/>
      <c r="W52" s="38"/>
      <c r="X52" s="10"/>
      <c r="Y52" s="29" t="s">
        <v>227</v>
      </c>
      <c r="Z52" s="18"/>
      <c r="AA52" s="18"/>
      <c r="AD52" s="18"/>
      <c r="AF52" s="18"/>
    </row>
    <row r="53">
      <c r="A53" s="9" t="b">
        <v>1</v>
      </c>
      <c r="B53" s="45">
        <v>53.0</v>
      </c>
      <c r="C53" s="9" t="s">
        <v>228</v>
      </c>
      <c r="D53" s="9"/>
      <c r="E53" s="9"/>
      <c r="F53" s="9"/>
      <c r="G53" s="11"/>
      <c r="H53" s="11"/>
      <c r="I53" s="11"/>
      <c r="J53" s="23" t="s">
        <v>229</v>
      </c>
      <c r="K53" s="13" t="s">
        <v>226</v>
      </c>
      <c r="L53" s="9"/>
      <c r="M53" s="9"/>
      <c r="N53" s="9"/>
      <c r="O53" s="9"/>
      <c r="P53" s="9"/>
      <c r="Q53" s="9">
        <v>22.0</v>
      </c>
      <c r="R53" s="24" t="s">
        <v>230</v>
      </c>
      <c r="S53" s="25">
        <v>44083.0</v>
      </c>
      <c r="T53" s="11"/>
      <c r="U53" s="26" t="s">
        <v>186</v>
      </c>
      <c r="V53" s="27">
        <v>0.0</v>
      </c>
      <c r="W53" s="28" t="s">
        <v>231</v>
      </c>
      <c r="X53" s="10"/>
      <c r="Y53" s="29" t="s">
        <v>232</v>
      </c>
      <c r="Z53" s="18"/>
      <c r="AA53" s="18"/>
      <c r="AB53" s="10"/>
      <c r="AC53" s="10"/>
      <c r="AD53" s="18"/>
      <c r="AF53" s="18"/>
    </row>
    <row r="54">
      <c r="A54" s="9" t="b">
        <v>1</v>
      </c>
      <c r="B54" s="9">
        <v>54.0</v>
      </c>
      <c r="C54" s="9" t="s">
        <v>233</v>
      </c>
      <c r="D54" s="9"/>
      <c r="E54" s="9"/>
      <c r="F54" s="9"/>
      <c r="G54" s="11"/>
      <c r="H54" s="11"/>
      <c r="I54" s="11"/>
      <c r="J54" s="23" t="s">
        <v>234</v>
      </c>
      <c r="K54" s="13" t="s">
        <v>226</v>
      </c>
      <c r="L54" s="9"/>
      <c r="M54" s="9"/>
      <c r="N54" s="9"/>
      <c r="O54" s="9"/>
      <c r="P54" s="9"/>
      <c r="Q54" s="9">
        <v>6.0</v>
      </c>
      <c r="R54" s="24" t="s">
        <v>235</v>
      </c>
      <c r="S54" s="25">
        <v>44083.0</v>
      </c>
      <c r="T54" s="11"/>
      <c r="U54" s="26" t="s">
        <v>167</v>
      </c>
      <c r="V54" s="27">
        <v>50.0</v>
      </c>
      <c r="W54" s="28" t="s">
        <v>236</v>
      </c>
      <c r="X54" s="10"/>
      <c r="Y54" s="29" t="s">
        <v>237</v>
      </c>
      <c r="Z54" s="18"/>
      <c r="AA54" s="18"/>
      <c r="AB54" s="10"/>
      <c r="AC54" s="10"/>
      <c r="AD54" s="18"/>
      <c r="AF54" s="18"/>
    </row>
    <row r="55">
      <c r="A55" s="9" t="b">
        <v>0</v>
      </c>
      <c r="B55" s="45">
        <v>55.0</v>
      </c>
      <c r="G55" s="11"/>
      <c r="H55" s="11"/>
      <c r="I55" s="11"/>
      <c r="J55" s="23" t="s">
        <v>238</v>
      </c>
      <c r="K55" s="13" t="s">
        <v>226</v>
      </c>
      <c r="L55" s="9"/>
      <c r="M55" s="9"/>
      <c r="N55" s="9"/>
      <c r="O55" s="9"/>
      <c r="P55" s="9"/>
      <c r="Q55" s="11"/>
      <c r="R55" s="31"/>
      <c r="S55" s="25">
        <v>44083.0</v>
      </c>
      <c r="T55" s="11"/>
      <c r="U55" s="26" t="s">
        <v>239</v>
      </c>
      <c r="V55" s="26"/>
      <c r="W55" s="38"/>
      <c r="X55" s="10"/>
      <c r="Y55" s="29" t="s">
        <v>240</v>
      </c>
      <c r="Z55" s="18"/>
      <c r="AA55" s="18"/>
      <c r="AD55" s="18"/>
      <c r="AF55" s="18"/>
    </row>
    <row r="56">
      <c r="A56" s="9" t="b">
        <v>1</v>
      </c>
      <c r="B56" s="9">
        <v>56.0</v>
      </c>
      <c r="C56" s="9" t="s">
        <v>241</v>
      </c>
      <c r="D56" s="9"/>
      <c r="E56" s="9"/>
      <c r="F56" s="9"/>
      <c r="G56" s="11"/>
      <c r="H56" s="11"/>
      <c r="I56" s="11"/>
      <c r="J56" s="23" t="s">
        <v>242</v>
      </c>
      <c r="K56" s="13" t="s">
        <v>226</v>
      </c>
      <c r="L56" s="9"/>
      <c r="M56" s="9"/>
      <c r="N56" s="9"/>
      <c r="O56" s="9"/>
      <c r="P56" s="9"/>
      <c r="Q56" s="9">
        <v>7.0</v>
      </c>
      <c r="R56" s="24" t="s">
        <v>243</v>
      </c>
      <c r="S56" s="25">
        <v>44084.0</v>
      </c>
      <c r="T56" s="11"/>
      <c r="U56" s="26" t="s">
        <v>186</v>
      </c>
      <c r="V56" s="46">
        <v>147.0</v>
      </c>
      <c r="W56" s="32" t="s">
        <v>244</v>
      </c>
      <c r="X56" s="10"/>
      <c r="Y56" s="29" t="s">
        <v>240</v>
      </c>
      <c r="Z56" s="18"/>
      <c r="AA56" s="18"/>
      <c r="AB56" s="10"/>
      <c r="AC56" s="10"/>
      <c r="AD56" s="18"/>
      <c r="AF56" s="18"/>
    </row>
    <row r="57">
      <c r="A57" s="9" t="b">
        <v>1</v>
      </c>
      <c r="B57" s="9">
        <v>57.0</v>
      </c>
      <c r="C57" s="9" t="s">
        <v>245</v>
      </c>
      <c r="D57" s="9"/>
      <c r="E57" s="9"/>
      <c r="F57" s="9"/>
      <c r="G57" s="11"/>
      <c r="H57" s="11"/>
      <c r="I57" s="11"/>
      <c r="J57" s="23" t="s">
        <v>246</v>
      </c>
      <c r="K57" s="13" t="s">
        <v>226</v>
      </c>
      <c r="L57" s="9"/>
      <c r="M57" s="9"/>
      <c r="N57" s="9"/>
      <c r="O57" s="9"/>
      <c r="P57" s="9"/>
      <c r="Q57" s="9">
        <v>10.0</v>
      </c>
      <c r="R57" s="24" t="s">
        <v>247</v>
      </c>
      <c r="S57" s="25">
        <v>44083.0</v>
      </c>
      <c r="T57" s="11"/>
      <c r="U57" s="26" t="s">
        <v>186</v>
      </c>
      <c r="V57" s="27">
        <v>356.0</v>
      </c>
      <c r="W57" s="28" t="s">
        <v>248</v>
      </c>
      <c r="X57" s="10"/>
      <c r="Y57" s="20"/>
      <c r="Z57" s="18"/>
      <c r="AA57" s="18"/>
      <c r="AB57" s="10"/>
      <c r="AC57" s="10"/>
      <c r="AD57" s="18"/>
      <c r="AF57" s="18"/>
    </row>
    <row r="58">
      <c r="A58" s="9" t="b">
        <v>1</v>
      </c>
      <c r="B58" s="45">
        <v>58.0</v>
      </c>
      <c r="C58" s="9" t="s">
        <v>249</v>
      </c>
      <c r="D58" s="9"/>
      <c r="E58" s="9"/>
      <c r="F58" s="9"/>
      <c r="G58" s="11"/>
      <c r="H58" s="11"/>
      <c r="I58" s="11"/>
      <c r="J58" s="23" t="s">
        <v>250</v>
      </c>
      <c r="K58" s="13" t="s">
        <v>226</v>
      </c>
      <c r="L58" s="9"/>
      <c r="M58" s="9"/>
      <c r="N58" s="9"/>
      <c r="O58" s="9"/>
      <c r="P58" s="9"/>
      <c r="Q58" s="9">
        <v>5.0</v>
      </c>
      <c r="R58" s="24" t="s">
        <v>251</v>
      </c>
      <c r="S58" s="25">
        <v>44084.0</v>
      </c>
      <c r="T58" s="11"/>
      <c r="U58" s="26" t="s">
        <v>186</v>
      </c>
      <c r="V58" s="27">
        <v>13.0</v>
      </c>
      <c r="W58" s="28" t="s">
        <v>252</v>
      </c>
      <c r="X58" s="10"/>
      <c r="Y58" s="29" t="s">
        <v>253</v>
      </c>
      <c r="Z58" s="18"/>
      <c r="AA58" s="18"/>
      <c r="AB58" s="10"/>
      <c r="AC58" s="10"/>
      <c r="AD58" s="18"/>
      <c r="AF58" s="18"/>
    </row>
    <row r="59">
      <c r="A59" s="9" t="b">
        <v>0</v>
      </c>
      <c r="B59" s="9">
        <v>59.0</v>
      </c>
      <c r="G59" s="11"/>
      <c r="H59" s="11"/>
      <c r="I59" s="11"/>
      <c r="J59" s="23" t="s">
        <v>254</v>
      </c>
      <c r="K59" s="13" t="s">
        <v>226</v>
      </c>
      <c r="L59" s="9"/>
      <c r="M59" s="9"/>
      <c r="N59" s="9"/>
      <c r="O59" s="9"/>
      <c r="P59" s="9"/>
      <c r="Q59" s="11"/>
      <c r="R59" s="31"/>
      <c r="S59" s="25">
        <v>44083.0</v>
      </c>
      <c r="T59" s="11"/>
      <c r="U59" s="26" t="s">
        <v>255</v>
      </c>
      <c r="V59" s="26"/>
      <c r="W59" s="38"/>
      <c r="X59" s="10"/>
      <c r="Y59" s="29" t="s">
        <v>227</v>
      </c>
      <c r="Z59" s="18"/>
      <c r="AA59" s="18"/>
      <c r="AD59" s="18"/>
      <c r="AF59" s="18"/>
    </row>
    <row r="60">
      <c r="A60" s="9" t="b">
        <v>0</v>
      </c>
      <c r="B60" s="45">
        <v>60.0</v>
      </c>
      <c r="G60" s="11"/>
      <c r="H60" s="11"/>
      <c r="I60" s="11"/>
      <c r="J60" s="23" t="s">
        <v>256</v>
      </c>
      <c r="K60" s="13" t="s">
        <v>226</v>
      </c>
      <c r="L60" s="9"/>
      <c r="M60" s="9"/>
      <c r="N60" s="9"/>
      <c r="O60" s="9"/>
      <c r="P60" s="9"/>
      <c r="Q60" s="11"/>
      <c r="R60" s="31"/>
      <c r="S60" s="25">
        <v>44083.0</v>
      </c>
      <c r="T60" s="11"/>
      <c r="U60" s="26" t="s">
        <v>257</v>
      </c>
      <c r="V60" s="26"/>
      <c r="W60" s="38"/>
      <c r="X60" s="10"/>
      <c r="Y60" s="38"/>
      <c r="Z60" s="18"/>
      <c r="AA60" s="18"/>
      <c r="AD60" s="18"/>
      <c r="AF60" s="18"/>
    </row>
    <row r="61">
      <c r="A61" s="9" t="b">
        <v>1</v>
      </c>
      <c r="B61" s="9">
        <v>61.0</v>
      </c>
      <c r="C61" s="9" t="s">
        <v>258</v>
      </c>
      <c r="D61" s="9"/>
      <c r="E61" s="9"/>
      <c r="F61" s="9"/>
      <c r="G61" s="11"/>
      <c r="H61" s="11"/>
      <c r="I61" s="11"/>
      <c r="J61" s="23" t="s">
        <v>259</v>
      </c>
      <c r="K61" s="13" t="s">
        <v>226</v>
      </c>
      <c r="L61" s="9"/>
      <c r="M61" s="9"/>
      <c r="N61" s="9"/>
      <c r="O61" s="9"/>
      <c r="P61" s="9"/>
      <c r="Q61" s="9">
        <v>8.0</v>
      </c>
      <c r="R61" s="24" t="s">
        <v>260</v>
      </c>
      <c r="S61" s="25">
        <v>44084.0</v>
      </c>
      <c r="T61" s="11"/>
      <c r="U61" s="26" t="s">
        <v>186</v>
      </c>
      <c r="V61" s="27">
        <v>210.0</v>
      </c>
      <c r="W61" s="28" t="s">
        <v>261</v>
      </c>
      <c r="X61" s="10"/>
      <c r="Y61" s="29" t="s">
        <v>262</v>
      </c>
      <c r="Z61" s="18"/>
      <c r="AA61" s="18"/>
      <c r="AB61" s="10"/>
      <c r="AC61" s="10"/>
      <c r="AD61" s="18"/>
      <c r="AF61" s="18"/>
    </row>
    <row r="62">
      <c r="A62" s="9" t="b">
        <v>0</v>
      </c>
      <c r="B62" s="9">
        <v>62.0</v>
      </c>
      <c r="G62" s="11"/>
      <c r="H62" s="11"/>
      <c r="I62" s="11"/>
      <c r="J62" s="23" t="s">
        <v>263</v>
      </c>
      <c r="K62" s="13" t="s">
        <v>264</v>
      </c>
      <c r="L62" s="9"/>
      <c r="M62" s="9"/>
      <c r="N62" s="9"/>
      <c r="O62" s="9"/>
      <c r="P62" s="9"/>
      <c r="Q62" s="11"/>
      <c r="R62" s="31"/>
      <c r="S62" s="25">
        <v>44083.0</v>
      </c>
      <c r="T62" s="11"/>
      <c r="U62" s="26" t="s">
        <v>265</v>
      </c>
      <c r="V62" s="26"/>
      <c r="W62" s="38"/>
      <c r="X62" s="10"/>
      <c r="Y62" s="29" t="s">
        <v>266</v>
      </c>
      <c r="Z62" s="18"/>
      <c r="AA62" s="18"/>
      <c r="AD62" s="18"/>
      <c r="AF62" s="18"/>
    </row>
    <row r="63">
      <c r="A63" s="9" t="b">
        <v>0</v>
      </c>
      <c r="B63" s="45">
        <v>63.0</v>
      </c>
      <c r="G63" s="11"/>
      <c r="H63" s="11"/>
      <c r="I63" s="11"/>
      <c r="J63" s="23" t="s">
        <v>267</v>
      </c>
      <c r="K63" s="13" t="s">
        <v>264</v>
      </c>
      <c r="L63" s="9"/>
      <c r="M63" s="9"/>
      <c r="N63" s="9"/>
      <c r="O63" s="9"/>
      <c r="P63" s="9"/>
      <c r="Q63" s="11"/>
      <c r="R63" s="31"/>
      <c r="S63" s="25">
        <v>44083.0</v>
      </c>
      <c r="T63" s="11"/>
      <c r="U63" s="26" t="s">
        <v>201</v>
      </c>
      <c r="V63" s="26"/>
      <c r="W63" s="38"/>
      <c r="X63" s="10"/>
      <c r="Y63" s="29" t="s">
        <v>268</v>
      </c>
      <c r="Z63" s="18"/>
      <c r="AA63" s="18"/>
      <c r="AD63" s="18"/>
      <c r="AF63" s="18"/>
    </row>
    <row r="64">
      <c r="A64" s="9" t="b">
        <v>0</v>
      </c>
      <c r="B64" s="9">
        <v>64.0</v>
      </c>
      <c r="G64" s="47"/>
      <c r="H64" s="47"/>
      <c r="I64" s="47"/>
      <c r="J64" s="48" t="s">
        <v>269</v>
      </c>
      <c r="K64" s="13" t="s">
        <v>264</v>
      </c>
      <c r="L64" s="9"/>
      <c r="M64" s="9"/>
      <c r="N64" s="9"/>
      <c r="O64" s="9"/>
      <c r="P64" s="9"/>
      <c r="Q64" s="11"/>
      <c r="R64" s="31"/>
      <c r="S64" s="25">
        <v>44083.0</v>
      </c>
      <c r="T64" s="11"/>
      <c r="U64" s="26" t="s">
        <v>265</v>
      </c>
      <c r="V64" s="26"/>
      <c r="W64" s="38"/>
      <c r="X64" s="10"/>
      <c r="Y64" s="29" t="s">
        <v>270</v>
      </c>
      <c r="Z64" s="18"/>
      <c r="AA64" s="18"/>
      <c r="AD64" s="18"/>
      <c r="AF64" s="18"/>
    </row>
    <row r="65">
      <c r="A65" s="9" t="b">
        <v>1</v>
      </c>
      <c r="B65" s="45">
        <v>65.0</v>
      </c>
      <c r="C65" s="9" t="s">
        <v>271</v>
      </c>
      <c r="D65" s="9"/>
      <c r="E65" s="9"/>
      <c r="F65" s="9"/>
      <c r="G65" s="11"/>
      <c r="H65" s="11"/>
      <c r="I65" s="11"/>
      <c r="J65" s="23" t="s">
        <v>272</v>
      </c>
      <c r="K65" s="13" t="s">
        <v>273</v>
      </c>
      <c r="L65" s="9"/>
      <c r="M65" s="9"/>
      <c r="N65" s="9"/>
      <c r="O65" s="9"/>
      <c r="P65" s="9"/>
      <c r="Q65" s="9">
        <v>7.0</v>
      </c>
      <c r="R65" s="24" t="s">
        <v>274</v>
      </c>
      <c r="S65" s="25">
        <v>44084.0</v>
      </c>
      <c r="T65" s="11"/>
      <c r="U65" s="26" t="s">
        <v>167</v>
      </c>
      <c r="V65" s="27">
        <v>20.0</v>
      </c>
      <c r="W65" s="28" t="s">
        <v>275</v>
      </c>
      <c r="X65" s="10"/>
      <c r="Y65" s="29" t="s">
        <v>276</v>
      </c>
      <c r="Z65" s="18"/>
      <c r="AA65" s="18"/>
      <c r="AB65" s="10"/>
      <c r="AC65" s="10"/>
      <c r="AD65" s="18"/>
      <c r="AF65" s="18"/>
    </row>
    <row r="66">
      <c r="A66" s="9" t="b">
        <v>0</v>
      </c>
      <c r="B66" s="9">
        <v>66.0</v>
      </c>
      <c r="G66" s="11"/>
      <c r="H66" s="11"/>
      <c r="I66" s="11"/>
      <c r="J66" s="23" t="s">
        <v>277</v>
      </c>
      <c r="K66" s="13" t="s">
        <v>264</v>
      </c>
      <c r="L66" s="9"/>
      <c r="M66" s="9"/>
      <c r="N66" s="9"/>
      <c r="O66" s="9"/>
      <c r="P66" s="9"/>
      <c r="Q66" s="11"/>
      <c r="R66" s="31"/>
      <c r="S66" s="25">
        <v>44083.0</v>
      </c>
      <c r="T66" s="11"/>
      <c r="U66" s="26" t="s">
        <v>265</v>
      </c>
      <c r="V66" s="26"/>
      <c r="W66" s="38"/>
      <c r="X66" s="10"/>
      <c r="Y66" s="29" t="s">
        <v>270</v>
      </c>
      <c r="Z66" s="18"/>
      <c r="AA66" s="18"/>
      <c r="AD66" s="18"/>
      <c r="AF66" s="18"/>
    </row>
    <row r="67">
      <c r="A67" s="9" t="b">
        <v>1</v>
      </c>
      <c r="B67" s="9">
        <v>67.0</v>
      </c>
      <c r="C67" s="9" t="s">
        <v>278</v>
      </c>
      <c r="D67" s="9"/>
      <c r="E67" s="9"/>
      <c r="F67" s="9"/>
      <c r="G67" s="11"/>
      <c r="H67" s="11"/>
      <c r="I67" s="11"/>
      <c r="J67" s="23" t="s">
        <v>279</v>
      </c>
      <c r="K67" s="13" t="s">
        <v>280</v>
      </c>
      <c r="L67" s="9"/>
      <c r="M67" s="9"/>
      <c r="N67" s="9"/>
      <c r="O67" s="9"/>
      <c r="P67" s="9"/>
      <c r="Q67" s="9">
        <v>3.0</v>
      </c>
      <c r="R67" s="24" t="s">
        <v>281</v>
      </c>
      <c r="S67" s="25">
        <v>44083.0</v>
      </c>
      <c r="T67" s="11"/>
      <c r="U67" s="26" t="s">
        <v>186</v>
      </c>
      <c r="V67" s="27">
        <v>0.0</v>
      </c>
      <c r="W67" s="28" t="s">
        <v>282</v>
      </c>
      <c r="X67" s="10"/>
      <c r="Y67" s="29" t="s">
        <v>283</v>
      </c>
      <c r="Z67" s="18"/>
      <c r="AA67" s="18"/>
      <c r="AB67" s="10"/>
      <c r="AC67" s="10"/>
      <c r="AD67" s="18"/>
      <c r="AF67" s="18"/>
    </row>
    <row r="68">
      <c r="A68" s="9" t="b">
        <v>1</v>
      </c>
      <c r="B68" s="45">
        <v>68.0</v>
      </c>
      <c r="C68" s="9" t="s">
        <v>284</v>
      </c>
      <c r="D68" s="9"/>
      <c r="E68" s="9"/>
      <c r="F68" s="9"/>
      <c r="G68" s="11"/>
      <c r="H68" s="11"/>
      <c r="I68" s="11"/>
      <c r="J68" s="23" t="s">
        <v>285</v>
      </c>
      <c r="K68" s="13" t="s">
        <v>280</v>
      </c>
      <c r="L68" s="9"/>
      <c r="M68" s="9"/>
      <c r="N68" s="9"/>
      <c r="O68" s="9"/>
      <c r="P68" s="9"/>
      <c r="Q68" s="9">
        <v>2.0</v>
      </c>
      <c r="R68" s="24" t="s">
        <v>286</v>
      </c>
      <c r="S68" s="25">
        <v>44083.0</v>
      </c>
      <c r="T68" s="11"/>
      <c r="U68" s="26" t="s">
        <v>186</v>
      </c>
      <c r="V68" s="27">
        <v>0.0</v>
      </c>
      <c r="W68" s="28" t="s">
        <v>287</v>
      </c>
      <c r="X68" s="10"/>
      <c r="Y68" s="29" t="s">
        <v>288</v>
      </c>
      <c r="Z68" s="18"/>
      <c r="AA68" s="18"/>
      <c r="AB68" s="10"/>
      <c r="AC68" s="10"/>
      <c r="AD68" s="18"/>
      <c r="AF68" s="18"/>
    </row>
    <row r="69">
      <c r="A69" s="9" t="b">
        <v>0</v>
      </c>
      <c r="B69" s="9">
        <v>69.0</v>
      </c>
      <c r="G69" s="11"/>
      <c r="H69" s="11"/>
      <c r="I69" s="11"/>
      <c r="J69" s="23" t="s">
        <v>289</v>
      </c>
      <c r="K69" s="13" t="s">
        <v>280</v>
      </c>
      <c r="L69" s="9"/>
      <c r="M69" s="9"/>
      <c r="N69" s="9"/>
      <c r="O69" s="9"/>
      <c r="P69" s="9"/>
      <c r="Q69" s="11"/>
      <c r="R69" s="31"/>
      <c r="S69" s="25">
        <v>44083.0</v>
      </c>
      <c r="T69" s="11"/>
      <c r="U69" s="26" t="s">
        <v>290</v>
      </c>
      <c r="V69" s="26"/>
      <c r="W69" s="38"/>
      <c r="X69" s="10"/>
      <c r="Y69" s="29" t="s">
        <v>291</v>
      </c>
      <c r="Z69" s="18"/>
      <c r="AA69" s="18"/>
      <c r="AD69" s="18"/>
      <c r="AF69" s="18"/>
    </row>
    <row r="70">
      <c r="A70" s="9" t="b">
        <v>0</v>
      </c>
      <c r="B70" s="45">
        <v>70.0</v>
      </c>
      <c r="G70" s="11"/>
      <c r="H70" s="11"/>
      <c r="I70" s="11"/>
      <c r="J70" s="23" t="s">
        <v>292</v>
      </c>
      <c r="K70" s="13" t="s">
        <v>280</v>
      </c>
      <c r="L70" s="9"/>
      <c r="M70" s="9"/>
      <c r="N70" s="9"/>
      <c r="O70" s="9"/>
      <c r="P70" s="9"/>
      <c r="Q70" s="11"/>
      <c r="R70" s="31"/>
      <c r="S70" s="25">
        <v>44083.0</v>
      </c>
      <c r="T70" s="11"/>
      <c r="U70" s="26" t="s">
        <v>293</v>
      </c>
      <c r="V70" s="26"/>
      <c r="W70" s="38"/>
      <c r="X70" s="10"/>
      <c r="Y70" s="29" t="s">
        <v>294</v>
      </c>
      <c r="Z70" s="18"/>
      <c r="AA70" s="18"/>
      <c r="AD70" s="18"/>
      <c r="AF70" s="18"/>
    </row>
    <row r="71">
      <c r="A71" s="9" t="b">
        <v>1</v>
      </c>
      <c r="B71" s="9">
        <v>71.0</v>
      </c>
      <c r="C71" s="9" t="s">
        <v>295</v>
      </c>
      <c r="D71" s="9"/>
      <c r="E71" s="9"/>
      <c r="F71" s="9"/>
      <c r="G71" s="9"/>
      <c r="H71" s="9"/>
      <c r="I71" s="9"/>
      <c r="J71" s="49" t="s">
        <v>296</v>
      </c>
      <c r="K71" s="13" t="s">
        <v>280</v>
      </c>
      <c r="L71" s="9"/>
      <c r="M71" s="9"/>
      <c r="N71" s="9"/>
      <c r="O71" s="9"/>
      <c r="P71" s="9"/>
      <c r="Q71" s="9">
        <v>7.0</v>
      </c>
      <c r="R71" s="24" t="s">
        <v>297</v>
      </c>
      <c r="S71" s="25">
        <v>44083.0</v>
      </c>
      <c r="T71" s="11"/>
      <c r="U71" s="26" t="s">
        <v>298</v>
      </c>
      <c r="V71" s="50">
        <v>88.0</v>
      </c>
      <c r="W71" s="51" t="s">
        <v>299</v>
      </c>
      <c r="X71" s="10"/>
      <c r="Y71" s="52" t="s">
        <v>300</v>
      </c>
      <c r="Z71" s="18"/>
      <c r="AA71" s="18"/>
      <c r="AB71" s="10"/>
      <c r="AC71" s="10"/>
      <c r="AD71" s="18"/>
      <c r="AF71" s="18"/>
    </row>
    <row r="72">
      <c r="A72" s="9" t="b">
        <v>1</v>
      </c>
      <c r="B72" s="9">
        <v>72.0</v>
      </c>
      <c r="C72" s="9" t="s">
        <v>301</v>
      </c>
      <c r="D72" s="9"/>
      <c r="E72" s="9"/>
      <c r="F72" s="9"/>
      <c r="G72" s="11"/>
      <c r="H72" s="11"/>
      <c r="I72" s="11"/>
      <c r="J72" s="23" t="s">
        <v>302</v>
      </c>
      <c r="K72" s="13" t="s">
        <v>303</v>
      </c>
      <c r="L72" s="9"/>
      <c r="M72" s="9"/>
      <c r="N72" s="9"/>
      <c r="O72" s="9"/>
      <c r="P72" s="9"/>
      <c r="Q72" s="53">
        <v>9.0</v>
      </c>
      <c r="R72" s="24" t="s">
        <v>304</v>
      </c>
      <c r="S72" s="25">
        <v>44083.0</v>
      </c>
      <c r="T72" s="11"/>
      <c r="U72" s="26"/>
      <c r="V72" s="27">
        <v>35.0</v>
      </c>
      <c r="W72" s="28" t="s">
        <v>305</v>
      </c>
      <c r="X72" s="10"/>
      <c r="Y72" s="29" t="s">
        <v>306</v>
      </c>
      <c r="Z72" s="18"/>
      <c r="AA72" s="18"/>
      <c r="AB72" s="10"/>
      <c r="AC72" s="10"/>
      <c r="AD72" s="18"/>
      <c r="AF72" s="18"/>
    </row>
    <row r="73">
      <c r="A73" s="9" t="b">
        <v>0</v>
      </c>
      <c r="B73" s="45">
        <v>73.0</v>
      </c>
      <c r="C73" s="9" t="s">
        <v>307</v>
      </c>
      <c r="D73" s="9"/>
      <c r="E73" s="9"/>
      <c r="F73" s="9"/>
      <c r="G73" s="11"/>
      <c r="H73" s="11"/>
      <c r="I73" s="11"/>
      <c r="J73" s="23" t="s">
        <v>308</v>
      </c>
      <c r="K73" s="13" t="s">
        <v>303</v>
      </c>
      <c r="L73" s="9"/>
      <c r="M73" s="9"/>
      <c r="N73" s="9"/>
      <c r="O73" s="9"/>
      <c r="P73" s="9"/>
      <c r="Q73" s="53">
        <v>24.0</v>
      </c>
      <c r="R73" s="35" t="s">
        <v>309</v>
      </c>
      <c r="S73" s="25">
        <v>44083.0</v>
      </c>
      <c r="T73" s="11"/>
      <c r="U73" s="26" t="s">
        <v>167</v>
      </c>
      <c r="V73" s="27"/>
      <c r="W73" s="28" t="s">
        <v>310</v>
      </c>
      <c r="X73" s="10"/>
      <c r="Y73" s="29" t="s">
        <v>311</v>
      </c>
      <c r="Z73" s="18"/>
      <c r="AA73" s="18"/>
      <c r="AD73" s="18"/>
      <c r="AE73" s="40" t="s">
        <v>312</v>
      </c>
      <c r="AF73" s="18"/>
    </row>
    <row r="74">
      <c r="A74" s="9" t="b">
        <v>0</v>
      </c>
      <c r="B74" s="9">
        <v>74.0</v>
      </c>
      <c r="G74" s="11"/>
      <c r="H74" s="11"/>
      <c r="I74" s="11"/>
      <c r="J74" s="23" t="s">
        <v>313</v>
      </c>
      <c r="K74" s="13" t="s">
        <v>303</v>
      </c>
      <c r="L74" s="9"/>
      <c r="M74" s="9"/>
      <c r="N74" s="9"/>
      <c r="O74" s="9"/>
      <c r="P74" s="9"/>
      <c r="Q74" s="11"/>
      <c r="R74" s="31"/>
      <c r="S74" s="25">
        <v>44083.0</v>
      </c>
      <c r="T74" s="11"/>
      <c r="U74" s="26" t="s">
        <v>314</v>
      </c>
      <c r="V74" s="18"/>
      <c r="W74" s="20"/>
      <c r="X74" s="10"/>
      <c r="Y74" s="20"/>
      <c r="Z74" s="18"/>
      <c r="AA74" s="18"/>
      <c r="AD74" s="18"/>
      <c r="AF74" s="18"/>
    </row>
    <row r="75">
      <c r="A75" s="9" t="b">
        <v>0</v>
      </c>
      <c r="B75" s="45">
        <v>75.0</v>
      </c>
      <c r="C75" s="9" t="s">
        <v>315</v>
      </c>
      <c r="D75" s="9"/>
      <c r="E75" s="9"/>
      <c r="F75" s="9"/>
      <c r="G75" s="11"/>
      <c r="H75" s="11"/>
      <c r="I75" s="11"/>
      <c r="J75" s="23" t="s">
        <v>316</v>
      </c>
      <c r="K75" s="13" t="s">
        <v>303</v>
      </c>
      <c r="L75" s="9"/>
      <c r="M75" s="9"/>
      <c r="N75" s="9"/>
      <c r="O75" s="9"/>
      <c r="P75" s="9"/>
      <c r="Q75" s="54"/>
      <c r="R75" s="35" t="s">
        <v>317</v>
      </c>
      <c r="S75" s="25">
        <v>44083.0</v>
      </c>
      <c r="T75" s="11"/>
      <c r="U75" s="26" t="s">
        <v>318</v>
      </c>
      <c r="V75" s="18"/>
      <c r="W75" s="20"/>
      <c r="X75" s="10"/>
      <c r="Y75" s="20"/>
      <c r="Z75" s="18"/>
      <c r="AA75" s="18"/>
      <c r="AD75" s="18"/>
      <c r="AF75" s="18"/>
    </row>
    <row r="76">
      <c r="A76" s="9" t="b">
        <v>1</v>
      </c>
      <c r="B76" s="9">
        <v>76.0</v>
      </c>
      <c r="C76" s="9" t="s">
        <v>319</v>
      </c>
      <c r="D76" s="9"/>
      <c r="E76" s="9"/>
      <c r="F76" s="9"/>
      <c r="G76" s="11"/>
      <c r="H76" s="11"/>
      <c r="I76" s="11"/>
      <c r="J76" s="23" t="s">
        <v>320</v>
      </c>
      <c r="K76" s="13" t="s">
        <v>303</v>
      </c>
      <c r="L76" s="9"/>
      <c r="M76" s="9"/>
      <c r="N76" s="9"/>
      <c r="O76" s="9"/>
      <c r="P76" s="9"/>
      <c r="Q76" s="9">
        <v>6.0</v>
      </c>
      <c r="R76" s="24" t="s">
        <v>321</v>
      </c>
      <c r="S76" s="25">
        <v>44083.0</v>
      </c>
      <c r="T76" s="11"/>
      <c r="U76" s="26" t="s">
        <v>167</v>
      </c>
      <c r="V76" s="27">
        <v>55.0</v>
      </c>
      <c r="W76" s="28" t="s">
        <v>322</v>
      </c>
      <c r="X76" s="10"/>
      <c r="Y76" s="29" t="s">
        <v>323</v>
      </c>
      <c r="Z76" s="18"/>
      <c r="AA76" s="18"/>
      <c r="AB76" s="10"/>
      <c r="AC76" s="10"/>
      <c r="AD76" s="18"/>
      <c r="AF76" s="18"/>
    </row>
    <row r="77">
      <c r="A77" s="9" t="b">
        <v>0</v>
      </c>
      <c r="B77" s="9">
        <v>77.0</v>
      </c>
      <c r="G77" s="11"/>
      <c r="H77" s="11"/>
      <c r="I77" s="11"/>
      <c r="J77" s="23" t="s">
        <v>324</v>
      </c>
      <c r="K77" s="13" t="s">
        <v>303</v>
      </c>
      <c r="L77" s="9"/>
      <c r="M77" s="9"/>
      <c r="N77" s="9"/>
      <c r="O77" s="9"/>
      <c r="P77" s="9"/>
      <c r="Q77" s="11"/>
      <c r="R77" s="31"/>
      <c r="S77" s="25">
        <v>44083.0</v>
      </c>
      <c r="T77" s="11"/>
      <c r="U77" s="26" t="s">
        <v>325</v>
      </c>
      <c r="V77" s="26"/>
      <c r="W77" s="38"/>
      <c r="X77" s="10"/>
      <c r="Y77" s="29" t="s">
        <v>323</v>
      </c>
      <c r="Z77" s="18"/>
      <c r="AA77" s="18"/>
      <c r="AD77" s="18"/>
      <c r="AF77" s="18"/>
    </row>
    <row r="78">
      <c r="A78" s="9" t="b">
        <v>0</v>
      </c>
      <c r="B78" s="45">
        <v>78.0</v>
      </c>
      <c r="C78" s="9" t="s">
        <v>326</v>
      </c>
      <c r="D78" s="9"/>
      <c r="E78" s="9"/>
      <c r="F78" s="9"/>
      <c r="G78" s="11"/>
      <c r="H78" s="11"/>
      <c r="I78" s="11"/>
      <c r="J78" s="23" t="s">
        <v>327</v>
      </c>
      <c r="K78" s="13" t="s">
        <v>303</v>
      </c>
      <c r="L78" s="9"/>
      <c r="M78" s="9"/>
      <c r="N78" s="9"/>
      <c r="O78" s="9"/>
      <c r="P78" s="9"/>
      <c r="Q78" s="53">
        <v>10.0</v>
      </c>
      <c r="R78" s="24" t="s">
        <v>328</v>
      </c>
      <c r="S78" s="25">
        <v>44083.0</v>
      </c>
      <c r="T78" s="11"/>
      <c r="U78" s="26" t="s">
        <v>167</v>
      </c>
      <c r="V78" s="27">
        <v>39.0</v>
      </c>
      <c r="W78" s="28" t="s">
        <v>329</v>
      </c>
      <c r="X78" s="10"/>
      <c r="Y78" s="29" t="s">
        <v>330</v>
      </c>
      <c r="Z78" s="18"/>
      <c r="AA78" s="18"/>
      <c r="AD78" s="18"/>
      <c r="AF78" s="18"/>
    </row>
    <row r="79">
      <c r="A79" s="9" t="b">
        <v>1</v>
      </c>
      <c r="B79" s="9">
        <v>79.0</v>
      </c>
      <c r="C79" s="9" t="s">
        <v>331</v>
      </c>
      <c r="D79" s="9"/>
      <c r="E79" s="9"/>
      <c r="F79" s="9"/>
      <c r="G79" s="11"/>
      <c r="H79" s="11"/>
      <c r="I79" s="11"/>
      <c r="J79" s="23" t="s">
        <v>332</v>
      </c>
      <c r="K79" s="13" t="s">
        <v>303</v>
      </c>
      <c r="L79" s="9"/>
      <c r="M79" s="9"/>
      <c r="N79" s="9"/>
      <c r="O79" s="9"/>
      <c r="P79" s="9"/>
      <c r="Q79" s="53">
        <v>8.0</v>
      </c>
      <c r="R79" s="24" t="s">
        <v>333</v>
      </c>
      <c r="S79" s="25">
        <v>44083.0</v>
      </c>
      <c r="T79" s="11"/>
      <c r="U79" s="26" t="s">
        <v>167</v>
      </c>
      <c r="V79" s="27">
        <v>44.0</v>
      </c>
      <c r="W79" s="28" t="s">
        <v>334</v>
      </c>
      <c r="X79" s="10"/>
      <c r="Y79" s="29" t="s">
        <v>335</v>
      </c>
      <c r="Z79" s="18"/>
      <c r="AA79" s="18"/>
      <c r="AB79" s="10"/>
      <c r="AC79" s="10"/>
      <c r="AD79" s="18"/>
      <c r="AF79" s="18"/>
    </row>
    <row r="80">
      <c r="A80" s="9" t="b">
        <v>1</v>
      </c>
      <c r="B80" s="45">
        <v>80.0</v>
      </c>
      <c r="C80" s="9" t="s">
        <v>307</v>
      </c>
      <c r="D80" s="9" t="s">
        <v>326</v>
      </c>
      <c r="E80" s="55" t="s">
        <v>336</v>
      </c>
      <c r="F80" s="9"/>
      <c r="G80" s="11"/>
      <c r="H80" s="11"/>
      <c r="I80" s="11"/>
      <c r="J80" s="23" t="s">
        <v>337</v>
      </c>
      <c r="K80" s="13" t="s">
        <v>303</v>
      </c>
      <c r="L80" s="9"/>
      <c r="M80" s="9"/>
      <c r="N80" s="9"/>
      <c r="O80" s="9"/>
      <c r="P80" s="9"/>
      <c r="Q80" s="53">
        <v>23.0</v>
      </c>
      <c r="R80" s="35" t="s">
        <v>338</v>
      </c>
      <c r="S80" s="25">
        <v>44083.0</v>
      </c>
      <c r="T80" s="11"/>
      <c r="U80" s="26" t="s">
        <v>167</v>
      </c>
      <c r="V80" s="27">
        <v>20.0</v>
      </c>
      <c r="W80" s="28" t="s">
        <v>310</v>
      </c>
      <c r="X80" s="10"/>
      <c r="Y80" s="20"/>
      <c r="Z80" s="18"/>
      <c r="AA80" s="18"/>
      <c r="AB80" s="10"/>
      <c r="AC80" s="10"/>
      <c r="AD80" s="18"/>
      <c r="AF80" s="18"/>
    </row>
    <row r="81">
      <c r="A81" s="9" t="b">
        <v>0</v>
      </c>
      <c r="B81" s="9">
        <v>81.0</v>
      </c>
      <c r="G81" s="11"/>
      <c r="H81" s="11"/>
      <c r="I81" s="11"/>
      <c r="J81" s="23" t="s">
        <v>339</v>
      </c>
      <c r="K81" s="13" t="s">
        <v>303</v>
      </c>
      <c r="L81" s="9"/>
      <c r="M81" s="9"/>
      <c r="N81" s="9"/>
      <c r="O81" s="9"/>
      <c r="P81" s="9"/>
      <c r="Q81" s="11"/>
      <c r="R81" s="31"/>
      <c r="S81" s="25">
        <v>44083.0</v>
      </c>
      <c r="T81" s="11"/>
      <c r="U81" s="26" t="s">
        <v>325</v>
      </c>
      <c r="V81" s="26"/>
      <c r="W81" s="38"/>
      <c r="X81" s="10"/>
      <c r="Y81" s="29" t="s">
        <v>340</v>
      </c>
      <c r="Z81" s="18"/>
      <c r="AA81" s="18"/>
      <c r="AD81" s="18"/>
      <c r="AF81" s="18"/>
    </row>
    <row r="82">
      <c r="A82" s="9" t="b">
        <v>0</v>
      </c>
      <c r="B82" s="9">
        <v>82.0</v>
      </c>
      <c r="G82" s="47"/>
      <c r="H82" s="47"/>
      <c r="I82" s="47"/>
      <c r="J82" s="48" t="s">
        <v>341</v>
      </c>
      <c r="K82" s="13" t="s">
        <v>303</v>
      </c>
      <c r="L82" s="9"/>
      <c r="M82" s="9"/>
      <c r="N82" s="9"/>
      <c r="O82" s="9"/>
      <c r="P82" s="9"/>
      <c r="Q82" s="11"/>
      <c r="R82" s="31"/>
      <c r="S82" s="25">
        <v>44083.0</v>
      </c>
      <c r="T82" s="11"/>
      <c r="U82" s="26" t="s">
        <v>325</v>
      </c>
      <c r="V82" s="26"/>
      <c r="W82" s="38"/>
      <c r="X82" s="10"/>
      <c r="Y82" s="29" t="s">
        <v>342</v>
      </c>
      <c r="Z82" s="18"/>
      <c r="AA82" s="18"/>
      <c r="AD82" s="18"/>
      <c r="AF82" s="18"/>
    </row>
    <row r="83">
      <c r="A83" s="9" t="b">
        <v>1</v>
      </c>
      <c r="B83" s="45">
        <v>83.0</v>
      </c>
      <c r="C83" s="9" t="s">
        <v>343</v>
      </c>
      <c r="D83" s="9"/>
      <c r="E83" s="9"/>
      <c r="F83" s="9"/>
      <c r="G83" s="11"/>
      <c r="H83" s="11"/>
      <c r="I83" s="11"/>
      <c r="J83" s="23" t="s">
        <v>344</v>
      </c>
      <c r="K83" s="13" t="s">
        <v>303</v>
      </c>
      <c r="L83" s="9"/>
      <c r="M83" s="9"/>
      <c r="N83" s="9"/>
      <c r="O83" s="9"/>
      <c r="P83" s="9"/>
      <c r="Q83" s="9">
        <v>10.0</v>
      </c>
      <c r="R83" s="24" t="s">
        <v>345</v>
      </c>
      <c r="S83" s="25">
        <v>44083.0</v>
      </c>
      <c r="T83" s="11"/>
      <c r="U83" s="26" t="s">
        <v>346</v>
      </c>
      <c r="V83" s="56">
        <v>40.0</v>
      </c>
      <c r="W83" s="57" t="s">
        <v>347</v>
      </c>
      <c r="X83" s="10"/>
      <c r="Y83" s="20"/>
      <c r="Z83" s="18"/>
      <c r="AA83" s="18"/>
      <c r="AB83" s="10"/>
      <c r="AC83" s="10"/>
      <c r="AD83" s="18"/>
      <c r="AF83" s="18"/>
    </row>
    <row r="84">
      <c r="A84" s="9" t="b">
        <v>0</v>
      </c>
      <c r="B84" s="9">
        <v>84.0</v>
      </c>
      <c r="G84" s="11"/>
      <c r="H84" s="11"/>
      <c r="I84" s="11"/>
      <c r="J84" s="23" t="s">
        <v>348</v>
      </c>
      <c r="K84" s="13" t="s">
        <v>303</v>
      </c>
      <c r="L84" s="9"/>
      <c r="M84" s="9"/>
      <c r="N84" s="9"/>
      <c r="O84" s="9"/>
      <c r="P84" s="9"/>
      <c r="Q84" s="11"/>
      <c r="R84" s="31"/>
      <c r="S84" s="25">
        <v>44083.0</v>
      </c>
      <c r="T84" s="11"/>
      <c r="U84" s="26" t="s">
        <v>325</v>
      </c>
      <c r="V84" s="18"/>
      <c r="W84" s="20"/>
      <c r="X84" s="10"/>
      <c r="Y84" s="20"/>
      <c r="Z84" s="18"/>
      <c r="AA84" s="18"/>
      <c r="AD84" s="18"/>
      <c r="AF84" s="18"/>
    </row>
    <row r="85">
      <c r="A85" s="9" t="b">
        <v>0</v>
      </c>
      <c r="B85" s="45">
        <v>85.0</v>
      </c>
      <c r="G85" s="11"/>
      <c r="H85" s="11"/>
      <c r="I85" s="11"/>
      <c r="J85" s="23" t="s">
        <v>349</v>
      </c>
      <c r="K85" s="13" t="s">
        <v>350</v>
      </c>
      <c r="L85" s="9"/>
      <c r="M85" s="9"/>
      <c r="N85" s="9"/>
      <c r="O85" s="9"/>
      <c r="P85" s="9"/>
      <c r="Q85" s="11"/>
      <c r="R85" s="31"/>
      <c r="S85" s="25">
        <v>44083.0</v>
      </c>
      <c r="T85" s="11"/>
      <c r="U85" s="26" t="s">
        <v>351</v>
      </c>
      <c r="V85" s="18"/>
      <c r="W85" s="20"/>
      <c r="X85" s="10"/>
      <c r="Y85" s="20"/>
      <c r="Z85" s="18"/>
      <c r="AA85" s="18"/>
      <c r="AD85" s="18"/>
      <c r="AF85" s="18"/>
    </row>
    <row r="86">
      <c r="A86" s="9" t="b">
        <v>0</v>
      </c>
      <c r="B86" s="9">
        <v>86.0</v>
      </c>
      <c r="G86" s="11"/>
      <c r="H86" s="11"/>
      <c r="I86" s="11"/>
      <c r="J86" s="23" t="s">
        <v>352</v>
      </c>
      <c r="K86" s="13" t="s">
        <v>350</v>
      </c>
      <c r="L86" s="9"/>
      <c r="M86" s="9"/>
      <c r="N86" s="9"/>
      <c r="O86" s="9"/>
      <c r="P86" s="9"/>
      <c r="Q86" s="11"/>
      <c r="R86" s="31"/>
      <c r="S86" s="25">
        <v>44083.0</v>
      </c>
      <c r="T86" s="11"/>
      <c r="U86" s="26" t="s">
        <v>353</v>
      </c>
      <c r="V86" s="26"/>
      <c r="W86" s="38"/>
      <c r="X86" s="10"/>
      <c r="Y86" s="29" t="s">
        <v>354</v>
      </c>
      <c r="Z86" s="18"/>
      <c r="AA86" s="18"/>
      <c r="AD86" s="18"/>
      <c r="AF86" s="18"/>
    </row>
    <row r="87">
      <c r="A87" s="9" t="b">
        <v>0</v>
      </c>
      <c r="B87" s="9">
        <v>87.0</v>
      </c>
      <c r="G87" s="11"/>
      <c r="H87" s="11"/>
      <c r="I87" s="11"/>
      <c r="J87" s="23" t="s">
        <v>355</v>
      </c>
      <c r="K87" s="13" t="s">
        <v>350</v>
      </c>
      <c r="L87" s="9"/>
      <c r="M87" s="9"/>
      <c r="N87" s="9"/>
      <c r="O87" s="9"/>
      <c r="P87" s="9"/>
      <c r="Q87" s="11"/>
      <c r="R87" s="31"/>
      <c r="S87" s="25">
        <v>44083.0</v>
      </c>
      <c r="T87" s="11"/>
      <c r="U87" s="26" t="s">
        <v>356</v>
      </c>
      <c r="V87" s="18"/>
      <c r="W87" s="20"/>
      <c r="X87" s="10"/>
      <c r="Y87" s="20"/>
      <c r="Z87" s="18"/>
      <c r="AA87" s="18"/>
      <c r="AD87" s="18"/>
      <c r="AF87" s="18"/>
    </row>
    <row r="88">
      <c r="A88" s="9" t="b">
        <v>0</v>
      </c>
      <c r="B88" s="45">
        <v>88.0</v>
      </c>
      <c r="G88" s="11"/>
      <c r="H88" s="11"/>
      <c r="I88" s="11"/>
      <c r="J88" s="23" t="s">
        <v>357</v>
      </c>
      <c r="K88" s="13" t="s">
        <v>350</v>
      </c>
      <c r="L88" s="9"/>
      <c r="M88" s="9"/>
      <c r="N88" s="9"/>
      <c r="O88" s="9"/>
      <c r="P88" s="9"/>
      <c r="Q88" s="11"/>
      <c r="R88" s="31"/>
      <c r="S88" s="25">
        <v>44083.0</v>
      </c>
      <c r="T88" s="11"/>
      <c r="U88" s="26" t="s">
        <v>358</v>
      </c>
      <c r="V88" s="58"/>
      <c r="W88" s="59"/>
      <c r="X88" s="10"/>
      <c r="Y88" s="60" t="s">
        <v>359</v>
      </c>
      <c r="Z88" s="18"/>
      <c r="AA88" s="18"/>
      <c r="AD88" s="18"/>
      <c r="AF88" s="18"/>
    </row>
    <row r="89">
      <c r="A89" s="9" t="b">
        <v>0</v>
      </c>
      <c r="B89" s="9">
        <v>89.0</v>
      </c>
      <c r="G89" s="11"/>
      <c r="H89" s="11"/>
      <c r="I89" s="11"/>
      <c r="J89" s="23" t="s">
        <v>360</v>
      </c>
      <c r="K89" s="13" t="s">
        <v>350</v>
      </c>
      <c r="L89" s="9"/>
      <c r="M89" s="9"/>
      <c r="N89" s="9"/>
      <c r="O89" s="9"/>
      <c r="P89" s="9"/>
      <c r="R89" s="61"/>
      <c r="S89" s="25">
        <v>44083.0</v>
      </c>
      <c r="U89" s="18"/>
      <c r="V89" s="26"/>
      <c r="W89" s="38"/>
      <c r="X89" s="10"/>
      <c r="Y89" s="29" t="s">
        <v>361</v>
      </c>
      <c r="Z89" s="18"/>
      <c r="AA89" s="18"/>
      <c r="AD89" s="18"/>
      <c r="AF89" s="18"/>
    </row>
    <row r="90">
      <c r="A90" s="9" t="b">
        <v>0</v>
      </c>
      <c r="B90" s="45">
        <v>90.0</v>
      </c>
      <c r="G90" s="11"/>
      <c r="H90" s="11"/>
      <c r="I90" s="11"/>
      <c r="J90" s="23" t="s">
        <v>362</v>
      </c>
      <c r="K90" s="13" t="s">
        <v>350</v>
      </c>
      <c r="L90" s="9"/>
      <c r="M90" s="9"/>
      <c r="N90" s="9"/>
      <c r="O90" s="9"/>
      <c r="P90" s="9"/>
      <c r="Q90" s="11"/>
      <c r="R90" s="31"/>
      <c r="S90" s="25">
        <v>44083.0</v>
      </c>
      <c r="T90" s="11"/>
      <c r="U90" s="26" t="s">
        <v>363</v>
      </c>
      <c r="V90" s="26"/>
      <c r="W90" s="38"/>
      <c r="X90" s="10"/>
      <c r="Y90" s="29" t="s">
        <v>364</v>
      </c>
      <c r="Z90" s="18"/>
      <c r="AA90" s="18"/>
      <c r="AD90" s="18"/>
      <c r="AF90" s="18"/>
    </row>
    <row r="91">
      <c r="A91" s="9" t="b">
        <v>1</v>
      </c>
      <c r="B91" s="9">
        <v>91.0</v>
      </c>
      <c r="C91" s="9" t="s">
        <v>365</v>
      </c>
      <c r="D91" s="9"/>
      <c r="E91" s="9"/>
      <c r="F91" s="9"/>
      <c r="G91" s="11"/>
      <c r="H91" s="11"/>
      <c r="I91" s="11"/>
      <c r="J91" s="23" t="s">
        <v>366</v>
      </c>
      <c r="K91" s="13" t="s">
        <v>350</v>
      </c>
      <c r="L91" s="9"/>
      <c r="M91" s="9"/>
      <c r="N91" s="9"/>
      <c r="O91" s="9"/>
      <c r="P91" s="9"/>
      <c r="Q91" s="53">
        <v>17.0</v>
      </c>
      <c r="R91" s="24" t="s">
        <v>367</v>
      </c>
      <c r="S91" s="25">
        <v>44083.0</v>
      </c>
      <c r="T91" s="11"/>
      <c r="U91" s="26" t="s">
        <v>368</v>
      </c>
      <c r="V91" s="27"/>
      <c r="W91" s="19" t="s">
        <v>369</v>
      </c>
      <c r="X91" s="10"/>
      <c r="Y91" s="29" t="s">
        <v>370</v>
      </c>
      <c r="Z91" s="18"/>
      <c r="AA91" s="18"/>
      <c r="AB91" s="10"/>
      <c r="AC91" s="10"/>
      <c r="AD91" s="18"/>
      <c r="AE91" s="40" t="s">
        <v>371</v>
      </c>
      <c r="AF91" s="18"/>
    </row>
    <row r="92">
      <c r="A92" s="9" t="b">
        <v>1</v>
      </c>
      <c r="B92" s="9">
        <v>92.0</v>
      </c>
      <c r="C92" s="9" t="s">
        <v>372</v>
      </c>
      <c r="D92" s="9"/>
      <c r="E92" s="9"/>
      <c r="F92" s="9"/>
      <c r="G92" s="11"/>
      <c r="H92" s="11"/>
      <c r="I92" s="11"/>
      <c r="J92" s="23" t="s">
        <v>373</v>
      </c>
      <c r="K92" s="13" t="s">
        <v>350</v>
      </c>
      <c r="L92" s="9"/>
      <c r="M92" s="9"/>
      <c r="N92" s="9"/>
      <c r="O92" s="9"/>
      <c r="P92" s="9"/>
      <c r="Q92" s="53">
        <v>17.0</v>
      </c>
      <c r="R92" s="24" t="s">
        <v>374</v>
      </c>
      <c r="S92" s="25">
        <v>44083.0</v>
      </c>
      <c r="T92" s="11"/>
      <c r="U92" s="26" t="s">
        <v>167</v>
      </c>
      <c r="V92" s="27"/>
      <c r="W92" s="19" t="s">
        <v>375</v>
      </c>
      <c r="X92" s="10"/>
      <c r="Y92" s="29" t="s">
        <v>376</v>
      </c>
      <c r="Z92" s="18"/>
      <c r="AA92" s="18"/>
      <c r="AB92" s="10"/>
      <c r="AC92" s="10"/>
      <c r="AD92" s="18"/>
      <c r="AE92" s="62"/>
      <c r="AF92" s="18"/>
    </row>
    <row r="93">
      <c r="A93" s="9" t="b">
        <v>0</v>
      </c>
      <c r="B93" s="45">
        <v>93.0</v>
      </c>
      <c r="G93" s="11"/>
      <c r="H93" s="11"/>
      <c r="I93" s="11"/>
      <c r="J93" s="23" t="s">
        <v>377</v>
      </c>
      <c r="K93" s="13" t="s">
        <v>350</v>
      </c>
      <c r="L93" s="9"/>
      <c r="M93" s="9"/>
      <c r="N93" s="9"/>
      <c r="O93" s="9"/>
      <c r="P93" s="9"/>
      <c r="Q93" s="11"/>
      <c r="R93" s="31"/>
      <c r="S93" s="25">
        <v>44083.0</v>
      </c>
      <c r="T93" s="11"/>
      <c r="U93" s="26" t="s">
        <v>378</v>
      </c>
      <c r="V93" s="26"/>
      <c r="W93" s="38"/>
      <c r="X93" s="10"/>
      <c r="Y93" s="29" t="s">
        <v>364</v>
      </c>
      <c r="Z93" s="18"/>
      <c r="AA93" s="18"/>
      <c r="AD93" s="18"/>
      <c r="AF93" s="18"/>
    </row>
    <row r="94">
      <c r="A94" s="9" t="b">
        <v>0</v>
      </c>
      <c r="B94" s="9">
        <v>94.0</v>
      </c>
      <c r="G94" s="11"/>
      <c r="H94" s="11"/>
      <c r="I94" s="11"/>
      <c r="J94" s="23" t="s">
        <v>379</v>
      </c>
      <c r="K94" s="13" t="s">
        <v>350</v>
      </c>
      <c r="L94" s="9"/>
      <c r="M94" s="9"/>
      <c r="N94" s="9"/>
      <c r="O94" s="9"/>
      <c r="P94" s="9"/>
      <c r="Q94" s="11"/>
      <c r="R94" s="31"/>
      <c r="S94" s="25">
        <v>44083.0</v>
      </c>
      <c r="T94" s="11"/>
      <c r="U94" s="26" t="s">
        <v>380</v>
      </c>
      <c r="V94" s="18"/>
      <c r="W94" s="20"/>
      <c r="X94" s="10"/>
      <c r="Y94" s="20"/>
      <c r="Z94" s="18"/>
      <c r="AA94" s="18"/>
      <c r="AB94" s="63"/>
      <c r="AC94" s="64"/>
      <c r="AD94" s="65"/>
      <c r="AF94" s="18"/>
    </row>
    <row r="95">
      <c r="A95" s="9" t="b">
        <v>0</v>
      </c>
      <c r="B95" s="45">
        <v>95.0</v>
      </c>
      <c r="G95" s="11"/>
      <c r="H95" s="11"/>
      <c r="I95" s="11"/>
      <c r="J95" s="23" t="s">
        <v>381</v>
      </c>
      <c r="K95" s="13" t="s">
        <v>350</v>
      </c>
      <c r="L95" s="9"/>
      <c r="M95" s="9"/>
      <c r="N95" s="9"/>
      <c r="O95" s="9"/>
      <c r="P95" s="9"/>
      <c r="Q95" s="11"/>
      <c r="R95" s="31"/>
      <c r="S95" s="25">
        <v>44083.0</v>
      </c>
      <c r="T95" s="11"/>
      <c r="U95" s="26" t="s">
        <v>363</v>
      </c>
      <c r="V95" s="26"/>
      <c r="W95" s="38"/>
      <c r="X95" s="10"/>
      <c r="Y95" s="29" t="s">
        <v>364</v>
      </c>
      <c r="Z95" s="18"/>
      <c r="AA95" s="18"/>
      <c r="AD95" s="18"/>
      <c r="AF95" s="18"/>
    </row>
    <row r="96">
      <c r="A96" s="9" t="b">
        <v>0</v>
      </c>
      <c r="B96" s="9">
        <v>96.0</v>
      </c>
      <c r="G96" s="11"/>
      <c r="H96" s="11"/>
      <c r="I96" s="11"/>
      <c r="J96" s="23" t="s">
        <v>382</v>
      </c>
      <c r="K96" s="13" t="s">
        <v>350</v>
      </c>
      <c r="L96" s="9"/>
      <c r="M96" s="9"/>
      <c r="N96" s="9"/>
      <c r="O96" s="9"/>
      <c r="P96" s="9"/>
      <c r="Q96" s="11"/>
      <c r="R96" s="31"/>
      <c r="S96" s="25">
        <v>44083.0</v>
      </c>
      <c r="T96" s="11"/>
      <c r="U96" s="26" t="s">
        <v>363</v>
      </c>
      <c r="V96" s="18"/>
      <c r="W96" s="20"/>
      <c r="X96" s="10"/>
      <c r="Y96" s="20"/>
      <c r="Z96" s="18"/>
      <c r="AA96" s="18"/>
      <c r="AD96" s="18"/>
      <c r="AF96" s="18"/>
    </row>
    <row r="97">
      <c r="A97" s="9" t="b">
        <v>0</v>
      </c>
      <c r="B97" s="9">
        <v>97.0</v>
      </c>
      <c r="G97" s="11"/>
      <c r="H97" s="11"/>
      <c r="I97" s="11"/>
      <c r="J97" s="23" t="s">
        <v>383</v>
      </c>
      <c r="K97" s="13" t="s">
        <v>350</v>
      </c>
      <c r="L97" s="9"/>
      <c r="M97" s="9"/>
      <c r="N97" s="9"/>
      <c r="O97" s="9"/>
      <c r="P97" s="9"/>
      <c r="Q97" s="11"/>
      <c r="R97" s="31"/>
      <c r="S97" s="25">
        <v>44083.0</v>
      </c>
      <c r="T97" s="11"/>
      <c r="U97" s="26" t="s">
        <v>363</v>
      </c>
      <c r="V97" s="18"/>
      <c r="W97" s="20"/>
      <c r="X97" s="10"/>
      <c r="Y97" s="20"/>
      <c r="Z97" s="18"/>
      <c r="AA97" s="18"/>
      <c r="AD97" s="18"/>
      <c r="AF97" s="18"/>
    </row>
    <row r="98">
      <c r="A98" s="9" t="b">
        <v>0</v>
      </c>
      <c r="B98" s="45">
        <v>98.0</v>
      </c>
      <c r="G98" s="11"/>
      <c r="H98" s="11"/>
      <c r="I98" s="11"/>
      <c r="J98" s="23" t="s">
        <v>384</v>
      </c>
      <c r="K98" s="13" t="s">
        <v>350</v>
      </c>
      <c r="L98" s="9"/>
      <c r="M98" s="9"/>
      <c r="N98" s="9"/>
      <c r="O98" s="9"/>
      <c r="P98" s="9"/>
      <c r="Q98" s="14"/>
      <c r="R98" s="15"/>
      <c r="S98" s="25">
        <v>44083.0</v>
      </c>
      <c r="T98" s="11"/>
      <c r="U98" s="17" t="s">
        <v>385</v>
      </c>
      <c r="V98" s="18"/>
      <c r="W98" s="20"/>
      <c r="X98" s="10"/>
      <c r="Y98" s="20"/>
      <c r="Z98" s="18"/>
      <c r="AA98" s="18"/>
      <c r="AD98" s="18"/>
      <c r="AF98" s="18"/>
    </row>
    <row r="99">
      <c r="A99" s="9" t="b">
        <v>0</v>
      </c>
      <c r="B99" s="9">
        <v>99.0</v>
      </c>
      <c r="C99" s="9" t="s">
        <v>386</v>
      </c>
      <c r="D99" s="9"/>
      <c r="E99" s="9"/>
      <c r="F99" s="9"/>
      <c r="G99" s="11"/>
      <c r="H99" s="11"/>
      <c r="I99" s="11"/>
      <c r="J99" s="23" t="s">
        <v>387</v>
      </c>
      <c r="K99" s="13" t="s">
        <v>388</v>
      </c>
      <c r="L99" s="9"/>
      <c r="M99" s="9"/>
      <c r="N99" s="9"/>
      <c r="O99" s="9"/>
      <c r="P99" s="9"/>
      <c r="Q99" s="9">
        <v>0.0</v>
      </c>
      <c r="R99" s="24" t="s">
        <v>389</v>
      </c>
      <c r="S99" s="25">
        <v>44083.0</v>
      </c>
      <c r="T99" s="11"/>
      <c r="U99" s="26" t="s">
        <v>390</v>
      </c>
      <c r="V99" s="26"/>
      <c r="W99" s="38"/>
      <c r="X99" s="10"/>
      <c r="Y99" s="38" t="s">
        <v>391</v>
      </c>
      <c r="Z99" s="18"/>
      <c r="AA99" s="18"/>
      <c r="AD99" s="18"/>
      <c r="AF99" s="18"/>
    </row>
    <row r="100">
      <c r="A100" s="9" t="b">
        <v>1</v>
      </c>
      <c r="B100" s="45">
        <v>100.0</v>
      </c>
      <c r="C100" s="9" t="s">
        <v>392</v>
      </c>
      <c r="D100" s="9"/>
      <c r="E100" s="9"/>
      <c r="F100" s="9"/>
      <c r="G100" s="11"/>
      <c r="H100" s="11"/>
      <c r="I100" s="11"/>
      <c r="J100" s="23" t="s">
        <v>393</v>
      </c>
      <c r="K100" s="13" t="s">
        <v>388</v>
      </c>
      <c r="L100" s="9"/>
      <c r="M100" s="9"/>
      <c r="N100" s="9"/>
      <c r="O100" s="9"/>
      <c r="P100" s="9"/>
      <c r="Q100" s="9">
        <v>4.0</v>
      </c>
      <c r="R100" s="24" t="s">
        <v>394</v>
      </c>
      <c r="S100" s="25">
        <v>44084.0</v>
      </c>
      <c r="T100" s="11"/>
      <c r="U100" s="26" t="s">
        <v>395</v>
      </c>
      <c r="V100" s="27" t="s">
        <v>396</v>
      </c>
      <c r="W100" s="28" t="s">
        <v>397</v>
      </c>
      <c r="X100" s="10"/>
      <c r="Y100" s="29" t="s">
        <v>398</v>
      </c>
      <c r="Z100" s="18"/>
      <c r="AA100" s="18"/>
      <c r="AB100" s="10"/>
      <c r="AC100" s="10"/>
      <c r="AD100" s="18"/>
      <c r="AF100" s="18"/>
    </row>
    <row r="101">
      <c r="A101" s="9" t="b">
        <v>0</v>
      </c>
      <c r="B101" s="9">
        <v>101.0</v>
      </c>
      <c r="G101" s="11"/>
      <c r="H101" s="11"/>
      <c r="I101" s="11"/>
      <c r="J101" s="23" t="s">
        <v>399</v>
      </c>
      <c r="K101" s="13" t="s">
        <v>388</v>
      </c>
      <c r="L101" s="9"/>
      <c r="M101" s="9"/>
      <c r="N101" s="9"/>
      <c r="O101" s="9"/>
      <c r="P101" s="9"/>
      <c r="Q101" s="11"/>
      <c r="R101" s="31"/>
      <c r="S101" s="25">
        <v>44083.0</v>
      </c>
      <c r="T101" s="11"/>
      <c r="U101" s="26" t="s">
        <v>400</v>
      </c>
      <c r="V101" s="26"/>
      <c r="W101" s="38"/>
      <c r="X101" s="10"/>
      <c r="Y101" s="29" t="s">
        <v>401</v>
      </c>
      <c r="Z101" s="18"/>
      <c r="AA101" s="18"/>
      <c r="AD101" s="18"/>
      <c r="AF101" s="18"/>
    </row>
    <row r="102">
      <c r="A102" s="9" t="b">
        <v>0</v>
      </c>
      <c r="B102" s="9">
        <v>102.0</v>
      </c>
      <c r="C102" s="9" t="s">
        <v>402</v>
      </c>
      <c r="D102" s="9"/>
      <c r="E102" s="9"/>
      <c r="F102" s="9"/>
      <c r="G102" s="39"/>
      <c r="H102" s="39"/>
      <c r="I102" s="39"/>
      <c r="J102" s="12" t="s">
        <v>403</v>
      </c>
      <c r="K102" s="13" t="s">
        <v>388</v>
      </c>
      <c r="L102" s="9"/>
      <c r="M102" s="9"/>
      <c r="N102" s="9"/>
      <c r="O102" s="9"/>
      <c r="P102" s="9"/>
      <c r="Q102" s="9"/>
      <c r="R102" s="24" t="s">
        <v>404</v>
      </c>
      <c r="S102" s="25">
        <v>44083.0</v>
      </c>
      <c r="T102" s="11"/>
      <c r="U102" s="26" t="s">
        <v>167</v>
      </c>
      <c r="V102" s="58"/>
      <c r="W102" s="59"/>
      <c r="X102" s="10"/>
      <c r="Y102" s="60" t="s">
        <v>405</v>
      </c>
      <c r="Z102" s="18"/>
      <c r="AA102" s="18"/>
      <c r="AD102" s="18"/>
      <c r="AF102" s="18"/>
    </row>
    <row r="103">
      <c r="A103" s="9" t="b">
        <v>1</v>
      </c>
      <c r="B103" s="45">
        <v>103.0</v>
      </c>
      <c r="C103" s="9" t="s">
        <v>406</v>
      </c>
      <c r="D103" s="9"/>
      <c r="E103" s="9"/>
      <c r="F103" s="9"/>
      <c r="G103" s="11"/>
      <c r="H103" s="11"/>
      <c r="I103" s="11"/>
      <c r="J103" s="23" t="s">
        <v>407</v>
      </c>
      <c r="K103" s="13" t="s">
        <v>388</v>
      </c>
      <c r="L103" s="9"/>
      <c r="M103" s="9"/>
      <c r="N103" s="9"/>
      <c r="O103" s="9"/>
      <c r="P103" s="9"/>
      <c r="Q103" s="9">
        <v>7.0</v>
      </c>
      <c r="R103" s="24" t="s">
        <v>408</v>
      </c>
      <c r="S103" s="25">
        <v>44084.0</v>
      </c>
      <c r="T103" s="11"/>
      <c r="U103" s="26" t="s">
        <v>409</v>
      </c>
      <c r="V103" s="66" t="s">
        <v>410</v>
      </c>
      <c r="W103" s="67" t="s">
        <v>411</v>
      </c>
      <c r="X103" s="10"/>
      <c r="Y103" s="60" t="s">
        <v>405</v>
      </c>
      <c r="Z103" s="18"/>
      <c r="AA103" s="18"/>
      <c r="AB103" s="10"/>
      <c r="AC103" s="10"/>
      <c r="AD103" s="18"/>
      <c r="AF103" s="18"/>
    </row>
    <row r="104">
      <c r="A104" s="9" t="b">
        <v>0</v>
      </c>
      <c r="B104" s="9">
        <v>104.0</v>
      </c>
      <c r="G104" s="11"/>
      <c r="H104" s="11"/>
      <c r="I104" s="11"/>
      <c r="J104" s="23" t="s">
        <v>412</v>
      </c>
      <c r="K104" s="13" t="s">
        <v>388</v>
      </c>
      <c r="L104" s="9"/>
      <c r="M104" s="9"/>
      <c r="N104" s="9"/>
      <c r="O104" s="9"/>
      <c r="P104" s="9"/>
      <c r="Q104" s="11"/>
      <c r="R104" s="31"/>
      <c r="S104" s="25">
        <v>44083.0</v>
      </c>
      <c r="T104" s="11"/>
      <c r="U104" s="26" t="s">
        <v>413</v>
      </c>
      <c r="V104" s="18"/>
      <c r="W104" s="20"/>
      <c r="X104" s="10"/>
      <c r="Y104" s="20"/>
      <c r="Z104" s="18"/>
      <c r="AA104" s="18"/>
      <c r="AD104" s="18"/>
      <c r="AF104" s="18"/>
    </row>
    <row r="105">
      <c r="A105" s="9" t="b">
        <v>0</v>
      </c>
      <c r="B105" s="45">
        <v>105.0</v>
      </c>
      <c r="G105" s="11"/>
      <c r="H105" s="11"/>
      <c r="I105" s="11"/>
      <c r="J105" s="23" t="s">
        <v>414</v>
      </c>
      <c r="K105" s="13" t="s">
        <v>388</v>
      </c>
      <c r="L105" s="9"/>
      <c r="M105" s="9"/>
      <c r="N105" s="9"/>
      <c r="O105" s="9"/>
      <c r="P105" s="9"/>
      <c r="Q105" s="11"/>
      <c r="R105" s="31"/>
      <c r="S105" s="25">
        <v>44083.0</v>
      </c>
      <c r="T105" s="11"/>
      <c r="U105" s="26" t="s">
        <v>415</v>
      </c>
      <c r="V105" s="18"/>
      <c r="W105" s="20"/>
      <c r="X105" s="10"/>
      <c r="Y105" s="20"/>
      <c r="Z105" s="18"/>
      <c r="AA105" s="18"/>
      <c r="AD105" s="18"/>
      <c r="AF105" s="18"/>
    </row>
    <row r="106">
      <c r="A106" s="9" t="b">
        <v>1</v>
      </c>
      <c r="B106" s="9">
        <v>106.0</v>
      </c>
      <c r="C106" s="9" t="s">
        <v>416</v>
      </c>
      <c r="D106" s="9"/>
      <c r="E106" s="9"/>
      <c r="F106" s="9"/>
      <c r="G106" s="11"/>
      <c r="H106" s="11"/>
      <c r="I106" s="11"/>
      <c r="J106" s="23" t="s">
        <v>417</v>
      </c>
      <c r="K106" s="13" t="s">
        <v>388</v>
      </c>
      <c r="L106" s="9"/>
      <c r="M106" s="9"/>
      <c r="N106" s="9"/>
      <c r="O106" s="9"/>
      <c r="P106" s="9"/>
      <c r="Q106" s="9">
        <v>1.0</v>
      </c>
      <c r="R106" s="24" t="s">
        <v>418</v>
      </c>
      <c r="S106" s="25">
        <v>44084.0</v>
      </c>
      <c r="T106" s="11"/>
      <c r="U106" s="26" t="s">
        <v>419</v>
      </c>
      <c r="V106" s="27" t="s">
        <v>420</v>
      </c>
      <c r="W106" s="28" t="s">
        <v>421</v>
      </c>
      <c r="X106" s="10"/>
      <c r="Y106" s="29" t="s">
        <v>422</v>
      </c>
      <c r="Z106" s="18"/>
      <c r="AA106" s="18"/>
      <c r="AB106" s="10"/>
      <c r="AC106" s="10"/>
      <c r="AD106" s="18"/>
      <c r="AF106" s="18"/>
    </row>
    <row r="107">
      <c r="A107" s="9" t="b">
        <v>1</v>
      </c>
      <c r="B107" s="9">
        <v>107.0</v>
      </c>
      <c r="C107" s="9" t="s">
        <v>423</v>
      </c>
      <c r="D107" s="9"/>
      <c r="E107" s="9"/>
      <c r="F107" s="9"/>
      <c r="G107" s="11"/>
      <c r="H107" s="11"/>
      <c r="I107" s="11"/>
      <c r="J107" s="23" t="s">
        <v>424</v>
      </c>
      <c r="K107" s="13" t="s">
        <v>273</v>
      </c>
      <c r="L107" s="9"/>
      <c r="M107" s="9"/>
      <c r="N107" s="9"/>
      <c r="O107" s="9"/>
      <c r="P107" s="9"/>
      <c r="Q107" s="9">
        <v>13.0</v>
      </c>
      <c r="R107" s="24" t="s">
        <v>425</v>
      </c>
      <c r="S107" s="25">
        <v>44083.0</v>
      </c>
      <c r="T107" s="11"/>
      <c r="U107" s="26" t="s">
        <v>186</v>
      </c>
      <c r="V107" s="27" t="s">
        <v>426</v>
      </c>
      <c r="W107" s="28" t="s">
        <v>427</v>
      </c>
      <c r="X107" s="10"/>
      <c r="Y107" s="29" t="s">
        <v>428</v>
      </c>
      <c r="Z107" s="18"/>
      <c r="AA107" s="18"/>
      <c r="AB107" s="10"/>
      <c r="AC107" s="10"/>
      <c r="AD107" s="18"/>
      <c r="AF107" s="18"/>
    </row>
    <row r="108">
      <c r="A108" s="9" t="b">
        <v>0</v>
      </c>
      <c r="B108" s="45">
        <v>108.0</v>
      </c>
      <c r="G108" s="11"/>
      <c r="H108" s="11"/>
      <c r="I108" s="11"/>
      <c r="J108" s="23" t="s">
        <v>429</v>
      </c>
      <c r="K108" s="13" t="s">
        <v>273</v>
      </c>
      <c r="L108" s="9"/>
      <c r="M108" s="9"/>
      <c r="N108" s="9"/>
      <c r="O108" s="9"/>
      <c r="P108" s="9"/>
      <c r="Q108" s="11"/>
      <c r="R108" s="31"/>
      <c r="S108" s="25">
        <v>44083.0</v>
      </c>
      <c r="T108" s="11"/>
      <c r="U108" s="26" t="s">
        <v>203</v>
      </c>
      <c r="V108" s="26"/>
      <c r="W108" s="38"/>
      <c r="X108" s="10"/>
      <c r="Y108" s="29" t="s">
        <v>430</v>
      </c>
      <c r="Z108" s="18"/>
      <c r="AA108" s="18"/>
      <c r="AD108" s="18"/>
      <c r="AF108" s="18"/>
    </row>
    <row r="109">
      <c r="A109" s="9" t="b">
        <v>0</v>
      </c>
      <c r="B109" s="9">
        <v>109.0</v>
      </c>
      <c r="C109" s="9" t="s">
        <v>431</v>
      </c>
      <c r="D109" s="9"/>
      <c r="E109" s="9"/>
      <c r="F109" s="9"/>
      <c r="G109" s="11"/>
      <c r="H109" s="11"/>
      <c r="I109" s="11"/>
      <c r="J109" s="23" t="s">
        <v>432</v>
      </c>
      <c r="K109" s="13" t="s">
        <v>273</v>
      </c>
      <c r="L109" s="9"/>
      <c r="M109" s="9"/>
      <c r="N109" s="9"/>
      <c r="O109" s="9"/>
      <c r="P109" s="9"/>
      <c r="Q109" s="9">
        <v>3.0</v>
      </c>
      <c r="R109" s="24" t="s">
        <v>433</v>
      </c>
      <c r="S109" s="25">
        <v>44083.0</v>
      </c>
      <c r="T109" s="11"/>
      <c r="U109" s="26" t="s">
        <v>186</v>
      </c>
      <c r="V109" s="26"/>
      <c r="W109" s="38"/>
      <c r="X109" s="10"/>
      <c r="Y109" s="38" t="s">
        <v>434</v>
      </c>
      <c r="Z109" s="18"/>
      <c r="AA109" s="18"/>
      <c r="AD109" s="18"/>
      <c r="AF109" s="18"/>
    </row>
    <row r="110">
      <c r="A110" s="9" t="b">
        <v>0</v>
      </c>
      <c r="B110" s="45">
        <v>110.0</v>
      </c>
      <c r="C110" s="9" t="s">
        <v>435</v>
      </c>
      <c r="D110" s="9"/>
      <c r="E110" s="9"/>
      <c r="F110" s="9"/>
      <c r="G110" s="11"/>
      <c r="H110" s="11"/>
      <c r="I110" s="11"/>
      <c r="J110" s="23" t="s">
        <v>436</v>
      </c>
      <c r="K110" s="13" t="s">
        <v>273</v>
      </c>
      <c r="L110" s="9"/>
      <c r="M110" s="9"/>
      <c r="N110" s="9"/>
      <c r="O110" s="9"/>
      <c r="P110" s="9"/>
      <c r="Q110" s="9">
        <v>1.0</v>
      </c>
      <c r="R110" s="24" t="s">
        <v>437</v>
      </c>
      <c r="S110" s="25">
        <v>44083.0</v>
      </c>
      <c r="T110" s="11"/>
      <c r="U110" s="26" t="s">
        <v>186</v>
      </c>
      <c r="V110" s="26"/>
      <c r="W110" s="38"/>
      <c r="X110" s="10"/>
      <c r="Y110" s="38" t="s">
        <v>434</v>
      </c>
      <c r="Z110" s="18"/>
      <c r="AA110" s="18"/>
      <c r="AD110" s="18"/>
      <c r="AF110" s="18"/>
    </row>
    <row r="111">
      <c r="A111" s="9" t="b">
        <v>0</v>
      </c>
      <c r="B111" s="9">
        <v>111.0</v>
      </c>
      <c r="C111" s="9" t="s">
        <v>438</v>
      </c>
      <c r="D111" s="9"/>
      <c r="E111" s="9"/>
      <c r="F111" s="9"/>
      <c r="G111" s="11"/>
      <c r="H111" s="11"/>
      <c r="I111" s="11"/>
      <c r="J111" s="23" t="s">
        <v>439</v>
      </c>
      <c r="K111" s="13" t="s">
        <v>273</v>
      </c>
      <c r="L111" s="9"/>
      <c r="M111" s="9"/>
      <c r="N111" s="9"/>
      <c r="O111" s="9"/>
      <c r="P111" s="9"/>
      <c r="Q111" s="9">
        <v>7.0</v>
      </c>
      <c r="R111" s="24" t="s">
        <v>440</v>
      </c>
      <c r="S111" s="25">
        <v>44083.0</v>
      </c>
      <c r="T111" s="11"/>
      <c r="U111" s="26" t="s">
        <v>186</v>
      </c>
      <c r="V111" s="26"/>
      <c r="W111" s="38"/>
      <c r="X111" s="10"/>
      <c r="Y111" s="38" t="s">
        <v>434</v>
      </c>
      <c r="Z111" s="18"/>
      <c r="AA111" s="18"/>
      <c r="AD111" s="18"/>
      <c r="AF111" s="18"/>
    </row>
    <row r="112">
      <c r="A112" s="9" t="b">
        <v>0</v>
      </c>
      <c r="B112" s="9">
        <v>112.0</v>
      </c>
      <c r="G112" s="11"/>
      <c r="H112" s="11"/>
      <c r="I112" s="11"/>
      <c r="J112" s="23" t="s">
        <v>441</v>
      </c>
      <c r="K112" s="13" t="s">
        <v>273</v>
      </c>
      <c r="L112" s="9"/>
      <c r="M112" s="9"/>
      <c r="N112" s="9"/>
      <c r="O112" s="9"/>
      <c r="P112" s="9"/>
      <c r="Q112" s="11"/>
      <c r="R112" s="31"/>
      <c r="S112" s="25">
        <v>44083.0</v>
      </c>
      <c r="T112" s="11"/>
      <c r="U112" s="26" t="s">
        <v>211</v>
      </c>
      <c r="V112" s="26"/>
      <c r="W112" s="38"/>
      <c r="X112" s="10"/>
      <c r="Y112" s="29" t="s">
        <v>442</v>
      </c>
      <c r="Z112" s="18"/>
      <c r="AA112" s="18"/>
      <c r="AD112" s="18"/>
      <c r="AF112" s="18"/>
    </row>
    <row r="113">
      <c r="A113" s="9" t="b">
        <v>0</v>
      </c>
      <c r="B113" s="45">
        <v>113.0</v>
      </c>
      <c r="G113" s="11"/>
      <c r="H113" s="11"/>
      <c r="I113" s="11"/>
      <c r="J113" s="23" t="s">
        <v>443</v>
      </c>
      <c r="K113" s="13" t="s">
        <v>273</v>
      </c>
      <c r="L113" s="9"/>
      <c r="M113" s="9"/>
      <c r="N113" s="9"/>
      <c r="O113" s="9"/>
      <c r="P113" s="9"/>
      <c r="Q113" s="11"/>
      <c r="R113" s="31"/>
      <c r="S113" s="25">
        <v>44083.0</v>
      </c>
      <c r="T113" s="11"/>
      <c r="U113" s="26" t="s">
        <v>444</v>
      </c>
      <c r="V113" s="26"/>
      <c r="W113" s="38"/>
      <c r="X113" s="10"/>
      <c r="Y113" s="29" t="s">
        <v>445</v>
      </c>
      <c r="Z113" s="18"/>
      <c r="AA113" s="18"/>
      <c r="AD113" s="18"/>
      <c r="AF113" s="18"/>
    </row>
    <row r="114">
      <c r="A114" s="9" t="b">
        <v>0</v>
      </c>
      <c r="B114" s="9">
        <v>114.0</v>
      </c>
      <c r="G114" s="11"/>
      <c r="H114" s="11"/>
      <c r="I114" s="11"/>
      <c r="J114" s="23" t="s">
        <v>446</v>
      </c>
      <c r="K114" s="13" t="s">
        <v>273</v>
      </c>
      <c r="L114" s="9"/>
      <c r="M114" s="9"/>
      <c r="N114" s="9"/>
      <c r="O114" s="9"/>
      <c r="P114" s="9"/>
      <c r="Q114" s="11"/>
      <c r="R114" s="31"/>
      <c r="S114" s="25">
        <v>44083.0</v>
      </c>
      <c r="T114" s="11"/>
      <c r="U114" s="26" t="s">
        <v>444</v>
      </c>
      <c r="V114" s="26"/>
      <c r="W114" s="38"/>
      <c r="X114" s="10"/>
      <c r="Y114" s="29" t="s">
        <v>447</v>
      </c>
      <c r="Z114" s="33" t="s">
        <v>448</v>
      </c>
      <c r="AA114" s="18"/>
      <c r="AD114" s="18"/>
      <c r="AF114" s="18"/>
    </row>
    <row r="115">
      <c r="A115" s="9" t="b">
        <v>0</v>
      </c>
      <c r="B115" s="45">
        <v>115.0</v>
      </c>
      <c r="G115" s="11"/>
      <c r="H115" s="11"/>
      <c r="I115" s="11"/>
      <c r="J115" s="23" t="s">
        <v>449</v>
      </c>
      <c r="K115" s="13" t="s">
        <v>450</v>
      </c>
      <c r="L115" s="9"/>
      <c r="M115" s="9"/>
      <c r="N115" s="9"/>
      <c r="O115" s="9"/>
      <c r="P115" s="9"/>
      <c r="Q115" s="11"/>
      <c r="R115" s="31"/>
      <c r="S115" s="25">
        <v>44083.0</v>
      </c>
      <c r="T115" s="11"/>
      <c r="U115" s="26" t="s">
        <v>451</v>
      </c>
      <c r="V115" s="26"/>
      <c r="W115" s="38"/>
      <c r="X115" s="10"/>
      <c r="Y115" s="38" t="s">
        <v>434</v>
      </c>
      <c r="Z115" s="18"/>
      <c r="AA115" s="18"/>
      <c r="AD115" s="18"/>
      <c r="AF115" s="18"/>
    </row>
    <row r="116">
      <c r="A116" s="9" t="b">
        <v>1</v>
      </c>
      <c r="B116" s="9">
        <v>116.0</v>
      </c>
      <c r="C116" s="9" t="s">
        <v>452</v>
      </c>
      <c r="D116" s="9"/>
      <c r="E116" s="9"/>
      <c r="F116" s="9"/>
      <c r="G116" s="11"/>
      <c r="H116" s="11"/>
      <c r="I116" s="11"/>
      <c r="J116" s="23" t="s">
        <v>453</v>
      </c>
      <c r="K116" s="13" t="s">
        <v>450</v>
      </c>
      <c r="L116" s="9"/>
      <c r="M116" s="9"/>
      <c r="N116" s="9"/>
      <c r="O116" s="9"/>
      <c r="P116" s="9"/>
      <c r="Q116" s="9">
        <v>12.0</v>
      </c>
      <c r="R116" s="24" t="s">
        <v>454</v>
      </c>
      <c r="S116" s="25">
        <v>44083.0</v>
      </c>
      <c r="T116" s="11"/>
      <c r="U116" s="26" t="s">
        <v>167</v>
      </c>
      <c r="V116" s="27" t="s">
        <v>455</v>
      </c>
      <c r="W116" s="28" t="s">
        <v>456</v>
      </c>
      <c r="X116" s="10"/>
      <c r="Y116" s="29" t="s">
        <v>457</v>
      </c>
      <c r="Z116" s="18"/>
      <c r="AA116" s="18"/>
      <c r="AB116" s="10"/>
      <c r="AC116" s="10"/>
      <c r="AD116" s="18"/>
      <c r="AF116" s="18"/>
    </row>
    <row r="117">
      <c r="A117" s="9" t="b">
        <v>1</v>
      </c>
      <c r="B117" s="9">
        <v>117.0</v>
      </c>
      <c r="C117" s="9" t="s">
        <v>458</v>
      </c>
      <c r="D117" s="9"/>
      <c r="E117" s="9"/>
      <c r="F117" s="9"/>
      <c r="G117" s="39"/>
      <c r="H117" s="39"/>
      <c r="I117" s="39"/>
      <c r="J117" s="12" t="s">
        <v>459</v>
      </c>
      <c r="K117" s="13" t="s">
        <v>460</v>
      </c>
      <c r="L117" s="9"/>
      <c r="M117" s="9"/>
      <c r="N117" s="9"/>
      <c r="O117" s="9"/>
      <c r="P117" s="9"/>
      <c r="Q117" s="9">
        <v>81.0</v>
      </c>
      <c r="R117" s="24" t="s">
        <v>461</v>
      </c>
      <c r="S117" s="25">
        <v>44084.0</v>
      </c>
      <c r="T117" s="11"/>
      <c r="U117" s="26" t="s">
        <v>167</v>
      </c>
      <c r="V117" s="27" t="s">
        <v>462</v>
      </c>
      <c r="W117" s="28" t="s">
        <v>463</v>
      </c>
      <c r="X117" s="10"/>
      <c r="Y117" s="29" t="s">
        <v>464</v>
      </c>
      <c r="Z117" s="18"/>
      <c r="AA117" s="18"/>
      <c r="AB117" s="10"/>
      <c r="AC117" s="10"/>
      <c r="AD117" s="18"/>
      <c r="AE117" s="62"/>
      <c r="AF117" s="18"/>
    </row>
    <row r="118">
      <c r="A118" s="9" t="b">
        <v>0</v>
      </c>
      <c r="B118" s="45">
        <v>118.0</v>
      </c>
      <c r="G118" s="11"/>
      <c r="H118" s="11"/>
      <c r="I118" s="11"/>
      <c r="J118" s="23" t="s">
        <v>465</v>
      </c>
      <c r="K118" s="13" t="s">
        <v>460</v>
      </c>
      <c r="L118" s="9"/>
      <c r="M118" s="9"/>
      <c r="N118" s="9"/>
      <c r="O118" s="9"/>
      <c r="P118" s="9"/>
      <c r="Q118" s="9"/>
      <c r="R118" s="24"/>
      <c r="S118" s="25">
        <v>44083.0</v>
      </c>
      <c r="T118" s="11"/>
      <c r="U118" s="26" t="s">
        <v>466</v>
      </c>
      <c r="V118" s="26"/>
      <c r="W118" s="38"/>
      <c r="X118" s="10"/>
      <c r="Y118" s="29" t="s">
        <v>467</v>
      </c>
      <c r="Z118" s="18"/>
      <c r="AA118" s="18"/>
      <c r="AD118" s="18"/>
      <c r="AF118" s="18"/>
    </row>
    <row r="119">
      <c r="A119" s="9" t="b">
        <v>1</v>
      </c>
      <c r="B119" s="9">
        <v>119.0</v>
      </c>
      <c r="C119" s="9" t="s">
        <v>468</v>
      </c>
      <c r="D119" s="9"/>
      <c r="E119" s="9"/>
      <c r="F119" s="9"/>
      <c r="G119" s="11"/>
      <c r="H119" s="11"/>
      <c r="I119" s="11"/>
      <c r="J119" s="23" t="s">
        <v>469</v>
      </c>
      <c r="K119" s="13" t="s">
        <v>460</v>
      </c>
      <c r="L119" s="9"/>
      <c r="M119" s="9"/>
      <c r="N119" s="9"/>
      <c r="O119" s="9"/>
      <c r="P119" s="9"/>
      <c r="Q119" s="9">
        <v>22.0</v>
      </c>
      <c r="R119" s="24" t="s">
        <v>470</v>
      </c>
      <c r="S119" s="25">
        <v>44084.0</v>
      </c>
      <c r="T119" s="11"/>
      <c r="U119" s="26" t="s">
        <v>471</v>
      </c>
      <c r="V119" s="27" t="s">
        <v>462</v>
      </c>
      <c r="W119" s="28" t="s">
        <v>472</v>
      </c>
      <c r="X119" s="10"/>
      <c r="Y119" s="29" t="s">
        <v>473</v>
      </c>
      <c r="Z119" s="18"/>
      <c r="AA119" s="18"/>
      <c r="AB119" s="10"/>
      <c r="AC119" s="10"/>
      <c r="AD119" s="18"/>
      <c r="AF119" s="18"/>
    </row>
    <row r="120">
      <c r="A120" s="9" t="b">
        <v>1</v>
      </c>
      <c r="B120" s="45">
        <v>120.0</v>
      </c>
      <c r="C120" s="9" t="s">
        <v>474</v>
      </c>
      <c r="D120" s="9"/>
      <c r="E120" s="9"/>
      <c r="F120" s="9"/>
      <c r="G120" s="11"/>
      <c r="H120" s="11"/>
      <c r="I120" s="11"/>
      <c r="J120" s="23" t="s">
        <v>475</v>
      </c>
      <c r="K120" s="13" t="s">
        <v>460</v>
      </c>
      <c r="L120" s="9"/>
      <c r="M120" s="9"/>
      <c r="N120" s="9"/>
      <c r="O120" s="9"/>
      <c r="P120" s="9"/>
      <c r="Q120" s="9">
        <v>81.0</v>
      </c>
      <c r="R120" s="24" t="s">
        <v>476</v>
      </c>
      <c r="S120" s="25">
        <v>44084.0</v>
      </c>
      <c r="T120" s="11"/>
      <c r="U120" s="26" t="s">
        <v>477</v>
      </c>
      <c r="V120" s="27" t="s">
        <v>478</v>
      </c>
      <c r="W120" s="28" t="s">
        <v>479</v>
      </c>
      <c r="X120" s="10"/>
      <c r="Y120" s="29" t="s">
        <v>480</v>
      </c>
      <c r="Z120" s="18"/>
      <c r="AA120" s="18"/>
      <c r="AB120" s="10"/>
      <c r="AC120" s="10"/>
      <c r="AD120" s="18"/>
      <c r="AE120" s="62"/>
      <c r="AF120" s="18"/>
    </row>
    <row r="121">
      <c r="A121" s="9" t="b">
        <v>1</v>
      </c>
      <c r="B121" s="9">
        <v>121.0</v>
      </c>
      <c r="C121" s="9" t="s">
        <v>481</v>
      </c>
      <c r="D121" s="9"/>
      <c r="E121" s="9"/>
      <c r="F121" s="9"/>
      <c r="G121" s="11"/>
      <c r="H121" s="11"/>
      <c r="I121" s="11"/>
      <c r="J121" s="23" t="s">
        <v>482</v>
      </c>
      <c r="K121" s="13" t="s">
        <v>460</v>
      </c>
      <c r="L121" s="9"/>
      <c r="M121" s="9"/>
      <c r="N121" s="9"/>
      <c r="O121" s="9"/>
      <c r="P121" s="9"/>
      <c r="Q121" s="9">
        <v>6.0</v>
      </c>
      <c r="R121" s="24" t="s">
        <v>483</v>
      </c>
      <c r="S121" s="25">
        <v>44084.0</v>
      </c>
      <c r="T121" s="11"/>
      <c r="U121" s="26" t="s">
        <v>484</v>
      </c>
      <c r="V121" s="27" t="s">
        <v>485</v>
      </c>
      <c r="W121" s="28" t="s">
        <v>463</v>
      </c>
      <c r="X121" s="10"/>
      <c r="Y121" s="29" t="s">
        <v>464</v>
      </c>
      <c r="Z121" s="18"/>
      <c r="AA121" s="18"/>
      <c r="AB121" s="10"/>
      <c r="AC121" s="10"/>
      <c r="AD121" s="18"/>
      <c r="AF121" s="18"/>
    </row>
    <row r="122">
      <c r="A122" s="9" t="b">
        <v>0</v>
      </c>
      <c r="B122" s="9">
        <v>122.0</v>
      </c>
      <c r="G122" s="11"/>
      <c r="H122" s="11"/>
      <c r="I122" s="11"/>
      <c r="J122" s="23" t="s">
        <v>486</v>
      </c>
      <c r="K122" s="13" t="s">
        <v>460</v>
      </c>
      <c r="L122" s="9"/>
      <c r="M122" s="9"/>
      <c r="N122" s="9"/>
      <c r="O122" s="9"/>
      <c r="P122" s="9"/>
      <c r="Q122" s="11"/>
      <c r="R122" s="31"/>
      <c r="S122" s="25">
        <v>44083.0</v>
      </c>
      <c r="T122" s="11"/>
      <c r="U122" s="27" t="s">
        <v>487</v>
      </c>
      <c r="V122" s="26"/>
      <c r="W122" s="38"/>
      <c r="X122" s="10"/>
      <c r="Y122" s="29" t="s">
        <v>488</v>
      </c>
      <c r="Z122" s="18"/>
      <c r="AA122" s="18"/>
      <c r="AD122" s="18"/>
      <c r="AF122" s="18"/>
    </row>
    <row r="123">
      <c r="A123" s="9" t="b">
        <v>1</v>
      </c>
      <c r="B123" s="45">
        <v>123.0</v>
      </c>
      <c r="C123" s="9" t="s">
        <v>489</v>
      </c>
      <c r="D123" s="9"/>
      <c r="E123" s="9"/>
      <c r="F123" s="9"/>
      <c r="G123" s="39"/>
      <c r="H123" s="39"/>
      <c r="I123" s="39"/>
      <c r="J123" s="12" t="s">
        <v>490</v>
      </c>
      <c r="K123" s="13" t="s">
        <v>460</v>
      </c>
      <c r="L123" s="9"/>
      <c r="M123" s="9"/>
      <c r="N123" s="9"/>
      <c r="O123" s="9"/>
      <c r="P123" s="9"/>
      <c r="Q123" s="9">
        <v>36.0</v>
      </c>
      <c r="R123" s="24" t="s">
        <v>491</v>
      </c>
      <c r="S123" s="25">
        <v>44084.0</v>
      </c>
      <c r="T123" s="11"/>
      <c r="U123" s="26" t="s">
        <v>477</v>
      </c>
      <c r="V123" s="27" t="s">
        <v>492</v>
      </c>
      <c r="W123" s="28" t="s">
        <v>493</v>
      </c>
      <c r="X123" s="10"/>
      <c r="Y123" s="29" t="s">
        <v>494</v>
      </c>
      <c r="Z123" s="18"/>
      <c r="AA123" s="18"/>
      <c r="AB123" s="10"/>
      <c r="AC123" s="10"/>
      <c r="AD123" s="18"/>
      <c r="AF123" s="18"/>
    </row>
    <row r="124">
      <c r="A124" s="9" t="b">
        <v>1</v>
      </c>
      <c r="B124" s="9">
        <v>124.0</v>
      </c>
      <c r="C124" s="9" t="s">
        <v>495</v>
      </c>
      <c r="D124" s="9"/>
      <c r="E124" s="9"/>
      <c r="F124" s="9"/>
      <c r="G124" s="11"/>
      <c r="H124" s="11"/>
      <c r="I124" s="11"/>
      <c r="J124" s="23" t="s">
        <v>496</v>
      </c>
      <c r="K124" s="13" t="s">
        <v>460</v>
      </c>
      <c r="L124" s="9"/>
      <c r="M124" s="9"/>
      <c r="N124" s="9"/>
      <c r="O124" s="9"/>
      <c r="P124" s="9"/>
      <c r="Q124" s="9">
        <v>57.0</v>
      </c>
      <c r="R124" s="24" t="s">
        <v>497</v>
      </c>
      <c r="S124" s="25">
        <v>44084.0</v>
      </c>
      <c r="T124" s="11"/>
      <c r="U124" s="26" t="s">
        <v>167</v>
      </c>
      <c r="V124" s="68" t="s">
        <v>498</v>
      </c>
      <c r="W124" s="67" t="s">
        <v>499</v>
      </c>
      <c r="X124" s="10"/>
      <c r="Y124" s="60" t="s">
        <v>500</v>
      </c>
      <c r="Z124" s="18"/>
      <c r="AA124" s="18"/>
      <c r="AB124" s="10"/>
      <c r="AC124" s="10"/>
      <c r="AD124" s="18"/>
      <c r="AF124" s="18"/>
    </row>
    <row r="125">
      <c r="A125" s="9" t="b">
        <v>1</v>
      </c>
      <c r="B125" s="45">
        <v>125.0</v>
      </c>
      <c r="C125" s="9" t="s">
        <v>501</v>
      </c>
      <c r="D125" s="9"/>
      <c r="E125" s="9"/>
      <c r="F125" s="9"/>
      <c r="G125" s="11"/>
      <c r="H125" s="11"/>
      <c r="I125" s="11"/>
      <c r="J125" s="23" t="s">
        <v>502</v>
      </c>
      <c r="K125" s="13" t="s">
        <v>460</v>
      </c>
      <c r="L125" s="9"/>
      <c r="M125" s="9"/>
      <c r="N125" s="9"/>
      <c r="O125" s="9"/>
      <c r="P125" s="9"/>
      <c r="Q125" s="9">
        <v>2.0</v>
      </c>
      <c r="R125" s="24" t="s">
        <v>503</v>
      </c>
      <c r="S125" s="25">
        <v>44084.0</v>
      </c>
      <c r="T125" s="11"/>
      <c r="U125" s="26" t="s">
        <v>167</v>
      </c>
      <c r="V125" s="68" t="s">
        <v>504</v>
      </c>
      <c r="W125" s="67" t="s">
        <v>505</v>
      </c>
      <c r="X125" s="10"/>
      <c r="Y125" s="60" t="s">
        <v>506</v>
      </c>
      <c r="Z125" s="18"/>
      <c r="AA125" s="18"/>
      <c r="AB125" s="10"/>
      <c r="AC125" s="10"/>
      <c r="AD125" s="18"/>
      <c r="AF125" s="18"/>
    </row>
    <row r="126">
      <c r="A126" s="9" t="b">
        <v>1</v>
      </c>
      <c r="B126" s="9">
        <v>126.0</v>
      </c>
      <c r="C126" s="9" t="s">
        <v>507</v>
      </c>
      <c r="D126" s="9"/>
      <c r="E126" s="9"/>
      <c r="F126" s="9"/>
      <c r="G126" s="11"/>
      <c r="H126" s="11"/>
      <c r="I126" s="11"/>
      <c r="J126" s="23" t="s">
        <v>508</v>
      </c>
      <c r="K126" s="13" t="s">
        <v>460</v>
      </c>
      <c r="L126" s="9"/>
      <c r="M126" s="9"/>
      <c r="N126" s="9"/>
      <c r="O126" s="9"/>
      <c r="P126" s="9"/>
      <c r="Q126" s="9">
        <v>20.0</v>
      </c>
      <c r="R126" s="24" t="s">
        <v>509</v>
      </c>
      <c r="S126" s="25">
        <v>44084.0</v>
      </c>
      <c r="T126" s="11"/>
      <c r="U126" s="26" t="s">
        <v>167</v>
      </c>
      <c r="V126" s="27" t="s">
        <v>462</v>
      </c>
      <c r="W126" s="28" t="s">
        <v>463</v>
      </c>
      <c r="X126" s="10"/>
      <c r="Y126" s="60" t="s">
        <v>510</v>
      </c>
      <c r="Z126" s="18"/>
      <c r="AA126" s="18"/>
      <c r="AB126" s="10"/>
      <c r="AC126" s="10"/>
      <c r="AD126" s="18"/>
      <c r="AF126" s="18"/>
    </row>
    <row r="127">
      <c r="A127" s="9" t="b">
        <v>0</v>
      </c>
      <c r="B127" s="9">
        <v>127.0</v>
      </c>
      <c r="K127" s="13" t="s">
        <v>460</v>
      </c>
      <c r="L127" s="9"/>
      <c r="M127" s="9"/>
      <c r="N127" s="9"/>
      <c r="O127" s="9"/>
      <c r="P127" s="9"/>
      <c r="Q127" s="11"/>
      <c r="R127" s="31"/>
      <c r="S127" s="25">
        <v>44083.0</v>
      </c>
      <c r="T127" s="11"/>
      <c r="U127" s="26" t="s">
        <v>511</v>
      </c>
      <c r="V127" s="26"/>
      <c r="W127" s="38"/>
      <c r="X127" s="10"/>
      <c r="Y127" s="29" t="s">
        <v>512</v>
      </c>
      <c r="Z127" s="18"/>
      <c r="AA127" s="69"/>
      <c r="AD127" s="18"/>
      <c r="AF127" s="18"/>
    </row>
    <row r="128">
      <c r="A128" s="9" t="b">
        <v>1</v>
      </c>
      <c r="B128" s="45">
        <v>128.0</v>
      </c>
      <c r="C128" s="9" t="s">
        <v>513</v>
      </c>
      <c r="D128" s="9"/>
      <c r="E128" s="9"/>
      <c r="F128" s="9"/>
      <c r="G128" s="11"/>
      <c r="H128" s="11"/>
      <c r="I128" s="11"/>
      <c r="J128" s="23" t="s">
        <v>514</v>
      </c>
      <c r="K128" s="13" t="s">
        <v>515</v>
      </c>
      <c r="L128" s="9"/>
      <c r="M128" s="9"/>
      <c r="N128" s="9"/>
      <c r="O128" s="9"/>
      <c r="P128" s="9"/>
      <c r="Q128" s="9">
        <v>4.0</v>
      </c>
      <c r="R128" s="24" t="s">
        <v>516</v>
      </c>
      <c r="S128" s="25">
        <v>44084.0</v>
      </c>
      <c r="T128" s="11"/>
      <c r="U128" s="26" t="s">
        <v>167</v>
      </c>
      <c r="V128" s="27" t="s">
        <v>517</v>
      </c>
      <c r="W128" s="28" t="s">
        <v>518</v>
      </c>
      <c r="X128" s="10"/>
      <c r="Y128" s="29" t="s">
        <v>519</v>
      </c>
      <c r="Z128" s="18"/>
      <c r="AA128" s="18"/>
      <c r="AB128" s="10"/>
      <c r="AC128" s="10"/>
      <c r="AD128" s="18"/>
      <c r="AF128" s="18"/>
    </row>
    <row r="129">
      <c r="A129" s="9" t="b">
        <v>1</v>
      </c>
      <c r="B129" s="9">
        <v>129.0</v>
      </c>
      <c r="C129" s="9" t="s">
        <v>520</v>
      </c>
      <c r="D129" s="9"/>
      <c r="E129" s="9"/>
      <c r="F129" s="9"/>
      <c r="G129" s="11"/>
      <c r="H129" s="11"/>
      <c r="I129" s="11"/>
      <c r="J129" s="23" t="s">
        <v>521</v>
      </c>
      <c r="K129" s="13" t="s">
        <v>515</v>
      </c>
      <c r="L129" s="9"/>
      <c r="M129" s="9"/>
      <c r="N129" s="9"/>
      <c r="O129" s="9"/>
      <c r="P129" s="9"/>
      <c r="Q129" s="9">
        <v>7.0</v>
      </c>
      <c r="R129" s="24" t="s">
        <v>522</v>
      </c>
      <c r="S129" s="25">
        <v>44084.0</v>
      </c>
      <c r="T129" s="11"/>
      <c r="U129" s="26" t="s">
        <v>523</v>
      </c>
      <c r="V129" s="27" t="s">
        <v>517</v>
      </c>
      <c r="W129" s="28" t="s">
        <v>518</v>
      </c>
      <c r="X129" s="10"/>
      <c r="Y129" s="29" t="s">
        <v>519</v>
      </c>
      <c r="Z129" s="18"/>
      <c r="AA129" s="18"/>
      <c r="AB129" s="10"/>
      <c r="AC129" s="10"/>
      <c r="AD129" s="18"/>
      <c r="AF129" s="18"/>
    </row>
    <row r="130">
      <c r="A130" s="9" t="b">
        <v>1</v>
      </c>
      <c r="B130" s="45">
        <v>130.0</v>
      </c>
      <c r="C130" s="9" t="s">
        <v>524</v>
      </c>
      <c r="D130" s="9"/>
      <c r="E130" s="9"/>
      <c r="F130" s="9"/>
      <c r="G130" s="11"/>
      <c r="H130" s="11"/>
      <c r="I130" s="11"/>
      <c r="J130" s="23" t="s">
        <v>525</v>
      </c>
      <c r="K130" s="13" t="s">
        <v>515</v>
      </c>
      <c r="L130" s="9"/>
      <c r="M130" s="9"/>
      <c r="N130" s="9"/>
      <c r="O130" s="9"/>
      <c r="P130" s="9"/>
      <c r="Q130" s="9">
        <v>1.0</v>
      </c>
      <c r="R130" s="24" t="s">
        <v>526</v>
      </c>
      <c r="S130" s="25">
        <v>44084.0</v>
      </c>
      <c r="T130" s="11"/>
      <c r="U130" s="26" t="s">
        <v>186</v>
      </c>
      <c r="V130" s="27" t="s">
        <v>527</v>
      </c>
      <c r="W130" s="28" t="s">
        <v>528</v>
      </c>
      <c r="X130" s="10"/>
      <c r="Y130" s="29" t="s">
        <v>529</v>
      </c>
      <c r="Z130" s="18"/>
      <c r="AA130" s="18"/>
      <c r="AB130" s="10"/>
      <c r="AC130" s="10"/>
      <c r="AD130" s="18"/>
      <c r="AF130" s="18"/>
    </row>
    <row r="131">
      <c r="A131" s="9" t="b">
        <v>0</v>
      </c>
      <c r="B131" s="9">
        <v>131.0</v>
      </c>
      <c r="G131" s="11"/>
      <c r="H131" s="11"/>
      <c r="I131" s="11"/>
      <c r="J131" s="23" t="s">
        <v>530</v>
      </c>
      <c r="K131" s="13" t="s">
        <v>515</v>
      </c>
      <c r="L131" s="9"/>
      <c r="M131" s="9"/>
      <c r="N131" s="9"/>
      <c r="O131" s="9"/>
      <c r="P131" s="9"/>
      <c r="Q131" s="11"/>
      <c r="R131" s="31"/>
      <c r="S131" s="25">
        <v>44083.0</v>
      </c>
      <c r="T131" s="11"/>
      <c r="U131" s="26" t="s">
        <v>531</v>
      </c>
      <c r="V131" s="26"/>
      <c r="W131" s="38"/>
      <c r="X131" s="10"/>
      <c r="Y131" s="29" t="s">
        <v>532</v>
      </c>
      <c r="Z131" s="18"/>
      <c r="AA131" s="18"/>
      <c r="AD131" s="18"/>
      <c r="AF131" s="18"/>
    </row>
    <row r="132">
      <c r="A132" s="9" t="b">
        <v>1</v>
      </c>
      <c r="B132" s="9">
        <v>132.0</v>
      </c>
      <c r="C132" s="9" t="s">
        <v>533</v>
      </c>
      <c r="D132" s="9"/>
      <c r="E132" s="9"/>
      <c r="F132" s="9"/>
      <c r="G132" s="11"/>
      <c r="H132" s="11"/>
      <c r="I132" s="11"/>
      <c r="J132" s="23" t="s">
        <v>534</v>
      </c>
      <c r="K132" s="13" t="s">
        <v>515</v>
      </c>
      <c r="L132" s="9"/>
      <c r="M132" s="9"/>
      <c r="N132" s="9"/>
      <c r="O132" s="9"/>
      <c r="P132" s="9"/>
      <c r="Q132" s="9">
        <v>2.0</v>
      </c>
      <c r="R132" s="24" t="s">
        <v>535</v>
      </c>
      <c r="S132" s="25">
        <v>44084.0</v>
      </c>
      <c r="T132" s="11"/>
      <c r="U132" s="26" t="s">
        <v>167</v>
      </c>
      <c r="V132" s="68" t="s">
        <v>536</v>
      </c>
      <c r="W132" s="67" t="s">
        <v>537</v>
      </c>
      <c r="X132" s="10"/>
      <c r="Y132" s="60" t="s">
        <v>538</v>
      </c>
      <c r="Z132" s="18"/>
      <c r="AA132" s="18"/>
      <c r="AB132" s="10"/>
      <c r="AC132" s="10"/>
      <c r="AD132" s="18"/>
      <c r="AF132" s="18"/>
    </row>
    <row r="133">
      <c r="A133" s="9" t="b">
        <v>0</v>
      </c>
      <c r="B133" s="45">
        <v>133.0</v>
      </c>
      <c r="C133" s="9" t="s">
        <v>539</v>
      </c>
      <c r="D133" s="9"/>
      <c r="E133" s="9"/>
      <c r="F133" s="9"/>
      <c r="G133" s="11"/>
      <c r="H133" s="11"/>
      <c r="I133" s="11"/>
      <c r="J133" s="23" t="s">
        <v>540</v>
      </c>
      <c r="K133" s="13" t="s">
        <v>515</v>
      </c>
      <c r="L133" s="9"/>
      <c r="M133" s="9"/>
      <c r="N133" s="9"/>
      <c r="O133" s="9"/>
      <c r="P133" s="9"/>
      <c r="Q133" s="9">
        <v>6.0</v>
      </c>
      <c r="R133" s="24" t="s">
        <v>541</v>
      </c>
      <c r="S133" s="25">
        <v>44083.0</v>
      </c>
      <c r="T133" s="11"/>
      <c r="U133" s="26" t="s">
        <v>167</v>
      </c>
      <c r="V133" s="26"/>
      <c r="W133" s="38"/>
      <c r="X133" s="10"/>
      <c r="Y133" s="38" t="s">
        <v>434</v>
      </c>
      <c r="Z133" s="18"/>
      <c r="AA133" s="18"/>
      <c r="AD133" s="18"/>
      <c r="AF133" s="18"/>
    </row>
    <row r="134">
      <c r="A134" s="9" t="b">
        <v>1</v>
      </c>
      <c r="B134" s="9">
        <v>134.0</v>
      </c>
      <c r="C134" s="9" t="s">
        <v>542</v>
      </c>
      <c r="D134" s="9"/>
      <c r="E134" s="9"/>
      <c r="F134" s="9"/>
      <c r="G134" s="11"/>
      <c r="H134" s="11"/>
      <c r="I134" s="11"/>
      <c r="J134" s="23" t="s">
        <v>543</v>
      </c>
      <c r="K134" s="13" t="s">
        <v>515</v>
      </c>
      <c r="L134" s="9"/>
      <c r="M134" s="9"/>
      <c r="N134" s="9"/>
      <c r="O134" s="9"/>
      <c r="P134" s="9"/>
      <c r="Q134" s="9">
        <v>2.0</v>
      </c>
      <c r="R134" s="24" t="s">
        <v>544</v>
      </c>
      <c r="S134" s="25">
        <v>44084.0</v>
      </c>
      <c r="T134" s="11"/>
      <c r="U134" s="26" t="s">
        <v>167</v>
      </c>
      <c r="V134" s="27" t="s">
        <v>545</v>
      </c>
      <c r="W134" s="28" t="s">
        <v>546</v>
      </c>
      <c r="X134" s="10"/>
      <c r="Y134" s="29" t="s">
        <v>532</v>
      </c>
      <c r="Z134" s="18"/>
      <c r="AA134" s="18"/>
      <c r="AB134" s="10"/>
      <c r="AC134" s="10"/>
      <c r="AD134" s="18"/>
      <c r="AF134" s="18"/>
    </row>
    <row r="135">
      <c r="A135" s="9" t="b">
        <v>0</v>
      </c>
      <c r="B135" s="45">
        <v>135.0</v>
      </c>
      <c r="G135" s="11"/>
      <c r="H135" s="11"/>
      <c r="I135" s="11"/>
      <c r="J135" s="23" t="s">
        <v>547</v>
      </c>
      <c r="K135" s="13" t="s">
        <v>515</v>
      </c>
      <c r="L135" s="9"/>
      <c r="M135" s="9"/>
      <c r="N135" s="9"/>
      <c r="O135" s="9"/>
      <c r="P135" s="9"/>
      <c r="Q135" s="11"/>
      <c r="R135" s="31"/>
      <c r="S135" s="25">
        <v>44083.0</v>
      </c>
      <c r="T135" s="11"/>
      <c r="U135" s="26" t="s">
        <v>548</v>
      </c>
      <c r="V135" s="26"/>
      <c r="W135" s="38"/>
      <c r="X135" s="10"/>
      <c r="Y135" s="29" t="s">
        <v>532</v>
      </c>
      <c r="Z135" s="18"/>
      <c r="AA135" s="18"/>
      <c r="AD135" s="18"/>
      <c r="AF135" s="18"/>
    </row>
    <row r="136">
      <c r="A136" s="9" t="b">
        <v>0</v>
      </c>
      <c r="B136" s="9">
        <v>136.0</v>
      </c>
      <c r="G136" s="11"/>
      <c r="H136" s="11"/>
      <c r="I136" s="11"/>
      <c r="J136" s="23" t="s">
        <v>549</v>
      </c>
      <c r="K136" s="13" t="s">
        <v>550</v>
      </c>
      <c r="L136" s="9"/>
      <c r="M136" s="9"/>
      <c r="N136" s="9"/>
      <c r="O136" s="9"/>
      <c r="P136" s="9"/>
      <c r="Q136" s="11"/>
      <c r="R136" s="31"/>
      <c r="S136" s="25">
        <v>44083.0</v>
      </c>
      <c r="T136" s="11"/>
      <c r="U136" s="26" t="s">
        <v>551</v>
      </c>
      <c r="V136" s="26"/>
      <c r="W136" s="38"/>
      <c r="X136" s="10"/>
      <c r="Y136" s="29" t="s">
        <v>552</v>
      </c>
      <c r="Z136" s="18"/>
      <c r="AA136" s="18"/>
      <c r="AD136" s="18"/>
      <c r="AF136" s="18"/>
    </row>
    <row r="137">
      <c r="A137" s="9" t="b">
        <v>0</v>
      </c>
      <c r="B137" s="9">
        <v>137.0</v>
      </c>
      <c r="G137" s="11"/>
      <c r="H137" s="11"/>
      <c r="I137" s="11"/>
      <c r="J137" s="23" t="s">
        <v>553</v>
      </c>
      <c r="K137" s="13" t="s">
        <v>550</v>
      </c>
      <c r="L137" s="9"/>
      <c r="M137" s="9"/>
      <c r="N137" s="9"/>
      <c r="O137" s="9"/>
      <c r="P137" s="9"/>
      <c r="Q137" s="11"/>
      <c r="R137" s="35"/>
      <c r="S137" s="25">
        <v>44083.0</v>
      </c>
      <c r="T137" s="36"/>
      <c r="U137" s="37" t="s">
        <v>554</v>
      </c>
      <c r="V137" s="26"/>
      <c r="W137" s="38"/>
      <c r="X137" s="10"/>
      <c r="Y137" s="29" t="s">
        <v>555</v>
      </c>
      <c r="Z137" s="18"/>
      <c r="AA137" s="18"/>
      <c r="AD137" s="18"/>
      <c r="AF137" s="18"/>
    </row>
    <row r="138">
      <c r="A138" s="9" t="b">
        <v>1</v>
      </c>
      <c r="B138" s="45">
        <v>138.0</v>
      </c>
      <c r="C138" s="9" t="s">
        <v>556</v>
      </c>
      <c r="D138" s="9"/>
      <c r="E138" s="9"/>
      <c r="F138" s="9"/>
      <c r="G138" s="11"/>
      <c r="H138" s="11"/>
      <c r="I138" s="11"/>
      <c r="J138" s="23" t="s">
        <v>553</v>
      </c>
      <c r="K138" s="13" t="s">
        <v>550</v>
      </c>
      <c r="L138" s="9"/>
      <c r="M138" s="9"/>
      <c r="N138" s="9"/>
      <c r="O138" s="9"/>
      <c r="P138" s="9"/>
      <c r="Q138" s="9">
        <v>10.0</v>
      </c>
      <c r="R138" s="24" t="s">
        <v>557</v>
      </c>
      <c r="S138" s="25">
        <v>44083.0</v>
      </c>
      <c r="T138" s="36"/>
      <c r="U138" s="27" t="s">
        <v>558</v>
      </c>
      <c r="V138" s="27"/>
      <c r="W138" s="28" t="s">
        <v>559</v>
      </c>
      <c r="X138" s="10"/>
      <c r="Y138" s="29" t="s">
        <v>560</v>
      </c>
      <c r="Z138" s="18"/>
      <c r="AA138" s="18"/>
      <c r="AB138" s="10"/>
      <c r="AC138" s="10"/>
      <c r="AD138" s="18"/>
      <c r="AF138" s="18"/>
    </row>
    <row r="139">
      <c r="A139" s="9" t="b">
        <v>1</v>
      </c>
      <c r="B139" s="9">
        <v>139.0</v>
      </c>
      <c r="C139" s="9" t="s">
        <v>561</v>
      </c>
      <c r="D139" s="9"/>
      <c r="E139" s="9"/>
      <c r="F139" s="9"/>
      <c r="G139" s="11"/>
      <c r="H139" s="11"/>
      <c r="I139" s="11"/>
      <c r="J139" s="23" t="s">
        <v>562</v>
      </c>
      <c r="K139" s="13" t="s">
        <v>550</v>
      </c>
      <c r="L139" s="9"/>
      <c r="M139" s="9"/>
      <c r="N139" s="9"/>
      <c r="O139" s="9"/>
      <c r="P139" s="9"/>
      <c r="Q139" s="9">
        <v>7.0</v>
      </c>
      <c r="R139" s="24" t="s">
        <v>563</v>
      </c>
      <c r="S139" s="25">
        <v>44083.0</v>
      </c>
      <c r="T139" s="11"/>
      <c r="U139" s="26" t="s">
        <v>564</v>
      </c>
      <c r="V139" s="27"/>
      <c r="W139" s="28" t="s">
        <v>565</v>
      </c>
      <c r="X139" s="10"/>
      <c r="Y139" s="29" t="s">
        <v>566</v>
      </c>
      <c r="Z139" s="18"/>
      <c r="AA139" s="18"/>
      <c r="AB139" s="10"/>
      <c r="AC139" s="10"/>
      <c r="AD139" s="18"/>
      <c r="AF139" s="18"/>
    </row>
    <row r="140">
      <c r="A140" s="9" t="b">
        <v>1</v>
      </c>
      <c r="B140" s="45">
        <v>140.0</v>
      </c>
      <c r="C140" s="9" t="s">
        <v>567</v>
      </c>
      <c r="D140" s="9"/>
      <c r="E140" s="9"/>
      <c r="F140" s="9"/>
      <c r="G140" s="11"/>
      <c r="H140" s="11"/>
      <c r="I140" s="11"/>
      <c r="J140" s="23" t="s">
        <v>568</v>
      </c>
      <c r="K140" s="13" t="s">
        <v>550</v>
      </c>
      <c r="L140" s="9"/>
      <c r="M140" s="9"/>
      <c r="N140" s="9"/>
      <c r="O140" s="9"/>
      <c r="P140" s="9"/>
      <c r="Q140" s="9">
        <v>3.0</v>
      </c>
      <c r="R140" s="24" t="s">
        <v>569</v>
      </c>
      <c r="S140" s="25">
        <v>44083.0</v>
      </c>
      <c r="T140" s="11"/>
      <c r="U140" s="26" t="s">
        <v>570</v>
      </c>
      <c r="V140" s="27"/>
      <c r="W140" s="28" t="s">
        <v>571</v>
      </c>
      <c r="X140" s="10"/>
      <c r="Y140" s="29" t="s">
        <v>572</v>
      </c>
      <c r="Z140" s="18"/>
      <c r="AA140" s="18"/>
      <c r="AB140" s="10"/>
      <c r="AC140" s="10"/>
      <c r="AD140" s="18"/>
      <c r="AF140" s="18"/>
    </row>
    <row r="141">
      <c r="A141" s="9" t="b">
        <v>0</v>
      </c>
      <c r="B141" s="9">
        <v>141.0</v>
      </c>
      <c r="G141" s="11"/>
      <c r="H141" s="11"/>
      <c r="I141" s="11"/>
      <c r="J141" s="23" t="s">
        <v>573</v>
      </c>
      <c r="K141" s="13" t="s">
        <v>550</v>
      </c>
      <c r="L141" s="9"/>
      <c r="M141" s="9"/>
      <c r="N141" s="9"/>
      <c r="O141" s="9"/>
      <c r="P141" s="9"/>
      <c r="Q141" s="11"/>
      <c r="R141" s="31"/>
      <c r="S141" s="25">
        <v>44083.0</v>
      </c>
      <c r="T141" s="11"/>
      <c r="U141" s="26" t="s">
        <v>574</v>
      </c>
      <c r="V141" s="26"/>
      <c r="W141" s="38"/>
      <c r="X141" s="10"/>
      <c r="Y141" s="29" t="s">
        <v>555</v>
      </c>
      <c r="Z141" s="18"/>
      <c r="AA141" s="18"/>
      <c r="AD141" s="18"/>
      <c r="AF141" s="18"/>
    </row>
    <row r="142">
      <c r="A142" s="9" t="b">
        <v>1</v>
      </c>
      <c r="B142" s="9">
        <v>142.0</v>
      </c>
      <c r="C142" s="9" t="s">
        <v>575</v>
      </c>
      <c r="D142" s="9"/>
      <c r="E142" s="9"/>
      <c r="F142" s="9"/>
      <c r="G142" s="11"/>
      <c r="H142" s="11"/>
      <c r="I142" s="11"/>
      <c r="J142" s="23" t="s">
        <v>576</v>
      </c>
      <c r="K142" s="13" t="s">
        <v>550</v>
      </c>
      <c r="L142" s="9"/>
      <c r="M142" s="9"/>
      <c r="N142" s="9"/>
      <c r="O142" s="9"/>
      <c r="P142" s="9"/>
      <c r="Q142" s="9">
        <v>4.0</v>
      </c>
      <c r="R142" s="24" t="s">
        <v>577</v>
      </c>
      <c r="S142" s="25">
        <v>44083.0</v>
      </c>
      <c r="T142" s="11"/>
      <c r="U142" s="26" t="s">
        <v>578</v>
      </c>
      <c r="V142" s="27"/>
      <c r="W142" s="28" t="s">
        <v>579</v>
      </c>
      <c r="X142" s="10"/>
      <c r="Y142" s="29" t="s">
        <v>580</v>
      </c>
      <c r="Z142" s="18"/>
      <c r="AA142" s="18"/>
      <c r="AB142" s="10"/>
      <c r="AC142" s="10"/>
      <c r="AD142" s="18"/>
      <c r="AF142" s="18"/>
    </row>
    <row r="143">
      <c r="A143" s="9" t="b">
        <v>1</v>
      </c>
      <c r="B143" s="45">
        <v>143.0</v>
      </c>
      <c r="C143" s="9" t="s">
        <v>581</v>
      </c>
      <c r="D143" s="9"/>
      <c r="E143" s="9"/>
      <c r="F143" s="9"/>
      <c r="G143" s="11"/>
      <c r="H143" s="11"/>
      <c r="I143" s="11"/>
      <c r="J143" s="23" t="s">
        <v>582</v>
      </c>
      <c r="K143" s="13" t="s">
        <v>550</v>
      </c>
      <c r="L143" s="9"/>
      <c r="M143" s="9"/>
      <c r="N143" s="9"/>
      <c r="O143" s="9"/>
      <c r="P143" s="9"/>
      <c r="Q143" s="9">
        <v>6.0</v>
      </c>
      <c r="R143" s="24" t="s">
        <v>583</v>
      </c>
      <c r="S143" s="25">
        <v>44083.0</v>
      </c>
      <c r="T143" s="11"/>
      <c r="U143" s="26" t="s">
        <v>584</v>
      </c>
      <c r="V143" s="27"/>
      <c r="W143" s="28" t="s">
        <v>585</v>
      </c>
      <c r="X143" s="10"/>
      <c r="Y143" s="29" t="s">
        <v>586</v>
      </c>
      <c r="Z143" s="18"/>
      <c r="AA143" s="18"/>
      <c r="AB143" s="10"/>
      <c r="AC143" s="10"/>
      <c r="AD143" s="18"/>
      <c r="AF143" s="18"/>
    </row>
    <row r="144">
      <c r="A144" s="9" t="b">
        <v>0</v>
      </c>
      <c r="B144" s="9">
        <v>144.0</v>
      </c>
      <c r="G144" s="11"/>
      <c r="H144" s="11"/>
      <c r="I144" s="11"/>
      <c r="J144" s="23" t="s">
        <v>587</v>
      </c>
      <c r="K144" s="13" t="s">
        <v>550</v>
      </c>
      <c r="L144" s="9"/>
      <c r="M144" s="9"/>
      <c r="N144" s="9"/>
      <c r="O144" s="9"/>
      <c r="P144" s="9"/>
      <c r="Q144" s="11"/>
      <c r="R144" s="31"/>
      <c r="S144" s="25">
        <v>44083.0</v>
      </c>
      <c r="T144" s="11"/>
      <c r="U144" s="26" t="s">
        <v>588</v>
      </c>
      <c r="V144" s="26"/>
      <c r="W144" s="38"/>
      <c r="X144" s="10"/>
      <c r="Y144" s="29" t="s">
        <v>589</v>
      </c>
      <c r="Z144" s="18"/>
      <c r="AA144" s="18"/>
      <c r="AD144" s="18"/>
      <c r="AF144" s="18"/>
    </row>
    <row r="145">
      <c r="A145" s="9" t="b">
        <v>0</v>
      </c>
      <c r="B145" s="45">
        <v>145.0</v>
      </c>
      <c r="G145" s="11"/>
      <c r="H145" s="11"/>
      <c r="I145" s="11"/>
      <c r="J145" s="23" t="s">
        <v>590</v>
      </c>
      <c r="K145" s="13" t="s">
        <v>550</v>
      </c>
      <c r="L145" s="9"/>
      <c r="M145" s="9"/>
      <c r="N145" s="9"/>
      <c r="O145" s="9"/>
      <c r="P145" s="9"/>
      <c r="Q145" s="11"/>
      <c r="R145" s="31"/>
      <c r="S145" s="25">
        <v>44083.0</v>
      </c>
      <c r="T145" s="11"/>
      <c r="U145" s="26" t="s">
        <v>591</v>
      </c>
      <c r="V145" s="26"/>
      <c r="W145" s="38"/>
      <c r="X145" s="10"/>
      <c r="Y145" s="29" t="s">
        <v>592</v>
      </c>
      <c r="Z145" s="18"/>
      <c r="AA145" s="18"/>
      <c r="AD145" s="18"/>
      <c r="AF145" s="18"/>
    </row>
    <row r="146">
      <c r="A146" s="9" t="b">
        <v>1</v>
      </c>
      <c r="B146" s="9">
        <v>146.0</v>
      </c>
      <c r="C146" s="9" t="s">
        <v>593</v>
      </c>
      <c r="D146" s="9"/>
      <c r="E146" s="9"/>
      <c r="F146" s="9"/>
      <c r="G146" s="11"/>
      <c r="H146" s="11"/>
      <c r="I146" s="11"/>
      <c r="J146" s="23" t="s">
        <v>594</v>
      </c>
      <c r="K146" s="13" t="s">
        <v>595</v>
      </c>
      <c r="L146" s="9"/>
      <c r="M146" s="9"/>
      <c r="N146" s="9"/>
      <c r="O146" s="9"/>
      <c r="P146" s="9"/>
      <c r="Q146" s="9">
        <v>4.0</v>
      </c>
      <c r="R146" s="24" t="s">
        <v>596</v>
      </c>
      <c r="S146" s="25">
        <v>44084.0</v>
      </c>
      <c r="T146" s="11"/>
      <c r="U146" s="26" t="s">
        <v>167</v>
      </c>
      <c r="V146" s="27"/>
      <c r="W146" s="28" t="s">
        <v>597</v>
      </c>
      <c r="X146" s="10"/>
      <c r="Y146" s="29" t="s">
        <v>598</v>
      </c>
      <c r="Z146" s="18"/>
      <c r="AA146" s="18"/>
      <c r="AB146" s="10"/>
      <c r="AC146" s="10"/>
      <c r="AD146" s="18"/>
      <c r="AF146" s="18"/>
    </row>
    <row r="147">
      <c r="A147" s="9" t="b">
        <v>0</v>
      </c>
      <c r="B147" s="9">
        <v>147.0</v>
      </c>
      <c r="C147" s="9" t="s">
        <v>599</v>
      </c>
      <c r="D147" s="9"/>
      <c r="E147" s="9"/>
      <c r="F147" s="9"/>
      <c r="G147" s="11"/>
      <c r="H147" s="11"/>
      <c r="I147" s="11"/>
      <c r="J147" s="23" t="s">
        <v>600</v>
      </c>
      <c r="K147" s="13" t="s">
        <v>595</v>
      </c>
      <c r="L147" s="9"/>
      <c r="M147" s="9"/>
      <c r="N147" s="9"/>
      <c r="O147" s="9"/>
      <c r="P147" s="9"/>
      <c r="Q147" s="11"/>
      <c r="R147" s="31"/>
      <c r="S147" s="25">
        <v>44083.0</v>
      </c>
      <c r="T147" s="11"/>
      <c r="U147" s="26" t="s">
        <v>564</v>
      </c>
      <c r="V147" s="26"/>
      <c r="W147" s="38"/>
      <c r="X147" s="10"/>
      <c r="Y147" s="38" t="s">
        <v>601</v>
      </c>
      <c r="Z147" s="18"/>
      <c r="AA147" s="18"/>
      <c r="AD147" s="18"/>
      <c r="AF147" s="18"/>
    </row>
    <row r="148">
      <c r="A148" s="9" t="b">
        <v>1</v>
      </c>
      <c r="B148" s="45">
        <v>148.0</v>
      </c>
      <c r="C148" s="9" t="s">
        <v>602</v>
      </c>
      <c r="D148" s="9"/>
      <c r="E148" s="9"/>
      <c r="F148" s="9"/>
      <c r="G148" s="11"/>
      <c r="H148" s="11"/>
      <c r="I148" s="11"/>
      <c r="J148" s="23" t="s">
        <v>603</v>
      </c>
      <c r="K148" s="13" t="s">
        <v>595</v>
      </c>
      <c r="L148" s="9"/>
      <c r="M148" s="9"/>
      <c r="N148" s="9"/>
      <c r="O148" s="9"/>
      <c r="P148" s="9"/>
      <c r="Q148" s="9">
        <v>5.0</v>
      </c>
      <c r="R148" s="24" t="s">
        <v>604</v>
      </c>
      <c r="S148" s="25">
        <v>44084.0</v>
      </c>
      <c r="T148" s="11"/>
      <c r="U148" s="26" t="s">
        <v>564</v>
      </c>
      <c r="V148" s="27"/>
      <c r="W148" s="42" t="s">
        <v>605</v>
      </c>
      <c r="X148" s="10"/>
      <c r="Y148" s="38" t="s">
        <v>606</v>
      </c>
      <c r="Z148" s="18"/>
      <c r="AA148" s="33" t="s">
        <v>607</v>
      </c>
      <c r="AB148" s="10"/>
      <c r="AC148" s="10"/>
      <c r="AD148" s="18"/>
      <c r="AF148" s="18"/>
    </row>
    <row r="149">
      <c r="A149" s="9" t="b">
        <v>1</v>
      </c>
      <c r="B149" s="9">
        <v>149.0</v>
      </c>
      <c r="C149" s="9" t="s">
        <v>608</v>
      </c>
      <c r="D149" s="9"/>
      <c r="E149" s="9"/>
      <c r="F149" s="9"/>
      <c r="G149" s="11"/>
      <c r="H149" s="11"/>
      <c r="I149" s="11"/>
      <c r="J149" s="23" t="s">
        <v>609</v>
      </c>
      <c r="K149" s="13" t="s">
        <v>595</v>
      </c>
      <c r="L149" s="9"/>
      <c r="M149" s="9"/>
      <c r="N149" s="9"/>
      <c r="O149" s="9"/>
      <c r="P149" s="9"/>
      <c r="Q149" s="9">
        <v>2.0</v>
      </c>
      <c r="R149" s="24" t="s">
        <v>610</v>
      </c>
      <c r="S149" s="25">
        <v>44084.0</v>
      </c>
      <c r="T149" s="11"/>
      <c r="U149" s="26" t="s">
        <v>564</v>
      </c>
      <c r="V149" s="27"/>
      <c r="W149" s="28" t="s">
        <v>611</v>
      </c>
      <c r="X149" s="10"/>
      <c r="Y149" s="29" t="s">
        <v>612</v>
      </c>
      <c r="Z149" s="18"/>
      <c r="AA149" s="18"/>
      <c r="AB149" s="10"/>
      <c r="AC149" s="10"/>
      <c r="AD149" s="18"/>
      <c r="AF149" s="18"/>
    </row>
    <row r="150">
      <c r="A150" s="9" t="b">
        <v>0</v>
      </c>
      <c r="B150" s="45">
        <v>150.0</v>
      </c>
      <c r="C150" s="9" t="s">
        <v>613</v>
      </c>
      <c r="D150" s="9"/>
      <c r="E150" s="9"/>
      <c r="F150" s="9"/>
      <c r="G150" s="11"/>
      <c r="H150" s="11"/>
      <c r="I150" s="11"/>
      <c r="J150" s="23" t="s">
        <v>614</v>
      </c>
      <c r="K150" s="13" t="s">
        <v>595</v>
      </c>
      <c r="L150" s="9"/>
      <c r="M150" s="9"/>
      <c r="N150" s="9"/>
      <c r="O150" s="9"/>
      <c r="P150" s="9"/>
      <c r="Q150" s="11"/>
      <c r="R150" s="31"/>
      <c r="S150" s="25">
        <v>44083.0</v>
      </c>
      <c r="T150" s="11"/>
      <c r="U150" s="26" t="s">
        <v>564</v>
      </c>
      <c r="V150" s="26"/>
      <c r="W150" s="38"/>
      <c r="X150" s="10"/>
      <c r="Y150" s="38" t="s">
        <v>615</v>
      </c>
      <c r="Z150" s="18"/>
      <c r="AA150" s="18"/>
      <c r="AD150" s="18"/>
      <c r="AF150" s="18"/>
    </row>
    <row r="151">
      <c r="A151" s="9" t="b">
        <v>0</v>
      </c>
      <c r="B151" s="9">
        <v>151.0</v>
      </c>
      <c r="G151" s="11"/>
      <c r="H151" s="11"/>
      <c r="I151" s="11"/>
      <c r="J151" s="23" t="s">
        <v>616</v>
      </c>
      <c r="K151" s="13" t="s">
        <v>595</v>
      </c>
      <c r="L151" s="9"/>
      <c r="M151" s="9"/>
      <c r="N151" s="9"/>
      <c r="O151" s="9"/>
      <c r="P151" s="9"/>
      <c r="Q151" s="11"/>
      <c r="R151" s="31"/>
      <c r="S151" s="25">
        <v>44083.0</v>
      </c>
      <c r="T151" s="11"/>
      <c r="U151" s="26" t="s">
        <v>617</v>
      </c>
      <c r="V151" s="26"/>
      <c r="W151" s="38"/>
      <c r="X151" s="10"/>
      <c r="Y151" s="29" t="s">
        <v>618</v>
      </c>
      <c r="Z151" s="18"/>
      <c r="AA151" s="18"/>
      <c r="AD151" s="18"/>
      <c r="AF151" s="18"/>
    </row>
    <row r="152">
      <c r="A152" s="9" t="b">
        <v>1</v>
      </c>
      <c r="B152" s="9">
        <v>152.0</v>
      </c>
      <c r="C152" s="9" t="s">
        <v>619</v>
      </c>
      <c r="D152" s="9"/>
      <c r="E152" s="9"/>
      <c r="F152" s="9"/>
      <c r="G152" s="11"/>
      <c r="H152" s="11"/>
      <c r="I152" s="11"/>
      <c r="J152" s="23" t="s">
        <v>620</v>
      </c>
      <c r="K152" s="13" t="s">
        <v>595</v>
      </c>
      <c r="L152" s="9"/>
      <c r="M152" s="9"/>
      <c r="N152" s="9"/>
      <c r="O152" s="9"/>
      <c r="P152" s="9"/>
      <c r="Q152" s="9">
        <v>5.0</v>
      </c>
      <c r="R152" s="24" t="s">
        <v>621</v>
      </c>
      <c r="S152" s="25">
        <v>44084.0</v>
      </c>
      <c r="T152" s="11"/>
      <c r="U152" s="26" t="s">
        <v>564</v>
      </c>
      <c r="V152" s="27"/>
      <c r="W152" s="28" t="s">
        <v>622</v>
      </c>
      <c r="X152" s="10"/>
      <c r="Y152" s="29" t="s">
        <v>623</v>
      </c>
      <c r="Z152" s="18"/>
      <c r="AA152" s="18"/>
      <c r="AB152" s="10"/>
      <c r="AC152" s="10"/>
      <c r="AD152" s="18"/>
      <c r="AF152" s="18"/>
    </row>
    <row r="153">
      <c r="A153" s="9" t="b">
        <v>0</v>
      </c>
      <c r="B153" s="45">
        <v>153.0</v>
      </c>
      <c r="G153" s="11"/>
      <c r="H153" s="11"/>
      <c r="I153" s="11"/>
      <c r="J153" s="23" t="s">
        <v>624</v>
      </c>
      <c r="K153" s="13" t="s">
        <v>595</v>
      </c>
      <c r="L153" s="9"/>
      <c r="M153" s="9"/>
      <c r="N153" s="9"/>
      <c r="O153" s="9"/>
      <c r="P153" s="9"/>
      <c r="Q153" s="11"/>
      <c r="R153" s="31"/>
      <c r="S153" s="25">
        <v>44083.0</v>
      </c>
      <c r="T153" s="11"/>
      <c r="U153" s="26" t="s">
        <v>625</v>
      </c>
      <c r="V153" s="26"/>
      <c r="W153" s="38"/>
      <c r="X153" s="10"/>
      <c r="Y153" s="38" t="s">
        <v>606</v>
      </c>
      <c r="Z153" s="18"/>
      <c r="AA153" s="18"/>
      <c r="AD153" s="18"/>
      <c r="AF153" s="18"/>
    </row>
    <row r="154">
      <c r="A154" s="9" t="b">
        <v>0</v>
      </c>
      <c r="B154" s="9">
        <v>154.0</v>
      </c>
      <c r="C154" s="9" t="s">
        <v>626</v>
      </c>
      <c r="D154" s="9"/>
      <c r="E154" s="9"/>
      <c r="F154" s="9"/>
      <c r="G154" s="11"/>
      <c r="H154" s="11"/>
      <c r="I154" s="11"/>
      <c r="J154" s="23" t="s">
        <v>627</v>
      </c>
      <c r="K154" s="13" t="s">
        <v>595</v>
      </c>
      <c r="L154" s="9"/>
      <c r="M154" s="9"/>
      <c r="N154" s="9"/>
      <c r="O154" s="9"/>
      <c r="P154" s="9"/>
      <c r="Q154" s="9">
        <v>7.0</v>
      </c>
      <c r="R154" s="31"/>
      <c r="S154" s="25">
        <v>44083.0</v>
      </c>
      <c r="T154" s="11"/>
      <c r="U154" s="26" t="s">
        <v>564</v>
      </c>
      <c r="V154" s="26"/>
      <c r="W154" s="38"/>
      <c r="X154" s="10"/>
      <c r="Y154" s="38" t="s">
        <v>606</v>
      </c>
      <c r="Z154" s="18"/>
      <c r="AA154" s="18"/>
      <c r="AD154" s="18"/>
      <c r="AF154" s="18"/>
    </row>
    <row r="155">
      <c r="A155" s="9" t="b">
        <v>1</v>
      </c>
      <c r="B155" s="45">
        <v>155.0</v>
      </c>
      <c r="C155" s="9" t="s">
        <v>628</v>
      </c>
      <c r="D155" s="9"/>
      <c r="E155" s="9"/>
      <c r="F155" s="9"/>
      <c r="G155" s="11"/>
      <c r="H155" s="11"/>
      <c r="I155" s="11"/>
      <c r="J155" s="23" t="s">
        <v>629</v>
      </c>
      <c r="K155" s="13" t="s">
        <v>595</v>
      </c>
      <c r="L155" s="9"/>
      <c r="M155" s="9"/>
      <c r="N155" s="9"/>
      <c r="O155" s="9"/>
      <c r="P155" s="9"/>
      <c r="Q155" s="9">
        <v>1.0</v>
      </c>
      <c r="R155" s="24" t="s">
        <v>630</v>
      </c>
      <c r="S155" s="25">
        <v>44084.0</v>
      </c>
      <c r="T155" s="11"/>
      <c r="U155" s="26" t="s">
        <v>564</v>
      </c>
      <c r="V155" s="27"/>
      <c r="W155" s="28" t="s">
        <v>631</v>
      </c>
      <c r="X155" s="10"/>
      <c r="Y155" s="29" t="s">
        <v>632</v>
      </c>
      <c r="Z155" s="18"/>
      <c r="AA155" s="18"/>
      <c r="AB155" s="10"/>
      <c r="AC155" s="10"/>
      <c r="AD155" s="18"/>
      <c r="AF155" s="18"/>
    </row>
    <row r="156">
      <c r="A156" s="9" t="b">
        <v>1</v>
      </c>
      <c r="B156" s="9">
        <v>156.0</v>
      </c>
      <c r="C156" s="9" t="s">
        <v>633</v>
      </c>
      <c r="D156" s="9"/>
      <c r="E156" s="9"/>
      <c r="F156" s="9"/>
      <c r="G156" s="11"/>
      <c r="H156" s="11"/>
      <c r="I156" s="11"/>
      <c r="J156" s="23" t="s">
        <v>634</v>
      </c>
      <c r="K156" s="13" t="s">
        <v>595</v>
      </c>
      <c r="L156" s="9"/>
      <c r="M156" s="9"/>
      <c r="N156" s="9"/>
      <c r="O156" s="9"/>
      <c r="P156" s="9"/>
      <c r="Q156" s="9">
        <v>14.0</v>
      </c>
      <c r="R156" s="24" t="s">
        <v>635</v>
      </c>
      <c r="S156" s="25">
        <v>44084.0</v>
      </c>
      <c r="T156" s="11"/>
      <c r="U156" s="26" t="s">
        <v>167</v>
      </c>
      <c r="V156" s="27"/>
      <c r="W156" s="28" t="s">
        <v>636</v>
      </c>
      <c r="X156" s="10"/>
      <c r="Y156" s="29" t="s">
        <v>632</v>
      </c>
      <c r="Z156" s="18"/>
      <c r="AA156" s="18"/>
      <c r="AB156" s="10"/>
      <c r="AC156" s="10"/>
      <c r="AD156" s="18"/>
      <c r="AF156" s="18"/>
    </row>
    <row r="157">
      <c r="A157" s="9" t="b">
        <v>1</v>
      </c>
      <c r="B157" s="9">
        <v>157.0</v>
      </c>
      <c r="C157" s="9" t="s">
        <v>637</v>
      </c>
      <c r="D157" s="9"/>
      <c r="E157" s="9"/>
      <c r="F157" s="9"/>
      <c r="G157" s="11"/>
      <c r="H157" s="11"/>
      <c r="I157" s="11"/>
      <c r="J157" s="23" t="s">
        <v>638</v>
      </c>
      <c r="K157" s="13" t="s">
        <v>595</v>
      </c>
      <c r="L157" s="9"/>
      <c r="M157" s="9"/>
      <c r="N157" s="9"/>
      <c r="O157" s="9"/>
      <c r="P157" s="9"/>
      <c r="Q157" s="9">
        <v>5.0</v>
      </c>
      <c r="R157" s="24" t="s">
        <v>639</v>
      </c>
      <c r="S157" s="25">
        <v>44084.0</v>
      </c>
      <c r="T157" s="11"/>
      <c r="U157" s="26" t="s">
        <v>167</v>
      </c>
      <c r="V157" s="27"/>
      <c r="W157" s="28" t="s">
        <v>640</v>
      </c>
      <c r="X157" s="10"/>
      <c r="Y157" s="29" t="s">
        <v>641</v>
      </c>
      <c r="Z157" s="18"/>
      <c r="AA157" s="18"/>
      <c r="AB157" s="10"/>
      <c r="AC157" s="10"/>
      <c r="AD157" s="18"/>
      <c r="AF157" s="18"/>
    </row>
    <row r="158">
      <c r="A158" s="9" t="b">
        <v>1</v>
      </c>
      <c r="B158" s="45">
        <v>158.0</v>
      </c>
      <c r="C158" s="9" t="s">
        <v>642</v>
      </c>
      <c r="D158" s="9"/>
      <c r="E158" s="9"/>
      <c r="F158" s="9"/>
      <c r="G158" s="70"/>
      <c r="H158" s="70"/>
      <c r="I158" s="70"/>
      <c r="J158" s="71" t="s">
        <v>643</v>
      </c>
      <c r="K158" s="13" t="s">
        <v>644</v>
      </c>
      <c r="L158" s="9"/>
      <c r="M158" s="9"/>
      <c r="N158" s="9"/>
      <c r="O158" s="9"/>
      <c r="P158" s="9"/>
      <c r="Q158" s="9">
        <v>4.0</v>
      </c>
      <c r="R158" s="24" t="s">
        <v>645</v>
      </c>
      <c r="S158" s="25">
        <v>44083.0</v>
      </c>
      <c r="T158" s="36"/>
      <c r="U158" s="27" t="s">
        <v>646</v>
      </c>
      <c r="V158" s="27"/>
      <c r="W158" s="28" t="s">
        <v>647</v>
      </c>
      <c r="X158" s="10"/>
      <c r="Y158" s="72" t="s">
        <v>648</v>
      </c>
      <c r="Z158" s="18"/>
      <c r="AA158" s="18"/>
      <c r="AB158" s="10"/>
      <c r="AC158" s="10"/>
      <c r="AD158" s="18"/>
      <c r="AF158" s="18"/>
    </row>
    <row r="159">
      <c r="A159" s="9" t="b">
        <v>1</v>
      </c>
      <c r="B159" s="9">
        <v>159.0</v>
      </c>
      <c r="C159" s="9" t="s">
        <v>649</v>
      </c>
      <c r="D159" s="9"/>
      <c r="E159" s="9"/>
      <c r="F159" s="9"/>
      <c r="G159" s="73"/>
      <c r="H159" s="73"/>
      <c r="I159" s="73"/>
      <c r="J159" s="74" t="s">
        <v>650</v>
      </c>
      <c r="K159" s="13" t="s">
        <v>644</v>
      </c>
      <c r="L159" s="9"/>
      <c r="M159" s="9"/>
      <c r="N159" s="9"/>
      <c r="O159" s="9"/>
      <c r="P159" s="9"/>
      <c r="Q159" s="9">
        <v>2.0</v>
      </c>
      <c r="R159" s="24" t="s">
        <v>651</v>
      </c>
      <c r="S159" s="25">
        <v>44083.0</v>
      </c>
      <c r="T159" s="36"/>
      <c r="U159" s="27" t="s">
        <v>564</v>
      </c>
      <c r="V159" s="27"/>
      <c r="W159" s="28" t="s">
        <v>652</v>
      </c>
      <c r="X159" s="10"/>
      <c r="Y159" s="72" t="s">
        <v>653</v>
      </c>
      <c r="Z159" s="18"/>
      <c r="AA159" s="18"/>
      <c r="AB159" s="10"/>
      <c r="AC159" s="10"/>
      <c r="AD159" s="18"/>
      <c r="AF159" s="18"/>
    </row>
    <row r="160">
      <c r="A160" s="9" t="b">
        <v>0</v>
      </c>
      <c r="B160" s="45">
        <v>160.0</v>
      </c>
      <c r="G160" s="63"/>
      <c r="H160" s="63"/>
      <c r="I160" s="63"/>
      <c r="J160" s="75" t="s">
        <v>654</v>
      </c>
      <c r="K160" s="13" t="s">
        <v>644</v>
      </c>
      <c r="L160" s="9"/>
      <c r="M160" s="9"/>
      <c r="N160" s="9"/>
      <c r="O160" s="9"/>
      <c r="P160" s="9"/>
      <c r="R160" s="61"/>
      <c r="S160" s="25">
        <v>44083.0</v>
      </c>
      <c r="U160" s="18"/>
      <c r="V160" s="18"/>
      <c r="W160" s="20"/>
      <c r="X160" s="10"/>
      <c r="Y160" s="20"/>
      <c r="Z160" s="18"/>
      <c r="AA160" s="18"/>
      <c r="AD160" s="18"/>
      <c r="AF160" s="18"/>
    </row>
    <row r="161">
      <c r="A161" s="9" t="b">
        <v>0</v>
      </c>
      <c r="B161" s="9">
        <v>161.0</v>
      </c>
      <c r="G161" s="63"/>
      <c r="H161" s="63"/>
      <c r="I161" s="63"/>
      <c r="J161" s="75" t="s">
        <v>655</v>
      </c>
      <c r="K161" s="13" t="s">
        <v>644</v>
      </c>
      <c r="L161" s="9"/>
      <c r="M161" s="9"/>
      <c r="N161" s="9"/>
      <c r="O161" s="9"/>
      <c r="P161" s="9"/>
      <c r="R161" s="61"/>
      <c r="S161" s="25">
        <v>44083.0</v>
      </c>
      <c r="U161" s="18"/>
      <c r="V161" s="18"/>
      <c r="W161" s="20"/>
      <c r="X161" s="10"/>
      <c r="Y161" s="20"/>
      <c r="Z161" s="18"/>
      <c r="AA161" s="18"/>
      <c r="AD161" s="18"/>
      <c r="AF161" s="18"/>
    </row>
    <row r="162">
      <c r="A162" s="9" t="b">
        <v>0</v>
      </c>
      <c r="B162" s="9">
        <v>162.0</v>
      </c>
      <c r="G162" s="43"/>
      <c r="H162" s="43"/>
      <c r="I162" s="43"/>
      <c r="J162" s="44" t="s">
        <v>656</v>
      </c>
      <c r="K162" s="13" t="s">
        <v>644</v>
      </c>
      <c r="L162" s="9"/>
      <c r="M162" s="9"/>
      <c r="N162" s="9"/>
      <c r="O162" s="9"/>
      <c r="P162" s="9"/>
      <c r="R162" s="61"/>
      <c r="S162" s="25">
        <v>44083.0</v>
      </c>
      <c r="U162" s="18"/>
      <c r="V162" s="18"/>
      <c r="W162" s="20"/>
      <c r="X162" s="10"/>
      <c r="Y162" s="20"/>
      <c r="Z162" s="18"/>
      <c r="AA162" s="18"/>
      <c r="AD162" s="18"/>
      <c r="AF162" s="18"/>
    </row>
    <row r="163">
      <c r="A163" s="9" t="b">
        <v>0</v>
      </c>
      <c r="B163" s="45">
        <v>163.0</v>
      </c>
      <c r="G163" s="63"/>
      <c r="H163" s="63"/>
      <c r="I163" s="63"/>
      <c r="J163" s="75" t="s">
        <v>657</v>
      </c>
      <c r="K163" s="13" t="s">
        <v>644</v>
      </c>
      <c r="L163" s="9"/>
      <c r="M163" s="9"/>
      <c r="N163" s="9"/>
      <c r="O163" s="9"/>
      <c r="P163" s="9"/>
      <c r="R163" s="61"/>
      <c r="S163" s="25">
        <v>44083.0</v>
      </c>
      <c r="U163" s="18"/>
      <c r="V163" s="18"/>
      <c r="W163" s="20"/>
      <c r="X163" s="10"/>
      <c r="Y163" s="20"/>
      <c r="Z163" s="18"/>
      <c r="AA163" s="18"/>
      <c r="AD163" s="18"/>
      <c r="AF163" s="18"/>
    </row>
    <row r="164">
      <c r="A164" s="9" t="b">
        <v>0</v>
      </c>
      <c r="B164" s="9">
        <v>164.0</v>
      </c>
      <c r="G164" s="43"/>
      <c r="H164" s="43"/>
      <c r="I164" s="43"/>
      <c r="J164" s="44" t="s">
        <v>658</v>
      </c>
      <c r="K164" s="13" t="s">
        <v>644</v>
      </c>
      <c r="L164" s="9"/>
      <c r="M164" s="9"/>
      <c r="N164" s="9"/>
      <c r="O164" s="9"/>
      <c r="P164" s="9"/>
      <c r="R164" s="61"/>
      <c r="S164" s="25">
        <v>44083.0</v>
      </c>
      <c r="U164" s="18"/>
      <c r="V164" s="18"/>
      <c r="W164" s="20"/>
      <c r="X164" s="10"/>
      <c r="Y164" s="20"/>
      <c r="Z164" s="18"/>
      <c r="AA164" s="18"/>
      <c r="AD164" s="18"/>
      <c r="AF164" s="18"/>
    </row>
    <row r="165">
      <c r="A165" s="9" t="b">
        <v>1</v>
      </c>
      <c r="B165" s="45">
        <v>165.0</v>
      </c>
      <c r="C165" s="9" t="s">
        <v>659</v>
      </c>
      <c r="D165" s="9"/>
      <c r="E165" s="9"/>
      <c r="F165" s="9"/>
      <c r="G165" s="70"/>
      <c r="H165" s="70"/>
      <c r="I165" s="70"/>
      <c r="J165" s="71" t="s">
        <v>660</v>
      </c>
      <c r="K165" s="13" t="s">
        <v>644</v>
      </c>
      <c r="L165" s="9"/>
      <c r="M165" s="9"/>
      <c r="N165" s="9"/>
      <c r="O165" s="9"/>
      <c r="P165" s="9"/>
      <c r="Q165" s="9">
        <v>8.0</v>
      </c>
      <c r="R165" s="24" t="s">
        <v>661</v>
      </c>
      <c r="S165" s="25">
        <v>44083.0</v>
      </c>
      <c r="T165" s="36"/>
      <c r="U165" s="27" t="s">
        <v>646</v>
      </c>
      <c r="V165" s="27"/>
      <c r="W165" s="28" t="s">
        <v>662</v>
      </c>
      <c r="X165" s="10"/>
      <c r="Y165" s="72" t="s">
        <v>663</v>
      </c>
      <c r="Z165" s="18"/>
      <c r="AA165" s="18"/>
      <c r="AB165" s="10"/>
      <c r="AC165" s="10"/>
      <c r="AD165" s="18"/>
      <c r="AF165" s="18"/>
    </row>
    <row r="166">
      <c r="A166" s="9" t="b">
        <v>0</v>
      </c>
      <c r="B166" s="9">
        <v>166.0</v>
      </c>
      <c r="C166" s="9" t="s">
        <v>664</v>
      </c>
      <c r="D166" s="9"/>
      <c r="E166" s="9"/>
      <c r="F166" s="9"/>
      <c r="K166" s="13" t="s">
        <v>350</v>
      </c>
      <c r="L166" s="9"/>
      <c r="M166" s="9"/>
      <c r="N166" s="9"/>
      <c r="O166" s="9"/>
      <c r="P166" s="9"/>
      <c r="Q166" s="76"/>
      <c r="R166" s="24" t="s">
        <v>665</v>
      </c>
      <c r="S166" s="25">
        <v>44083.0</v>
      </c>
      <c r="T166" s="36"/>
      <c r="U166" s="27" t="s">
        <v>666</v>
      </c>
      <c r="V166" s="27"/>
      <c r="W166" s="19" t="s">
        <v>667</v>
      </c>
      <c r="X166" s="10"/>
      <c r="Y166" s="20"/>
      <c r="Z166" s="18"/>
      <c r="AA166" s="18"/>
      <c r="AD166" s="18"/>
      <c r="AF166" s="18"/>
    </row>
    <row r="167">
      <c r="A167" s="9" t="b">
        <v>1</v>
      </c>
      <c r="B167" s="9">
        <v>167.0</v>
      </c>
      <c r="C167" s="9" t="s">
        <v>668</v>
      </c>
      <c r="D167" s="9" t="s">
        <v>664</v>
      </c>
      <c r="E167" s="9"/>
      <c r="F167" s="9"/>
      <c r="G167" s="77"/>
      <c r="H167" s="77"/>
      <c r="I167" s="77"/>
      <c r="J167" s="77" t="s">
        <v>669</v>
      </c>
      <c r="K167" s="13" t="s">
        <v>350</v>
      </c>
      <c r="L167" s="9"/>
      <c r="M167" s="9"/>
      <c r="N167" s="9"/>
      <c r="O167" s="9"/>
      <c r="P167" s="9"/>
      <c r="Q167" s="76">
        <v>31.0</v>
      </c>
      <c r="R167" s="24" t="s">
        <v>670</v>
      </c>
      <c r="S167" s="25">
        <v>44083.0</v>
      </c>
      <c r="T167" s="36"/>
      <c r="U167" s="27" t="s">
        <v>671</v>
      </c>
      <c r="V167" s="27">
        <v>2.0</v>
      </c>
      <c r="W167" s="28" t="s">
        <v>672</v>
      </c>
      <c r="X167" s="10"/>
      <c r="Y167" s="20"/>
      <c r="Z167" s="18"/>
      <c r="AA167" s="18"/>
      <c r="AB167" s="10"/>
      <c r="AC167" s="10"/>
      <c r="AD167" s="18"/>
      <c r="AF167" s="18"/>
    </row>
    <row r="168">
      <c r="A168" s="9" t="b">
        <v>1</v>
      </c>
      <c r="B168" s="45">
        <v>168.0</v>
      </c>
      <c r="C168" s="9" t="s">
        <v>673</v>
      </c>
      <c r="D168" s="9" t="s">
        <v>674</v>
      </c>
      <c r="E168" s="9" t="s">
        <v>675</v>
      </c>
      <c r="F168" s="9"/>
      <c r="G168" s="77"/>
      <c r="H168" s="77"/>
      <c r="I168" s="77"/>
      <c r="J168" s="77" t="s">
        <v>676</v>
      </c>
      <c r="K168" s="13" t="s">
        <v>350</v>
      </c>
      <c r="L168" s="9"/>
      <c r="M168" s="9"/>
      <c r="N168" s="9"/>
      <c r="O168" s="9"/>
      <c r="P168" s="9"/>
      <c r="Q168" s="78">
        <v>45.0</v>
      </c>
      <c r="R168" s="79" t="s">
        <v>677</v>
      </c>
      <c r="S168" s="25">
        <v>44083.0</v>
      </c>
      <c r="T168" s="36"/>
      <c r="U168" s="27" t="s">
        <v>678</v>
      </c>
      <c r="V168" s="27">
        <v>80.0</v>
      </c>
      <c r="W168" s="19" t="s">
        <v>667</v>
      </c>
      <c r="X168" s="10"/>
      <c r="Y168" s="20"/>
      <c r="Z168" s="18"/>
      <c r="AA168" s="18"/>
      <c r="AB168" s="10"/>
      <c r="AC168" s="10"/>
      <c r="AD168" s="18"/>
      <c r="AF168" s="18"/>
    </row>
    <row r="169">
      <c r="A169" s="9" t="b">
        <v>0</v>
      </c>
      <c r="B169" s="9">
        <v>169.0</v>
      </c>
      <c r="C169" s="9" t="s">
        <v>674</v>
      </c>
      <c r="D169" s="9"/>
      <c r="E169" s="9"/>
      <c r="F169" s="9"/>
      <c r="K169" s="13" t="s">
        <v>350</v>
      </c>
      <c r="L169" s="9"/>
      <c r="M169" s="9"/>
      <c r="N169" s="9"/>
      <c r="O169" s="9"/>
      <c r="P169" s="9"/>
      <c r="Q169" s="78"/>
      <c r="R169" s="24" t="s">
        <v>679</v>
      </c>
      <c r="S169" s="25">
        <v>44083.0</v>
      </c>
      <c r="T169" s="36"/>
      <c r="U169" s="27" t="s">
        <v>680</v>
      </c>
      <c r="V169" s="27"/>
      <c r="W169" s="19" t="s">
        <v>681</v>
      </c>
      <c r="X169" s="10"/>
      <c r="Y169" s="20"/>
      <c r="Z169" s="18"/>
      <c r="AA169" s="18"/>
      <c r="AD169" s="18"/>
      <c r="AE169" s="62"/>
      <c r="AF169" s="18"/>
    </row>
    <row r="170">
      <c r="A170" s="9" t="b">
        <v>0</v>
      </c>
      <c r="B170" s="45">
        <v>170.0</v>
      </c>
      <c r="C170" s="9" t="s">
        <v>675</v>
      </c>
      <c r="D170" s="9"/>
      <c r="E170" s="9"/>
      <c r="F170" s="9"/>
      <c r="K170" s="13" t="s">
        <v>350</v>
      </c>
      <c r="L170" s="9"/>
      <c r="M170" s="9"/>
      <c r="N170" s="9"/>
      <c r="O170" s="9"/>
      <c r="P170" s="9"/>
      <c r="Q170" s="78"/>
      <c r="R170" s="24" t="s">
        <v>682</v>
      </c>
      <c r="S170" s="25">
        <v>44083.0</v>
      </c>
      <c r="T170" s="36"/>
      <c r="U170" s="27" t="s">
        <v>683</v>
      </c>
      <c r="V170" s="27"/>
      <c r="W170" s="19" t="s">
        <v>369</v>
      </c>
      <c r="X170" s="10"/>
      <c r="Y170" s="20"/>
      <c r="Z170" s="18"/>
      <c r="AA170" s="18"/>
      <c r="AD170" s="18"/>
      <c r="AE170" s="62"/>
      <c r="AF170" s="18"/>
    </row>
    <row r="171">
      <c r="A171" s="9" t="b">
        <v>1</v>
      </c>
      <c r="B171" s="9">
        <v>171.0</v>
      </c>
      <c r="C171" s="80" t="s">
        <v>684</v>
      </c>
      <c r="D171" s="9" t="s">
        <v>685</v>
      </c>
      <c r="E171" s="80"/>
      <c r="F171" s="80"/>
      <c r="G171" s="9"/>
      <c r="H171" s="9"/>
      <c r="I171" s="9"/>
      <c r="J171" s="81" t="s">
        <v>686</v>
      </c>
      <c r="K171" s="13" t="s">
        <v>687</v>
      </c>
      <c r="L171" s="9"/>
      <c r="M171" s="9"/>
      <c r="N171" s="9"/>
      <c r="O171" s="9"/>
      <c r="P171" s="9"/>
      <c r="Q171" s="53">
        <v>86.0</v>
      </c>
      <c r="R171" s="24" t="s">
        <v>688</v>
      </c>
      <c r="S171" s="25">
        <v>44083.0</v>
      </c>
      <c r="T171" s="36"/>
      <c r="U171" s="27" t="s">
        <v>689</v>
      </c>
      <c r="V171" s="27">
        <v>230.0</v>
      </c>
      <c r="W171" s="28" t="s">
        <v>690</v>
      </c>
      <c r="X171" s="10"/>
      <c r="Y171" s="20"/>
      <c r="Z171" s="18"/>
      <c r="AA171" s="18"/>
      <c r="AB171" s="10"/>
      <c r="AC171" s="10"/>
      <c r="AD171" s="18"/>
      <c r="AE171" s="62"/>
      <c r="AF171" s="27"/>
    </row>
    <row r="172">
      <c r="A172" s="9" t="b">
        <v>0</v>
      </c>
      <c r="B172" s="9">
        <v>172.0</v>
      </c>
      <c r="C172" s="9" t="s">
        <v>685</v>
      </c>
      <c r="D172" s="9"/>
      <c r="E172" s="9"/>
      <c r="F172" s="9"/>
      <c r="G172" s="39"/>
      <c r="H172" s="39"/>
      <c r="I172" s="39"/>
      <c r="J172" s="12" t="s">
        <v>691</v>
      </c>
      <c r="K172" s="13" t="s">
        <v>687</v>
      </c>
      <c r="L172" s="9"/>
      <c r="M172" s="9"/>
      <c r="N172" s="9"/>
      <c r="O172" s="9"/>
      <c r="P172" s="9"/>
      <c r="Q172" s="53"/>
      <c r="R172" s="24" t="s">
        <v>692</v>
      </c>
      <c r="S172" s="25">
        <v>44083.0</v>
      </c>
      <c r="U172" s="18"/>
      <c r="V172" s="27">
        <v>260.0</v>
      </c>
      <c r="W172" s="28" t="s">
        <v>693</v>
      </c>
      <c r="X172" s="10"/>
      <c r="Y172" s="20"/>
      <c r="Z172" s="18"/>
      <c r="AA172" s="18"/>
      <c r="AD172" s="18"/>
      <c r="AF172" s="18"/>
    </row>
    <row r="173">
      <c r="A173" s="9" t="b">
        <v>1</v>
      </c>
      <c r="B173" s="45">
        <v>173.0</v>
      </c>
      <c r="C173" s="9" t="s">
        <v>694</v>
      </c>
      <c r="D173" s="9"/>
      <c r="E173" s="9"/>
      <c r="F173" s="9"/>
      <c r="G173" s="9"/>
      <c r="H173" s="9"/>
      <c r="I173" s="9"/>
      <c r="J173" s="81" t="s">
        <v>695</v>
      </c>
      <c r="K173" s="13" t="s">
        <v>696</v>
      </c>
      <c r="L173" s="9"/>
      <c r="M173" s="9"/>
      <c r="N173" s="9"/>
      <c r="O173" s="9"/>
      <c r="P173" s="9"/>
      <c r="Q173" s="9">
        <v>4.0</v>
      </c>
      <c r="R173" s="24" t="s">
        <v>697</v>
      </c>
      <c r="S173" s="25">
        <v>44084.0</v>
      </c>
      <c r="T173" s="36"/>
      <c r="U173" s="27" t="s">
        <v>698</v>
      </c>
      <c r="V173" s="27">
        <v>47.0</v>
      </c>
      <c r="W173" s="28" t="s">
        <v>699</v>
      </c>
      <c r="X173" s="10"/>
      <c r="Y173" s="20"/>
      <c r="Z173" s="18"/>
      <c r="AA173" s="18"/>
      <c r="AB173" s="10"/>
      <c r="AC173" s="10"/>
      <c r="AD173" s="18"/>
      <c r="AF173" s="18"/>
    </row>
    <row r="174">
      <c r="A174" s="9" t="b">
        <v>1</v>
      </c>
      <c r="B174" s="9">
        <v>174.0</v>
      </c>
      <c r="C174" s="9" t="s">
        <v>700</v>
      </c>
      <c r="D174" s="9"/>
      <c r="E174" s="9"/>
      <c r="F174" s="9"/>
      <c r="G174" s="9"/>
      <c r="H174" s="9"/>
      <c r="I174" s="9"/>
      <c r="J174" s="81" t="s">
        <v>701</v>
      </c>
      <c r="K174" s="13" t="s">
        <v>696</v>
      </c>
      <c r="L174" s="9"/>
      <c r="M174" s="9"/>
      <c r="N174" s="9"/>
      <c r="O174" s="9"/>
      <c r="P174" s="9"/>
      <c r="Q174" s="9">
        <v>3.0</v>
      </c>
      <c r="R174" s="24" t="s">
        <v>702</v>
      </c>
      <c r="S174" s="25">
        <v>44084.0</v>
      </c>
      <c r="T174" s="36"/>
      <c r="U174" s="27" t="s">
        <v>703</v>
      </c>
      <c r="V174" s="27">
        <v>30.0</v>
      </c>
      <c r="W174" s="28" t="s">
        <v>704</v>
      </c>
      <c r="X174" s="10"/>
      <c r="Y174" s="20"/>
      <c r="Z174" s="18"/>
      <c r="AA174" s="18"/>
      <c r="AB174" s="10"/>
      <c r="AC174" s="10"/>
      <c r="AD174" s="18"/>
      <c r="AF174" s="18"/>
    </row>
    <row r="175">
      <c r="A175" s="9" t="b">
        <v>0</v>
      </c>
      <c r="B175" s="45">
        <v>175.0</v>
      </c>
      <c r="C175" s="9" t="s">
        <v>705</v>
      </c>
      <c r="D175" s="9"/>
      <c r="E175" s="9"/>
      <c r="F175" s="9"/>
      <c r="K175" s="26"/>
      <c r="L175" s="9"/>
      <c r="M175" s="9"/>
      <c r="N175" s="9"/>
      <c r="O175" s="9"/>
      <c r="P175" s="9"/>
      <c r="R175" s="61"/>
      <c r="S175" s="25">
        <v>44083.0</v>
      </c>
      <c r="U175" s="18"/>
      <c r="V175" s="18"/>
      <c r="W175" s="20"/>
      <c r="X175" s="10"/>
      <c r="Y175" s="20"/>
      <c r="Z175" s="18"/>
      <c r="AA175" s="18"/>
      <c r="AD175" s="18"/>
      <c r="AF175" s="18"/>
    </row>
    <row r="176">
      <c r="A176" s="9" t="b">
        <v>0</v>
      </c>
      <c r="B176" s="9">
        <v>176.0</v>
      </c>
      <c r="C176" s="9" t="s">
        <v>706</v>
      </c>
      <c r="D176" s="9"/>
      <c r="E176" s="9"/>
      <c r="F176" s="9"/>
      <c r="K176" s="27"/>
      <c r="L176" s="9"/>
      <c r="M176" s="9"/>
      <c r="N176" s="9"/>
      <c r="O176" s="9"/>
      <c r="P176" s="9"/>
      <c r="R176" s="61"/>
      <c r="S176" s="25">
        <v>44083.0</v>
      </c>
      <c r="U176" s="18"/>
      <c r="V176" s="18"/>
      <c r="W176" s="20"/>
      <c r="X176" s="10"/>
      <c r="Y176" s="20"/>
      <c r="Z176" s="18"/>
      <c r="AA176" s="18"/>
      <c r="AD176" s="18"/>
      <c r="AF176" s="18"/>
    </row>
    <row r="177">
      <c r="A177" s="9" t="b">
        <v>0</v>
      </c>
      <c r="B177" s="9">
        <v>177.0</v>
      </c>
      <c r="C177" s="9" t="s">
        <v>707</v>
      </c>
      <c r="D177" s="9"/>
      <c r="E177" s="9"/>
      <c r="F177" s="9"/>
      <c r="K177" s="26"/>
      <c r="L177" s="9"/>
      <c r="M177" s="9"/>
      <c r="N177" s="9"/>
      <c r="O177" s="9"/>
      <c r="P177" s="9"/>
      <c r="R177" s="61"/>
      <c r="S177" s="25">
        <v>44083.0</v>
      </c>
      <c r="U177" s="18"/>
      <c r="V177" s="18"/>
      <c r="W177" s="20"/>
      <c r="X177" s="10"/>
      <c r="Y177" s="20"/>
      <c r="Z177" s="18"/>
      <c r="AA177" s="18"/>
      <c r="AD177" s="18"/>
      <c r="AF177" s="18"/>
    </row>
    <row r="178">
      <c r="A178" s="9" t="b">
        <v>0</v>
      </c>
      <c r="B178" s="45">
        <v>178.0</v>
      </c>
      <c r="C178" s="11">
        <v>213.0</v>
      </c>
      <c r="D178" s="11"/>
      <c r="E178" s="11"/>
      <c r="F178" s="11"/>
      <c r="G178" s="82"/>
      <c r="H178" s="82"/>
      <c r="I178" s="82"/>
      <c r="J178" s="83" t="s">
        <v>708</v>
      </c>
      <c r="K178" s="26" t="s">
        <v>709</v>
      </c>
      <c r="L178" s="9"/>
      <c r="M178" s="9"/>
      <c r="N178" s="9"/>
      <c r="O178" s="9"/>
      <c r="P178" s="9"/>
      <c r="Q178" s="84"/>
      <c r="R178" s="85"/>
      <c r="S178" s="25">
        <v>44083.0</v>
      </c>
      <c r="T178" s="11"/>
      <c r="U178" s="86" t="s">
        <v>710</v>
      </c>
      <c r="V178" s="18"/>
      <c r="W178" s="20"/>
      <c r="X178" s="10"/>
      <c r="Y178" s="20"/>
      <c r="Z178" s="18"/>
      <c r="AA178" s="18"/>
      <c r="AD178" s="18"/>
      <c r="AF178" s="18"/>
    </row>
    <row r="179">
      <c r="A179" s="9" t="b">
        <v>0</v>
      </c>
      <c r="B179" s="9">
        <v>179.0</v>
      </c>
      <c r="C179" s="11">
        <v>227.0</v>
      </c>
      <c r="D179" s="11"/>
      <c r="E179" s="11"/>
      <c r="F179" s="11"/>
      <c r="G179" s="11"/>
      <c r="H179" s="11"/>
      <c r="I179" s="11"/>
      <c r="J179" s="23" t="s">
        <v>711</v>
      </c>
      <c r="K179" s="26"/>
      <c r="L179" s="9"/>
      <c r="M179" s="9"/>
      <c r="N179" s="9"/>
      <c r="O179" s="9"/>
      <c r="P179" s="9"/>
      <c r="Q179" s="11"/>
      <c r="R179" s="31"/>
      <c r="S179" s="25">
        <v>44083.0</v>
      </c>
      <c r="T179" s="11"/>
      <c r="U179" s="26" t="s">
        <v>712</v>
      </c>
      <c r="V179" s="18"/>
      <c r="W179" s="20"/>
      <c r="X179" s="10"/>
      <c r="Y179" s="20"/>
      <c r="Z179" s="18"/>
      <c r="AA179" s="18"/>
      <c r="AD179" s="18"/>
      <c r="AF179" s="18"/>
    </row>
    <row r="180">
      <c r="A180" s="9" t="b">
        <v>0</v>
      </c>
      <c r="B180" s="45">
        <v>180.0</v>
      </c>
      <c r="G180" s="11"/>
      <c r="H180" s="11"/>
      <c r="I180" s="11"/>
      <c r="J180" s="23" t="s">
        <v>713</v>
      </c>
      <c r="K180" s="26"/>
      <c r="L180" s="9"/>
      <c r="M180" s="9"/>
      <c r="N180" s="9"/>
      <c r="O180" s="9"/>
      <c r="P180" s="9"/>
      <c r="R180" s="61"/>
      <c r="S180" s="25">
        <v>44083.0</v>
      </c>
      <c r="U180" s="18"/>
      <c r="V180" s="18"/>
      <c r="W180" s="20"/>
      <c r="X180" s="10"/>
      <c r="Y180" s="20"/>
      <c r="Z180" s="18"/>
      <c r="AA180" s="18"/>
      <c r="AD180" s="18"/>
      <c r="AF180" s="18"/>
    </row>
    <row r="181">
      <c r="A181" s="9" t="b">
        <v>0</v>
      </c>
      <c r="B181" s="9">
        <v>181.0</v>
      </c>
      <c r="C181" s="11">
        <v>201.0</v>
      </c>
      <c r="D181" s="11"/>
      <c r="E181" s="11"/>
      <c r="F181" s="11"/>
      <c r="G181" s="11"/>
      <c r="H181" s="11"/>
      <c r="I181" s="11"/>
      <c r="J181" s="23" t="s">
        <v>714</v>
      </c>
      <c r="K181" s="26" t="s">
        <v>709</v>
      </c>
      <c r="L181" s="9"/>
      <c r="M181" s="9"/>
      <c r="N181" s="9"/>
      <c r="O181" s="9"/>
      <c r="P181" s="9"/>
      <c r="Q181" s="11"/>
      <c r="R181" s="31"/>
      <c r="S181" s="25">
        <v>44083.0</v>
      </c>
      <c r="T181" s="11"/>
      <c r="U181" s="26" t="s">
        <v>715</v>
      </c>
      <c r="V181" s="18"/>
      <c r="W181" s="20"/>
      <c r="X181" s="10"/>
      <c r="Y181" s="20"/>
      <c r="Z181" s="18"/>
      <c r="AA181" s="18"/>
      <c r="AD181" s="18"/>
      <c r="AF181" s="18"/>
    </row>
    <row r="182">
      <c r="A182" s="9" t="b">
        <v>0</v>
      </c>
      <c r="B182" s="9">
        <v>182.0</v>
      </c>
      <c r="C182" s="11">
        <v>189.0</v>
      </c>
      <c r="D182" s="11"/>
      <c r="E182" s="11"/>
      <c r="F182" s="11"/>
      <c r="G182" s="11"/>
      <c r="H182" s="11"/>
      <c r="I182" s="11"/>
      <c r="J182" s="23" t="s">
        <v>716</v>
      </c>
      <c r="K182" s="26" t="s">
        <v>717</v>
      </c>
      <c r="L182" s="9"/>
      <c r="M182" s="9"/>
      <c r="N182" s="9"/>
      <c r="O182" s="9"/>
      <c r="P182" s="9"/>
      <c r="Q182" s="11"/>
      <c r="R182" s="31"/>
      <c r="S182" s="25">
        <v>44083.0</v>
      </c>
      <c r="T182" s="11"/>
      <c r="U182" s="26" t="s">
        <v>718</v>
      </c>
      <c r="V182" s="18"/>
      <c r="W182" s="20"/>
      <c r="X182" s="10"/>
      <c r="Y182" s="20"/>
      <c r="Z182" s="18"/>
      <c r="AA182" s="18"/>
      <c r="AD182" s="18"/>
      <c r="AF182" s="18"/>
    </row>
    <row r="183">
      <c r="A183" s="9" t="b">
        <v>0</v>
      </c>
      <c r="B183" s="45">
        <v>183.0</v>
      </c>
      <c r="C183" s="80" t="s">
        <v>336</v>
      </c>
      <c r="D183" s="80"/>
      <c r="E183" s="80"/>
      <c r="F183" s="80"/>
      <c r="G183" s="87"/>
      <c r="H183" s="87"/>
      <c r="I183" s="87"/>
      <c r="J183" s="87" t="s">
        <v>719</v>
      </c>
      <c r="K183" s="13" t="s">
        <v>303</v>
      </c>
      <c r="L183" s="9"/>
      <c r="M183" s="9"/>
      <c r="N183" s="9"/>
      <c r="O183" s="9"/>
      <c r="P183" s="9"/>
      <c r="Q183" s="9">
        <v>10.0</v>
      </c>
      <c r="R183" s="24" t="s">
        <v>720</v>
      </c>
      <c r="S183" s="25">
        <v>44083.0</v>
      </c>
      <c r="U183" s="18"/>
      <c r="V183" s="27">
        <v>40.0</v>
      </c>
      <c r="W183" s="28" t="s">
        <v>721</v>
      </c>
      <c r="X183" s="10"/>
      <c r="Y183" s="20"/>
      <c r="Z183" s="18"/>
      <c r="AA183" s="18"/>
      <c r="AD183" s="18"/>
      <c r="AF183" s="18"/>
    </row>
    <row r="184">
      <c r="A184" s="9" t="b">
        <v>1</v>
      </c>
      <c r="B184" s="9">
        <v>184.0</v>
      </c>
      <c r="C184" s="80" t="s">
        <v>722</v>
      </c>
      <c r="D184" s="80"/>
      <c r="E184" s="80"/>
      <c r="F184" s="80"/>
      <c r="G184" s="87"/>
      <c r="H184" s="87"/>
      <c r="I184" s="87"/>
      <c r="J184" s="87" t="s">
        <v>723</v>
      </c>
      <c r="K184" s="13" t="s">
        <v>226</v>
      </c>
      <c r="L184" s="9"/>
      <c r="M184" s="9"/>
      <c r="N184" s="9"/>
      <c r="O184" s="9"/>
      <c r="P184" s="9"/>
      <c r="Q184" s="9">
        <v>17.0</v>
      </c>
      <c r="R184" s="24" t="s">
        <v>724</v>
      </c>
      <c r="S184" s="25">
        <v>44083.0</v>
      </c>
      <c r="U184" s="18"/>
      <c r="V184" s="27">
        <v>128.0</v>
      </c>
      <c r="W184" s="28" t="s">
        <v>725</v>
      </c>
      <c r="X184" s="10"/>
      <c r="Y184" s="20"/>
      <c r="Z184" s="18"/>
      <c r="AA184" s="18"/>
      <c r="AD184" s="18"/>
      <c r="AF184" s="18"/>
    </row>
    <row r="185">
      <c r="A185" s="9" t="b">
        <v>0</v>
      </c>
      <c r="B185" s="45">
        <v>185.0</v>
      </c>
      <c r="C185" s="80"/>
      <c r="D185" s="80"/>
      <c r="E185" s="80"/>
      <c r="F185" s="80"/>
      <c r="G185" s="87"/>
      <c r="H185" s="87"/>
      <c r="I185" s="87"/>
      <c r="J185" s="87" t="s">
        <v>726</v>
      </c>
      <c r="K185" s="13" t="s">
        <v>727</v>
      </c>
      <c r="L185" s="9"/>
      <c r="M185" s="9"/>
      <c r="N185" s="9"/>
      <c r="O185" s="9"/>
      <c r="P185" s="9"/>
      <c r="Q185" s="9">
        <v>5.0</v>
      </c>
      <c r="R185" s="61"/>
      <c r="S185" s="25"/>
      <c r="U185" s="18"/>
      <c r="V185" s="46"/>
      <c r="W185" s="32" t="s">
        <v>728</v>
      </c>
      <c r="X185" s="10"/>
      <c r="Y185" s="20"/>
      <c r="Z185" s="18"/>
      <c r="AA185" s="18"/>
      <c r="AD185" s="18"/>
      <c r="AF185" s="18"/>
    </row>
    <row r="186">
      <c r="A186" s="9" t="b">
        <v>0</v>
      </c>
      <c r="B186" s="9">
        <v>186.0</v>
      </c>
      <c r="C186" s="80"/>
      <c r="D186" s="80"/>
      <c r="E186" s="80"/>
      <c r="F186" s="80"/>
      <c r="G186" s="87"/>
      <c r="H186" s="87"/>
      <c r="I186" s="87"/>
      <c r="J186" s="87" t="s">
        <v>729</v>
      </c>
      <c r="K186" s="13" t="s">
        <v>280</v>
      </c>
      <c r="L186" s="9"/>
      <c r="M186" s="9"/>
      <c r="N186" s="9"/>
      <c r="O186" s="9"/>
      <c r="P186" s="9"/>
      <c r="Q186" s="9">
        <v>7.0</v>
      </c>
      <c r="R186" s="61"/>
      <c r="S186" s="25"/>
      <c r="U186" s="18"/>
      <c r="V186" s="27"/>
      <c r="W186" s="28" t="s">
        <v>730</v>
      </c>
      <c r="X186" s="10"/>
      <c r="Y186" s="20"/>
      <c r="Z186" s="18"/>
      <c r="AA186" s="18"/>
      <c r="AD186" s="18"/>
      <c r="AF186" s="18"/>
    </row>
    <row r="187">
      <c r="A187" s="9" t="b">
        <v>0</v>
      </c>
      <c r="B187" s="9">
        <v>187.0</v>
      </c>
      <c r="C187" s="80"/>
      <c r="D187" s="80"/>
      <c r="E187" s="80"/>
      <c r="F187" s="80"/>
      <c r="G187" s="87"/>
      <c r="H187" s="87"/>
      <c r="I187" s="87"/>
      <c r="J187" s="87"/>
      <c r="K187" s="13"/>
      <c r="L187" s="9"/>
      <c r="M187" s="9"/>
      <c r="N187" s="9"/>
      <c r="O187" s="9"/>
      <c r="P187" s="9"/>
      <c r="R187" s="61"/>
      <c r="S187" s="25"/>
      <c r="U187" s="18"/>
      <c r="V187" s="18"/>
      <c r="W187" s="20"/>
      <c r="X187" s="10"/>
      <c r="Y187" s="20"/>
      <c r="Z187" s="18"/>
      <c r="AA187" s="18"/>
      <c r="AD187" s="18"/>
      <c r="AF187" s="18"/>
    </row>
    <row r="188">
      <c r="A188" s="9" t="b">
        <v>1</v>
      </c>
      <c r="B188" s="45">
        <v>188.0</v>
      </c>
      <c r="C188" s="9" t="s">
        <v>731</v>
      </c>
      <c r="D188" s="9"/>
      <c r="E188" s="9"/>
      <c r="F188" s="9"/>
      <c r="G188" s="9"/>
      <c r="H188" s="9"/>
      <c r="I188" s="9"/>
      <c r="J188" s="81" t="s">
        <v>732</v>
      </c>
      <c r="K188" s="13" t="s">
        <v>733</v>
      </c>
      <c r="L188" s="9"/>
      <c r="M188" s="9"/>
      <c r="N188" s="9"/>
      <c r="O188" s="9"/>
      <c r="P188" s="9"/>
      <c r="Q188" s="9">
        <v>6.0</v>
      </c>
      <c r="R188" s="24" t="s">
        <v>734</v>
      </c>
      <c r="S188" s="25">
        <v>44084.0</v>
      </c>
      <c r="T188" s="36"/>
      <c r="U188" s="27" t="s">
        <v>735</v>
      </c>
      <c r="V188" s="27">
        <v>150.0</v>
      </c>
      <c r="W188" s="28" t="s">
        <v>736</v>
      </c>
      <c r="X188" s="10"/>
      <c r="Y188" s="20"/>
      <c r="Z188" s="18"/>
      <c r="AA188" s="18"/>
      <c r="AD188" s="18"/>
      <c r="AF188" s="18"/>
    </row>
    <row r="189">
      <c r="A189" s="9" t="b">
        <v>1</v>
      </c>
      <c r="B189" s="9">
        <v>189.0</v>
      </c>
      <c r="C189" s="9" t="s">
        <v>737</v>
      </c>
      <c r="D189" s="9"/>
      <c r="E189" s="9"/>
      <c r="F189" s="9"/>
      <c r="G189" s="9"/>
      <c r="H189" s="9"/>
      <c r="I189" s="9"/>
      <c r="J189" s="81" t="s">
        <v>738</v>
      </c>
      <c r="K189" s="13" t="s">
        <v>733</v>
      </c>
      <c r="L189" s="9"/>
      <c r="M189" s="9"/>
      <c r="N189" s="9"/>
      <c r="O189" s="9"/>
      <c r="P189" s="9"/>
      <c r="Q189" s="9">
        <v>8.0</v>
      </c>
      <c r="R189" s="24" t="s">
        <v>739</v>
      </c>
      <c r="S189" s="25">
        <v>44084.0</v>
      </c>
      <c r="T189" s="36"/>
      <c r="U189" s="27" t="s">
        <v>740</v>
      </c>
      <c r="V189" s="27">
        <v>110.0</v>
      </c>
      <c r="W189" s="28" t="s">
        <v>741</v>
      </c>
      <c r="X189" s="10"/>
      <c r="Y189" s="20"/>
      <c r="Z189" s="18"/>
      <c r="AA189" s="18"/>
      <c r="AB189" s="10"/>
      <c r="AC189" s="10"/>
      <c r="AD189" s="18"/>
      <c r="AF189" s="18"/>
    </row>
    <row r="190">
      <c r="B190" s="45">
        <v>190.0</v>
      </c>
      <c r="C190" s="88" t="s">
        <v>742</v>
      </c>
      <c r="D190" s="88"/>
      <c r="E190" s="88"/>
      <c r="F190" s="88"/>
      <c r="G190" s="9"/>
      <c r="H190" s="9"/>
      <c r="I190" s="9"/>
      <c r="J190" s="81" t="s">
        <v>743</v>
      </c>
      <c r="K190" s="13" t="s">
        <v>79</v>
      </c>
      <c r="L190" s="9"/>
      <c r="M190" s="9"/>
      <c r="N190" s="9"/>
      <c r="O190" s="9"/>
      <c r="P190" s="9"/>
      <c r="Q190" s="9">
        <v>11.0</v>
      </c>
      <c r="R190" s="24" t="s">
        <v>744</v>
      </c>
      <c r="S190" s="25">
        <v>44083.0</v>
      </c>
      <c r="T190" s="36"/>
      <c r="U190" s="27" t="s">
        <v>745</v>
      </c>
      <c r="V190" s="27">
        <v>7.0</v>
      </c>
      <c r="W190" s="28" t="s">
        <v>746</v>
      </c>
      <c r="X190" s="10"/>
      <c r="Y190" s="20"/>
      <c r="Z190" s="18"/>
      <c r="AA190" s="18"/>
      <c r="AD190" s="18"/>
      <c r="AF190" s="18"/>
    </row>
    <row r="191">
      <c r="B191" s="9">
        <v>191.0</v>
      </c>
      <c r="C191" s="88" t="s">
        <v>747</v>
      </c>
      <c r="D191" s="88"/>
      <c r="E191" s="88"/>
      <c r="F191" s="88"/>
      <c r="G191" s="9"/>
      <c r="H191" s="9"/>
      <c r="I191" s="9"/>
      <c r="J191" s="81" t="s">
        <v>748</v>
      </c>
      <c r="K191" s="13" t="s">
        <v>79</v>
      </c>
      <c r="L191" s="9"/>
      <c r="M191" s="9"/>
      <c r="N191" s="9"/>
      <c r="O191" s="9"/>
      <c r="P191" s="9"/>
      <c r="Q191" s="9">
        <v>19.0</v>
      </c>
      <c r="R191" s="24" t="s">
        <v>749</v>
      </c>
      <c r="S191" s="25">
        <v>44083.0</v>
      </c>
      <c r="T191" s="36"/>
      <c r="U191" s="27" t="s">
        <v>750</v>
      </c>
      <c r="V191" s="27">
        <v>50.0</v>
      </c>
      <c r="W191" s="28" t="s">
        <v>132</v>
      </c>
      <c r="X191" s="10"/>
      <c r="Y191" s="20"/>
      <c r="Z191" s="18"/>
      <c r="AA191" s="18"/>
      <c r="AD191" s="18"/>
      <c r="AF191" s="18"/>
    </row>
    <row r="192">
      <c r="A192" s="9" t="b">
        <v>0</v>
      </c>
      <c r="B192" s="9">
        <v>192.0</v>
      </c>
      <c r="C192" s="88" t="s">
        <v>751</v>
      </c>
      <c r="D192" s="88"/>
      <c r="E192" s="88"/>
      <c r="F192" s="88"/>
      <c r="G192" s="9"/>
      <c r="H192" s="9"/>
      <c r="I192" s="9"/>
      <c r="J192" s="81" t="s">
        <v>752</v>
      </c>
      <c r="K192" s="13" t="s">
        <v>34</v>
      </c>
      <c r="L192" s="9"/>
      <c r="M192" s="9"/>
      <c r="N192" s="9"/>
      <c r="O192" s="9"/>
      <c r="P192" s="9"/>
      <c r="Q192" s="9">
        <v>5.0</v>
      </c>
      <c r="R192" s="24" t="s">
        <v>753</v>
      </c>
      <c r="S192" s="25">
        <v>44083.0</v>
      </c>
      <c r="T192" s="36"/>
      <c r="U192" s="27" t="s">
        <v>754</v>
      </c>
      <c r="V192" s="27"/>
      <c r="W192" s="28" t="s">
        <v>755</v>
      </c>
      <c r="X192" s="10"/>
      <c r="Y192" s="20"/>
      <c r="Z192" s="18"/>
      <c r="AA192" s="18"/>
      <c r="AD192" s="18"/>
      <c r="AF192" s="18"/>
    </row>
    <row r="193">
      <c r="A193" s="9" t="b">
        <v>0</v>
      </c>
      <c r="B193" s="45">
        <v>193.0</v>
      </c>
      <c r="C193" s="88" t="s">
        <v>756</v>
      </c>
      <c r="D193" s="88"/>
      <c r="E193" s="88"/>
      <c r="F193" s="88"/>
      <c r="G193" s="9"/>
      <c r="H193" s="9"/>
      <c r="I193" s="9"/>
      <c r="J193" s="81" t="s">
        <v>757</v>
      </c>
      <c r="K193" s="13" t="s">
        <v>34</v>
      </c>
      <c r="L193" s="9"/>
      <c r="M193" s="9"/>
      <c r="N193" s="9"/>
      <c r="O193" s="9"/>
      <c r="P193" s="9"/>
      <c r="Q193" s="9">
        <v>12.0</v>
      </c>
      <c r="R193" s="24" t="s">
        <v>758</v>
      </c>
      <c r="S193" s="25">
        <v>44084.0</v>
      </c>
      <c r="T193" s="36"/>
      <c r="U193" s="27" t="s">
        <v>759</v>
      </c>
      <c r="V193" s="27"/>
      <c r="W193" s="28" t="s">
        <v>760</v>
      </c>
      <c r="X193" s="10"/>
      <c r="Y193" s="20"/>
      <c r="Z193" s="18"/>
      <c r="AA193" s="18"/>
      <c r="AD193" s="18"/>
      <c r="AF193" s="18"/>
    </row>
    <row r="194">
      <c r="A194" s="9" t="b">
        <v>0</v>
      </c>
      <c r="B194" s="9">
        <v>194.0</v>
      </c>
      <c r="C194" s="88" t="s">
        <v>761</v>
      </c>
      <c r="D194" s="88"/>
      <c r="E194" s="88"/>
      <c r="F194" s="88"/>
      <c r="G194" s="9"/>
      <c r="H194" s="9"/>
      <c r="I194" s="9"/>
      <c r="J194" s="81" t="s">
        <v>762</v>
      </c>
      <c r="K194" s="13" t="s">
        <v>165</v>
      </c>
      <c r="L194" s="9"/>
      <c r="M194" s="9"/>
      <c r="N194" s="9"/>
      <c r="O194" s="9"/>
      <c r="P194" s="9"/>
      <c r="Q194" s="9">
        <v>4.0</v>
      </c>
      <c r="R194" s="24" t="s">
        <v>763</v>
      </c>
      <c r="S194" s="25">
        <v>44084.0</v>
      </c>
      <c r="U194" s="18"/>
      <c r="V194" s="27">
        <v>18.0</v>
      </c>
      <c r="W194" s="28" t="s">
        <v>764</v>
      </c>
      <c r="X194" s="10"/>
      <c r="Y194" s="20"/>
      <c r="Z194" s="18"/>
      <c r="AA194" s="18"/>
      <c r="AD194" s="18"/>
      <c r="AF194" s="18"/>
    </row>
    <row r="195">
      <c r="A195" s="9" t="b">
        <v>0</v>
      </c>
      <c r="B195" s="45">
        <v>195.0</v>
      </c>
      <c r="C195" s="88" t="s">
        <v>765</v>
      </c>
      <c r="D195" s="88"/>
      <c r="E195" s="88"/>
      <c r="F195" s="88"/>
      <c r="G195" s="9"/>
      <c r="H195" s="9"/>
      <c r="I195" s="9"/>
      <c r="J195" s="81" t="s">
        <v>766</v>
      </c>
      <c r="K195" s="13" t="s">
        <v>165</v>
      </c>
      <c r="L195" s="9"/>
      <c r="M195" s="9"/>
      <c r="N195" s="9"/>
      <c r="O195" s="9"/>
      <c r="P195" s="9"/>
      <c r="Q195" s="9">
        <v>1.0</v>
      </c>
      <c r="R195" s="24" t="s">
        <v>767</v>
      </c>
      <c r="S195" s="25">
        <v>44084.0</v>
      </c>
      <c r="U195" s="18"/>
      <c r="V195" s="27">
        <v>30.0</v>
      </c>
      <c r="W195" s="28" t="s">
        <v>768</v>
      </c>
      <c r="X195" s="10"/>
      <c r="Y195" s="20"/>
      <c r="Z195" s="18"/>
      <c r="AA195" s="18"/>
      <c r="AD195" s="18"/>
      <c r="AF195" s="18"/>
    </row>
    <row r="196">
      <c r="A196" s="9" t="b">
        <v>0</v>
      </c>
      <c r="B196" s="9">
        <v>196.0</v>
      </c>
      <c r="C196" s="88" t="s">
        <v>769</v>
      </c>
      <c r="D196" s="88"/>
      <c r="E196" s="88"/>
      <c r="F196" s="88"/>
      <c r="G196" s="9"/>
      <c r="H196" s="9"/>
      <c r="I196" s="9"/>
      <c r="J196" s="81" t="s">
        <v>770</v>
      </c>
      <c r="K196" s="13" t="s">
        <v>165</v>
      </c>
      <c r="L196" s="9"/>
      <c r="M196" s="9"/>
      <c r="N196" s="9"/>
      <c r="O196" s="9"/>
      <c r="P196" s="9"/>
      <c r="Q196" s="9">
        <v>20.0</v>
      </c>
      <c r="R196" s="24" t="s">
        <v>771</v>
      </c>
      <c r="S196" s="25">
        <v>44084.0</v>
      </c>
      <c r="U196" s="18"/>
      <c r="V196" s="27">
        <v>60.0</v>
      </c>
      <c r="W196" s="28" t="s">
        <v>772</v>
      </c>
      <c r="X196" s="10"/>
      <c r="Y196" s="20"/>
      <c r="Z196" s="18"/>
      <c r="AA196" s="18"/>
      <c r="AD196" s="18"/>
      <c r="AF196" s="18"/>
    </row>
    <row r="197">
      <c r="A197" s="9" t="b">
        <v>0</v>
      </c>
      <c r="B197" s="9">
        <v>197.0</v>
      </c>
      <c r="C197" s="88" t="s">
        <v>773</v>
      </c>
      <c r="D197" s="88"/>
      <c r="E197" s="88"/>
      <c r="F197" s="88"/>
      <c r="G197" s="9"/>
      <c r="H197" s="9"/>
      <c r="I197" s="9"/>
      <c r="J197" s="81" t="s">
        <v>774</v>
      </c>
      <c r="K197" s="13" t="s">
        <v>775</v>
      </c>
      <c r="L197" s="9"/>
      <c r="M197" s="9"/>
      <c r="N197" s="9"/>
      <c r="O197" s="9"/>
      <c r="P197" s="9"/>
      <c r="Q197" s="9">
        <v>2.0</v>
      </c>
      <c r="R197" s="24" t="s">
        <v>776</v>
      </c>
      <c r="S197" s="25">
        <v>44084.0</v>
      </c>
      <c r="U197" s="18"/>
      <c r="V197" s="27">
        <v>160.0</v>
      </c>
      <c r="W197" s="28" t="s">
        <v>777</v>
      </c>
      <c r="X197" s="10"/>
      <c r="Y197" s="20"/>
      <c r="Z197" s="18"/>
      <c r="AA197" s="18"/>
      <c r="AD197" s="18"/>
      <c r="AF197" s="18"/>
    </row>
    <row r="198">
      <c r="A198" s="9" t="b">
        <v>0</v>
      </c>
      <c r="B198" s="45">
        <v>198.0</v>
      </c>
      <c r="K198" s="26"/>
      <c r="L198" s="9"/>
      <c r="M198" s="9"/>
      <c r="N198" s="9"/>
      <c r="O198" s="9"/>
      <c r="P198" s="9"/>
      <c r="R198" s="61"/>
      <c r="S198" s="25"/>
      <c r="U198" s="18"/>
      <c r="V198" s="18"/>
      <c r="W198" s="20"/>
      <c r="X198" s="10"/>
      <c r="Y198" s="20"/>
      <c r="Z198" s="18"/>
      <c r="AA198" s="18"/>
      <c r="AD198" s="18"/>
      <c r="AF198" s="18"/>
    </row>
    <row r="199">
      <c r="A199" s="9" t="b">
        <v>0</v>
      </c>
      <c r="B199" s="9">
        <v>199.0</v>
      </c>
      <c r="K199" s="26"/>
      <c r="L199" s="9"/>
      <c r="M199" s="9"/>
      <c r="N199" s="9"/>
      <c r="O199" s="9"/>
      <c r="P199" s="9"/>
      <c r="R199" s="61"/>
      <c r="S199" s="25"/>
      <c r="U199" s="18"/>
      <c r="V199" s="18"/>
      <c r="W199" s="20"/>
      <c r="X199" s="10"/>
      <c r="Y199" s="20"/>
      <c r="Z199" s="18"/>
      <c r="AA199" s="18"/>
      <c r="AD199" s="18"/>
      <c r="AF199" s="18"/>
    </row>
    <row r="200">
      <c r="A200" s="9" t="b">
        <v>0</v>
      </c>
      <c r="B200" s="45">
        <v>200.0</v>
      </c>
      <c r="K200" s="13"/>
      <c r="L200" s="9"/>
      <c r="M200" s="9"/>
      <c r="N200" s="9"/>
      <c r="O200" s="9"/>
      <c r="P200" s="9"/>
      <c r="R200" s="61"/>
      <c r="S200" s="25">
        <v>44083.0</v>
      </c>
      <c r="U200" s="18"/>
      <c r="V200" s="18"/>
      <c r="W200" s="20"/>
      <c r="X200" s="10"/>
      <c r="Y200" s="20"/>
      <c r="Z200" s="18"/>
      <c r="AA200" s="18"/>
      <c r="AD200" s="18"/>
      <c r="AF200" s="18"/>
    </row>
    <row r="201">
      <c r="A201" s="9" t="b">
        <v>0</v>
      </c>
      <c r="B201" s="9">
        <v>201.0</v>
      </c>
      <c r="K201" s="26"/>
      <c r="L201" s="9"/>
      <c r="M201" s="9"/>
      <c r="N201" s="9"/>
      <c r="O201" s="9"/>
      <c r="P201" s="9"/>
      <c r="R201" s="61"/>
      <c r="S201" s="25">
        <v>44083.0</v>
      </c>
      <c r="U201" s="18"/>
      <c r="V201" s="18"/>
      <c r="W201" s="20"/>
      <c r="X201" s="10"/>
      <c r="Y201" s="20"/>
      <c r="Z201" s="18"/>
      <c r="AA201" s="18"/>
      <c r="AD201" s="18"/>
      <c r="AF201" s="18"/>
    </row>
    <row r="202">
      <c r="A202" s="9" t="b">
        <v>0</v>
      </c>
      <c r="B202" s="9">
        <v>202.0</v>
      </c>
      <c r="K202" s="89">
        <v>14.0</v>
      </c>
      <c r="L202" s="9"/>
      <c r="M202" s="9"/>
      <c r="N202" s="9"/>
      <c r="O202" s="9"/>
      <c r="P202" s="9"/>
      <c r="Q202" s="90"/>
      <c r="R202" s="91"/>
      <c r="S202" s="92"/>
      <c r="T202" s="11"/>
      <c r="U202" s="93" t="s">
        <v>778</v>
      </c>
      <c r="V202" s="26"/>
      <c r="W202" s="38"/>
      <c r="X202" s="10"/>
      <c r="Y202" s="38" t="s">
        <v>779</v>
      </c>
      <c r="Z202" s="69" t="s">
        <v>780</v>
      </c>
      <c r="AA202" s="18"/>
      <c r="AD202" s="18"/>
      <c r="AF202" s="18"/>
    </row>
    <row r="203">
      <c r="A203" s="9" t="b">
        <v>0</v>
      </c>
      <c r="B203" s="45">
        <v>203.0</v>
      </c>
      <c r="K203" s="63">
        <v>35.0</v>
      </c>
      <c r="L203" s="9"/>
      <c r="M203" s="9"/>
      <c r="N203" s="9"/>
      <c r="O203" s="9"/>
      <c r="P203" s="9"/>
      <c r="Q203" s="63"/>
      <c r="R203" s="94"/>
      <c r="S203" s="95"/>
      <c r="T203" s="11"/>
      <c r="U203" s="96" t="s">
        <v>781</v>
      </c>
      <c r="V203" s="26"/>
      <c r="W203" s="38"/>
      <c r="X203" s="10"/>
      <c r="Y203" s="38" t="s">
        <v>782</v>
      </c>
      <c r="Z203" s="97" t="s">
        <v>783</v>
      </c>
      <c r="AA203" s="18"/>
      <c r="AD203" s="18"/>
      <c r="AF203" s="18"/>
    </row>
    <row r="204">
      <c r="A204" s="9" t="b">
        <v>0</v>
      </c>
      <c r="B204" s="9">
        <v>204.0</v>
      </c>
      <c r="K204" s="98">
        <v>36.0</v>
      </c>
      <c r="L204" s="9"/>
      <c r="M204" s="9"/>
      <c r="N204" s="9"/>
      <c r="O204" s="9"/>
      <c r="P204" s="9"/>
      <c r="Q204" s="43"/>
      <c r="R204" s="99"/>
      <c r="S204" s="100"/>
      <c r="T204" s="11"/>
      <c r="U204" s="101" t="s">
        <v>784</v>
      </c>
      <c r="V204" s="26"/>
      <c r="W204" s="38"/>
      <c r="X204" s="10"/>
      <c r="Y204" s="38" t="s">
        <v>709</v>
      </c>
      <c r="Z204" s="69" t="s">
        <v>785</v>
      </c>
      <c r="AA204" s="18"/>
      <c r="AD204" s="18"/>
      <c r="AF204" s="18"/>
    </row>
    <row r="205">
      <c r="A205" s="9" t="b">
        <v>0</v>
      </c>
      <c r="B205" s="45">
        <v>205.0</v>
      </c>
      <c r="K205" s="98">
        <v>42.0</v>
      </c>
      <c r="L205" s="9"/>
      <c r="M205" s="9"/>
      <c r="N205" s="9"/>
      <c r="O205" s="9"/>
      <c r="P205" s="9"/>
      <c r="Q205" s="43"/>
      <c r="R205" s="99"/>
      <c r="S205" s="100"/>
      <c r="T205" s="11"/>
      <c r="U205" s="101" t="s">
        <v>786</v>
      </c>
      <c r="V205" s="102"/>
      <c r="W205" s="103"/>
      <c r="X205" s="10"/>
      <c r="Y205" s="103" t="s">
        <v>787</v>
      </c>
      <c r="Z205" s="69" t="s">
        <v>788</v>
      </c>
      <c r="AA205" s="18"/>
      <c r="AD205" s="18"/>
      <c r="AF205" s="18"/>
    </row>
    <row r="206" ht="111.0" customHeight="1">
      <c r="B206" s="9">
        <v>206.0</v>
      </c>
      <c r="K206" s="26"/>
      <c r="M206" s="9"/>
      <c r="Q206" s="104">
        <f>SUM(Q2:Q205)</f>
        <v>1150</v>
      </c>
      <c r="R206" s="105"/>
      <c r="S206" s="106"/>
      <c r="T206" s="36"/>
      <c r="U206" s="107" t="s">
        <v>789</v>
      </c>
      <c r="V206" s="18"/>
      <c r="W206" s="20"/>
      <c r="X206" s="10"/>
      <c r="Y206" s="20"/>
      <c r="Z206" s="18"/>
      <c r="AA206" s="18"/>
      <c r="AD206" s="18"/>
      <c r="AF206" s="18"/>
    </row>
    <row r="207">
      <c r="B207" s="9">
        <v>207.0</v>
      </c>
      <c r="K207" s="26"/>
      <c r="M207" s="9"/>
      <c r="Q207" s="10">
        <f>SUM(Q188,Q173,Q168,Q167,Q165,Q158,Q157,Q146,Q143,Q140,Q129,Q128,Q126,Q125,Q124,Q117,Q116,Q76,Q65,Q54,Q49,Q47,Q36,Q29,Q3)</f>
        <v>392</v>
      </c>
      <c r="R207" s="61"/>
      <c r="S207" s="108"/>
      <c r="T207" s="36"/>
      <c r="U207" s="27" t="s">
        <v>790</v>
      </c>
      <c r="V207" s="18"/>
      <c r="W207" s="20"/>
      <c r="X207" s="10"/>
      <c r="Y207" s="20"/>
      <c r="Z207" s="18"/>
      <c r="AA207" s="18"/>
      <c r="AD207" s="18"/>
      <c r="AF207" s="18"/>
    </row>
    <row r="208">
      <c r="A208" s="109"/>
      <c r="B208" s="45">
        <v>208.0</v>
      </c>
      <c r="C208" s="109"/>
      <c r="D208" s="109"/>
      <c r="E208" s="109"/>
      <c r="F208" s="109"/>
      <c r="G208" s="109"/>
      <c r="H208" s="109"/>
      <c r="I208" s="109"/>
      <c r="J208" s="109"/>
      <c r="K208" s="110"/>
      <c r="L208" s="109"/>
      <c r="M208" s="111"/>
      <c r="N208" s="109"/>
      <c r="O208" s="109"/>
      <c r="P208" s="109"/>
      <c r="Q208" s="109"/>
      <c r="R208" s="112"/>
      <c r="S208" s="113"/>
      <c r="U208" s="114"/>
      <c r="V208" s="114"/>
      <c r="W208" s="115"/>
      <c r="X208" s="10"/>
      <c r="Y208" s="115"/>
      <c r="Z208" s="114"/>
      <c r="AA208" s="114"/>
      <c r="AB208" s="109"/>
      <c r="AC208" s="109"/>
      <c r="AD208" s="114"/>
      <c r="AE208" s="109"/>
      <c r="AF208" s="114"/>
      <c r="AG208" s="109"/>
      <c r="AH208" s="109"/>
      <c r="AI208" s="109"/>
      <c r="AJ208" s="109"/>
      <c r="AK208" s="109"/>
      <c r="AL208" s="109"/>
      <c r="AM208" s="109"/>
      <c r="AN208" s="109"/>
      <c r="AO208" s="109"/>
      <c r="AP208" s="109"/>
      <c r="AQ208" s="109"/>
      <c r="AR208" s="109"/>
      <c r="AS208" s="109"/>
      <c r="AT208" s="109"/>
      <c r="AU208" s="109"/>
    </row>
    <row r="209">
      <c r="A209" s="116" t="b">
        <v>0</v>
      </c>
      <c r="B209" s="116">
        <v>209.0</v>
      </c>
      <c r="C209" s="116"/>
      <c r="D209" s="116"/>
      <c r="E209" s="116"/>
      <c r="F209" s="116"/>
      <c r="G209" s="117"/>
      <c r="H209" s="117"/>
      <c r="I209" s="117"/>
      <c r="J209" s="117"/>
      <c r="K209" s="118"/>
      <c r="L209" s="119"/>
      <c r="M209" s="119"/>
      <c r="N209" s="119"/>
      <c r="O209" s="119"/>
      <c r="P209" s="19"/>
      <c r="Q209" s="20"/>
      <c r="R209" s="120"/>
      <c r="S209" s="121"/>
      <c r="T209" s="20"/>
      <c r="U209" s="20"/>
      <c r="V209" s="20"/>
      <c r="W209" s="20"/>
      <c r="X209" s="20"/>
      <c r="Y209" s="20"/>
      <c r="Z209" s="20"/>
      <c r="AA209" s="18"/>
      <c r="AD209" s="18"/>
      <c r="AF209" s="18"/>
    </row>
    <row r="210">
      <c r="A210" s="122" t="b">
        <v>0</v>
      </c>
      <c r="B210" s="119">
        <v>210.0</v>
      </c>
      <c r="C210" s="122" t="s">
        <v>791</v>
      </c>
      <c r="D210" s="122"/>
      <c r="E210" s="122"/>
      <c r="F210" s="122"/>
      <c r="G210" s="123"/>
      <c r="H210" s="123"/>
      <c r="I210" s="123"/>
      <c r="J210" s="122" t="s">
        <v>792</v>
      </c>
      <c r="K210" s="124" t="s">
        <v>793</v>
      </c>
      <c r="L210" s="119"/>
      <c r="M210" s="119"/>
      <c r="N210" s="119"/>
      <c r="O210" s="119"/>
      <c r="P210" s="19"/>
      <c r="Q210" s="20"/>
      <c r="R210" s="125" t="s">
        <v>794</v>
      </c>
      <c r="S210" s="121">
        <v>44315.0</v>
      </c>
      <c r="T210" s="126"/>
      <c r="U210" s="19" t="s">
        <v>795</v>
      </c>
      <c r="V210" s="20"/>
      <c r="W210" s="20"/>
      <c r="X210" s="20"/>
      <c r="Y210" s="20"/>
      <c r="Z210" s="20"/>
      <c r="AA210" s="18"/>
      <c r="AD210" s="18"/>
      <c r="AF210" s="18"/>
    </row>
    <row r="211">
      <c r="A211" s="116" t="b">
        <v>0</v>
      </c>
      <c r="B211" s="116">
        <v>211.0</v>
      </c>
      <c r="C211" s="116" t="s">
        <v>796</v>
      </c>
      <c r="D211" s="116"/>
      <c r="E211" s="116"/>
      <c r="F211" s="116"/>
      <c r="G211" s="117"/>
      <c r="H211" s="117"/>
      <c r="I211" s="117"/>
      <c r="J211" s="116" t="s">
        <v>792</v>
      </c>
      <c r="K211" s="118" t="s">
        <v>793</v>
      </c>
      <c r="L211" s="119" t="s">
        <v>797</v>
      </c>
      <c r="M211" s="119"/>
      <c r="N211" s="119"/>
      <c r="O211" s="119"/>
      <c r="P211" s="19"/>
      <c r="Q211" s="127"/>
      <c r="R211" s="128" t="s">
        <v>798</v>
      </c>
      <c r="S211" s="129">
        <v>44315.0</v>
      </c>
      <c r="T211" s="130"/>
      <c r="U211" s="131" t="s">
        <v>799</v>
      </c>
      <c r="V211" s="127"/>
      <c r="W211" s="127"/>
      <c r="X211" s="127"/>
      <c r="Y211" s="127"/>
      <c r="Z211" s="127"/>
      <c r="AA211" s="132"/>
      <c r="AB211" s="133"/>
      <c r="AC211" s="133"/>
      <c r="AD211" s="132"/>
      <c r="AE211" s="133"/>
      <c r="AF211" s="134" t="s">
        <v>800</v>
      </c>
      <c r="AG211" s="133"/>
      <c r="AH211" s="133"/>
      <c r="AI211" s="133"/>
      <c r="AJ211" s="133"/>
      <c r="AK211" s="133"/>
      <c r="AL211" s="133"/>
      <c r="AM211" s="133"/>
      <c r="AN211" s="133"/>
      <c r="AO211" s="133"/>
      <c r="AP211" s="133"/>
      <c r="AQ211" s="133"/>
      <c r="AR211" s="133"/>
      <c r="AS211" s="133"/>
      <c r="AT211" s="133"/>
      <c r="AU211" s="133"/>
    </row>
    <row r="212">
      <c r="A212" s="116" t="b">
        <v>0</v>
      </c>
      <c r="B212" s="116">
        <v>212.0</v>
      </c>
      <c r="C212" s="116" t="s">
        <v>801</v>
      </c>
      <c r="D212" s="116"/>
      <c r="E212" s="116"/>
      <c r="F212" s="116"/>
      <c r="G212" s="116"/>
      <c r="H212" s="116"/>
      <c r="I212" s="116"/>
      <c r="J212" s="135" t="s">
        <v>802</v>
      </c>
      <c r="K212" s="118"/>
      <c r="L212" s="119"/>
      <c r="M212" s="119"/>
      <c r="N212" s="119"/>
      <c r="O212" s="119"/>
      <c r="P212" s="19"/>
      <c r="Q212" s="20"/>
      <c r="R212" s="125" t="s">
        <v>803</v>
      </c>
      <c r="S212" s="121">
        <v>44315.0</v>
      </c>
      <c r="T212" s="20"/>
      <c r="U212" s="20"/>
      <c r="V212" s="19">
        <v>160.0</v>
      </c>
      <c r="W212" s="32" t="s">
        <v>777</v>
      </c>
      <c r="X212" s="20"/>
      <c r="Y212" s="20"/>
      <c r="Z212" s="20"/>
      <c r="AA212" s="18"/>
      <c r="AD212" s="18"/>
      <c r="AF212" s="18"/>
    </row>
    <row r="213">
      <c r="A213" s="136" t="b">
        <v>1</v>
      </c>
      <c r="B213" s="136">
        <v>213.0</v>
      </c>
      <c r="C213" s="136" t="s">
        <v>804</v>
      </c>
      <c r="D213" s="136"/>
      <c r="E213" s="136"/>
      <c r="F213" s="136"/>
      <c r="G213" s="136"/>
      <c r="H213" s="136"/>
      <c r="I213" s="136"/>
      <c r="J213" s="137" t="s">
        <v>805</v>
      </c>
      <c r="K213" s="138" t="s">
        <v>793</v>
      </c>
      <c r="L213" s="119" t="s">
        <v>806</v>
      </c>
      <c r="M213" s="119"/>
      <c r="N213" s="119"/>
      <c r="O213" s="119"/>
      <c r="P213" s="19"/>
      <c r="Q213" s="20"/>
      <c r="R213" s="125" t="s">
        <v>807</v>
      </c>
      <c r="S213" s="139">
        <v>44315.0</v>
      </c>
      <c r="T213" s="20"/>
      <c r="U213" s="20"/>
      <c r="V213" s="19">
        <v>160.0</v>
      </c>
      <c r="W213" s="140" t="s">
        <v>808</v>
      </c>
      <c r="X213" s="19" t="s">
        <v>809</v>
      </c>
      <c r="Y213" s="20"/>
      <c r="Z213" s="28" t="s">
        <v>810</v>
      </c>
      <c r="AA213" s="18"/>
      <c r="AB213" s="10"/>
      <c r="AC213" s="10"/>
      <c r="AD213" s="18"/>
      <c r="AF213" s="18"/>
    </row>
    <row r="214">
      <c r="A214" s="19" t="b">
        <v>1</v>
      </c>
      <c r="B214" s="119">
        <v>214.0</v>
      </c>
      <c r="C214" s="141" t="s">
        <v>811</v>
      </c>
      <c r="D214" s="141"/>
      <c r="E214" s="141"/>
      <c r="F214" s="141"/>
      <c r="G214" s="141"/>
      <c r="H214" s="141"/>
      <c r="I214" s="141"/>
      <c r="J214" s="142" t="s">
        <v>812</v>
      </c>
      <c r="K214" s="143" t="s">
        <v>793</v>
      </c>
      <c r="L214" s="119" t="s">
        <v>813</v>
      </c>
      <c r="M214" s="119" t="s">
        <v>814</v>
      </c>
      <c r="N214" s="119" t="s">
        <v>815</v>
      </c>
      <c r="O214" s="119" t="s">
        <v>816</v>
      </c>
      <c r="P214" s="19"/>
      <c r="Q214" s="19">
        <v>4.0</v>
      </c>
      <c r="R214" s="125" t="s">
        <v>817</v>
      </c>
      <c r="S214" s="121">
        <v>44315.0</v>
      </c>
      <c r="T214" s="20"/>
      <c r="U214" s="20"/>
      <c r="V214" s="19">
        <v>160.0</v>
      </c>
      <c r="W214" s="144" t="s">
        <v>818</v>
      </c>
      <c r="X214" s="19" t="s">
        <v>809</v>
      </c>
      <c r="Y214" s="20"/>
      <c r="Z214" s="28" t="s">
        <v>819</v>
      </c>
      <c r="AA214" s="18"/>
      <c r="AB214" s="10"/>
      <c r="AC214" s="10"/>
      <c r="AD214" s="18"/>
      <c r="AF214" s="18"/>
    </row>
    <row r="215">
      <c r="A215" s="116" t="b">
        <v>0</v>
      </c>
      <c r="B215" s="116">
        <v>215.0</v>
      </c>
      <c r="C215" s="116" t="s">
        <v>820</v>
      </c>
      <c r="D215" s="116"/>
      <c r="E215" s="116"/>
      <c r="F215" s="116"/>
      <c r="G215" s="117"/>
      <c r="H215" s="117"/>
      <c r="I215" s="117"/>
      <c r="J215" s="116" t="s">
        <v>792</v>
      </c>
      <c r="K215" s="118"/>
      <c r="L215" s="119" t="s">
        <v>797</v>
      </c>
      <c r="M215" s="119"/>
      <c r="N215" s="119"/>
      <c r="O215" s="119"/>
      <c r="P215" s="19"/>
      <c r="Q215" s="20"/>
      <c r="R215" s="125" t="s">
        <v>821</v>
      </c>
      <c r="S215" s="121">
        <v>44315.0</v>
      </c>
      <c r="T215" s="126"/>
      <c r="U215" s="19" t="s">
        <v>822</v>
      </c>
      <c r="V215" s="20"/>
      <c r="W215" s="20"/>
      <c r="X215" s="20"/>
      <c r="Y215" s="20"/>
      <c r="Z215" s="20"/>
      <c r="AA215" s="18"/>
      <c r="AD215" s="18"/>
      <c r="AF215" s="18"/>
    </row>
    <row r="216">
      <c r="A216" s="19" t="b">
        <v>1</v>
      </c>
      <c r="B216" s="119">
        <v>216.0</v>
      </c>
      <c r="C216" s="119" t="s">
        <v>823</v>
      </c>
      <c r="D216" s="145" t="s">
        <v>824</v>
      </c>
      <c r="E216" s="146" t="s">
        <v>825</v>
      </c>
      <c r="F216" s="119"/>
      <c r="G216" s="147"/>
      <c r="H216" s="147"/>
      <c r="I216" s="147"/>
      <c r="J216" s="119" t="s">
        <v>792</v>
      </c>
      <c r="K216" s="148" t="s">
        <v>793</v>
      </c>
      <c r="L216" s="119" t="s">
        <v>797</v>
      </c>
      <c r="M216" s="119" t="s">
        <v>826</v>
      </c>
      <c r="N216" s="119"/>
      <c r="O216" s="119"/>
      <c r="P216" s="19"/>
      <c r="Q216" s="20"/>
      <c r="R216" s="125" t="s">
        <v>827</v>
      </c>
      <c r="S216" s="121">
        <v>44316.0</v>
      </c>
      <c r="T216" s="19" t="s">
        <v>828</v>
      </c>
      <c r="U216" s="19" t="s">
        <v>829</v>
      </c>
      <c r="V216" s="20"/>
      <c r="W216" s="149" t="s">
        <v>830</v>
      </c>
      <c r="X216" s="19" t="s">
        <v>809</v>
      </c>
      <c r="Y216" s="19" t="s">
        <v>831</v>
      </c>
      <c r="Z216" s="20"/>
      <c r="AA216" s="18"/>
      <c r="AB216" s="10"/>
      <c r="AC216" s="10"/>
      <c r="AD216" s="18"/>
      <c r="AF216" s="18"/>
    </row>
    <row r="217">
      <c r="A217" s="116" t="b">
        <v>0</v>
      </c>
      <c r="B217" s="116">
        <v>217.0</v>
      </c>
      <c r="C217" s="116" t="s">
        <v>832</v>
      </c>
      <c r="D217" s="116"/>
      <c r="E217" s="116"/>
      <c r="F217" s="116"/>
      <c r="G217" s="117"/>
      <c r="H217" s="117"/>
      <c r="I217" s="117"/>
      <c r="J217" s="116" t="s">
        <v>792</v>
      </c>
      <c r="K217" s="118" t="s">
        <v>793</v>
      </c>
      <c r="L217" s="119" t="s">
        <v>813</v>
      </c>
      <c r="M217" s="119" t="s">
        <v>833</v>
      </c>
      <c r="N217" s="119"/>
      <c r="O217" s="119"/>
      <c r="P217" s="19"/>
      <c r="Q217" s="20"/>
      <c r="R217" s="125" t="s">
        <v>834</v>
      </c>
      <c r="S217" s="121">
        <v>44315.0</v>
      </c>
      <c r="T217" s="20"/>
      <c r="U217" s="19" t="s">
        <v>835</v>
      </c>
      <c r="V217" s="20"/>
      <c r="W217" s="144" t="s">
        <v>836</v>
      </c>
      <c r="X217" s="19" t="s">
        <v>809</v>
      </c>
      <c r="Y217" s="20"/>
      <c r="Z217" s="28" t="s">
        <v>837</v>
      </c>
      <c r="AA217" s="18"/>
      <c r="AD217" s="18"/>
      <c r="AF217" s="18"/>
    </row>
    <row r="218">
      <c r="A218" s="19" t="b">
        <v>1</v>
      </c>
      <c r="B218" s="119">
        <v>218.0</v>
      </c>
      <c r="C218" s="141" t="s">
        <v>838</v>
      </c>
      <c r="D218" s="141"/>
      <c r="E218" s="141"/>
      <c r="F218" s="141"/>
      <c r="G218" s="150"/>
      <c r="H218" s="150"/>
      <c r="I218" s="150"/>
      <c r="J218" s="141" t="s">
        <v>792</v>
      </c>
      <c r="K218" s="143" t="s">
        <v>793</v>
      </c>
      <c r="L218" s="119" t="s">
        <v>839</v>
      </c>
      <c r="M218" s="119" t="s">
        <v>840</v>
      </c>
      <c r="N218" s="119" t="s">
        <v>816</v>
      </c>
      <c r="O218" s="119"/>
      <c r="P218" s="19"/>
      <c r="Q218" s="20"/>
      <c r="R218" s="125" t="s">
        <v>841</v>
      </c>
      <c r="S218" s="121">
        <v>44316.0</v>
      </c>
      <c r="T218" s="126"/>
      <c r="U218" s="19" t="s">
        <v>678</v>
      </c>
      <c r="V218" s="20"/>
      <c r="W218" s="28" t="s">
        <v>842</v>
      </c>
      <c r="X218" s="19" t="s">
        <v>809</v>
      </c>
      <c r="Y218" s="20"/>
      <c r="Z218" s="28" t="s">
        <v>843</v>
      </c>
      <c r="AA218" s="18"/>
      <c r="AB218" s="10"/>
      <c r="AC218" s="10"/>
      <c r="AD218" s="18"/>
      <c r="AF218" s="18"/>
    </row>
    <row r="219">
      <c r="A219" s="116" t="b">
        <v>0</v>
      </c>
      <c r="B219" s="116">
        <v>219.0</v>
      </c>
      <c r="C219" s="116" t="s">
        <v>844</v>
      </c>
      <c r="D219" s="116"/>
      <c r="E219" s="116"/>
      <c r="F219" s="116"/>
      <c r="G219" s="116"/>
      <c r="H219" s="116"/>
      <c r="I219" s="116"/>
      <c r="J219" s="135" t="s">
        <v>845</v>
      </c>
      <c r="K219" s="118" t="s">
        <v>846</v>
      </c>
      <c r="L219" s="19"/>
      <c r="M219" s="19"/>
      <c r="N219" s="19"/>
      <c r="O219" s="19"/>
      <c r="P219" s="19"/>
      <c r="Q219" s="20"/>
      <c r="R219" s="125"/>
      <c r="S219" s="121">
        <v>44315.0</v>
      </c>
      <c r="T219" s="20"/>
      <c r="U219" s="20"/>
      <c r="V219" s="20"/>
      <c r="W219" s="28" t="s">
        <v>847</v>
      </c>
      <c r="X219" s="20"/>
      <c r="Y219" s="151" t="s">
        <v>848</v>
      </c>
      <c r="Z219" s="20"/>
      <c r="AA219" s="18"/>
      <c r="AD219" s="18"/>
      <c r="AF219" s="18"/>
    </row>
    <row r="220" ht="16.5" customHeight="1">
      <c r="A220" s="119" t="b">
        <v>1</v>
      </c>
      <c r="B220" s="119">
        <v>220.0</v>
      </c>
      <c r="C220" s="119" t="s">
        <v>849</v>
      </c>
      <c r="D220" s="119"/>
      <c r="E220" s="119"/>
      <c r="F220" s="119"/>
      <c r="G220" s="119"/>
      <c r="H220" s="119"/>
      <c r="I220" s="119"/>
      <c r="J220" s="152" t="s">
        <v>845</v>
      </c>
      <c r="K220" s="148" t="s">
        <v>846</v>
      </c>
      <c r="L220" s="19" t="s">
        <v>813</v>
      </c>
      <c r="M220" s="19" t="s">
        <v>850</v>
      </c>
      <c r="N220" s="19" t="s">
        <v>826</v>
      </c>
      <c r="O220" s="19" t="s">
        <v>814</v>
      </c>
      <c r="P220" s="19" t="s">
        <v>851</v>
      </c>
      <c r="Q220" s="20"/>
      <c r="R220" s="125" t="s">
        <v>852</v>
      </c>
      <c r="S220" s="121">
        <v>44315.0</v>
      </c>
      <c r="T220" s="20"/>
      <c r="U220" s="20"/>
      <c r="V220" s="20"/>
      <c r="W220" s="144" t="s">
        <v>853</v>
      </c>
      <c r="X220" s="19" t="s">
        <v>809</v>
      </c>
      <c r="Y220" s="20"/>
      <c r="Z220" s="28" t="s">
        <v>854</v>
      </c>
      <c r="AA220" s="20"/>
      <c r="AB220" s="20"/>
      <c r="AC220" s="20"/>
      <c r="AD220" s="20"/>
      <c r="AE220" s="20"/>
      <c r="AF220" s="19" t="s">
        <v>855</v>
      </c>
      <c r="AG220" s="20"/>
      <c r="AH220" s="20"/>
      <c r="AI220" s="20"/>
      <c r="AJ220" s="20"/>
      <c r="AK220" s="20"/>
      <c r="AL220" s="20"/>
      <c r="AM220" s="20"/>
      <c r="AN220" s="20"/>
      <c r="AO220" s="20"/>
      <c r="AP220" s="20"/>
      <c r="AQ220" s="20"/>
      <c r="AR220" s="20"/>
      <c r="AS220" s="20"/>
      <c r="AT220" s="20"/>
      <c r="AU220" s="20"/>
    </row>
    <row r="221">
      <c r="A221" s="19" t="b">
        <v>1</v>
      </c>
      <c r="B221" s="119">
        <v>221.0</v>
      </c>
      <c r="C221" s="145" t="s">
        <v>856</v>
      </c>
      <c r="D221" s="145"/>
      <c r="E221" s="145"/>
      <c r="F221" s="145"/>
      <c r="G221" s="20"/>
      <c r="H221" s="20"/>
      <c r="I221" s="20"/>
      <c r="J221" s="19" t="s">
        <v>792</v>
      </c>
      <c r="K221" s="153" t="s">
        <v>793</v>
      </c>
      <c r="L221" s="19" t="s">
        <v>857</v>
      </c>
      <c r="M221" s="19" t="s">
        <v>858</v>
      </c>
      <c r="N221" s="19"/>
      <c r="O221" s="19"/>
      <c r="P221" s="19"/>
      <c r="Q221" s="20"/>
      <c r="R221" s="125" t="s">
        <v>859</v>
      </c>
      <c r="S221" s="121">
        <v>44316.0</v>
      </c>
      <c r="T221" s="126"/>
      <c r="U221" s="19" t="s">
        <v>678</v>
      </c>
      <c r="V221" s="20"/>
      <c r="W221" s="154" t="s">
        <v>860</v>
      </c>
      <c r="X221" s="20"/>
      <c r="Y221" s="155" t="s">
        <v>861</v>
      </c>
      <c r="Z221" s="20"/>
      <c r="AA221" s="18"/>
      <c r="AB221" s="10"/>
      <c r="AC221" s="10"/>
      <c r="AD221" s="18"/>
      <c r="AF221" s="18"/>
    </row>
    <row r="222">
      <c r="A222" s="116" t="b">
        <v>0</v>
      </c>
      <c r="B222" s="119">
        <v>222.0</v>
      </c>
      <c r="C222" s="116" t="s">
        <v>862</v>
      </c>
      <c r="D222" s="116"/>
      <c r="E222" s="116"/>
      <c r="F222" s="116"/>
      <c r="G222" s="117"/>
      <c r="H222" s="117"/>
      <c r="I222" s="117"/>
      <c r="J222" s="116" t="s">
        <v>863</v>
      </c>
      <c r="K222" s="118"/>
      <c r="L222" s="19" t="s">
        <v>797</v>
      </c>
      <c r="M222" s="19"/>
      <c r="N222" s="19"/>
      <c r="O222" s="19"/>
      <c r="P222" s="19"/>
      <c r="Q222" s="20"/>
      <c r="R222" s="125" t="s">
        <v>864</v>
      </c>
      <c r="S222" s="121">
        <v>44315.0</v>
      </c>
      <c r="T222" s="20"/>
      <c r="U222" s="20"/>
      <c r="V222" s="20"/>
      <c r="W222" s="20"/>
      <c r="X222" s="20"/>
      <c r="Y222" s="20"/>
      <c r="Z222" s="20"/>
      <c r="AA222" s="18"/>
      <c r="AD222" s="18"/>
      <c r="AF222" s="18"/>
    </row>
    <row r="223">
      <c r="A223" s="116" t="b">
        <v>0</v>
      </c>
      <c r="B223" s="119">
        <v>223.0</v>
      </c>
      <c r="C223" s="116" t="s">
        <v>865</v>
      </c>
      <c r="D223" s="116"/>
      <c r="E223" s="116"/>
      <c r="F223" s="116"/>
      <c r="G223" s="117"/>
      <c r="H223" s="117"/>
      <c r="I223" s="117"/>
      <c r="J223" s="116" t="s">
        <v>863</v>
      </c>
      <c r="K223" s="118"/>
      <c r="L223" s="19" t="s">
        <v>797</v>
      </c>
      <c r="M223" s="19"/>
      <c r="N223" s="19"/>
      <c r="O223" s="19"/>
      <c r="P223" s="19"/>
      <c r="Q223" s="20"/>
      <c r="R223" s="125" t="s">
        <v>866</v>
      </c>
      <c r="S223" s="121">
        <v>44315.0</v>
      </c>
      <c r="T223" s="126"/>
      <c r="U223" s="156" t="s">
        <v>867</v>
      </c>
      <c r="V223" s="20"/>
      <c r="W223" s="20"/>
      <c r="X223" s="20"/>
      <c r="Y223" s="20"/>
      <c r="Z223" s="20"/>
      <c r="AA223" s="18"/>
      <c r="AD223" s="18"/>
      <c r="AF223" s="18"/>
    </row>
    <row r="224">
      <c r="A224" s="19" t="b">
        <v>1</v>
      </c>
      <c r="B224" s="119">
        <v>224.0</v>
      </c>
      <c r="C224" s="145" t="s">
        <v>868</v>
      </c>
      <c r="D224" s="145"/>
      <c r="E224" s="145"/>
      <c r="F224" s="145"/>
      <c r="G224" s="20"/>
      <c r="H224" s="20"/>
      <c r="I224" s="20"/>
      <c r="J224" s="28" t="s">
        <v>869</v>
      </c>
      <c r="K224" s="153" t="s">
        <v>793</v>
      </c>
      <c r="L224" s="19" t="s">
        <v>813</v>
      </c>
      <c r="M224" s="19" t="s">
        <v>870</v>
      </c>
      <c r="N224" s="19" t="s">
        <v>826</v>
      </c>
      <c r="O224" s="19" t="s">
        <v>814</v>
      </c>
      <c r="P224" s="19" t="s">
        <v>870</v>
      </c>
      <c r="Q224" s="20"/>
      <c r="R224" s="125" t="s">
        <v>871</v>
      </c>
      <c r="S224" s="121">
        <v>44316.0</v>
      </c>
      <c r="T224" s="126"/>
      <c r="U224" s="19" t="s">
        <v>872</v>
      </c>
      <c r="V224" s="20"/>
      <c r="W224" s="28" t="s">
        <v>873</v>
      </c>
      <c r="X224" s="19" t="s">
        <v>809</v>
      </c>
      <c r="Y224" s="20"/>
      <c r="Z224" s="20"/>
      <c r="AA224" s="18"/>
      <c r="AB224" s="10"/>
      <c r="AC224" s="10"/>
      <c r="AD224" s="18"/>
      <c r="AF224" s="18"/>
    </row>
    <row r="225">
      <c r="A225" s="119" t="b">
        <v>0</v>
      </c>
      <c r="B225" s="119">
        <v>225.0</v>
      </c>
      <c r="C225" s="157" t="s">
        <v>824</v>
      </c>
      <c r="D225" s="119"/>
      <c r="E225" s="119"/>
      <c r="F225" s="119"/>
      <c r="G225" s="147"/>
      <c r="H225" s="147"/>
      <c r="I225" s="147"/>
      <c r="J225" s="119" t="s">
        <v>792</v>
      </c>
      <c r="K225" s="148" t="s">
        <v>793</v>
      </c>
      <c r="L225" s="19" t="s">
        <v>797</v>
      </c>
      <c r="M225" s="19" t="s">
        <v>826</v>
      </c>
      <c r="N225" s="19"/>
      <c r="O225" s="19"/>
      <c r="P225" s="19"/>
      <c r="Q225" s="20"/>
      <c r="R225" s="125" t="s">
        <v>874</v>
      </c>
      <c r="S225" s="121">
        <v>44315.0</v>
      </c>
      <c r="T225" s="19" t="s">
        <v>828</v>
      </c>
      <c r="U225" s="19" t="s">
        <v>875</v>
      </c>
      <c r="V225" s="20"/>
      <c r="W225" s="154" t="s">
        <v>876</v>
      </c>
      <c r="X225" s="20"/>
      <c r="Y225" s="151" t="s">
        <v>877</v>
      </c>
      <c r="Z225" s="20"/>
      <c r="AA225" s="18"/>
      <c r="AD225" s="18"/>
      <c r="AF225" s="18"/>
    </row>
    <row r="226">
      <c r="A226" s="19" t="b">
        <v>1</v>
      </c>
      <c r="B226" s="119">
        <v>226.0</v>
      </c>
      <c r="C226" s="145" t="s">
        <v>878</v>
      </c>
      <c r="D226" s="145"/>
      <c r="E226" s="145"/>
      <c r="F226" s="145"/>
      <c r="G226" s="19"/>
      <c r="H226" s="19"/>
      <c r="I226" s="19"/>
      <c r="J226" s="28" t="s">
        <v>879</v>
      </c>
      <c r="K226" s="153" t="s">
        <v>793</v>
      </c>
      <c r="L226" s="19" t="s">
        <v>625</v>
      </c>
      <c r="M226" s="19" t="s">
        <v>826</v>
      </c>
      <c r="N226" s="19"/>
      <c r="O226" s="19"/>
      <c r="P226" s="19"/>
      <c r="Q226" s="20"/>
      <c r="R226" s="125" t="s">
        <v>880</v>
      </c>
      <c r="S226" s="121">
        <v>44316.0</v>
      </c>
      <c r="T226" s="126"/>
      <c r="U226" s="19" t="s">
        <v>881</v>
      </c>
      <c r="V226" s="20"/>
      <c r="W226" s="158" t="s">
        <v>882</v>
      </c>
      <c r="X226" s="19" t="s">
        <v>809</v>
      </c>
      <c r="Y226" s="155" t="s">
        <v>883</v>
      </c>
      <c r="Z226" s="20"/>
      <c r="AA226" s="18"/>
      <c r="AB226" s="10"/>
      <c r="AC226" s="10"/>
      <c r="AD226" s="18"/>
      <c r="AF226" s="18"/>
    </row>
    <row r="227">
      <c r="A227" s="122" t="b">
        <v>0</v>
      </c>
      <c r="B227" s="119">
        <v>227.0</v>
      </c>
      <c r="C227" s="122" t="s">
        <v>884</v>
      </c>
      <c r="D227" s="122"/>
      <c r="E227" s="122"/>
      <c r="F227" s="122"/>
      <c r="G227" s="122"/>
      <c r="H227" s="122"/>
      <c r="I227" s="122"/>
      <c r="J227" s="159" t="s">
        <v>885</v>
      </c>
      <c r="K227" s="124"/>
      <c r="L227" s="19"/>
      <c r="M227" s="19"/>
      <c r="N227" s="19"/>
      <c r="O227" s="19"/>
      <c r="P227" s="19"/>
      <c r="Q227" s="20"/>
      <c r="R227" s="125" t="s">
        <v>886</v>
      </c>
      <c r="S227" s="121">
        <v>44316.0</v>
      </c>
      <c r="T227" s="20"/>
      <c r="U227" s="20"/>
      <c r="V227" s="20"/>
      <c r="W227" s="20"/>
      <c r="X227" s="20"/>
      <c r="Y227" s="20"/>
      <c r="Z227" s="20"/>
      <c r="AA227" s="18"/>
      <c r="AD227" s="18"/>
      <c r="AF227" s="18"/>
    </row>
    <row r="228">
      <c r="A228" s="116" t="b">
        <v>0</v>
      </c>
      <c r="B228" s="116">
        <v>228.0</v>
      </c>
      <c r="C228" s="116" t="s">
        <v>887</v>
      </c>
      <c r="D228" s="116"/>
      <c r="E228" s="116"/>
      <c r="F228" s="116"/>
      <c r="G228" s="117"/>
      <c r="H228" s="117"/>
      <c r="I228" s="117"/>
      <c r="J228" s="117"/>
      <c r="K228" s="118" t="s">
        <v>793</v>
      </c>
      <c r="L228" s="19"/>
      <c r="M228" s="19"/>
      <c r="N228" s="19"/>
      <c r="O228" s="19"/>
      <c r="P228" s="19"/>
      <c r="Q228" s="20"/>
      <c r="R228" s="125" t="s">
        <v>888</v>
      </c>
      <c r="S228" s="121">
        <v>44315.0</v>
      </c>
      <c r="T228" s="20"/>
      <c r="U228" s="20"/>
      <c r="V228" s="20"/>
      <c r="W228" s="20"/>
      <c r="X228" s="20"/>
      <c r="Y228" s="20"/>
      <c r="Z228" s="20"/>
      <c r="AA228" s="18"/>
      <c r="AD228" s="18"/>
      <c r="AF228" s="18"/>
    </row>
    <row r="229">
      <c r="A229" s="116" t="b">
        <v>0</v>
      </c>
      <c r="B229" s="119">
        <v>229.0</v>
      </c>
      <c r="C229" s="116" t="s">
        <v>889</v>
      </c>
      <c r="D229" s="116"/>
      <c r="E229" s="116"/>
      <c r="F229" s="116"/>
      <c r="G229" s="117"/>
      <c r="H229" s="117"/>
      <c r="I229" s="117"/>
      <c r="J229" s="117"/>
      <c r="K229" s="118" t="s">
        <v>793</v>
      </c>
      <c r="L229" s="19"/>
      <c r="M229" s="19"/>
      <c r="N229" s="19"/>
      <c r="O229" s="19"/>
      <c r="P229" s="19"/>
      <c r="Q229" s="127"/>
      <c r="R229" s="160"/>
      <c r="S229" s="129"/>
      <c r="T229" s="20"/>
      <c r="U229" s="127"/>
      <c r="V229" s="127"/>
      <c r="W229" s="127"/>
      <c r="X229" s="20"/>
      <c r="Y229" s="127"/>
      <c r="Z229" s="127"/>
      <c r="AA229" s="132"/>
      <c r="AB229" s="133"/>
      <c r="AC229" s="133"/>
      <c r="AD229" s="132"/>
      <c r="AE229" s="133"/>
      <c r="AF229" s="132"/>
      <c r="AG229" s="133"/>
      <c r="AH229" s="133"/>
      <c r="AI229" s="133"/>
      <c r="AJ229" s="133"/>
      <c r="AK229" s="133"/>
      <c r="AL229" s="133"/>
      <c r="AM229" s="133"/>
      <c r="AN229" s="133"/>
      <c r="AO229" s="133"/>
      <c r="AP229" s="133"/>
      <c r="AQ229" s="133"/>
      <c r="AR229" s="133"/>
      <c r="AS229" s="133"/>
      <c r="AT229" s="133"/>
      <c r="AU229" s="133"/>
    </row>
    <row r="230">
      <c r="A230" s="116" t="b">
        <v>0</v>
      </c>
      <c r="B230" s="119">
        <v>230.0</v>
      </c>
      <c r="C230" s="116" t="s">
        <v>890</v>
      </c>
      <c r="D230" s="116"/>
      <c r="E230" s="116"/>
      <c r="F230" s="116"/>
      <c r="G230" s="116"/>
      <c r="H230" s="116"/>
      <c r="I230" s="116"/>
      <c r="J230" s="135" t="s">
        <v>891</v>
      </c>
      <c r="K230" s="118" t="s">
        <v>793</v>
      </c>
      <c r="L230" s="19"/>
      <c r="M230" s="19"/>
      <c r="N230" s="19"/>
      <c r="O230" s="19"/>
      <c r="P230" s="19"/>
      <c r="Q230" s="20"/>
      <c r="R230" s="125" t="s">
        <v>892</v>
      </c>
      <c r="S230" s="121">
        <v>44316.0</v>
      </c>
      <c r="T230" s="126"/>
      <c r="U230" s="19" t="s">
        <v>893</v>
      </c>
      <c r="V230" s="20"/>
      <c r="W230" s="20"/>
      <c r="X230" s="20"/>
      <c r="Y230" s="20"/>
      <c r="Z230" s="20"/>
      <c r="AA230" s="18"/>
      <c r="AD230" s="18"/>
      <c r="AF230" s="18"/>
    </row>
    <row r="231">
      <c r="A231" s="116" t="b">
        <v>0</v>
      </c>
      <c r="B231" s="119">
        <v>231.0</v>
      </c>
      <c r="C231" s="116" t="s">
        <v>894</v>
      </c>
      <c r="D231" s="116"/>
      <c r="E231" s="116"/>
      <c r="F231" s="116"/>
      <c r="G231" s="117"/>
      <c r="H231" s="117"/>
      <c r="I231" s="117"/>
      <c r="J231" s="117"/>
      <c r="K231" s="118" t="s">
        <v>793</v>
      </c>
      <c r="L231" s="19"/>
      <c r="M231" s="19"/>
      <c r="N231" s="19"/>
      <c r="O231" s="19"/>
      <c r="P231" s="19"/>
      <c r="Q231" s="20"/>
      <c r="R231" s="125" t="s">
        <v>895</v>
      </c>
      <c r="S231" s="121">
        <v>44316.0</v>
      </c>
      <c r="T231" s="126"/>
      <c r="U231" s="151" t="s">
        <v>896</v>
      </c>
      <c r="V231" s="20"/>
      <c r="W231" s="149" t="s">
        <v>897</v>
      </c>
      <c r="X231" s="20"/>
      <c r="Y231" s="28" t="s">
        <v>898</v>
      </c>
      <c r="Z231" s="20"/>
      <c r="AA231" s="18"/>
      <c r="AD231" s="18"/>
      <c r="AF231" s="18"/>
    </row>
    <row r="232">
      <c r="A232" s="116" t="b">
        <v>0</v>
      </c>
      <c r="B232" s="119">
        <v>232.0</v>
      </c>
      <c r="C232" s="116" t="s">
        <v>899</v>
      </c>
      <c r="D232" s="116"/>
      <c r="E232" s="116"/>
      <c r="F232" s="116"/>
      <c r="G232" s="117"/>
      <c r="H232" s="117"/>
      <c r="I232" s="117"/>
      <c r="J232" s="117"/>
      <c r="K232" s="118"/>
      <c r="L232" s="19"/>
      <c r="M232" s="19"/>
      <c r="N232" s="19"/>
      <c r="O232" s="19"/>
      <c r="P232" s="19"/>
      <c r="Q232" s="127"/>
      <c r="R232" s="160"/>
      <c r="S232" s="129"/>
      <c r="T232" s="20"/>
      <c r="U232" s="127"/>
      <c r="V232" s="127"/>
      <c r="W232" s="127"/>
      <c r="X232" s="20"/>
      <c r="Y232" s="127"/>
      <c r="Z232" s="127"/>
      <c r="AA232" s="132"/>
      <c r="AB232" s="133"/>
      <c r="AC232" s="133"/>
      <c r="AD232" s="132"/>
      <c r="AE232" s="133"/>
      <c r="AF232" s="132"/>
      <c r="AG232" s="133"/>
      <c r="AH232" s="133"/>
      <c r="AI232" s="133"/>
      <c r="AJ232" s="133"/>
      <c r="AK232" s="133"/>
      <c r="AL232" s="133"/>
      <c r="AM232" s="133"/>
      <c r="AN232" s="133"/>
      <c r="AO232" s="133"/>
      <c r="AP232" s="133"/>
      <c r="AQ232" s="133"/>
      <c r="AR232" s="133"/>
      <c r="AS232" s="133"/>
      <c r="AT232" s="133"/>
      <c r="AU232" s="133"/>
    </row>
    <row r="233">
      <c r="A233" s="116" t="b">
        <v>0</v>
      </c>
      <c r="B233" s="119">
        <v>233.0</v>
      </c>
      <c r="C233" s="116" t="s">
        <v>900</v>
      </c>
      <c r="D233" s="116"/>
      <c r="E233" s="116"/>
      <c r="F233" s="116"/>
      <c r="G233" s="117"/>
      <c r="H233" s="117"/>
      <c r="I233" s="117"/>
      <c r="J233" s="117"/>
      <c r="K233" s="118"/>
      <c r="L233" s="19"/>
      <c r="M233" s="19"/>
      <c r="N233" s="19"/>
      <c r="O233" s="19"/>
      <c r="P233" s="19"/>
      <c r="Q233" s="127"/>
      <c r="R233" s="160"/>
      <c r="S233" s="129"/>
      <c r="T233" s="20"/>
      <c r="U233" s="127"/>
      <c r="V233" s="127"/>
      <c r="W233" s="127"/>
      <c r="X233" s="20"/>
      <c r="Y233" s="127"/>
      <c r="Z233" s="127"/>
      <c r="AA233" s="132"/>
      <c r="AB233" s="133"/>
      <c r="AC233" s="133"/>
      <c r="AD233" s="132"/>
      <c r="AE233" s="133"/>
      <c r="AF233" s="132"/>
      <c r="AG233" s="133"/>
      <c r="AH233" s="133"/>
      <c r="AI233" s="133"/>
      <c r="AJ233" s="133"/>
      <c r="AK233" s="133"/>
      <c r="AL233" s="133"/>
      <c r="AM233" s="133"/>
      <c r="AN233" s="133"/>
      <c r="AO233" s="133"/>
      <c r="AP233" s="133"/>
      <c r="AQ233" s="133"/>
      <c r="AR233" s="133"/>
      <c r="AS233" s="133"/>
      <c r="AT233" s="133"/>
      <c r="AU233" s="133"/>
    </row>
    <row r="234">
      <c r="A234" s="122" t="b">
        <v>0</v>
      </c>
      <c r="B234" s="119">
        <v>234.0</v>
      </c>
      <c r="C234" s="122" t="s">
        <v>901</v>
      </c>
      <c r="D234" s="122"/>
      <c r="E234" s="122"/>
      <c r="F234" s="122"/>
      <c r="G234" s="123"/>
      <c r="H234" s="123"/>
      <c r="I234" s="123"/>
      <c r="J234" s="123"/>
      <c r="K234" s="124" t="s">
        <v>793</v>
      </c>
      <c r="L234" s="19"/>
      <c r="M234" s="19"/>
      <c r="N234" s="19"/>
      <c r="O234" s="19"/>
      <c r="P234" s="19"/>
      <c r="Q234" s="20"/>
      <c r="R234" s="125" t="s">
        <v>902</v>
      </c>
      <c r="S234" s="121">
        <v>44316.0</v>
      </c>
      <c r="T234" s="126"/>
      <c r="U234" s="19" t="s">
        <v>903</v>
      </c>
      <c r="V234" s="20"/>
      <c r="W234" s="20"/>
      <c r="X234" s="20"/>
      <c r="Y234" s="20"/>
      <c r="Z234" s="20"/>
      <c r="AA234" s="18"/>
      <c r="AD234" s="18"/>
      <c r="AF234" s="18"/>
    </row>
    <row r="235">
      <c r="A235" s="122" t="b">
        <v>0</v>
      </c>
      <c r="B235" s="119">
        <v>235.0</v>
      </c>
      <c r="C235" s="122" t="s">
        <v>904</v>
      </c>
      <c r="D235" s="122"/>
      <c r="E235" s="122"/>
      <c r="F235" s="122"/>
      <c r="G235" s="123"/>
      <c r="H235" s="123"/>
      <c r="I235" s="123"/>
      <c r="J235" s="123"/>
      <c r="K235" s="124"/>
      <c r="L235" s="19"/>
      <c r="M235" s="19"/>
      <c r="N235" s="19"/>
      <c r="O235" s="19"/>
      <c r="P235" s="19"/>
      <c r="Q235" s="20"/>
      <c r="R235" s="125" t="s">
        <v>905</v>
      </c>
      <c r="S235" s="121"/>
      <c r="T235" s="20"/>
      <c r="U235" s="20"/>
      <c r="V235" s="20"/>
      <c r="W235" s="20"/>
      <c r="X235" s="20"/>
      <c r="Y235" s="20"/>
      <c r="Z235" s="20"/>
      <c r="AA235" s="18"/>
      <c r="AD235" s="18"/>
      <c r="AF235" s="18"/>
    </row>
    <row r="236">
      <c r="A236" s="122" t="b">
        <v>0</v>
      </c>
      <c r="B236" s="119">
        <v>236.0</v>
      </c>
      <c r="C236" s="122" t="s">
        <v>906</v>
      </c>
      <c r="D236" s="122"/>
      <c r="E236" s="122"/>
      <c r="F236" s="122"/>
      <c r="G236" s="123"/>
      <c r="H236" s="123"/>
      <c r="I236" s="123"/>
      <c r="J236" s="123"/>
      <c r="K236" s="124" t="s">
        <v>793</v>
      </c>
      <c r="L236" s="19"/>
      <c r="M236" s="19"/>
      <c r="N236" s="19"/>
      <c r="O236" s="19"/>
      <c r="P236" s="19"/>
      <c r="Q236" s="20"/>
      <c r="R236" s="125" t="s">
        <v>907</v>
      </c>
      <c r="S236" s="121">
        <v>44316.0</v>
      </c>
      <c r="T236" s="20"/>
      <c r="U236" s="20"/>
      <c r="V236" s="20"/>
      <c r="W236" s="20"/>
      <c r="X236" s="20"/>
      <c r="Y236" s="20"/>
      <c r="Z236" s="20"/>
      <c r="AA236" s="18"/>
      <c r="AD236" s="18"/>
      <c r="AF236" s="18"/>
    </row>
    <row r="237">
      <c r="A237" s="119" t="b">
        <v>1</v>
      </c>
      <c r="B237" s="119">
        <v>237.0</v>
      </c>
      <c r="C237" s="141" t="s">
        <v>908</v>
      </c>
      <c r="D237" s="157" t="s">
        <v>909</v>
      </c>
      <c r="E237" s="119" t="s">
        <v>910</v>
      </c>
      <c r="F237" s="119"/>
      <c r="G237" s="119"/>
      <c r="H237" s="119"/>
      <c r="I237" s="119"/>
      <c r="J237" s="161" t="s">
        <v>911</v>
      </c>
      <c r="K237" s="148" t="s">
        <v>912</v>
      </c>
      <c r="L237" s="19" t="s">
        <v>813</v>
      </c>
      <c r="M237" s="19" t="s">
        <v>913</v>
      </c>
      <c r="N237" s="19" t="s">
        <v>826</v>
      </c>
      <c r="O237" s="19" t="s">
        <v>851</v>
      </c>
      <c r="P237" s="19" t="s">
        <v>814</v>
      </c>
      <c r="Q237" s="20"/>
      <c r="R237" s="125" t="s">
        <v>914</v>
      </c>
      <c r="S237" s="121">
        <v>44315.0</v>
      </c>
      <c r="T237" s="162" t="s">
        <v>915</v>
      </c>
      <c r="U237" s="20"/>
      <c r="V237" s="20"/>
      <c r="W237" s="144" t="s">
        <v>916</v>
      </c>
      <c r="X237" s="19" t="s">
        <v>809</v>
      </c>
      <c r="Y237" s="20"/>
      <c r="Z237" s="28" t="s">
        <v>917</v>
      </c>
      <c r="AA237" s="18"/>
      <c r="AB237" s="10"/>
      <c r="AC237" s="10"/>
      <c r="AD237" s="18"/>
      <c r="AF237" s="163" t="s">
        <v>918</v>
      </c>
    </row>
    <row r="238">
      <c r="A238" s="122" t="b">
        <v>0</v>
      </c>
      <c r="B238" s="119">
        <v>238.0</v>
      </c>
      <c r="C238" s="122" t="s">
        <v>919</v>
      </c>
      <c r="D238" s="122"/>
      <c r="E238" s="122"/>
      <c r="F238" s="122"/>
      <c r="G238" s="123"/>
      <c r="H238" s="123"/>
      <c r="I238" s="123"/>
      <c r="J238" s="123"/>
      <c r="K238" s="124" t="s">
        <v>793</v>
      </c>
      <c r="L238" s="19"/>
      <c r="M238" s="19"/>
      <c r="N238" s="19"/>
      <c r="O238" s="19"/>
      <c r="P238" s="19"/>
      <c r="Q238" s="20"/>
      <c r="R238" s="125" t="s">
        <v>920</v>
      </c>
      <c r="S238" s="121">
        <v>44316.0</v>
      </c>
      <c r="T238" s="20"/>
      <c r="U238" s="20"/>
      <c r="V238" s="20"/>
      <c r="W238" s="20"/>
      <c r="X238" s="20"/>
      <c r="Y238" s="20"/>
      <c r="Z238" s="20"/>
      <c r="AA238" s="18"/>
      <c r="AD238" s="18"/>
      <c r="AF238" s="18"/>
    </row>
    <row r="239">
      <c r="A239" s="122" t="b">
        <v>0</v>
      </c>
      <c r="B239" s="119">
        <v>239.0</v>
      </c>
      <c r="C239" s="122" t="s">
        <v>921</v>
      </c>
      <c r="D239" s="122"/>
      <c r="E239" s="122"/>
      <c r="F239" s="122"/>
      <c r="G239" s="123"/>
      <c r="H239" s="123"/>
      <c r="I239" s="123"/>
      <c r="J239" s="123"/>
      <c r="K239" s="124" t="s">
        <v>793</v>
      </c>
      <c r="L239" s="19"/>
      <c r="M239" s="19"/>
      <c r="N239" s="19"/>
      <c r="O239" s="19"/>
      <c r="P239" s="19"/>
      <c r="Q239" s="20"/>
      <c r="R239" s="125" t="s">
        <v>922</v>
      </c>
      <c r="S239" s="121">
        <v>44316.0</v>
      </c>
      <c r="T239" s="20"/>
      <c r="U239" s="20"/>
      <c r="V239" s="20"/>
      <c r="W239" s="20"/>
      <c r="X239" s="20"/>
      <c r="Y239" s="20"/>
      <c r="Z239" s="20"/>
      <c r="AA239" s="18"/>
      <c r="AD239" s="18"/>
      <c r="AF239" s="18"/>
    </row>
    <row r="240">
      <c r="A240" s="19" t="b">
        <v>1</v>
      </c>
      <c r="B240" s="119">
        <v>240.0</v>
      </c>
      <c r="C240" s="145" t="s">
        <v>923</v>
      </c>
      <c r="D240" s="145"/>
      <c r="E240" s="145"/>
      <c r="F240" s="145"/>
      <c r="G240" s="20"/>
      <c r="H240" s="20"/>
      <c r="I240" s="20"/>
      <c r="J240" s="19" t="s">
        <v>792</v>
      </c>
      <c r="K240" s="153" t="s">
        <v>793</v>
      </c>
      <c r="L240" s="19" t="s">
        <v>797</v>
      </c>
      <c r="M240" s="19" t="s">
        <v>826</v>
      </c>
      <c r="N240" s="19" t="s">
        <v>870</v>
      </c>
      <c r="O240" s="19"/>
      <c r="P240" s="19"/>
      <c r="Q240" s="20"/>
      <c r="R240" s="125" t="s">
        <v>924</v>
      </c>
      <c r="S240" s="121">
        <v>44316.0</v>
      </c>
      <c r="T240" s="19" t="s">
        <v>925</v>
      </c>
      <c r="U240" s="20"/>
      <c r="V240" s="20"/>
      <c r="W240" s="28" t="s">
        <v>926</v>
      </c>
      <c r="X240" s="19" t="s">
        <v>927</v>
      </c>
      <c r="Y240" s="20"/>
      <c r="Z240" s="28" t="s">
        <v>928</v>
      </c>
      <c r="AA240" s="18"/>
      <c r="AB240" s="10"/>
      <c r="AC240" s="10"/>
      <c r="AD240" s="18"/>
      <c r="AF240" s="18"/>
    </row>
    <row r="241">
      <c r="A241" s="116" t="b">
        <v>0</v>
      </c>
      <c r="B241" s="119">
        <v>241.0</v>
      </c>
      <c r="C241" s="116" t="s">
        <v>929</v>
      </c>
      <c r="D241" s="116"/>
      <c r="E241" s="116"/>
      <c r="F241" s="116"/>
      <c r="G241" s="116"/>
      <c r="H241" s="116"/>
      <c r="I241" s="116"/>
      <c r="J241" s="135" t="s">
        <v>930</v>
      </c>
      <c r="K241" s="118" t="s">
        <v>793</v>
      </c>
      <c r="L241" s="19" t="s">
        <v>797</v>
      </c>
      <c r="M241" s="19"/>
      <c r="N241" s="19"/>
      <c r="O241" s="19"/>
      <c r="P241" s="19"/>
      <c r="Q241" s="20"/>
      <c r="R241" s="125" t="s">
        <v>931</v>
      </c>
      <c r="S241" s="121">
        <v>44316.0</v>
      </c>
      <c r="T241" s="126"/>
      <c r="U241" s="19" t="s">
        <v>932</v>
      </c>
      <c r="V241" s="20"/>
      <c r="W241" s="28" t="s">
        <v>933</v>
      </c>
      <c r="X241" s="20"/>
      <c r="Y241" s="20"/>
      <c r="Z241" s="20"/>
      <c r="AA241" s="18"/>
      <c r="AD241" s="18"/>
      <c r="AF241" s="18"/>
    </row>
    <row r="242">
      <c r="A242" s="116" t="b">
        <v>0</v>
      </c>
      <c r="B242" s="119">
        <v>242.0</v>
      </c>
      <c r="C242" s="116" t="s">
        <v>934</v>
      </c>
      <c r="D242" s="116"/>
      <c r="E242" s="116"/>
      <c r="F242" s="116"/>
      <c r="G242" s="116"/>
      <c r="H242" s="116"/>
      <c r="I242" s="116"/>
      <c r="J242" s="135" t="s">
        <v>935</v>
      </c>
      <c r="K242" s="118" t="s">
        <v>793</v>
      </c>
      <c r="L242" s="19" t="s">
        <v>797</v>
      </c>
      <c r="M242" s="19"/>
      <c r="N242" s="19"/>
      <c r="O242" s="19"/>
      <c r="P242" s="19"/>
      <c r="Q242" s="20"/>
      <c r="R242" s="125" t="s">
        <v>936</v>
      </c>
      <c r="S242" s="121">
        <v>44316.0</v>
      </c>
      <c r="T242" s="126"/>
      <c r="U242" s="19" t="s">
        <v>937</v>
      </c>
      <c r="V242" s="20"/>
      <c r="W242" s="20"/>
      <c r="X242" s="20"/>
      <c r="Y242" s="20"/>
      <c r="Z242" s="20"/>
      <c r="AA242" s="18"/>
      <c r="AD242" s="18"/>
      <c r="AF242" s="18"/>
    </row>
    <row r="243">
      <c r="A243" s="116" t="b">
        <v>0</v>
      </c>
      <c r="B243" s="119">
        <v>243.0</v>
      </c>
      <c r="C243" s="116" t="s">
        <v>938</v>
      </c>
      <c r="D243" s="116"/>
      <c r="E243" s="116"/>
      <c r="F243" s="116"/>
      <c r="G243" s="117"/>
      <c r="H243" s="117"/>
      <c r="I243" s="117"/>
      <c r="J243" s="117"/>
      <c r="K243" s="118" t="s">
        <v>793</v>
      </c>
      <c r="L243" s="19"/>
      <c r="M243" s="19"/>
      <c r="N243" s="19"/>
      <c r="O243" s="19"/>
      <c r="P243" s="19"/>
      <c r="Q243" s="20"/>
      <c r="R243" s="125" t="s">
        <v>939</v>
      </c>
      <c r="S243" s="121">
        <v>44316.0</v>
      </c>
      <c r="T243" s="20"/>
      <c r="U243" s="20"/>
      <c r="V243" s="20"/>
      <c r="W243" s="28" t="s">
        <v>940</v>
      </c>
      <c r="X243" s="20"/>
      <c r="Y243" s="20"/>
      <c r="Z243" s="20"/>
      <c r="AA243" s="18"/>
      <c r="AD243" s="18"/>
      <c r="AF243" s="18"/>
    </row>
    <row r="244">
      <c r="A244" s="116" t="b">
        <v>0</v>
      </c>
      <c r="B244" s="119">
        <v>244.0</v>
      </c>
      <c r="C244" s="116" t="s">
        <v>941</v>
      </c>
      <c r="D244" s="116"/>
      <c r="E244" s="116"/>
      <c r="F244" s="116"/>
      <c r="G244" s="116"/>
      <c r="H244" s="116"/>
      <c r="I244" s="116"/>
      <c r="J244" s="135" t="s">
        <v>942</v>
      </c>
      <c r="K244" s="118" t="s">
        <v>793</v>
      </c>
      <c r="L244" s="19"/>
      <c r="M244" s="19"/>
      <c r="N244" s="19"/>
      <c r="O244" s="19"/>
      <c r="P244" s="19"/>
      <c r="Q244" s="20"/>
      <c r="R244" s="125" t="s">
        <v>943</v>
      </c>
      <c r="S244" s="121">
        <v>44316.0</v>
      </c>
      <c r="T244" s="126"/>
      <c r="U244" s="19" t="s">
        <v>944</v>
      </c>
      <c r="V244" s="164"/>
      <c r="W244" s="20"/>
      <c r="X244" s="20"/>
      <c r="Y244" s="20"/>
      <c r="Z244" s="20"/>
      <c r="AA244" s="18"/>
      <c r="AD244" s="18"/>
      <c r="AF244" s="18"/>
    </row>
    <row r="245">
      <c r="A245" s="19" t="b">
        <v>1</v>
      </c>
      <c r="B245" s="119">
        <v>245.0</v>
      </c>
      <c r="C245" s="145" t="s">
        <v>945</v>
      </c>
      <c r="D245" s="145"/>
      <c r="E245" s="145"/>
      <c r="F245" s="145"/>
      <c r="G245" s="19"/>
      <c r="H245" s="19"/>
      <c r="I245" s="19"/>
      <c r="J245" s="28" t="s">
        <v>946</v>
      </c>
      <c r="K245" s="153" t="s">
        <v>793</v>
      </c>
      <c r="L245" s="19" t="s">
        <v>813</v>
      </c>
      <c r="M245" s="19" t="s">
        <v>858</v>
      </c>
      <c r="N245" s="19" t="s">
        <v>850</v>
      </c>
      <c r="O245" s="19"/>
      <c r="P245" s="19"/>
      <c r="Q245" s="20"/>
      <c r="R245" s="125" t="s">
        <v>947</v>
      </c>
      <c r="S245" s="121">
        <v>44316.0</v>
      </c>
      <c r="T245" s="20"/>
      <c r="U245" s="20"/>
      <c r="V245" s="151" t="s">
        <v>948</v>
      </c>
      <c r="W245" s="28" t="s">
        <v>949</v>
      </c>
      <c r="X245" s="20"/>
      <c r="Y245" s="20"/>
      <c r="Z245" s="20"/>
      <c r="AA245" s="18"/>
      <c r="AB245" s="10"/>
      <c r="AC245" s="10"/>
      <c r="AD245" s="18"/>
      <c r="AF245" s="28" t="s">
        <v>950</v>
      </c>
    </row>
    <row r="246">
      <c r="A246" s="116" t="b">
        <v>0</v>
      </c>
      <c r="B246" s="119">
        <v>246.0</v>
      </c>
      <c r="C246" s="116" t="s">
        <v>951</v>
      </c>
      <c r="D246" s="116"/>
      <c r="E246" s="116"/>
      <c r="F246" s="116"/>
      <c r="G246" s="117"/>
      <c r="H246" s="117"/>
      <c r="I246" s="117"/>
      <c r="J246" s="117"/>
      <c r="K246" s="118"/>
      <c r="L246" s="19"/>
      <c r="M246" s="19"/>
      <c r="N246" s="19"/>
      <c r="O246" s="19"/>
      <c r="P246" s="19"/>
      <c r="Q246" s="127"/>
      <c r="R246" s="160"/>
      <c r="S246" s="129"/>
      <c r="T246" s="20"/>
      <c r="U246" s="127"/>
      <c r="V246" s="127"/>
      <c r="W246" s="127"/>
      <c r="X246" s="20"/>
      <c r="Y246" s="127"/>
      <c r="Z246" s="127"/>
      <c r="AA246" s="132"/>
      <c r="AB246" s="133"/>
      <c r="AC246" s="133"/>
      <c r="AD246" s="132"/>
      <c r="AE246" s="133"/>
      <c r="AF246" s="132"/>
      <c r="AG246" s="133"/>
      <c r="AH246" s="133"/>
      <c r="AI246" s="133"/>
      <c r="AJ246" s="133"/>
      <c r="AK246" s="133"/>
      <c r="AL246" s="133"/>
      <c r="AM246" s="133"/>
      <c r="AN246" s="133"/>
      <c r="AO246" s="133"/>
      <c r="AP246" s="133"/>
      <c r="AQ246" s="133"/>
      <c r="AR246" s="133"/>
      <c r="AS246" s="133"/>
      <c r="AT246" s="133"/>
      <c r="AU246" s="133"/>
    </row>
    <row r="247">
      <c r="A247" s="116" t="b">
        <v>0</v>
      </c>
      <c r="B247" s="119">
        <v>247.0</v>
      </c>
      <c r="C247" s="116" t="s">
        <v>952</v>
      </c>
      <c r="D247" s="116"/>
      <c r="E247" s="116"/>
      <c r="F247" s="116"/>
      <c r="G247" s="117"/>
      <c r="H247" s="117"/>
      <c r="I247" s="117"/>
      <c r="J247" s="116" t="s">
        <v>792</v>
      </c>
      <c r="K247" s="118" t="s">
        <v>953</v>
      </c>
      <c r="L247" s="19"/>
      <c r="M247" s="19"/>
      <c r="N247" s="19"/>
      <c r="O247" s="19"/>
      <c r="P247" s="19"/>
      <c r="Q247" s="20"/>
      <c r="R247" s="125" t="s">
        <v>954</v>
      </c>
      <c r="S247" s="121">
        <v>44316.0</v>
      </c>
      <c r="T247" s="20"/>
      <c r="U247" s="20"/>
      <c r="V247" s="20"/>
      <c r="W247" s="20"/>
      <c r="X247" s="20"/>
      <c r="Y247" s="20"/>
      <c r="Z247" s="20"/>
      <c r="AA247" s="18"/>
      <c r="AD247" s="18"/>
      <c r="AF247" s="18"/>
    </row>
    <row r="248">
      <c r="A248" s="165" t="b">
        <v>0</v>
      </c>
      <c r="B248" s="119">
        <v>248.0</v>
      </c>
      <c r="C248" s="165" t="s">
        <v>955</v>
      </c>
      <c r="D248" s="165"/>
      <c r="E248" s="165"/>
      <c r="F248" s="165"/>
      <c r="G248" s="165"/>
      <c r="H248" s="165"/>
      <c r="I248" s="165"/>
      <c r="J248" s="166" t="s">
        <v>956</v>
      </c>
      <c r="K248" s="167" t="s">
        <v>953</v>
      </c>
      <c r="L248" s="19" t="s">
        <v>839</v>
      </c>
      <c r="M248" s="19"/>
      <c r="N248" s="19"/>
      <c r="O248" s="19"/>
      <c r="P248" s="19"/>
      <c r="Q248" s="20"/>
      <c r="R248" s="125" t="s">
        <v>957</v>
      </c>
      <c r="S248" s="121">
        <v>44316.0</v>
      </c>
      <c r="T248" s="20"/>
      <c r="U248" s="20"/>
      <c r="V248" s="20"/>
      <c r="W248" s="20"/>
      <c r="X248" s="20"/>
      <c r="Y248" s="20"/>
      <c r="Z248" s="20"/>
      <c r="AA248" s="18"/>
      <c r="AD248" s="18"/>
      <c r="AF248" s="18"/>
    </row>
    <row r="249">
      <c r="A249" s="116" t="b">
        <v>0</v>
      </c>
      <c r="B249" s="119">
        <v>249.0</v>
      </c>
      <c r="C249" s="141" t="s">
        <v>958</v>
      </c>
      <c r="D249" s="116"/>
      <c r="E249" s="116"/>
      <c r="F249" s="116"/>
      <c r="G249" s="117"/>
      <c r="H249" s="117"/>
      <c r="I249" s="117"/>
      <c r="J249" s="117"/>
      <c r="K249" s="118" t="s">
        <v>793</v>
      </c>
      <c r="L249" s="19" t="s">
        <v>625</v>
      </c>
      <c r="M249" s="19"/>
      <c r="N249" s="19"/>
      <c r="O249" s="19"/>
      <c r="P249" s="19"/>
      <c r="Q249" s="20"/>
      <c r="R249" s="125" t="s">
        <v>959</v>
      </c>
      <c r="S249" s="121">
        <v>44316.0</v>
      </c>
      <c r="T249" s="20"/>
      <c r="U249" s="20"/>
      <c r="V249" s="20"/>
      <c r="W249" s="20"/>
      <c r="X249" s="20"/>
      <c r="Y249" s="20"/>
      <c r="Z249" s="20"/>
      <c r="AA249" s="18"/>
      <c r="AD249" s="18"/>
      <c r="AF249" s="18"/>
    </row>
    <row r="250">
      <c r="A250" s="116" t="b">
        <v>0</v>
      </c>
      <c r="B250" s="119">
        <v>250.0</v>
      </c>
      <c r="C250" s="116" t="s">
        <v>960</v>
      </c>
      <c r="D250" s="116"/>
      <c r="E250" s="116"/>
      <c r="F250" s="116"/>
      <c r="G250" s="116"/>
      <c r="H250" s="116"/>
      <c r="I250" s="116"/>
      <c r="J250" s="135" t="s">
        <v>961</v>
      </c>
      <c r="K250" s="118" t="s">
        <v>962</v>
      </c>
      <c r="L250" s="19"/>
      <c r="M250" s="19"/>
      <c r="N250" s="19"/>
      <c r="O250" s="19"/>
      <c r="P250" s="19"/>
      <c r="Q250" s="20"/>
      <c r="R250" s="125" t="s">
        <v>963</v>
      </c>
      <c r="S250" s="121">
        <v>44317.0</v>
      </c>
      <c r="T250" s="126"/>
      <c r="U250" s="19" t="s">
        <v>964</v>
      </c>
      <c r="V250" s="20"/>
      <c r="W250" s="20"/>
      <c r="X250" s="20"/>
      <c r="Y250" s="20"/>
      <c r="Z250" s="20"/>
      <c r="AA250" s="18"/>
      <c r="AD250" s="18"/>
      <c r="AF250" s="18"/>
    </row>
    <row r="251">
      <c r="A251" s="116" t="b">
        <v>0</v>
      </c>
      <c r="B251" s="119">
        <v>251.0</v>
      </c>
      <c r="C251" s="141" t="s">
        <v>965</v>
      </c>
      <c r="D251" s="116"/>
      <c r="E251" s="116"/>
      <c r="F251" s="116"/>
      <c r="G251" s="117"/>
      <c r="H251" s="117"/>
      <c r="I251" s="117"/>
      <c r="J251" s="117"/>
      <c r="K251" s="118" t="s">
        <v>793</v>
      </c>
      <c r="L251" s="19" t="s">
        <v>625</v>
      </c>
      <c r="M251" s="19"/>
      <c r="N251" s="19"/>
      <c r="O251" s="19"/>
      <c r="P251" s="19"/>
      <c r="Q251" s="20"/>
      <c r="R251" s="125" t="s">
        <v>966</v>
      </c>
      <c r="S251" s="121">
        <v>44316.0</v>
      </c>
      <c r="T251" s="20"/>
      <c r="U251" s="20"/>
      <c r="V251" s="20"/>
      <c r="W251" s="20"/>
      <c r="X251" s="20"/>
      <c r="Y251" s="20"/>
      <c r="Z251" s="20"/>
      <c r="AA251" s="18"/>
      <c r="AD251" s="18"/>
      <c r="AF251" s="18"/>
    </row>
    <row r="252">
      <c r="A252" s="122" t="b">
        <v>0</v>
      </c>
      <c r="B252" s="119">
        <v>252.0</v>
      </c>
      <c r="C252" s="122" t="s">
        <v>967</v>
      </c>
      <c r="D252" s="122"/>
      <c r="E252" s="122"/>
      <c r="F252" s="122"/>
      <c r="G252" s="122"/>
      <c r="H252" s="122"/>
      <c r="I252" s="122"/>
      <c r="J252" s="159" t="s">
        <v>968</v>
      </c>
      <c r="K252" s="124" t="s">
        <v>793</v>
      </c>
      <c r="L252" s="19"/>
      <c r="M252" s="19"/>
      <c r="N252" s="19"/>
      <c r="O252" s="19"/>
      <c r="P252" s="19"/>
      <c r="Q252" s="20"/>
      <c r="R252" s="125" t="s">
        <v>969</v>
      </c>
      <c r="S252" s="121">
        <v>44317.0</v>
      </c>
      <c r="T252" s="20"/>
      <c r="U252" s="20"/>
      <c r="V252" s="20"/>
      <c r="W252" s="20"/>
      <c r="X252" s="20"/>
      <c r="Y252" s="20"/>
      <c r="Z252" s="20"/>
      <c r="AA252" s="18"/>
      <c r="AD252" s="18"/>
      <c r="AF252" s="18"/>
    </row>
    <row r="253">
      <c r="A253" s="19" t="b">
        <v>1</v>
      </c>
      <c r="B253" s="119">
        <v>253.0</v>
      </c>
      <c r="C253" s="145" t="s">
        <v>970</v>
      </c>
      <c r="D253" s="145"/>
      <c r="E253" s="145"/>
      <c r="F253" s="145"/>
      <c r="G253" s="20"/>
      <c r="H253" s="20"/>
      <c r="I253" s="20"/>
      <c r="J253" s="19"/>
      <c r="K253" s="153" t="s">
        <v>793</v>
      </c>
      <c r="L253" s="19" t="s">
        <v>813</v>
      </c>
      <c r="M253" s="19" t="s">
        <v>814</v>
      </c>
      <c r="N253" s="19" t="s">
        <v>826</v>
      </c>
      <c r="O253" s="19" t="s">
        <v>870</v>
      </c>
      <c r="P253" s="19" t="s">
        <v>833</v>
      </c>
      <c r="Q253" s="20"/>
      <c r="R253" s="125" t="s">
        <v>971</v>
      </c>
      <c r="S253" s="121">
        <v>44316.0</v>
      </c>
      <c r="T253" s="20"/>
      <c r="U253" s="20"/>
      <c r="V253" s="20"/>
      <c r="W253" s="28" t="s">
        <v>972</v>
      </c>
      <c r="X253" s="19" t="s">
        <v>809</v>
      </c>
      <c r="Y253" s="20"/>
      <c r="Z253" s="20"/>
      <c r="AA253" s="18"/>
      <c r="AB253" s="10"/>
      <c r="AC253" s="10"/>
      <c r="AD253" s="18"/>
      <c r="AF253" s="18"/>
    </row>
    <row r="254">
      <c r="A254" s="116" t="b">
        <v>0</v>
      </c>
      <c r="B254" s="119">
        <v>254.0</v>
      </c>
      <c r="C254" s="116" t="s">
        <v>973</v>
      </c>
      <c r="D254" s="116"/>
      <c r="E254" s="116"/>
      <c r="F254" s="116"/>
      <c r="G254" s="116"/>
      <c r="H254" s="116"/>
      <c r="I254" s="116"/>
      <c r="J254" s="135" t="s">
        <v>974</v>
      </c>
      <c r="K254" s="118" t="s">
        <v>962</v>
      </c>
      <c r="L254" s="19"/>
      <c r="M254" s="19"/>
      <c r="N254" s="19"/>
      <c r="O254" s="19"/>
      <c r="P254" s="19"/>
      <c r="Q254" s="20"/>
      <c r="R254" s="125" t="s">
        <v>975</v>
      </c>
      <c r="S254" s="121">
        <v>44317.0</v>
      </c>
      <c r="T254" s="20"/>
      <c r="U254" s="20"/>
      <c r="V254" s="20"/>
      <c r="W254" s="20"/>
      <c r="X254" s="20"/>
      <c r="Y254" s="20"/>
      <c r="Z254" s="20"/>
      <c r="AA254" s="18"/>
      <c r="AD254" s="18"/>
      <c r="AF254" s="18"/>
    </row>
    <row r="255">
      <c r="A255" s="116" t="b">
        <v>0</v>
      </c>
      <c r="B255" s="119">
        <v>255.0</v>
      </c>
      <c r="C255" s="116" t="s">
        <v>976</v>
      </c>
      <c r="D255" s="116"/>
      <c r="E255" s="116"/>
      <c r="F255" s="116"/>
      <c r="G255" s="117"/>
      <c r="H255" s="117"/>
      <c r="I255" s="117"/>
      <c r="J255" s="117"/>
      <c r="K255" s="118" t="s">
        <v>793</v>
      </c>
      <c r="L255" s="19"/>
      <c r="M255" s="19"/>
      <c r="N255" s="19"/>
      <c r="O255" s="19"/>
      <c r="P255" s="19"/>
      <c r="Q255" s="20"/>
      <c r="R255" s="125" t="s">
        <v>977</v>
      </c>
      <c r="S255" s="121">
        <v>44317.0</v>
      </c>
      <c r="T255" s="20"/>
      <c r="U255" s="20"/>
      <c r="V255" s="20"/>
      <c r="W255" s="20"/>
      <c r="X255" s="20"/>
      <c r="Y255" s="20"/>
      <c r="Z255" s="20"/>
      <c r="AA255" s="18"/>
      <c r="AD255" s="18"/>
      <c r="AF255" s="18"/>
    </row>
    <row r="256">
      <c r="A256" s="116" t="b">
        <v>0</v>
      </c>
      <c r="B256" s="119">
        <v>256.0</v>
      </c>
      <c r="C256" s="116" t="s">
        <v>978</v>
      </c>
      <c r="D256" s="116"/>
      <c r="E256" s="116"/>
      <c r="F256" s="116"/>
      <c r="G256" s="117"/>
      <c r="H256" s="117"/>
      <c r="I256" s="117"/>
      <c r="J256" s="117"/>
      <c r="K256" s="118" t="s">
        <v>979</v>
      </c>
      <c r="L256" s="19"/>
      <c r="M256" s="19"/>
      <c r="N256" s="19"/>
      <c r="O256" s="19"/>
      <c r="P256" s="19"/>
      <c r="Q256" s="20"/>
      <c r="R256" s="125" t="s">
        <v>980</v>
      </c>
      <c r="S256" s="121">
        <v>44316.0</v>
      </c>
      <c r="T256" s="20"/>
      <c r="U256" s="20"/>
      <c r="V256" s="20"/>
      <c r="W256" s="20"/>
      <c r="X256" s="20"/>
      <c r="Y256" s="20"/>
      <c r="Z256" s="20"/>
      <c r="AA256" s="18"/>
      <c r="AD256" s="18"/>
      <c r="AF256" s="18"/>
    </row>
    <row r="257">
      <c r="A257" s="116" t="b">
        <v>0</v>
      </c>
      <c r="B257" s="119">
        <v>257.0</v>
      </c>
      <c r="C257" s="117"/>
      <c r="D257" s="116"/>
      <c r="E257" s="116"/>
      <c r="F257" s="116"/>
      <c r="G257" s="116" t="s">
        <v>981</v>
      </c>
      <c r="H257" s="117"/>
      <c r="I257" s="117"/>
      <c r="J257" s="117"/>
      <c r="K257" s="118" t="s">
        <v>982</v>
      </c>
      <c r="L257" s="19"/>
      <c r="M257" s="19"/>
      <c r="N257" s="19"/>
      <c r="O257" s="19"/>
      <c r="P257" s="19"/>
      <c r="Q257" s="20"/>
      <c r="R257" s="125" t="s">
        <v>983</v>
      </c>
      <c r="S257" s="121">
        <v>44316.0</v>
      </c>
      <c r="T257" s="20"/>
      <c r="U257" s="20"/>
      <c r="V257" s="20"/>
      <c r="W257" s="20"/>
      <c r="X257" s="20"/>
      <c r="Y257" s="20"/>
      <c r="Z257" s="20"/>
      <c r="AA257" s="18"/>
      <c r="AD257" s="18"/>
      <c r="AF257" s="18"/>
    </row>
    <row r="258">
      <c r="A258" s="19" t="b">
        <v>1</v>
      </c>
      <c r="B258" s="119">
        <v>258.0</v>
      </c>
      <c r="C258" s="145" t="s">
        <v>984</v>
      </c>
      <c r="D258" s="145"/>
      <c r="E258" s="145"/>
      <c r="F258" s="145"/>
      <c r="G258" s="19"/>
      <c r="H258" s="19"/>
      <c r="I258" s="19"/>
      <c r="J258" s="28" t="s">
        <v>985</v>
      </c>
      <c r="K258" s="153" t="s">
        <v>986</v>
      </c>
      <c r="L258" s="19" t="s">
        <v>625</v>
      </c>
      <c r="M258" s="19" t="s">
        <v>826</v>
      </c>
      <c r="N258" s="19" t="s">
        <v>814</v>
      </c>
      <c r="O258" s="19"/>
      <c r="P258" s="19"/>
      <c r="Q258" s="20"/>
      <c r="R258" s="168" t="s">
        <v>987</v>
      </c>
      <c r="S258" s="121">
        <v>44317.0</v>
      </c>
      <c r="T258" s="20"/>
      <c r="U258" s="20"/>
      <c r="V258" s="20"/>
      <c r="W258" s="28" t="s">
        <v>988</v>
      </c>
      <c r="X258" s="19" t="s">
        <v>809</v>
      </c>
      <c r="Y258" s="20"/>
      <c r="Z258" s="20"/>
      <c r="AA258" s="18"/>
      <c r="AB258" s="10"/>
      <c r="AC258" s="10"/>
      <c r="AD258" s="18"/>
      <c r="AF258" s="18"/>
    </row>
    <row r="259">
      <c r="A259" s="122" t="b">
        <v>0</v>
      </c>
      <c r="B259" s="119">
        <v>259.0</v>
      </c>
      <c r="C259" s="122" t="s">
        <v>989</v>
      </c>
      <c r="D259" s="122"/>
      <c r="E259" s="122"/>
      <c r="F259" s="122"/>
      <c r="G259" s="123"/>
      <c r="H259" s="123"/>
      <c r="I259" s="123"/>
      <c r="J259" s="123"/>
      <c r="K259" s="124" t="s">
        <v>793</v>
      </c>
      <c r="L259" s="19" t="s">
        <v>813</v>
      </c>
      <c r="M259" s="19" t="s">
        <v>833</v>
      </c>
      <c r="N259" s="19" t="s">
        <v>870</v>
      </c>
      <c r="O259" s="19"/>
      <c r="P259" s="19"/>
      <c r="Q259" s="20"/>
      <c r="R259" s="125" t="s">
        <v>990</v>
      </c>
      <c r="S259" s="121">
        <v>44316.0</v>
      </c>
      <c r="T259" s="20"/>
      <c r="U259" s="20"/>
      <c r="V259" s="20"/>
      <c r="W259" s="28" t="s">
        <v>991</v>
      </c>
      <c r="X259" s="20"/>
      <c r="Y259" s="20"/>
      <c r="Z259" s="20"/>
      <c r="AA259" s="18"/>
      <c r="AD259" s="18"/>
      <c r="AF259" s="18"/>
    </row>
    <row r="260">
      <c r="A260" s="116" t="b">
        <v>0</v>
      </c>
      <c r="B260" s="119">
        <v>260.0</v>
      </c>
      <c r="C260" s="116" t="s">
        <v>992</v>
      </c>
      <c r="D260" s="116"/>
      <c r="E260" s="116"/>
      <c r="F260" s="116"/>
      <c r="G260" s="117"/>
      <c r="H260" s="117"/>
      <c r="I260" s="117"/>
      <c r="J260" s="117"/>
      <c r="K260" s="118" t="s">
        <v>793</v>
      </c>
      <c r="L260" s="19"/>
      <c r="M260" s="19"/>
      <c r="N260" s="19"/>
      <c r="O260" s="19"/>
      <c r="P260" s="19"/>
      <c r="Q260" s="20"/>
      <c r="R260" s="125" t="s">
        <v>993</v>
      </c>
      <c r="S260" s="121">
        <v>44316.0</v>
      </c>
      <c r="T260" s="20"/>
      <c r="U260" s="20"/>
      <c r="V260" s="20"/>
      <c r="W260" s="20"/>
      <c r="X260" s="20"/>
      <c r="Y260" s="20"/>
      <c r="Z260" s="20"/>
      <c r="AA260" s="18"/>
      <c r="AD260" s="18"/>
      <c r="AF260" s="18"/>
    </row>
    <row r="261">
      <c r="A261" s="19" t="b">
        <v>1</v>
      </c>
      <c r="B261" s="119">
        <v>261.0</v>
      </c>
      <c r="C261" s="145" t="s">
        <v>994</v>
      </c>
      <c r="D261" s="145"/>
      <c r="E261" s="145"/>
      <c r="F261" s="145"/>
      <c r="G261" s="19"/>
      <c r="H261" s="19"/>
      <c r="I261" s="19"/>
      <c r="J261" s="28" t="s">
        <v>995</v>
      </c>
      <c r="K261" s="153" t="s">
        <v>846</v>
      </c>
      <c r="L261" s="19" t="s">
        <v>813</v>
      </c>
      <c r="M261" s="19" t="s">
        <v>870</v>
      </c>
      <c r="N261" s="19" t="s">
        <v>996</v>
      </c>
      <c r="O261" s="19" t="s">
        <v>833</v>
      </c>
      <c r="P261" s="19"/>
      <c r="Q261" s="20"/>
      <c r="R261" s="125" t="s">
        <v>997</v>
      </c>
      <c r="S261" s="121">
        <v>44314.0</v>
      </c>
      <c r="T261" s="20"/>
      <c r="U261" s="20"/>
      <c r="V261" s="20"/>
      <c r="W261" s="28" t="s">
        <v>998</v>
      </c>
      <c r="X261" s="19" t="s">
        <v>809</v>
      </c>
      <c r="Y261" s="20"/>
      <c r="Z261" s="20"/>
      <c r="AA261" s="18"/>
      <c r="AB261" s="10"/>
      <c r="AC261" s="10"/>
      <c r="AD261" s="18"/>
      <c r="AF261" s="18"/>
    </row>
    <row r="262">
      <c r="A262" s="122" t="b">
        <v>0</v>
      </c>
      <c r="B262" s="119">
        <v>262.0</v>
      </c>
      <c r="C262" s="122" t="s">
        <v>999</v>
      </c>
      <c r="D262" s="122"/>
      <c r="E262" s="122"/>
      <c r="F262" s="122"/>
      <c r="G262" s="122"/>
      <c r="H262" s="122"/>
      <c r="I262" s="122"/>
      <c r="J262" s="159" t="s">
        <v>1000</v>
      </c>
      <c r="K262" s="124" t="s">
        <v>793</v>
      </c>
      <c r="L262" s="19"/>
      <c r="M262" s="19"/>
      <c r="N262" s="19"/>
      <c r="O262" s="19"/>
      <c r="P262" s="19"/>
      <c r="Q262" s="20"/>
      <c r="R262" s="125" t="s">
        <v>1001</v>
      </c>
      <c r="S262" s="121"/>
      <c r="T262" s="20"/>
      <c r="U262" s="20"/>
      <c r="V262" s="20"/>
      <c r="W262" s="20"/>
      <c r="X262" s="20"/>
      <c r="Y262" s="20"/>
      <c r="Z262" s="20"/>
      <c r="AA262" s="18"/>
      <c r="AD262" s="18"/>
      <c r="AF262" s="18"/>
    </row>
    <row r="263">
      <c r="A263" s="116" t="b">
        <v>0</v>
      </c>
      <c r="B263" s="119">
        <v>263.0</v>
      </c>
      <c r="C263" s="116" t="s">
        <v>1002</v>
      </c>
      <c r="D263" s="116"/>
      <c r="E263" s="116"/>
      <c r="F263" s="116"/>
      <c r="G263" s="116"/>
      <c r="H263" s="116"/>
      <c r="I263" s="116"/>
      <c r="J263" s="135" t="s">
        <v>1003</v>
      </c>
      <c r="K263" s="118" t="s">
        <v>1004</v>
      </c>
      <c r="L263" s="19"/>
      <c r="M263" s="19"/>
      <c r="N263" s="19"/>
      <c r="O263" s="19"/>
      <c r="P263" s="19"/>
      <c r="Q263" s="20"/>
      <c r="R263" s="125" t="s">
        <v>1005</v>
      </c>
      <c r="S263" s="121">
        <v>44317.0</v>
      </c>
      <c r="T263" s="20"/>
      <c r="U263" s="20"/>
      <c r="V263" s="20"/>
      <c r="W263" s="20"/>
      <c r="X263" s="20"/>
      <c r="Y263" s="20"/>
      <c r="Z263" s="20"/>
      <c r="AA263" s="18"/>
      <c r="AD263" s="18"/>
      <c r="AF263" s="18"/>
    </row>
    <row r="264">
      <c r="A264" s="116" t="b">
        <v>0</v>
      </c>
      <c r="B264" s="119">
        <v>264.0</v>
      </c>
      <c r="C264" s="116" t="s">
        <v>1006</v>
      </c>
      <c r="D264" s="116"/>
      <c r="E264" s="116"/>
      <c r="F264" s="116"/>
      <c r="G264" s="117"/>
      <c r="H264" s="117"/>
      <c r="I264" s="117"/>
      <c r="J264" s="117"/>
      <c r="K264" s="118" t="s">
        <v>793</v>
      </c>
      <c r="L264" s="19"/>
      <c r="M264" s="19"/>
      <c r="N264" s="19"/>
      <c r="O264" s="19"/>
      <c r="P264" s="19"/>
      <c r="Q264" s="20"/>
      <c r="R264" s="125" t="s">
        <v>1007</v>
      </c>
      <c r="S264" s="121">
        <v>44316.0</v>
      </c>
      <c r="T264" s="20"/>
      <c r="U264" s="20"/>
      <c r="V264" s="20"/>
      <c r="W264" s="20"/>
      <c r="X264" s="20"/>
      <c r="Y264" s="20"/>
      <c r="Z264" s="20"/>
      <c r="AA264" s="18"/>
      <c r="AD264" s="18"/>
      <c r="AF264" s="18"/>
    </row>
    <row r="265">
      <c r="A265" s="122" t="b">
        <v>0</v>
      </c>
      <c r="B265" s="119">
        <v>265.0</v>
      </c>
      <c r="C265" s="122" t="s">
        <v>1008</v>
      </c>
      <c r="D265" s="122"/>
      <c r="E265" s="122"/>
      <c r="F265" s="122"/>
      <c r="G265" s="122"/>
      <c r="H265" s="122"/>
      <c r="I265" s="122"/>
      <c r="J265" s="159" t="s">
        <v>1009</v>
      </c>
      <c r="K265" s="124" t="s">
        <v>846</v>
      </c>
      <c r="L265" s="19"/>
      <c r="M265" s="19"/>
      <c r="N265" s="19"/>
      <c r="O265" s="19"/>
      <c r="P265" s="19"/>
      <c r="Q265" s="20"/>
      <c r="R265" s="125" t="s">
        <v>1010</v>
      </c>
      <c r="S265" s="121">
        <v>44318.0</v>
      </c>
      <c r="T265" s="20"/>
      <c r="U265" s="20"/>
      <c r="V265" s="20"/>
      <c r="W265" s="28" t="s">
        <v>1011</v>
      </c>
      <c r="X265" s="19" t="s">
        <v>809</v>
      </c>
      <c r="Y265" s="20"/>
      <c r="Z265" s="20"/>
      <c r="AA265" s="18"/>
      <c r="AD265" s="18"/>
      <c r="AF265" s="18"/>
    </row>
    <row r="266">
      <c r="A266" s="119" t="b">
        <v>1</v>
      </c>
      <c r="B266" s="169">
        <v>266.0</v>
      </c>
      <c r="C266" s="119"/>
      <c r="D266" s="119"/>
      <c r="E266" s="119"/>
      <c r="F266" s="119"/>
      <c r="G266" s="119" t="s">
        <v>1012</v>
      </c>
      <c r="H266" s="119"/>
      <c r="I266" s="119"/>
      <c r="J266" s="161" t="s">
        <v>1013</v>
      </c>
      <c r="K266" s="148" t="s">
        <v>793</v>
      </c>
      <c r="L266" s="19" t="s">
        <v>797</v>
      </c>
      <c r="M266" s="19" t="s">
        <v>826</v>
      </c>
      <c r="N266" s="19"/>
      <c r="O266" s="19"/>
      <c r="P266" s="19"/>
      <c r="Q266" s="20"/>
      <c r="R266" s="125" t="s">
        <v>1014</v>
      </c>
      <c r="S266" s="170">
        <v>44314.0</v>
      </c>
      <c r="T266" s="19" t="s">
        <v>1015</v>
      </c>
      <c r="U266" s="20"/>
      <c r="V266" s="20"/>
      <c r="W266" s="171" t="s">
        <v>1016</v>
      </c>
      <c r="X266" s="19" t="s">
        <v>927</v>
      </c>
      <c r="Y266" s="20"/>
      <c r="Z266" s="28" t="s">
        <v>1017</v>
      </c>
      <c r="AA266" s="18"/>
      <c r="AB266" s="10"/>
      <c r="AC266" s="10"/>
      <c r="AD266" s="18"/>
      <c r="AF266" s="18"/>
    </row>
    <row r="267">
      <c r="A267" s="19" t="b">
        <v>1</v>
      </c>
      <c r="B267" s="119">
        <v>267.0</v>
      </c>
      <c r="C267" s="172" t="s">
        <v>1018</v>
      </c>
      <c r="D267" s="145"/>
      <c r="E267" s="145"/>
      <c r="F267" s="145"/>
      <c r="G267" s="19"/>
      <c r="H267" s="19"/>
      <c r="I267" s="19"/>
      <c r="J267" s="28" t="s">
        <v>1019</v>
      </c>
      <c r="K267" s="153" t="s">
        <v>1020</v>
      </c>
      <c r="L267" s="19" t="s">
        <v>813</v>
      </c>
      <c r="M267" s="19" t="s">
        <v>833</v>
      </c>
      <c r="N267" s="19" t="s">
        <v>826</v>
      </c>
      <c r="O267" s="19"/>
      <c r="P267" s="19"/>
      <c r="Q267" s="20"/>
      <c r="R267" s="125" t="s">
        <v>1021</v>
      </c>
      <c r="S267" s="170">
        <v>44319.0</v>
      </c>
      <c r="T267" s="20"/>
      <c r="U267" s="19" t="s">
        <v>1022</v>
      </c>
      <c r="V267" s="20"/>
      <c r="W267" s="28" t="s">
        <v>1023</v>
      </c>
      <c r="X267" s="19" t="s">
        <v>809</v>
      </c>
      <c r="Y267" s="20"/>
      <c r="Z267" s="20"/>
      <c r="AA267" s="18"/>
      <c r="AB267" s="10"/>
      <c r="AC267" s="10"/>
      <c r="AD267" s="18"/>
      <c r="AF267" s="18"/>
    </row>
    <row r="268">
      <c r="A268" s="116" t="b">
        <v>0</v>
      </c>
      <c r="B268" s="119">
        <v>268.0</v>
      </c>
      <c r="C268" s="116" t="s">
        <v>1024</v>
      </c>
      <c r="D268" s="116"/>
      <c r="E268" s="116"/>
      <c r="F268" s="116"/>
      <c r="G268" s="116"/>
      <c r="H268" s="116"/>
      <c r="I268" s="116"/>
      <c r="J268" s="135" t="s">
        <v>1025</v>
      </c>
      <c r="K268" s="118" t="s">
        <v>793</v>
      </c>
      <c r="L268" s="19"/>
      <c r="M268" s="19"/>
      <c r="N268" s="19"/>
      <c r="O268" s="19"/>
      <c r="P268" s="19"/>
      <c r="Q268" s="20"/>
      <c r="R268" s="125" t="s">
        <v>1026</v>
      </c>
      <c r="S268" s="121">
        <v>44319.0</v>
      </c>
      <c r="T268" s="20"/>
      <c r="U268" s="20"/>
      <c r="V268" s="20"/>
      <c r="W268" s="20"/>
      <c r="X268" s="20"/>
      <c r="Y268" s="20"/>
      <c r="Z268" s="20"/>
      <c r="AA268" s="18"/>
      <c r="AD268" s="18"/>
      <c r="AF268" s="18"/>
    </row>
    <row r="269">
      <c r="A269" s="157" t="b">
        <v>0</v>
      </c>
      <c r="B269" s="157">
        <v>269.0</v>
      </c>
      <c r="C269" s="157" t="s">
        <v>1027</v>
      </c>
      <c r="D269" s="157"/>
      <c r="E269" s="157"/>
      <c r="F269" s="157"/>
      <c r="G269" s="157"/>
      <c r="H269" s="157"/>
      <c r="I269" s="157"/>
      <c r="J269" s="173" t="s">
        <v>1028</v>
      </c>
      <c r="K269" s="174" t="s">
        <v>1029</v>
      </c>
      <c r="L269" s="19" t="s">
        <v>813</v>
      </c>
      <c r="M269" s="19" t="s">
        <v>826</v>
      </c>
      <c r="N269" s="19" t="s">
        <v>814</v>
      </c>
      <c r="O269" s="19"/>
      <c r="P269" s="19"/>
      <c r="Q269" s="20"/>
      <c r="R269" s="125" t="s">
        <v>1030</v>
      </c>
      <c r="S269" s="170">
        <v>44319.0</v>
      </c>
      <c r="T269" s="20"/>
      <c r="U269" s="20"/>
      <c r="V269" s="20"/>
      <c r="W269" s="144" t="s">
        <v>1031</v>
      </c>
      <c r="X269" s="20"/>
      <c r="Y269" s="20"/>
      <c r="Z269" s="20"/>
      <c r="AA269" s="18"/>
      <c r="AD269" s="18"/>
      <c r="AF269" s="18"/>
    </row>
    <row r="270">
      <c r="A270" s="116" t="b">
        <v>0</v>
      </c>
      <c r="B270" s="119">
        <v>270.0</v>
      </c>
      <c r="C270" s="116" t="s">
        <v>1032</v>
      </c>
      <c r="D270" s="116"/>
      <c r="E270" s="116"/>
      <c r="F270" s="116"/>
      <c r="G270" s="116"/>
      <c r="H270" s="116"/>
      <c r="I270" s="116"/>
      <c r="J270" s="135" t="s">
        <v>1033</v>
      </c>
      <c r="K270" s="118" t="s">
        <v>793</v>
      </c>
      <c r="L270" s="19"/>
      <c r="M270" s="19"/>
      <c r="N270" s="19"/>
      <c r="O270" s="19"/>
      <c r="P270" s="19"/>
      <c r="Q270" s="20"/>
      <c r="R270" s="125" t="s">
        <v>1034</v>
      </c>
      <c r="S270" s="170">
        <v>44319.0</v>
      </c>
      <c r="T270" s="20"/>
      <c r="U270" s="20"/>
      <c r="V270" s="20"/>
      <c r="W270" s="20"/>
      <c r="X270" s="20"/>
      <c r="Y270" s="20"/>
      <c r="Z270" s="20"/>
      <c r="AA270" s="18"/>
      <c r="AD270" s="18"/>
      <c r="AF270" s="18"/>
    </row>
    <row r="271">
      <c r="A271" s="116" t="b">
        <v>0</v>
      </c>
      <c r="B271" s="119">
        <v>271.0</v>
      </c>
      <c r="C271" s="116" t="s">
        <v>1035</v>
      </c>
      <c r="D271" s="116"/>
      <c r="E271" s="116"/>
      <c r="F271" s="116"/>
      <c r="G271" s="175"/>
      <c r="H271" s="175"/>
      <c r="I271" s="175"/>
      <c r="J271" s="135" t="s">
        <v>1036</v>
      </c>
      <c r="K271" s="118" t="s">
        <v>793</v>
      </c>
      <c r="L271" s="19" t="s">
        <v>806</v>
      </c>
      <c r="M271" s="19" t="s">
        <v>833</v>
      </c>
      <c r="N271" s="19" t="s">
        <v>870</v>
      </c>
      <c r="O271" s="19"/>
      <c r="P271" s="19"/>
      <c r="Q271" s="20"/>
      <c r="R271" s="125" t="s">
        <v>1037</v>
      </c>
      <c r="S271" s="121">
        <v>44319.0</v>
      </c>
      <c r="T271" s="20"/>
      <c r="U271" s="20"/>
      <c r="V271" s="20"/>
      <c r="W271" s="28" t="s">
        <v>1038</v>
      </c>
      <c r="X271" s="20"/>
      <c r="Y271" s="20"/>
      <c r="Z271" s="20"/>
      <c r="AA271" s="18"/>
      <c r="AD271" s="18"/>
      <c r="AF271" s="19" t="s">
        <v>1039</v>
      </c>
    </row>
    <row r="272">
      <c r="A272" s="122" t="b">
        <v>0</v>
      </c>
      <c r="B272" s="119">
        <v>272.0</v>
      </c>
      <c r="C272" s="122" t="s">
        <v>1040</v>
      </c>
      <c r="D272" s="122"/>
      <c r="E272" s="122"/>
      <c r="F272" s="122"/>
      <c r="G272" s="122"/>
      <c r="H272" s="122"/>
      <c r="I272" s="122"/>
      <c r="J272" s="159" t="s">
        <v>1041</v>
      </c>
      <c r="K272" s="124" t="s">
        <v>793</v>
      </c>
      <c r="L272" s="19"/>
      <c r="M272" s="19"/>
      <c r="N272" s="19"/>
      <c r="O272" s="19"/>
      <c r="P272" s="19"/>
      <c r="Q272" s="20"/>
      <c r="R272" s="125" t="s">
        <v>1042</v>
      </c>
      <c r="S272" s="121">
        <v>44319.0</v>
      </c>
      <c r="T272" s="20"/>
      <c r="U272" s="20"/>
      <c r="V272" s="20"/>
      <c r="W272" s="20"/>
      <c r="X272" s="20"/>
      <c r="Y272" s="20"/>
      <c r="Z272" s="20"/>
      <c r="AA272" s="18"/>
      <c r="AD272" s="18"/>
      <c r="AF272" s="18"/>
    </row>
    <row r="273">
      <c r="A273" s="116" t="b">
        <v>0</v>
      </c>
      <c r="B273" s="119">
        <v>273.0</v>
      </c>
      <c r="C273" s="116" t="s">
        <v>1043</v>
      </c>
      <c r="D273" s="116"/>
      <c r="E273" s="116"/>
      <c r="F273" s="116"/>
      <c r="G273" s="117"/>
      <c r="H273" s="117"/>
      <c r="I273" s="117"/>
      <c r="J273" s="117"/>
      <c r="K273" s="118" t="s">
        <v>979</v>
      </c>
      <c r="L273" s="19"/>
      <c r="M273" s="19"/>
      <c r="N273" s="19"/>
      <c r="O273" s="19"/>
      <c r="P273" s="19"/>
      <c r="Q273" s="20"/>
      <c r="R273" s="125" t="s">
        <v>1044</v>
      </c>
      <c r="S273" s="121">
        <v>44316.0</v>
      </c>
      <c r="T273" s="20"/>
      <c r="U273" s="20"/>
      <c r="V273" s="20"/>
      <c r="W273" s="20"/>
      <c r="X273" s="20"/>
      <c r="Y273" s="20"/>
      <c r="Z273" s="20"/>
      <c r="AA273" s="18"/>
      <c r="AD273" s="18"/>
      <c r="AF273" s="18"/>
    </row>
    <row r="274">
      <c r="A274" s="116" t="b">
        <v>0</v>
      </c>
      <c r="B274" s="119">
        <v>274.0</v>
      </c>
      <c r="C274" s="116" t="s">
        <v>1045</v>
      </c>
      <c r="D274" s="116"/>
      <c r="E274" s="116"/>
      <c r="F274" s="116"/>
      <c r="G274" s="117"/>
      <c r="H274" s="117"/>
      <c r="I274" s="117"/>
      <c r="J274" s="117"/>
      <c r="K274" s="118" t="s">
        <v>793</v>
      </c>
      <c r="L274" s="19"/>
      <c r="M274" s="19"/>
      <c r="N274" s="19"/>
      <c r="O274" s="19"/>
      <c r="P274" s="19"/>
      <c r="Q274" s="20"/>
      <c r="R274" s="125" t="s">
        <v>1046</v>
      </c>
      <c r="S274" s="121">
        <v>44319.0</v>
      </c>
      <c r="T274" s="20"/>
      <c r="U274" s="19" t="s">
        <v>1047</v>
      </c>
      <c r="V274" s="20"/>
      <c r="W274" s="20"/>
      <c r="X274" s="20"/>
      <c r="Y274" s="20"/>
      <c r="Z274" s="20"/>
      <c r="AA274" s="18"/>
      <c r="AD274" s="18"/>
      <c r="AF274" s="18"/>
    </row>
    <row r="275">
      <c r="A275" s="116" t="b">
        <v>0</v>
      </c>
      <c r="B275" s="119">
        <v>275.0</v>
      </c>
      <c r="C275" s="116" t="s">
        <v>1048</v>
      </c>
      <c r="D275" s="116"/>
      <c r="E275" s="116"/>
      <c r="F275" s="116"/>
      <c r="G275" s="116"/>
      <c r="H275" s="116"/>
      <c r="I275" s="116"/>
      <c r="J275" s="135" t="s">
        <v>1049</v>
      </c>
      <c r="K275" s="118" t="s">
        <v>1050</v>
      </c>
      <c r="L275" s="19"/>
      <c r="M275" s="19"/>
      <c r="N275" s="19"/>
      <c r="O275" s="19"/>
      <c r="P275" s="19"/>
      <c r="Q275" s="20"/>
      <c r="R275" s="125" t="s">
        <v>1051</v>
      </c>
      <c r="S275" s="121">
        <v>44317.0</v>
      </c>
      <c r="T275" s="126"/>
      <c r="U275" s="19" t="s">
        <v>1052</v>
      </c>
      <c r="V275" s="20"/>
      <c r="W275" s="20"/>
      <c r="X275" s="20"/>
      <c r="Y275" s="20"/>
      <c r="Z275" s="20"/>
      <c r="AA275" s="18"/>
      <c r="AD275" s="18"/>
      <c r="AF275" s="18"/>
    </row>
    <row r="276">
      <c r="A276" s="119" t="b">
        <v>1</v>
      </c>
      <c r="B276" s="119">
        <v>276.0</v>
      </c>
      <c r="C276" s="119" t="s">
        <v>1053</v>
      </c>
      <c r="D276" s="119"/>
      <c r="E276" s="119"/>
      <c r="F276" s="119"/>
      <c r="G276" s="119"/>
      <c r="H276" s="119"/>
      <c r="I276" s="119"/>
      <c r="J276" s="161" t="s">
        <v>1054</v>
      </c>
      <c r="K276" s="148" t="s">
        <v>953</v>
      </c>
      <c r="L276" s="19" t="s">
        <v>813</v>
      </c>
      <c r="M276" s="19" t="s">
        <v>870</v>
      </c>
      <c r="N276" s="19" t="s">
        <v>833</v>
      </c>
      <c r="O276" s="19"/>
      <c r="P276" s="19"/>
      <c r="Q276" s="20"/>
      <c r="R276" s="125" t="s">
        <v>1055</v>
      </c>
      <c r="S276" s="121">
        <v>44317.0</v>
      </c>
      <c r="T276" s="20"/>
      <c r="U276" s="20"/>
      <c r="V276" s="20"/>
      <c r="W276" s="144" t="s">
        <v>1056</v>
      </c>
      <c r="X276" s="19" t="s">
        <v>809</v>
      </c>
      <c r="Y276" s="20"/>
      <c r="Z276" s="32" t="s">
        <v>1057</v>
      </c>
      <c r="AA276" s="18"/>
      <c r="AB276" s="10"/>
      <c r="AC276" s="10"/>
      <c r="AD276" s="18"/>
      <c r="AF276" s="18"/>
    </row>
    <row r="277">
      <c r="A277" s="19" t="b">
        <v>0</v>
      </c>
      <c r="B277" s="19">
        <v>277.0</v>
      </c>
      <c r="C277" s="119" t="s">
        <v>1058</v>
      </c>
      <c r="D277" s="119"/>
      <c r="E277" s="119"/>
      <c r="F277" s="119"/>
      <c r="G277" s="19"/>
      <c r="H277" s="19"/>
      <c r="I277" s="19"/>
      <c r="J277" s="28" t="s">
        <v>1059</v>
      </c>
      <c r="K277" s="153" t="s">
        <v>793</v>
      </c>
      <c r="L277" s="19"/>
      <c r="M277" s="19"/>
      <c r="N277" s="19"/>
      <c r="O277" s="19"/>
      <c r="P277" s="19"/>
      <c r="Q277" s="19">
        <v>15.0</v>
      </c>
      <c r="R277" s="125" t="s">
        <v>1060</v>
      </c>
      <c r="S277" s="121">
        <v>44316.0</v>
      </c>
      <c r="T277" s="126"/>
      <c r="U277" s="19" t="s">
        <v>1061</v>
      </c>
      <c r="V277" s="20"/>
      <c r="W277" s="20"/>
      <c r="X277" s="20"/>
      <c r="Y277" s="20"/>
      <c r="Z277" s="20"/>
      <c r="AA277" s="18"/>
      <c r="AD277" s="18"/>
      <c r="AF277" s="18"/>
    </row>
    <row r="278">
      <c r="A278" s="19" t="b">
        <v>1</v>
      </c>
      <c r="B278" s="119">
        <v>278.0</v>
      </c>
      <c r="C278" s="119" t="s">
        <v>1062</v>
      </c>
      <c r="D278" s="119"/>
      <c r="E278" s="119"/>
      <c r="F278" s="119"/>
      <c r="G278" s="19"/>
      <c r="H278" s="19"/>
      <c r="I278" s="19"/>
      <c r="J278" s="32" t="s">
        <v>1063</v>
      </c>
      <c r="K278" s="153" t="s">
        <v>953</v>
      </c>
      <c r="L278" s="19" t="s">
        <v>857</v>
      </c>
      <c r="M278" s="19" t="s">
        <v>816</v>
      </c>
      <c r="N278" s="19"/>
      <c r="O278" s="19"/>
      <c r="P278" s="19"/>
      <c r="Q278" s="19">
        <v>3.0</v>
      </c>
      <c r="R278" s="125" t="s">
        <v>1064</v>
      </c>
      <c r="S278" s="121">
        <v>44317.0</v>
      </c>
      <c r="T278" s="126"/>
      <c r="U278" s="163" t="s">
        <v>1065</v>
      </c>
      <c r="V278" s="20"/>
      <c r="W278" s="28" t="s">
        <v>1066</v>
      </c>
      <c r="X278" s="19" t="s">
        <v>809</v>
      </c>
      <c r="Y278" s="20"/>
      <c r="Z278" s="20"/>
      <c r="AA278" s="18"/>
      <c r="AB278" s="10"/>
      <c r="AC278" s="10"/>
      <c r="AD278" s="18"/>
      <c r="AF278" s="18"/>
    </row>
    <row r="279">
      <c r="A279" s="19" t="b">
        <v>0</v>
      </c>
      <c r="B279" s="19">
        <v>279.0</v>
      </c>
      <c r="C279" s="119"/>
      <c r="D279" s="119"/>
      <c r="E279" s="119"/>
      <c r="F279" s="119"/>
      <c r="G279" s="145" t="s">
        <v>1067</v>
      </c>
      <c r="H279" s="19"/>
      <c r="I279" s="19"/>
      <c r="J279" s="28" t="s">
        <v>1068</v>
      </c>
      <c r="K279" s="153" t="s">
        <v>953</v>
      </c>
      <c r="L279" s="19"/>
      <c r="M279" s="19"/>
      <c r="N279" s="19"/>
      <c r="O279" s="19"/>
      <c r="P279" s="19"/>
      <c r="Q279" s="20"/>
      <c r="R279" s="125" t="s">
        <v>1069</v>
      </c>
      <c r="S279" s="121">
        <v>44317.0</v>
      </c>
      <c r="T279" s="126"/>
      <c r="U279" s="19" t="s">
        <v>1070</v>
      </c>
      <c r="V279" s="20"/>
      <c r="W279" s="20"/>
      <c r="X279" s="20"/>
      <c r="Y279" s="20"/>
      <c r="Z279" s="20"/>
      <c r="AA279" s="18"/>
      <c r="AD279" s="18"/>
      <c r="AF279" s="18"/>
    </row>
    <row r="280">
      <c r="A280" s="19" t="b">
        <v>0</v>
      </c>
      <c r="B280" s="119">
        <v>280.0</v>
      </c>
      <c r="C280" s="119" t="s">
        <v>1071</v>
      </c>
      <c r="D280" s="119"/>
      <c r="E280" s="119"/>
      <c r="F280" s="119"/>
      <c r="G280" s="19"/>
      <c r="H280" s="19"/>
      <c r="I280" s="19"/>
      <c r="J280" s="28" t="s">
        <v>1072</v>
      </c>
      <c r="K280" s="153" t="s">
        <v>793</v>
      </c>
      <c r="L280" s="19"/>
      <c r="M280" s="19"/>
      <c r="N280" s="19"/>
      <c r="O280" s="19"/>
      <c r="P280" s="19"/>
      <c r="Q280" s="19">
        <v>19.0</v>
      </c>
      <c r="R280" s="125" t="s">
        <v>1073</v>
      </c>
      <c r="S280" s="121">
        <v>44317.0</v>
      </c>
      <c r="T280" s="20"/>
      <c r="U280" s="20"/>
      <c r="V280" s="20"/>
      <c r="W280" s="20"/>
      <c r="X280" s="20"/>
      <c r="Y280" s="20"/>
      <c r="Z280" s="20"/>
      <c r="AA280" s="18"/>
      <c r="AD280" s="18"/>
      <c r="AF280" s="18"/>
    </row>
    <row r="281">
      <c r="A281" s="19" t="b">
        <v>0</v>
      </c>
      <c r="B281" s="19">
        <v>281.0</v>
      </c>
      <c r="C281" s="119" t="s">
        <v>1074</v>
      </c>
      <c r="D281" s="119"/>
      <c r="E281" s="119"/>
      <c r="F281" s="119"/>
      <c r="G281" s="19"/>
      <c r="H281" s="19"/>
      <c r="I281" s="19"/>
      <c r="J281" s="42" t="s">
        <v>1075</v>
      </c>
      <c r="K281" s="153" t="s">
        <v>793</v>
      </c>
      <c r="L281" s="19" t="s">
        <v>625</v>
      </c>
      <c r="M281" s="19"/>
      <c r="N281" s="19"/>
      <c r="O281" s="19"/>
      <c r="P281" s="19"/>
      <c r="Q281" s="20"/>
      <c r="R281" s="125" t="s">
        <v>1076</v>
      </c>
      <c r="S281" s="121">
        <v>44317.0</v>
      </c>
      <c r="T281" s="126"/>
      <c r="U281" s="19" t="s">
        <v>1077</v>
      </c>
      <c r="V281" s="20"/>
      <c r="W281" s="20"/>
      <c r="X281" s="20"/>
      <c r="Y281" s="20"/>
      <c r="Z281" s="20"/>
      <c r="AA281" s="18"/>
      <c r="AD281" s="18"/>
      <c r="AF281" s="18"/>
    </row>
    <row r="282">
      <c r="A282" s="19" t="b">
        <v>0</v>
      </c>
      <c r="B282" s="19">
        <v>282.0</v>
      </c>
      <c r="C282" s="169" t="s">
        <v>1078</v>
      </c>
      <c r="D282" s="119"/>
      <c r="E282" s="119"/>
      <c r="F282" s="119"/>
      <c r="G282" s="19"/>
      <c r="H282" s="19"/>
      <c r="I282" s="19"/>
      <c r="J282" s="28" t="s">
        <v>1079</v>
      </c>
      <c r="K282" s="153" t="s">
        <v>986</v>
      </c>
      <c r="L282" s="19" t="s">
        <v>625</v>
      </c>
      <c r="M282" s="19"/>
      <c r="N282" s="19"/>
      <c r="O282" s="19"/>
      <c r="P282" s="19"/>
      <c r="Q282" s="20"/>
      <c r="R282" s="125" t="s">
        <v>1080</v>
      </c>
      <c r="S282" s="121">
        <v>44317.0</v>
      </c>
      <c r="T282" s="20"/>
      <c r="U282" s="20"/>
      <c r="V282" s="20"/>
      <c r="W282" s="20"/>
      <c r="X282" s="20"/>
      <c r="Y282" s="20"/>
      <c r="Z282" s="20"/>
      <c r="AA282" s="18"/>
      <c r="AD282" s="18"/>
      <c r="AF282" s="18"/>
    </row>
    <row r="283">
      <c r="A283" s="19" t="b">
        <v>1</v>
      </c>
      <c r="B283" s="119">
        <v>283.0</v>
      </c>
      <c r="C283" s="119" t="s">
        <v>1081</v>
      </c>
      <c r="D283" s="119"/>
      <c r="E283" s="119"/>
      <c r="F283" s="119"/>
      <c r="G283" s="19"/>
      <c r="H283" s="19"/>
      <c r="I283" s="19"/>
      <c r="J283" s="32" t="s">
        <v>1082</v>
      </c>
      <c r="K283" s="153" t="s">
        <v>953</v>
      </c>
      <c r="L283" s="19" t="s">
        <v>857</v>
      </c>
      <c r="M283" s="19" t="s">
        <v>816</v>
      </c>
      <c r="N283" s="19"/>
      <c r="O283" s="19"/>
      <c r="P283" s="19"/>
      <c r="Q283" s="20"/>
      <c r="R283" s="125" t="s">
        <v>1083</v>
      </c>
      <c r="S283" s="121">
        <v>44317.0</v>
      </c>
      <c r="T283" s="126"/>
      <c r="U283" s="19" t="s">
        <v>1084</v>
      </c>
      <c r="V283" s="20"/>
      <c r="W283" s="28" t="s">
        <v>1085</v>
      </c>
      <c r="X283" s="19" t="s">
        <v>809</v>
      </c>
      <c r="Y283" s="20"/>
      <c r="Z283" s="20"/>
      <c r="AA283" s="18"/>
      <c r="AB283" s="10"/>
      <c r="AC283" s="10"/>
      <c r="AD283" s="18"/>
      <c r="AF283" s="18"/>
    </row>
    <row r="284">
      <c r="A284" s="19" t="b">
        <v>1</v>
      </c>
      <c r="B284" s="19">
        <v>284.0</v>
      </c>
      <c r="C284" s="119" t="s">
        <v>1086</v>
      </c>
      <c r="D284" s="119"/>
      <c r="E284" s="119"/>
      <c r="F284" s="119"/>
      <c r="G284" s="19"/>
      <c r="H284" s="19"/>
      <c r="I284" s="19"/>
      <c r="J284" s="32" t="s">
        <v>1087</v>
      </c>
      <c r="K284" s="153" t="s">
        <v>986</v>
      </c>
      <c r="L284" s="19" t="s">
        <v>813</v>
      </c>
      <c r="M284" s="19" t="s">
        <v>814</v>
      </c>
      <c r="N284" s="19" t="s">
        <v>826</v>
      </c>
      <c r="O284" s="19" t="s">
        <v>850</v>
      </c>
      <c r="P284" s="19"/>
      <c r="Q284" s="20"/>
      <c r="R284" s="125" t="s">
        <v>1088</v>
      </c>
      <c r="S284" s="121">
        <v>44317.0</v>
      </c>
      <c r="T284" s="126"/>
      <c r="U284" s="19" t="s">
        <v>1084</v>
      </c>
      <c r="V284" s="20"/>
      <c r="W284" s="28" t="s">
        <v>1089</v>
      </c>
      <c r="X284" s="19" t="s">
        <v>809</v>
      </c>
      <c r="Y284" s="20"/>
      <c r="Z284" s="20"/>
      <c r="AA284" s="18"/>
      <c r="AB284" s="10"/>
      <c r="AC284" s="10"/>
      <c r="AD284" s="18"/>
      <c r="AF284" s="18"/>
    </row>
    <row r="285">
      <c r="A285" s="116" t="b">
        <v>0</v>
      </c>
      <c r="B285" s="116">
        <v>285.0</v>
      </c>
      <c r="C285" s="116" t="s">
        <v>1090</v>
      </c>
      <c r="D285" s="116"/>
      <c r="E285" s="116"/>
      <c r="F285" s="116"/>
      <c r="G285" s="116"/>
      <c r="H285" s="116"/>
      <c r="I285" s="116"/>
      <c r="J285" s="135" t="s">
        <v>1091</v>
      </c>
      <c r="K285" s="118" t="s">
        <v>953</v>
      </c>
      <c r="L285" s="19" t="s">
        <v>625</v>
      </c>
      <c r="M285" s="19"/>
      <c r="N285" s="19"/>
      <c r="O285" s="19"/>
      <c r="P285" s="19"/>
      <c r="Q285" s="20"/>
      <c r="R285" s="125" t="s">
        <v>1092</v>
      </c>
      <c r="S285" s="121">
        <v>44317.0</v>
      </c>
      <c r="T285" s="20"/>
      <c r="U285" s="20"/>
      <c r="V285" s="20"/>
      <c r="W285" s="28" t="s">
        <v>1093</v>
      </c>
      <c r="X285" s="20"/>
      <c r="Y285" s="20"/>
      <c r="Z285" s="20"/>
      <c r="AA285" s="18"/>
      <c r="AD285" s="18"/>
      <c r="AF285" s="18"/>
    </row>
    <row r="286">
      <c r="A286" s="19" t="b">
        <v>1</v>
      </c>
      <c r="B286" s="19">
        <v>286.0</v>
      </c>
      <c r="C286" s="119" t="s">
        <v>1094</v>
      </c>
      <c r="D286" s="119"/>
      <c r="E286" s="119"/>
      <c r="F286" s="119"/>
      <c r="G286" s="19"/>
      <c r="H286" s="19"/>
      <c r="I286" s="19"/>
      <c r="J286" s="32" t="s">
        <v>1095</v>
      </c>
      <c r="K286" s="153" t="s">
        <v>793</v>
      </c>
      <c r="L286" s="19" t="s">
        <v>813</v>
      </c>
      <c r="M286" s="19" t="s">
        <v>814</v>
      </c>
      <c r="N286" s="19" t="s">
        <v>826</v>
      </c>
      <c r="O286" s="19"/>
      <c r="P286" s="19"/>
      <c r="Q286" s="20"/>
      <c r="R286" s="125" t="s">
        <v>1096</v>
      </c>
      <c r="S286" s="121">
        <v>44317.0</v>
      </c>
      <c r="T286" s="20"/>
      <c r="U286" s="20"/>
      <c r="V286" s="20"/>
      <c r="W286" s="28" t="s">
        <v>1097</v>
      </c>
      <c r="X286" s="19" t="s">
        <v>809</v>
      </c>
      <c r="Y286" s="20"/>
      <c r="Z286" s="20"/>
      <c r="AA286" s="18"/>
      <c r="AB286" s="10"/>
      <c r="AC286" s="10"/>
      <c r="AD286" s="18"/>
      <c r="AF286" s="18"/>
    </row>
    <row r="287">
      <c r="A287" s="19" t="b">
        <v>0</v>
      </c>
      <c r="B287" s="19">
        <v>287.0</v>
      </c>
      <c r="C287" s="157" t="s">
        <v>1098</v>
      </c>
      <c r="D287" s="119"/>
      <c r="E287" s="119"/>
      <c r="F287" s="119"/>
      <c r="G287" s="19"/>
      <c r="H287" s="19"/>
      <c r="I287" s="19"/>
      <c r="J287" s="28" t="s">
        <v>1099</v>
      </c>
      <c r="K287" s="153" t="s">
        <v>1004</v>
      </c>
      <c r="L287" s="19"/>
      <c r="M287" s="19"/>
      <c r="N287" s="19"/>
      <c r="O287" s="19"/>
      <c r="P287" s="19"/>
      <c r="Q287" s="20"/>
      <c r="R287" s="125" t="s">
        <v>1100</v>
      </c>
      <c r="S287" s="121">
        <v>44314.0</v>
      </c>
      <c r="T287" s="126"/>
      <c r="U287" s="19" t="s">
        <v>1101</v>
      </c>
      <c r="V287" s="20"/>
      <c r="W287" s="144" t="s">
        <v>1102</v>
      </c>
      <c r="X287" s="19" t="s">
        <v>809</v>
      </c>
      <c r="Y287" s="20"/>
      <c r="Z287" s="20"/>
      <c r="AA287" s="18"/>
      <c r="AD287" s="18"/>
      <c r="AF287" s="18"/>
    </row>
    <row r="288">
      <c r="A288" s="165" t="b">
        <v>0</v>
      </c>
      <c r="B288" s="165">
        <v>288.0</v>
      </c>
      <c r="C288" s="165" t="s">
        <v>1103</v>
      </c>
      <c r="D288" s="165"/>
      <c r="E288" s="165"/>
      <c r="F288" s="165"/>
      <c r="G288" s="165"/>
      <c r="H288" s="165"/>
      <c r="I288" s="165"/>
      <c r="J288" s="166" t="s">
        <v>1104</v>
      </c>
      <c r="K288" s="167" t="s">
        <v>953</v>
      </c>
      <c r="L288" s="19"/>
      <c r="M288" s="19"/>
      <c r="N288" s="19"/>
      <c r="O288" s="19"/>
      <c r="P288" s="19"/>
      <c r="Q288" s="20"/>
      <c r="R288" s="125" t="s">
        <v>1105</v>
      </c>
      <c r="S288" s="121">
        <v>44317.0</v>
      </c>
      <c r="T288" s="126"/>
      <c r="U288" s="19" t="s">
        <v>1106</v>
      </c>
      <c r="V288" s="20"/>
      <c r="W288" s="20"/>
      <c r="X288" s="20"/>
      <c r="Y288" s="20"/>
      <c r="Z288" s="20"/>
      <c r="AA288" s="18"/>
      <c r="AD288" s="18"/>
      <c r="AF288" s="18"/>
    </row>
    <row r="289">
      <c r="A289" s="19" t="b">
        <v>0</v>
      </c>
      <c r="B289" s="19">
        <v>289.0</v>
      </c>
      <c r="C289" s="119" t="s">
        <v>1107</v>
      </c>
      <c r="D289" s="119"/>
      <c r="E289" s="119"/>
      <c r="F289" s="119"/>
      <c r="G289" s="19"/>
      <c r="H289" s="19"/>
      <c r="I289" s="19"/>
      <c r="J289" s="28" t="s">
        <v>1108</v>
      </c>
      <c r="K289" s="153" t="s">
        <v>953</v>
      </c>
      <c r="L289" s="19"/>
      <c r="M289" s="19"/>
      <c r="N289" s="19"/>
      <c r="O289" s="19"/>
      <c r="P289" s="19"/>
      <c r="Q289" s="20"/>
      <c r="R289" s="125" t="s">
        <v>1109</v>
      </c>
      <c r="S289" s="121">
        <v>44317.0</v>
      </c>
      <c r="T289" s="20"/>
      <c r="U289" s="20"/>
      <c r="V289" s="20"/>
      <c r="W289" s="20"/>
      <c r="X289" s="20"/>
      <c r="Y289" s="20"/>
      <c r="Z289" s="20"/>
      <c r="AA289" s="18"/>
      <c r="AD289" s="18"/>
      <c r="AF289" s="18"/>
    </row>
    <row r="290">
      <c r="A290" s="19" t="b">
        <v>1</v>
      </c>
      <c r="B290" s="119">
        <v>290.0</v>
      </c>
      <c r="C290" s="119" t="s">
        <v>1110</v>
      </c>
      <c r="D290" s="119"/>
      <c r="E290" s="119"/>
      <c r="F290" s="119"/>
      <c r="G290" s="19"/>
      <c r="H290" s="19"/>
      <c r="I290" s="19"/>
      <c r="J290" s="32" t="s">
        <v>1111</v>
      </c>
      <c r="K290" s="153" t="s">
        <v>793</v>
      </c>
      <c r="L290" s="19" t="s">
        <v>857</v>
      </c>
      <c r="M290" s="19" t="s">
        <v>816</v>
      </c>
      <c r="N290" s="19"/>
      <c r="O290" s="19"/>
      <c r="P290" s="19"/>
      <c r="Q290" s="20"/>
      <c r="R290" s="125" t="s">
        <v>1112</v>
      </c>
      <c r="S290" s="121">
        <v>44317.0</v>
      </c>
      <c r="T290" s="126"/>
      <c r="U290" s="19" t="s">
        <v>1113</v>
      </c>
      <c r="V290" s="20"/>
      <c r="W290" s="28" t="s">
        <v>1114</v>
      </c>
      <c r="X290" s="19" t="s">
        <v>809</v>
      </c>
      <c r="Y290" s="20"/>
      <c r="Z290" s="20"/>
      <c r="AA290" s="18"/>
      <c r="AB290" s="10"/>
      <c r="AC290" s="10"/>
      <c r="AD290" s="18"/>
      <c r="AF290" s="18"/>
    </row>
    <row r="291">
      <c r="A291" s="19" t="b">
        <v>0</v>
      </c>
      <c r="B291" s="19">
        <v>291.0</v>
      </c>
      <c r="C291" s="119" t="s">
        <v>1115</v>
      </c>
      <c r="D291" s="119"/>
      <c r="E291" s="119"/>
      <c r="F291" s="119"/>
      <c r="G291" s="19"/>
      <c r="H291" s="19"/>
      <c r="I291" s="19"/>
      <c r="J291" s="28" t="s">
        <v>1116</v>
      </c>
      <c r="K291" s="153" t="s">
        <v>1117</v>
      </c>
      <c r="L291" s="19" t="s">
        <v>797</v>
      </c>
      <c r="M291" s="19"/>
      <c r="N291" s="19"/>
      <c r="O291" s="19"/>
      <c r="P291" s="19"/>
      <c r="Q291" s="20"/>
      <c r="R291" s="125" t="s">
        <v>1118</v>
      </c>
      <c r="S291" s="121">
        <v>44317.0</v>
      </c>
      <c r="T291" s="126"/>
      <c r="U291" s="19" t="s">
        <v>1119</v>
      </c>
      <c r="V291" s="20"/>
      <c r="W291" s="20"/>
      <c r="X291" s="20"/>
      <c r="Y291" s="20"/>
      <c r="Z291" s="20"/>
      <c r="AA291" s="18"/>
      <c r="AD291" s="18"/>
      <c r="AF291" s="18"/>
    </row>
    <row r="292">
      <c r="A292" s="19" t="b">
        <v>1</v>
      </c>
      <c r="B292" s="19">
        <v>292.0</v>
      </c>
      <c r="C292" s="119" t="s">
        <v>1120</v>
      </c>
      <c r="D292" s="119"/>
      <c r="E292" s="119"/>
      <c r="F292" s="119"/>
      <c r="G292" s="19"/>
      <c r="H292" s="19"/>
      <c r="I292" s="19"/>
      <c r="J292" s="32" t="s">
        <v>1121</v>
      </c>
      <c r="K292" s="153" t="s">
        <v>953</v>
      </c>
      <c r="L292" s="19" t="s">
        <v>857</v>
      </c>
      <c r="M292" s="19" t="s">
        <v>816</v>
      </c>
      <c r="N292" s="19"/>
      <c r="O292" s="19"/>
      <c r="P292" s="19"/>
      <c r="Q292" s="20"/>
      <c r="R292" s="125" t="s">
        <v>1122</v>
      </c>
      <c r="S292" s="121">
        <v>44317.0</v>
      </c>
      <c r="T292" s="20"/>
      <c r="U292" s="20"/>
      <c r="V292" s="20"/>
      <c r="W292" s="28" t="s">
        <v>1123</v>
      </c>
      <c r="X292" s="19" t="s">
        <v>809</v>
      </c>
      <c r="Y292" s="20"/>
      <c r="Z292" s="20"/>
      <c r="AA292" s="18"/>
      <c r="AB292" s="10"/>
      <c r="AC292" s="10"/>
      <c r="AD292" s="18"/>
      <c r="AF292" s="18"/>
    </row>
    <row r="293">
      <c r="A293" s="176" t="b">
        <v>0</v>
      </c>
      <c r="B293" s="119">
        <v>293.0</v>
      </c>
      <c r="C293" s="176" t="s">
        <v>1124</v>
      </c>
      <c r="D293" s="176"/>
      <c r="E293" s="176"/>
      <c r="F293" s="176"/>
      <c r="G293" s="176"/>
      <c r="H293" s="176"/>
      <c r="I293" s="176"/>
      <c r="J293" s="177" t="s">
        <v>1125</v>
      </c>
      <c r="K293" s="178" t="s">
        <v>1126</v>
      </c>
      <c r="L293" s="19"/>
      <c r="M293" s="19"/>
      <c r="N293" s="19"/>
      <c r="O293" s="19"/>
      <c r="P293" s="19"/>
      <c r="Q293" s="19">
        <v>9.0</v>
      </c>
      <c r="R293" s="125" t="s">
        <v>1127</v>
      </c>
      <c r="S293" s="121">
        <v>44317.0</v>
      </c>
      <c r="T293" s="20"/>
      <c r="U293" s="20"/>
      <c r="V293" s="20"/>
      <c r="W293" s="28" t="s">
        <v>1128</v>
      </c>
      <c r="X293" s="19" t="s">
        <v>927</v>
      </c>
      <c r="Y293" s="20"/>
      <c r="Z293" s="32" t="s">
        <v>1129</v>
      </c>
      <c r="AA293" s="18"/>
      <c r="AD293" s="18"/>
      <c r="AF293" s="18"/>
    </row>
    <row r="294">
      <c r="A294" s="119" t="b">
        <v>1</v>
      </c>
      <c r="B294" s="119">
        <v>294.0</v>
      </c>
      <c r="C294" s="119" t="s">
        <v>1130</v>
      </c>
      <c r="D294" s="119" t="s">
        <v>1098</v>
      </c>
      <c r="E294" s="119"/>
      <c r="F294" s="119"/>
      <c r="G294" s="119"/>
      <c r="H294" s="119"/>
      <c r="I294" s="119"/>
      <c r="J294" s="161" t="s">
        <v>1131</v>
      </c>
      <c r="K294" s="148" t="s">
        <v>1004</v>
      </c>
      <c r="L294" s="19" t="s">
        <v>813</v>
      </c>
      <c r="M294" s="19" t="s">
        <v>814</v>
      </c>
      <c r="N294" s="19" t="s">
        <v>851</v>
      </c>
      <c r="O294" s="19"/>
      <c r="P294" s="19"/>
      <c r="Q294" s="20"/>
      <c r="R294" s="125" t="s">
        <v>1132</v>
      </c>
      <c r="S294" s="121">
        <v>44314.0</v>
      </c>
      <c r="T294" s="126"/>
      <c r="U294" s="19" t="s">
        <v>1133</v>
      </c>
      <c r="V294" s="20"/>
      <c r="W294" s="144" t="s">
        <v>1134</v>
      </c>
      <c r="X294" s="19" t="s">
        <v>809</v>
      </c>
      <c r="Y294" s="20"/>
      <c r="Z294" s="28" t="s">
        <v>1135</v>
      </c>
      <c r="AA294" s="18"/>
      <c r="AB294" s="10"/>
      <c r="AC294" s="10"/>
      <c r="AD294" s="18"/>
      <c r="AF294" s="18"/>
    </row>
    <row r="295">
      <c r="A295" s="122" t="b">
        <v>0</v>
      </c>
      <c r="B295" s="119">
        <v>295.0</v>
      </c>
      <c r="C295" s="122" t="s">
        <v>1136</v>
      </c>
      <c r="D295" s="122"/>
      <c r="E295" s="122"/>
      <c r="F295" s="122"/>
      <c r="G295" s="122"/>
      <c r="H295" s="122"/>
      <c r="I295" s="122"/>
      <c r="J295" s="179" t="s">
        <v>1137</v>
      </c>
      <c r="K295" s="124" t="s">
        <v>1138</v>
      </c>
      <c r="L295" s="122" t="s">
        <v>813</v>
      </c>
      <c r="M295" s="122"/>
      <c r="N295" s="122"/>
      <c r="O295" s="122"/>
      <c r="P295" s="122"/>
      <c r="Q295" s="123"/>
      <c r="R295" s="180" t="s">
        <v>1139</v>
      </c>
      <c r="S295" s="181">
        <v>44317.0</v>
      </c>
      <c r="T295" s="123"/>
      <c r="U295" s="123"/>
      <c r="V295" s="123"/>
      <c r="W295" s="159" t="s">
        <v>1140</v>
      </c>
      <c r="X295" s="123"/>
      <c r="Y295" s="123"/>
      <c r="Z295" s="123"/>
      <c r="AA295" s="182"/>
      <c r="AB295" s="62"/>
      <c r="AC295" s="62"/>
      <c r="AD295" s="182"/>
      <c r="AE295" s="62"/>
      <c r="AF295" s="182"/>
      <c r="AG295" s="62"/>
      <c r="AH295" s="62"/>
      <c r="AI295" s="62"/>
      <c r="AJ295" s="62"/>
      <c r="AK295" s="62"/>
      <c r="AL295" s="62"/>
      <c r="AM295" s="62"/>
      <c r="AN295" s="62"/>
      <c r="AO295" s="62"/>
      <c r="AP295" s="62"/>
      <c r="AQ295" s="62"/>
      <c r="AR295" s="62"/>
      <c r="AS295" s="62"/>
      <c r="AT295" s="62"/>
      <c r="AU295" s="62"/>
    </row>
    <row r="296">
      <c r="A296" s="19" t="b">
        <v>0</v>
      </c>
      <c r="B296" s="119">
        <v>296.0</v>
      </c>
      <c r="C296" s="119" t="s">
        <v>1141</v>
      </c>
      <c r="D296" s="119"/>
      <c r="E296" s="119"/>
      <c r="F296" s="119"/>
      <c r="G296" s="19"/>
      <c r="H296" s="19"/>
      <c r="I296" s="19"/>
      <c r="J296" s="28" t="s">
        <v>1142</v>
      </c>
      <c r="K296" s="153" t="s">
        <v>953</v>
      </c>
      <c r="L296" s="19"/>
      <c r="M296" s="19"/>
      <c r="N296" s="19"/>
      <c r="O296" s="19"/>
      <c r="P296" s="19"/>
      <c r="Q296" s="19">
        <v>17.0</v>
      </c>
      <c r="R296" s="125" t="s">
        <v>1143</v>
      </c>
      <c r="S296" s="121">
        <v>44317.0</v>
      </c>
      <c r="T296" s="126"/>
      <c r="U296" s="19" t="s">
        <v>1144</v>
      </c>
      <c r="V296" s="20"/>
      <c r="W296" s="20"/>
      <c r="X296" s="20"/>
      <c r="Y296" s="20"/>
      <c r="Z296" s="20"/>
      <c r="AA296" s="18"/>
      <c r="AD296" s="18"/>
      <c r="AF296" s="18"/>
    </row>
    <row r="297">
      <c r="A297" s="116" t="b">
        <v>0</v>
      </c>
      <c r="B297" s="119">
        <v>297.0</v>
      </c>
      <c r="C297" s="116" t="s">
        <v>1145</v>
      </c>
      <c r="D297" s="116"/>
      <c r="E297" s="116"/>
      <c r="F297" s="116"/>
      <c r="G297" s="116"/>
      <c r="H297" s="116"/>
      <c r="I297" s="116"/>
      <c r="J297" s="135" t="s">
        <v>1146</v>
      </c>
      <c r="K297" s="118" t="s">
        <v>1138</v>
      </c>
      <c r="L297" s="19" t="s">
        <v>797</v>
      </c>
      <c r="M297" s="19"/>
      <c r="N297" s="19"/>
      <c r="O297" s="19"/>
      <c r="P297" s="19"/>
      <c r="Q297" s="20"/>
      <c r="R297" s="125" t="s">
        <v>1147</v>
      </c>
      <c r="S297" s="121">
        <v>44317.0</v>
      </c>
      <c r="T297" s="20"/>
      <c r="U297" s="20"/>
      <c r="V297" s="20"/>
      <c r="W297" s="28" t="s">
        <v>1148</v>
      </c>
      <c r="X297" s="19" t="s">
        <v>809</v>
      </c>
      <c r="Y297" s="20"/>
      <c r="Z297" s="32" t="s">
        <v>1149</v>
      </c>
      <c r="AA297" s="18"/>
      <c r="AD297" s="18"/>
      <c r="AF297" s="18"/>
    </row>
    <row r="298">
      <c r="A298" s="116" t="b">
        <v>0</v>
      </c>
      <c r="B298" s="119">
        <v>298.0</v>
      </c>
      <c r="C298" s="116" t="s">
        <v>1150</v>
      </c>
      <c r="D298" s="116"/>
      <c r="E298" s="116"/>
      <c r="F298" s="116"/>
      <c r="G298" s="183"/>
      <c r="H298" s="183"/>
      <c r="I298" s="183"/>
      <c r="J298" s="184" t="s">
        <v>1151</v>
      </c>
      <c r="K298" s="118" t="s">
        <v>793</v>
      </c>
      <c r="L298" s="19" t="s">
        <v>797</v>
      </c>
      <c r="M298" s="19"/>
      <c r="N298" s="19"/>
      <c r="O298" s="19"/>
      <c r="P298" s="19"/>
      <c r="Q298" s="20"/>
      <c r="R298" s="125" t="s">
        <v>1152</v>
      </c>
      <c r="S298" s="121">
        <v>44316.0</v>
      </c>
      <c r="T298" s="185" t="s">
        <v>1153</v>
      </c>
      <c r="U298" s="19" t="s">
        <v>1154</v>
      </c>
      <c r="V298" s="20"/>
      <c r="W298" s="119"/>
      <c r="X298" s="19" t="s">
        <v>809</v>
      </c>
      <c r="Y298" s="20"/>
      <c r="Z298" s="32" t="s">
        <v>1155</v>
      </c>
      <c r="AA298" s="18"/>
      <c r="AD298" s="18"/>
      <c r="AF298" s="18"/>
    </row>
    <row r="299">
      <c r="A299" s="186" t="b">
        <v>0</v>
      </c>
      <c r="B299" s="119">
        <v>299.0</v>
      </c>
      <c r="C299" s="186" t="s">
        <v>1156</v>
      </c>
      <c r="D299" s="186"/>
      <c r="E299" s="186"/>
      <c r="F299" s="186"/>
      <c r="G299" s="186"/>
      <c r="H299" s="186"/>
      <c r="I299" s="186"/>
      <c r="J299" s="187" t="s">
        <v>1157</v>
      </c>
      <c r="K299" s="188"/>
      <c r="L299" s="19" t="s">
        <v>857</v>
      </c>
      <c r="M299" s="19"/>
      <c r="N299" s="19"/>
      <c r="O299" s="19"/>
      <c r="P299" s="19"/>
      <c r="Q299" s="19">
        <v>7.0</v>
      </c>
      <c r="R299" s="125" t="s">
        <v>1158</v>
      </c>
      <c r="S299" s="121">
        <v>44317.0</v>
      </c>
      <c r="T299" s="20"/>
      <c r="U299" s="20"/>
      <c r="V299" s="20"/>
      <c r="W299" s="20"/>
      <c r="X299" s="20"/>
      <c r="Y299" s="20"/>
      <c r="Z299" s="20"/>
      <c r="AA299" s="18"/>
      <c r="AD299" s="18"/>
      <c r="AF299" s="18"/>
    </row>
    <row r="300">
      <c r="A300" s="186" t="b">
        <v>0</v>
      </c>
      <c r="B300" s="119">
        <v>300.0</v>
      </c>
      <c r="C300" s="186" t="s">
        <v>1159</v>
      </c>
      <c r="D300" s="186"/>
      <c r="E300" s="186"/>
      <c r="F300" s="186"/>
      <c r="G300" s="186"/>
      <c r="H300" s="186"/>
      <c r="I300" s="186"/>
      <c r="J300" s="187" t="s">
        <v>1160</v>
      </c>
      <c r="K300" s="188" t="s">
        <v>1020</v>
      </c>
      <c r="L300" s="19"/>
      <c r="M300" s="19"/>
      <c r="N300" s="19"/>
      <c r="O300" s="19"/>
      <c r="P300" s="19"/>
      <c r="Q300" s="20"/>
      <c r="R300" s="125" t="s">
        <v>1161</v>
      </c>
      <c r="S300" s="121">
        <v>44317.0</v>
      </c>
      <c r="T300" s="20"/>
      <c r="U300" s="20"/>
      <c r="V300" s="20"/>
      <c r="W300" s="20"/>
      <c r="X300" s="20"/>
      <c r="Y300" s="20"/>
      <c r="Z300" s="20"/>
      <c r="AA300" s="18"/>
      <c r="AD300" s="18"/>
      <c r="AF300" s="18"/>
    </row>
    <row r="301">
      <c r="A301" s="19" t="b">
        <v>0</v>
      </c>
      <c r="B301" s="119">
        <v>301.0</v>
      </c>
      <c r="C301" s="119" t="s">
        <v>1162</v>
      </c>
      <c r="D301" s="119"/>
      <c r="E301" s="119"/>
      <c r="F301" s="119"/>
      <c r="G301" s="19"/>
      <c r="H301" s="19"/>
      <c r="I301" s="19"/>
      <c r="J301" s="28" t="s">
        <v>1163</v>
      </c>
      <c r="K301" s="153" t="s">
        <v>1164</v>
      </c>
      <c r="L301" s="19"/>
      <c r="M301" s="19"/>
      <c r="N301" s="19"/>
      <c r="O301" s="19"/>
      <c r="P301" s="19"/>
      <c r="Q301" s="20"/>
      <c r="R301" s="125" t="s">
        <v>1165</v>
      </c>
      <c r="S301" s="121">
        <v>44318.0</v>
      </c>
      <c r="T301" s="20"/>
      <c r="U301" s="20"/>
      <c r="V301" s="20"/>
      <c r="W301" s="20"/>
      <c r="X301" s="20"/>
      <c r="Y301" s="20"/>
      <c r="Z301" s="20"/>
      <c r="AA301" s="18"/>
      <c r="AD301" s="18"/>
      <c r="AF301" s="18"/>
    </row>
    <row r="302">
      <c r="A302" s="116" t="b">
        <v>0</v>
      </c>
      <c r="B302" s="119">
        <v>302.0</v>
      </c>
      <c r="C302" s="116" t="s">
        <v>1166</v>
      </c>
      <c r="D302" s="116"/>
      <c r="E302" s="116"/>
      <c r="F302" s="116"/>
      <c r="G302" s="116"/>
      <c r="H302" s="116"/>
      <c r="I302" s="116"/>
      <c r="J302" s="135" t="s">
        <v>1167</v>
      </c>
      <c r="K302" s="118" t="s">
        <v>793</v>
      </c>
      <c r="L302" s="19"/>
      <c r="M302" s="19"/>
      <c r="N302" s="19"/>
      <c r="O302" s="19"/>
      <c r="P302" s="19"/>
      <c r="Q302" s="20"/>
      <c r="R302" s="125" t="s">
        <v>1168</v>
      </c>
      <c r="S302" s="121"/>
      <c r="T302" s="126"/>
      <c r="U302" s="19" t="s">
        <v>1169</v>
      </c>
      <c r="V302" s="20"/>
      <c r="W302" s="20"/>
      <c r="X302" s="19" t="s">
        <v>1170</v>
      </c>
      <c r="Y302" s="20"/>
      <c r="Z302" s="28" t="s">
        <v>1171</v>
      </c>
      <c r="AA302" s="18"/>
      <c r="AD302" s="18"/>
      <c r="AF302" s="18"/>
    </row>
    <row r="303">
      <c r="A303" s="116" t="b">
        <v>0</v>
      </c>
      <c r="B303" s="119">
        <v>303.0</v>
      </c>
      <c r="C303" s="116" t="s">
        <v>1172</v>
      </c>
      <c r="D303" s="116"/>
      <c r="E303" s="116"/>
      <c r="F303" s="116"/>
      <c r="G303" s="116"/>
      <c r="H303" s="116"/>
      <c r="I303" s="116"/>
      <c r="J303" s="135" t="s">
        <v>1173</v>
      </c>
      <c r="K303" s="118" t="s">
        <v>1004</v>
      </c>
      <c r="L303" s="19"/>
      <c r="M303" s="19"/>
      <c r="N303" s="19"/>
      <c r="O303" s="19"/>
      <c r="P303" s="19"/>
      <c r="Q303" s="20"/>
      <c r="R303" s="125" t="s">
        <v>1174</v>
      </c>
      <c r="S303" s="121">
        <v>44318.0</v>
      </c>
      <c r="T303" s="20"/>
      <c r="U303" s="20"/>
      <c r="V303" s="20"/>
      <c r="W303" s="20"/>
      <c r="X303" s="20"/>
      <c r="Y303" s="20"/>
      <c r="Z303" s="20"/>
      <c r="AA303" s="18"/>
      <c r="AD303" s="18"/>
      <c r="AF303" s="18"/>
    </row>
    <row r="304" ht="19.5" customHeight="1">
      <c r="A304" s="116" t="b">
        <v>0</v>
      </c>
      <c r="B304" s="119">
        <v>304.0</v>
      </c>
      <c r="C304" s="116" t="s">
        <v>1175</v>
      </c>
      <c r="D304" s="116"/>
      <c r="E304" s="116"/>
      <c r="F304" s="116"/>
      <c r="G304" s="116"/>
      <c r="H304" s="116"/>
      <c r="I304" s="116"/>
      <c r="J304" s="135" t="s">
        <v>1176</v>
      </c>
      <c r="K304" s="118" t="s">
        <v>793</v>
      </c>
      <c r="L304" s="19" t="s">
        <v>797</v>
      </c>
      <c r="M304" s="19"/>
      <c r="N304" s="19"/>
      <c r="O304" s="19"/>
      <c r="P304" s="19"/>
      <c r="Q304" s="20"/>
      <c r="R304" s="125" t="s">
        <v>1177</v>
      </c>
      <c r="S304" s="189">
        <v>44317.0</v>
      </c>
      <c r="T304" s="126"/>
      <c r="U304" s="19" t="s">
        <v>1178</v>
      </c>
      <c r="V304" s="20"/>
      <c r="W304" s="20"/>
      <c r="X304" s="19" t="s">
        <v>1170</v>
      </c>
      <c r="Y304" s="20"/>
      <c r="Z304" s="20"/>
      <c r="AA304" s="18"/>
      <c r="AD304" s="18"/>
      <c r="AF304" s="18"/>
    </row>
    <row r="305">
      <c r="A305" s="116" t="b">
        <v>0</v>
      </c>
      <c r="B305" s="119">
        <v>305.0</v>
      </c>
      <c r="C305" s="116" t="s">
        <v>1179</v>
      </c>
      <c r="D305" s="116"/>
      <c r="E305" s="116"/>
      <c r="F305" s="116"/>
      <c r="G305" s="116"/>
      <c r="H305" s="116"/>
      <c r="I305" s="116"/>
      <c r="J305" s="135" t="s">
        <v>1180</v>
      </c>
      <c r="K305" s="118" t="s">
        <v>793</v>
      </c>
      <c r="L305" s="19"/>
      <c r="M305" s="19"/>
      <c r="N305" s="19"/>
      <c r="O305" s="19"/>
      <c r="P305" s="19"/>
      <c r="Q305" s="20"/>
      <c r="R305" s="125" t="s">
        <v>1181</v>
      </c>
      <c r="S305" s="121">
        <v>44318.0</v>
      </c>
      <c r="T305" s="20"/>
      <c r="U305" s="20"/>
      <c r="V305" s="20"/>
      <c r="W305" s="20"/>
      <c r="X305" s="20"/>
      <c r="Y305" s="20"/>
      <c r="Z305" s="20"/>
      <c r="AA305" s="18"/>
      <c r="AD305" s="18"/>
      <c r="AF305" s="18"/>
    </row>
    <row r="306">
      <c r="A306" s="119" t="b">
        <v>1</v>
      </c>
      <c r="B306" s="119">
        <v>306.0</v>
      </c>
      <c r="C306" s="119" t="s">
        <v>1182</v>
      </c>
      <c r="D306" s="119"/>
      <c r="E306" s="119"/>
      <c r="F306" s="119"/>
      <c r="G306" s="119"/>
      <c r="H306" s="119"/>
      <c r="I306" s="119"/>
      <c r="J306" s="152" t="s">
        <v>1183</v>
      </c>
      <c r="K306" s="148" t="s">
        <v>793</v>
      </c>
      <c r="L306" s="19" t="s">
        <v>839</v>
      </c>
      <c r="M306" s="19"/>
      <c r="N306" s="19"/>
      <c r="O306" s="19"/>
      <c r="P306" s="19"/>
      <c r="Q306" s="20"/>
      <c r="R306" s="125" t="s">
        <v>1184</v>
      </c>
      <c r="S306" s="121">
        <v>44318.0</v>
      </c>
      <c r="T306" s="20"/>
      <c r="U306" s="20"/>
      <c r="V306" s="20"/>
      <c r="W306" s="144" t="s">
        <v>1185</v>
      </c>
      <c r="X306" s="19" t="s">
        <v>809</v>
      </c>
      <c r="Y306" s="20"/>
      <c r="Z306" s="28" t="s">
        <v>1186</v>
      </c>
      <c r="AA306" s="18"/>
      <c r="AB306" s="10"/>
      <c r="AC306" s="10"/>
      <c r="AD306" s="18"/>
      <c r="AF306" s="18"/>
    </row>
    <row r="307">
      <c r="A307" s="19" t="b">
        <v>0</v>
      </c>
      <c r="B307" s="19">
        <v>307.0</v>
      </c>
      <c r="C307" s="119" t="s">
        <v>1187</v>
      </c>
      <c r="D307" s="119"/>
      <c r="E307" s="119"/>
      <c r="F307" s="119"/>
      <c r="G307" s="19"/>
      <c r="H307" s="19"/>
      <c r="I307" s="19"/>
      <c r="J307" s="28" t="s">
        <v>1188</v>
      </c>
      <c r="K307" s="153" t="s">
        <v>793</v>
      </c>
      <c r="L307" s="19" t="s">
        <v>625</v>
      </c>
      <c r="M307" s="19"/>
      <c r="N307" s="19"/>
      <c r="O307" s="19"/>
      <c r="P307" s="19"/>
      <c r="Q307" s="20"/>
      <c r="R307" s="125" t="s">
        <v>1189</v>
      </c>
      <c r="S307" s="121">
        <v>44318.0</v>
      </c>
      <c r="T307" s="20"/>
      <c r="U307" s="19" t="s">
        <v>1190</v>
      </c>
      <c r="V307" s="20"/>
      <c r="W307" s="20"/>
      <c r="X307" s="19" t="s">
        <v>1170</v>
      </c>
      <c r="Y307" s="20"/>
      <c r="Z307" s="32" t="s">
        <v>1191</v>
      </c>
      <c r="AA307" s="18"/>
      <c r="AD307" s="18"/>
      <c r="AF307" s="18"/>
    </row>
    <row r="308">
      <c r="A308" s="19" t="b">
        <v>0</v>
      </c>
      <c r="B308" s="119">
        <v>308.0</v>
      </c>
      <c r="C308" s="119" t="s">
        <v>1192</v>
      </c>
      <c r="D308" s="119"/>
      <c r="E308" s="119"/>
      <c r="F308" s="119"/>
      <c r="G308" s="19"/>
      <c r="H308" s="19"/>
      <c r="I308" s="19"/>
      <c r="J308" s="28" t="s">
        <v>1193</v>
      </c>
      <c r="K308" s="153" t="s">
        <v>793</v>
      </c>
      <c r="L308" s="19" t="s">
        <v>839</v>
      </c>
      <c r="M308" s="19" t="s">
        <v>833</v>
      </c>
      <c r="N308" s="19"/>
      <c r="O308" s="19"/>
      <c r="P308" s="19"/>
      <c r="Q308" s="19">
        <v>7.0</v>
      </c>
      <c r="R308" s="125" t="s">
        <v>1194</v>
      </c>
      <c r="S308" s="121">
        <v>44317.0</v>
      </c>
      <c r="T308" s="20"/>
      <c r="U308" s="20"/>
      <c r="V308" s="20"/>
      <c r="W308" s="20"/>
      <c r="X308" s="20"/>
      <c r="Y308" s="20"/>
      <c r="Z308" s="20"/>
      <c r="AA308" s="18"/>
      <c r="AD308" s="18"/>
      <c r="AF308" s="18"/>
    </row>
    <row r="309">
      <c r="A309" s="186" t="b">
        <v>0</v>
      </c>
      <c r="B309" s="119">
        <v>309.0</v>
      </c>
      <c r="C309" s="186" t="s">
        <v>1195</v>
      </c>
      <c r="D309" s="186"/>
      <c r="E309" s="186"/>
      <c r="F309" s="186"/>
      <c r="G309" s="190"/>
      <c r="H309" s="190"/>
      <c r="I309" s="190"/>
      <c r="J309" s="190"/>
      <c r="K309" s="188" t="s">
        <v>793</v>
      </c>
      <c r="L309" s="19"/>
      <c r="M309" s="19"/>
      <c r="N309" s="19"/>
      <c r="O309" s="19"/>
      <c r="P309" s="19"/>
      <c r="Q309" s="20"/>
      <c r="R309" s="125" t="s">
        <v>1196</v>
      </c>
      <c r="S309" s="121">
        <v>44319.0</v>
      </c>
      <c r="T309" s="20"/>
      <c r="U309" s="20"/>
      <c r="V309" s="20"/>
      <c r="W309" s="20"/>
      <c r="X309" s="20"/>
      <c r="Y309" s="20"/>
      <c r="Z309" s="20"/>
      <c r="AA309" s="18"/>
      <c r="AD309" s="18"/>
      <c r="AF309" s="18"/>
    </row>
    <row r="310">
      <c r="A310" s="119" t="b">
        <v>1</v>
      </c>
      <c r="B310" s="119">
        <v>310.0</v>
      </c>
      <c r="C310" s="119" t="s">
        <v>1197</v>
      </c>
      <c r="D310" s="119"/>
      <c r="E310" s="119"/>
      <c r="F310" s="119"/>
      <c r="G310" s="119" t="s">
        <v>1198</v>
      </c>
      <c r="H310" s="119"/>
      <c r="I310" s="119"/>
      <c r="J310" s="161" t="s">
        <v>1199</v>
      </c>
      <c r="K310" s="148" t="s">
        <v>1050</v>
      </c>
      <c r="L310" s="19" t="s">
        <v>813</v>
      </c>
      <c r="M310" s="19" t="s">
        <v>1200</v>
      </c>
      <c r="N310" s="19"/>
      <c r="O310" s="19"/>
      <c r="P310" s="19"/>
      <c r="Q310" s="20"/>
      <c r="R310" s="125" t="s">
        <v>1201</v>
      </c>
      <c r="S310" s="121">
        <v>44318.0</v>
      </c>
      <c r="T310" s="20"/>
      <c r="U310" s="20"/>
      <c r="V310" s="20"/>
      <c r="W310" s="171" t="s">
        <v>1202</v>
      </c>
      <c r="X310" s="19" t="s">
        <v>927</v>
      </c>
      <c r="Y310" s="20"/>
      <c r="Z310" s="28" t="s">
        <v>1203</v>
      </c>
      <c r="AA310" s="18"/>
      <c r="AB310" s="10"/>
      <c r="AC310" s="10"/>
      <c r="AD310" s="18"/>
      <c r="AF310" s="18"/>
    </row>
    <row r="311">
      <c r="A311" s="119" t="b">
        <v>0</v>
      </c>
      <c r="B311" s="119">
        <v>311.0</v>
      </c>
      <c r="C311" s="119"/>
      <c r="D311" s="119"/>
      <c r="E311" s="119"/>
      <c r="F311" s="119"/>
      <c r="G311" s="157" t="s">
        <v>1198</v>
      </c>
      <c r="H311" s="191"/>
      <c r="I311" s="191"/>
      <c r="J311" s="161" t="s">
        <v>1204</v>
      </c>
      <c r="K311" s="148" t="s">
        <v>1050</v>
      </c>
      <c r="L311" s="19" t="s">
        <v>813</v>
      </c>
      <c r="M311" s="19" t="s">
        <v>1200</v>
      </c>
      <c r="N311" s="19"/>
      <c r="O311" s="19"/>
      <c r="P311" s="19"/>
      <c r="Q311" s="20"/>
      <c r="R311" s="125" t="s">
        <v>1205</v>
      </c>
      <c r="S311" s="121">
        <v>44318.0</v>
      </c>
      <c r="T311" s="20"/>
      <c r="U311" s="20"/>
      <c r="V311" s="20"/>
      <c r="W311" s="171" t="s">
        <v>1202</v>
      </c>
      <c r="X311" s="19" t="s">
        <v>927</v>
      </c>
      <c r="Y311" s="20"/>
      <c r="Z311" s="28" t="s">
        <v>1206</v>
      </c>
      <c r="AA311" s="18"/>
      <c r="AD311" s="18"/>
      <c r="AF311" s="18"/>
    </row>
    <row r="312">
      <c r="A312" s="119" t="b">
        <v>1</v>
      </c>
      <c r="B312" s="119">
        <v>312.0</v>
      </c>
      <c r="C312" s="119" t="s">
        <v>1207</v>
      </c>
      <c r="D312" s="119" t="s">
        <v>1208</v>
      </c>
      <c r="E312" s="119"/>
      <c r="F312" s="119"/>
      <c r="G312" s="119"/>
      <c r="H312" s="119"/>
      <c r="I312" s="119"/>
      <c r="J312" s="161" t="s">
        <v>1209</v>
      </c>
      <c r="K312" s="148" t="s">
        <v>1050</v>
      </c>
      <c r="L312" s="19" t="s">
        <v>813</v>
      </c>
      <c r="M312" s="19" t="s">
        <v>870</v>
      </c>
      <c r="N312" s="19" t="s">
        <v>833</v>
      </c>
      <c r="O312" s="19"/>
      <c r="P312" s="19"/>
      <c r="Q312" s="20"/>
      <c r="R312" s="125" t="s">
        <v>1210</v>
      </c>
      <c r="S312" s="121">
        <v>44318.0</v>
      </c>
      <c r="T312" s="20"/>
      <c r="U312" s="20"/>
      <c r="V312" s="20"/>
      <c r="W312" s="144" t="s">
        <v>1211</v>
      </c>
      <c r="X312" s="19" t="s">
        <v>809</v>
      </c>
      <c r="Y312" s="20"/>
      <c r="Z312" s="28" t="s">
        <v>1212</v>
      </c>
      <c r="AA312" s="18"/>
      <c r="AB312" s="10"/>
      <c r="AC312" s="10"/>
      <c r="AD312" s="18"/>
      <c r="AF312" s="18"/>
    </row>
    <row r="313">
      <c r="A313" s="116" t="b">
        <v>0</v>
      </c>
      <c r="B313" s="119">
        <v>313.0</v>
      </c>
      <c r="C313" s="116" t="s">
        <v>1213</v>
      </c>
      <c r="D313" s="116"/>
      <c r="E313" s="116"/>
      <c r="F313" s="116"/>
      <c r="G313" s="116"/>
      <c r="H313" s="116"/>
      <c r="I313" s="116"/>
      <c r="J313" s="135" t="s">
        <v>1214</v>
      </c>
      <c r="K313" s="118" t="s">
        <v>1215</v>
      </c>
      <c r="L313" s="19"/>
      <c r="M313" s="19"/>
      <c r="N313" s="19"/>
      <c r="O313" s="19"/>
      <c r="P313" s="19"/>
      <c r="Q313" s="20"/>
      <c r="R313" s="125" t="s">
        <v>1216</v>
      </c>
      <c r="S313" s="121">
        <v>44319.0</v>
      </c>
      <c r="T313" s="20"/>
      <c r="U313" s="20"/>
      <c r="V313" s="20"/>
      <c r="W313" s="20"/>
      <c r="X313" s="20"/>
      <c r="Y313" s="20"/>
      <c r="Z313" s="20"/>
      <c r="AA313" s="18"/>
      <c r="AD313" s="18"/>
      <c r="AF313" s="18"/>
    </row>
    <row r="314">
      <c r="A314" s="186" t="b">
        <v>0</v>
      </c>
      <c r="B314" s="119">
        <v>314.0</v>
      </c>
      <c r="C314" s="186" t="s">
        <v>1217</v>
      </c>
      <c r="D314" s="186"/>
      <c r="E314" s="186"/>
      <c r="F314" s="186"/>
      <c r="G314" s="186"/>
      <c r="H314" s="186"/>
      <c r="I314" s="186"/>
      <c r="J314" s="187" t="s">
        <v>1218</v>
      </c>
      <c r="K314" s="188" t="s">
        <v>1020</v>
      </c>
      <c r="L314" s="19"/>
      <c r="M314" s="19"/>
      <c r="N314" s="19"/>
      <c r="O314" s="19"/>
      <c r="P314" s="19"/>
      <c r="Q314" s="20"/>
      <c r="R314" s="125" t="s">
        <v>1219</v>
      </c>
      <c r="S314" s="121">
        <v>44319.0</v>
      </c>
      <c r="T314" s="20"/>
      <c r="U314" s="20"/>
      <c r="V314" s="20"/>
      <c r="W314" s="20"/>
      <c r="X314" s="20"/>
      <c r="Y314" s="20"/>
      <c r="Z314" s="20"/>
      <c r="AA314" s="18"/>
      <c r="AD314" s="18"/>
      <c r="AF314" s="18"/>
    </row>
    <row r="315">
      <c r="A315" s="116" t="b">
        <v>0</v>
      </c>
      <c r="B315" s="119">
        <v>315.0</v>
      </c>
      <c r="C315" s="116" t="s">
        <v>1220</v>
      </c>
      <c r="D315" s="116"/>
      <c r="E315" s="116"/>
      <c r="F315" s="116"/>
      <c r="G315" s="116"/>
      <c r="H315" s="116"/>
      <c r="I315" s="116"/>
      <c r="J315" s="135" t="s">
        <v>1221</v>
      </c>
      <c r="K315" s="118" t="s">
        <v>793</v>
      </c>
      <c r="L315" s="19"/>
      <c r="M315" s="19"/>
      <c r="N315" s="19"/>
      <c r="O315" s="19"/>
      <c r="P315" s="19"/>
      <c r="Q315" s="19">
        <v>9.0</v>
      </c>
      <c r="R315" s="125" t="s">
        <v>1222</v>
      </c>
      <c r="S315" s="189">
        <v>44318.0</v>
      </c>
      <c r="T315" s="20"/>
      <c r="U315" s="20"/>
      <c r="V315" s="20"/>
      <c r="W315" s="20"/>
      <c r="X315" s="20"/>
      <c r="Y315" s="20"/>
      <c r="Z315" s="20"/>
      <c r="AA315" s="18"/>
      <c r="AD315" s="18"/>
      <c r="AF315" s="18"/>
    </row>
    <row r="316">
      <c r="A316" s="119" t="b">
        <v>1</v>
      </c>
      <c r="B316" s="119">
        <v>316.0</v>
      </c>
      <c r="C316" s="119" t="s">
        <v>1223</v>
      </c>
      <c r="D316" s="119"/>
      <c r="E316" s="119"/>
      <c r="F316" s="119"/>
      <c r="G316" s="119"/>
      <c r="H316" s="119"/>
      <c r="I316" s="119"/>
      <c r="J316" s="161" t="s">
        <v>1224</v>
      </c>
      <c r="K316" s="148" t="s">
        <v>1050</v>
      </c>
      <c r="L316" s="19" t="s">
        <v>813</v>
      </c>
      <c r="M316" s="19" t="s">
        <v>814</v>
      </c>
      <c r="N316" s="19"/>
      <c r="O316" s="19"/>
      <c r="P316" s="19"/>
      <c r="Q316" s="20"/>
      <c r="R316" s="125" t="s">
        <v>1225</v>
      </c>
      <c r="S316" s="121">
        <v>44318.0</v>
      </c>
      <c r="T316" s="126"/>
      <c r="U316" s="19" t="s">
        <v>1226</v>
      </c>
      <c r="V316" s="20"/>
      <c r="W316" s="144" t="s">
        <v>1227</v>
      </c>
      <c r="X316" s="19" t="s">
        <v>809</v>
      </c>
      <c r="Y316" s="20"/>
      <c r="Z316" s="28" t="s">
        <v>1228</v>
      </c>
      <c r="AA316" s="18"/>
      <c r="AB316" s="10"/>
      <c r="AC316" s="10"/>
      <c r="AD316" s="18"/>
      <c r="AF316" s="18"/>
    </row>
    <row r="317">
      <c r="A317" s="119" t="b">
        <v>0</v>
      </c>
      <c r="B317" s="119">
        <v>317.0</v>
      </c>
      <c r="C317" s="119" t="s">
        <v>1229</v>
      </c>
      <c r="D317" s="119"/>
      <c r="E317" s="119"/>
      <c r="F317" s="119"/>
      <c r="G317" s="119"/>
      <c r="H317" s="119"/>
      <c r="I317" s="119"/>
      <c r="J317" s="161" t="s">
        <v>1230</v>
      </c>
      <c r="K317" s="148" t="s">
        <v>793</v>
      </c>
      <c r="L317" s="19" t="s">
        <v>625</v>
      </c>
      <c r="M317" s="19" t="s">
        <v>826</v>
      </c>
      <c r="N317" s="19"/>
      <c r="O317" s="19"/>
      <c r="P317" s="19"/>
      <c r="Q317" s="20"/>
      <c r="R317" s="125" t="s">
        <v>1231</v>
      </c>
      <c r="S317" s="121">
        <v>44318.0</v>
      </c>
      <c r="T317" s="20"/>
      <c r="U317" s="19" t="s">
        <v>1232</v>
      </c>
      <c r="V317" s="20"/>
      <c r="W317" s="144" t="s">
        <v>1233</v>
      </c>
      <c r="X317" s="19" t="s">
        <v>809</v>
      </c>
      <c r="Y317" s="20"/>
      <c r="Z317" s="32" t="s">
        <v>1234</v>
      </c>
      <c r="AA317" s="18"/>
      <c r="AD317" s="18"/>
      <c r="AF317" s="18"/>
    </row>
    <row r="318">
      <c r="A318" s="116" t="b">
        <v>0</v>
      </c>
      <c r="B318" s="119">
        <v>318.0</v>
      </c>
      <c r="C318" s="116" t="s">
        <v>1235</v>
      </c>
      <c r="D318" s="116"/>
      <c r="E318" s="116"/>
      <c r="F318" s="116"/>
      <c r="G318" s="117"/>
      <c r="H318" s="117"/>
      <c r="I318" s="117"/>
      <c r="J318" s="117"/>
      <c r="K318" s="118" t="s">
        <v>793</v>
      </c>
      <c r="L318" s="19"/>
      <c r="M318" s="19"/>
      <c r="N318" s="19"/>
      <c r="O318" s="19"/>
      <c r="P318" s="19"/>
      <c r="Q318" s="20"/>
      <c r="R318" s="125" t="s">
        <v>1236</v>
      </c>
      <c r="S318" s="121">
        <v>44319.0</v>
      </c>
      <c r="T318" s="20"/>
      <c r="U318" s="20"/>
      <c r="V318" s="20"/>
      <c r="W318" s="20"/>
      <c r="X318" s="20"/>
      <c r="Y318" s="20"/>
      <c r="Z318" s="20"/>
      <c r="AA318" s="18"/>
      <c r="AD318" s="18"/>
      <c r="AF318" s="18"/>
    </row>
    <row r="319">
      <c r="A319" s="116" t="b">
        <v>0</v>
      </c>
      <c r="B319" s="119">
        <v>319.0</v>
      </c>
      <c r="C319" s="116" t="s">
        <v>1237</v>
      </c>
      <c r="D319" s="116"/>
      <c r="E319" s="116"/>
      <c r="F319" s="116"/>
      <c r="G319" s="116"/>
      <c r="H319" s="116"/>
      <c r="I319" s="116"/>
      <c r="J319" s="135" t="s">
        <v>1238</v>
      </c>
      <c r="K319" s="118"/>
      <c r="L319" s="19"/>
      <c r="M319" s="19"/>
      <c r="N319" s="19"/>
      <c r="O319" s="19"/>
      <c r="P319" s="19"/>
      <c r="Q319" s="20"/>
      <c r="R319" s="125" t="s">
        <v>1239</v>
      </c>
      <c r="S319" s="121">
        <v>44318.0</v>
      </c>
      <c r="T319" s="126"/>
      <c r="U319" s="19" t="s">
        <v>1240</v>
      </c>
      <c r="V319" s="20"/>
      <c r="W319" s="20"/>
      <c r="X319" s="20"/>
      <c r="Y319" s="20"/>
      <c r="Z319" s="20"/>
      <c r="AA319" s="18"/>
      <c r="AD319" s="18"/>
      <c r="AF319" s="18"/>
    </row>
    <row r="320">
      <c r="A320" s="186" t="b">
        <v>0</v>
      </c>
      <c r="B320" s="119">
        <v>320.0</v>
      </c>
      <c r="C320" s="186" t="s">
        <v>1241</v>
      </c>
      <c r="D320" s="186"/>
      <c r="E320" s="186"/>
      <c r="F320" s="186"/>
      <c r="G320" s="190"/>
      <c r="H320" s="190"/>
      <c r="I320" s="190"/>
      <c r="J320" s="190"/>
      <c r="K320" s="188" t="s">
        <v>793</v>
      </c>
      <c r="L320" s="19"/>
      <c r="M320" s="19"/>
      <c r="N320" s="19"/>
      <c r="O320" s="19"/>
      <c r="P320" s="19"/>
      <c r="Q320" s="20"/>
      <c r="R320" s="125" t="s">
        <v>1242</v>
      </c>
      <c r="S320" s="121">
        <v>44319.0</v>
      </c>
      <c r="T320" s="20"/>
      <c r="U320" s="20"/>
      <c r="V320" s="20"/>
      <c r="W320" s="20"/>
      <c r="X320" s="20"/>
      <c r="Y320" s="20"/>
      <c r="Z320" s="20"/>
      <c r="AA320" s="18"/>
      <c r="AD320" s="18"/>
      <c r="AF320" s="18"/>
    </row>
    <row r="321">
      <c r="A321" s="186" t="b">
        <v>0</v>
      </c>
      <c r="B321" s="119">
        <v>321.0</v>
      </c>
      <c r="C321" s="186" t="s">
        <v>1243</v>
      </c>
      <c r="D321" s="186"/>
      <c r="E321" s="186"/>
      <c r="F321" s="186"/>
      <c r="G321" s="190"/>
      <c r="H321" s="190"/>
      <c r="I321" s="190"/>
      <c r="J321" s="190"/>
      <c r="K321" s="188" t="s">
        <v>793</v>
      </c>
      <c r="L321" s="19"/>
      <c r="M321" s="19"/>
      <c r="N321" s="19"/>
      <c r="O321" s="19"/>
      <c r="P321" s="19"/>
      <c r="Q321" s="20"/>
      <c r="R321" s="125" t="s">
        <v>1244</v>
      </c>
      <c r="S321" s="121">
        <v>44316.0</v>
      </c>
      <c r="T321" s="20"/>
      <c r="U321" s="20"/>
      <c r="V321" s="20"/>
      <c r="W321" s="20"/>
      <c r="X321" s="20"/>
      <c r="Y321" s="20"/>
      <c r="Z321" s="20"/>
      <c r="AA321" s="18"/>
      <c r="AD321" s="18"/>
      <c r="AF321" s="18"/>
    </row>
    <row r="322">
      <c r="A322" s="119" t="b">
        <v>0</v>
      </c>
      <c r="B322" s="119">
        <v>322.0</v>
      </c>
      <c r="C322" s="157" t="s">
        <v>1208</v>
      </c>
      <c r="D322" s="119"/>
      <c r="E322" s="119"/>
      <c r="F322" s="119"/>
      <c r="G322" s="147"/>
      <c r="H322" s="147"/>
      <c r="I322" s="147"/>
      <c r="J322" s="152" t="s">
        <v>1245</v>
      </c>
      <c r="K322" s="148" t="s">
        <v>1050</v>
      </c>
      <c r="L322" s="19" t="s">
        <v>813</v>
      </c>
      <c r="M322" s="19" t="s">
        <v>870</v>
      </c>
      <c r="N322" s="19" t="s">
        <v>833</v>
      </c>
      <c r="O322" s="19"/>
      <c r="P322" s="19"/>
      <c r="Q322" s="20"/>
      <c r="R322" s="125" t="s">
        <v>1246</v>
      </c>
      <c r="S322" s="121">
        <v>44318.0</v>
      </c>
      <c r="T322" s="20"/>
      <c r="U322" s="20"/>
      <c r="V322" s="20"/>
      <c r="W322" s="144" t="s">
        <v>1247</v>
      </c>
      <c r="X322" s="19" t="s">
        <v>809</v>
      </c>
      <c r="Y322" s="20"/>
      <c r="Z322" s="28" t="s">
        <v>1248</v>
      </c>
      <c r="AA322" s="18"/>
      <c r="AD322" s="18"/>
      <c r="AF322" s="18"/>
    </row>
    <row r="323">
      <c r="A323" s="116" t="b">
        <v>0</v>
      </c>
      <c r="B323" s="119">
        <v>323.0</v>
      </c>
      <c r="C323" s="116" t="s">
        <v>1249</v>
      </c>
      <c r="D323" s="116"/>
      <c r="E323" s="116"/>
      <c r="F323" s="116"/>
      <c r="G323" s="117"/>
      <c r="H323" s="117"/>
      <c r="I323" s="117"/>
      <c r="J323" s="117"/>
      <c r="K323" s="118" t="s">
        <v>793</v>
      </c>
      <c r="L323" s="19"/>
      <c r="M323" s="19"/>
      <c r="N323" s="19"/>
      <c r="O323" s="19"/>
      <c r="P323" s="19"/>
      <c r="Q323" s="20"/>
      <c r="R323" s="125" t="s">
        <v>1250</v>
      </c>
      <c r="S323" s="121">
        <v>44317.0</v>
      </c>
      <c r="T323" s="20"/>
      <c r="U323" s="20"/>
      <c r="V323" s="20"/>
      <c r="W323" s="20"/>
      <c r="X323" s="20"/>
      <c r="Y323" s="20"/>
      <c r="Z323" s="20"/>
      <c r="AA323" s="18"/>
      <c r="AD323" s="18"/>
      <c r="AF323" s="18"/>
    </row>
    <row r="324">
      <c r="A324" s="19" t="b">
        <v>0</v>
      </c>
      <c r="B324" s="119">
        <v>324.0</v>
      </c>
      <c r="C324" s="119" t="s">
        <v>1251</v>
      </c>
      <c r="D324" s="119"/>
      <c r="E324" s="119"/>
      <c r="F324" s="119"/>
      <c r="G324" s="20"/>
      <c r="H324" s="20"/>
      <c r="I324" s="20"/>
      <c r="J324" s="20"/>
      <c r="K324" s="153" t="s">
        <v>846</v>
      </c>
      <c r="L324" s="19" t="s">
        <v>839</v>
      </c>
      <c r="M324" s="19" t="s">
        <v>815</v>
      </c>
      <c r="N324" s="19"/>
      <c r="O324" s="19"/>
      <c r="P324" s="19"/>
      <c r="Q324" s="20"/>
      <c r="R324" s="125" t="s">
        <v>1252</v>
      </c>
      <c r="S324" s="121">
        <v>44316.0</v>
      </c>
      <c r="T324" s="20"/>
      <c r="U324" s="20"/>
      <c r="V324" s="20"/>
      <c r="W324" s="20"/>
      <c r="X324" s="20"/>
      <c r="Y324" s="20"/>
      <c r="Z324" s="20"/>
      <c r="AA324" s="18"/>
      <c r="AD324" s="18"/>
      <c r="AF324" s="18"/>
    </row>
    <row r="325">
      <c r="A325" s="116" t="b">
        <v>0</v>
      </c>
      <c r="B325" s="119">
        <v>325.0</v>
      </c>
      <c r="C325" s="116" t="s">
        <v>1253</v>
      </c>
      <c r="D325" s="116"/>
      <c r="E325" s="116"/>
      <c r="F325" s="116"/>
      <c r="G325" s="117"/>
      <c r="H325" s="117"/>
      <c r="I325" s="117"/>
      <c r="J325" s="117"/>
      <c r="K325" s="118" t="s">
        <v>793</v>
      </c>
      <c r="L325" s="19"/>
      <c r="M325" s="19"/>
      <c r="N325" s="19"/>
      <c r="O325" s="19"/>
      <c r="P325" s="19"/>
      <c r="Q325" s="20"/>
      <c r="R325" s="125" t="s">
        <v>1254</v>
      </c>
      <c r="S325" s="121">
        <v>44317.0</v>
      </c>
      <c r="T325" s="20"/>
      <c r="U325" s="20"/>
      <c r="V325" s="20"/>
      <c r="W325" s="20"/>
      <c r="X325" s="20"/>
      <c r="Y325" s="20"/>
      <c r="Z325" s="20"/>
      <c r="AA325" s="18"/>
      <c r="AD325" s="18"/>
      <c r="AF325" s="18"/>
    </row>
    <row r="326">
      <c r="A326" s="157" t="b">
        <v>0</v>
      </c>
      <c r="B326" s="157">
        <v>326.0</v>
      </c>
      <c r="C326" s="157" t="s">
        <v>1255</v>
      </c>
      <c r="D326" s="157"/>
      <c r="E326" s="157"/>
      <c r="F326" s="157"/>
      <c r="G326" s="146"/>
      <c r="H326" s="146"/>
      <c r="I326" s="146"/>
      <c r="J326" s="146"/>
      <c r="K326" s="174" t="s">
        <v>793</v>
      </c>
      <c r="L326" s="19" t="s">
        <v>797</v>
      </c>
      <c r="M326" s="19"/>
      <c r="N326" s="19"/>
      <c r="O326" s="19"/>
      <c r="P326" s="19"/>
      <c r="Q326" s="20"/>
      <c r="R326" s="125" t="s">
        <v>1256</v>
      </c>
      <c r="S326" s="121">
        <v>44319.0</v>
      </c>
      <c r="T326" s="19" t="s">
        <v>1257</v>
      </c>
      <c r="U326" s="20"/>
      <c r="V326" s="20"/>
      <c r="W326" s="192" t="s">
        <v>1258</v>
      </c>
      <c r="X326" s="19" t="s">
        <v>809</v>
      </c>
      <c r="Y326" s="20"/>
      <c r="Z326" s="32" t="s">
        <v>1259</v>
      </c>
      <c r="AA326" s="18"/>
      <c r="AD326" s="18"/>
      <c r="AF326" s="18"/>
    </row>
    <row r="327">
      <c r="A327" s="193" t="b">
        <v>0</v>
      </c>
      <c r="B327" s="119">
        <v>327.0</v>
      </c>
      <c r="C327" s="193" t="s">
        <v>1260</v>
      </c>
      <c r="D327" s="193"/>
      <c r="E327" s="193"/>
      <c r="F327" s="193"/>
      <c r="G327" s="194"/>
      <c r="H327" s="194"/>
      <c r="I327" s="194"/>
      <c r="J327" s="194"/>
      <c r="K327" s="195" t="s">
        <v>793</v>
      </c>
      <c r="L327" s="19"/>
      <c r="M327" s="19"/>
      <c r="N327" s="19"/>
      <c r="O327" s="19"/>
      <c r="P327" s="19"/>
      <c r="Q327" s="20"/>
      <c r="R327" s="125" t="s">
        <v>1261</v>
      </c>
      <c r="S327" s="121">
        <v>44316.0</v>
      </c>
      <c r="T327" s="20"/>
      <c r="U327" s="20"/>
      <c r="V327" s="20"/>
      <c r="W327" s="20"/>
      <c r="X327" s="20"/>
      <c r="Y327" s="20"/>
      <c r="Z327" s="20"/>
      <c r="AA327" s="18"/>
      <c r="AD327" s="18"/>
      <c r="AF327" s="18"/>
    </row>
    <row r="328">
      <c r="A328" s="116" t="b">
        <v>0</v>
      </c>
      <c r="B328" s="119">
        <v>328.0</v>
      </c>
      <c r="C328" s="116" t="s">
        <v>1262</v>
      </c>
      <c r="D328" s="116"/>
      <c r="E328" s="116"/>
      <c r="F328" s="116"/>
      <c r="G328" s="117"/>
      <c r="H328" s="117"/>
      <c r="I328" s="117"/>
      <c r="J328" s="117"/>
      <c r="K328" s="118" t="s">
        <v>793</v>
      </c>
      <c r="L328" s="19"/>
      <c r="M328" s="19"/>
      <c r="N328" s="19"/>
      <c r="O328" s="19"/>
      <c r="P328" s="19"/>
      <c r="Q328" s="20"/>
      <c r="R328" s="125" t="s">
        <v>1263</v>
      </c>
      <c r="S328" s="121">
        <v>44316.0</v>
      </c>
      <c r="T328" s="20"/>
      <c r="U328" s="20"/>
      <c r="V328" s="20"/>
      <c r="W328" s="20"/>
      <c r="X328" s="20"/>
      <c r="Y328" s="20"/>
      <c r="Z328" s="20"/>
      <c r="AA328" s="18"/>
      <c r="AD328" s="18"/>
      <c r="AF328" s="18"/>
    </row>
    <row r="329">
      <c r="A329" s="19" t="b">
        <v>0</v>
      </c>
      <c r="B329" s="119">
        <v>329.0</v>
      </c>
      <c r="C329" s="119" t="s">
        <v>1264</v>
      </c>
      <c r="D329" s="119"/>
      <c r="E329" s="119"/>
      <c r="F329" s="119"/>
      <c r="G329" s="20"/>
      <c r="H329" s="20"/>
      <c r="I329" s="20"/>
      <c r="J329" s="20"/>
      <c r="K329" s="153" t="s">
        <v>793</v>
      </c>
      <c r="L329" s="19" t="s">
        <v>839</v>
      </c>
      <c r="M329" s="19"/>
      <c r="N329" s="19"/>
      <c r="O329" s="19"/>
      <c r="P329" s="19"/>
      <c r="Q329" s="20"/>
      <c r="R329" s="125" t="s">
        <v>1265</v>
      </c>
      <c r="S329" s="121">
        <v>44316.0</v>
      </c>
      <c r="T329" s="20"/>
      <c r="U329" s="20"/>
      <c r="V329" s="20"/>
      <c r="W329" s="20"/>
      <c r="X329" s="20"/>
      <c r="Y329" s="20"/>
      <c r="Z329" s="20"/>
      <c r="AA329" s="18"/>
      <c r="AD329" s="18"/>
      <c r="AF329" s="18"/>
    </row>
    <row r="330">
      <c r="A330" s="116" t="b">
        <v>0</v>
      </c>
      <c r="B330" s="119">
        <v>330.0</v>
      </c>
      <c r="C330" s="116" t="s">
        <v>1266</v>
      </c>
      <c r="D330" s="116"/>
      <c r="E330" s="116"/>
      <c r="F330" s="116"/>
      <c r="G330" s="117"/>
      <c r="H330" s="117"/>
      <c r="I330" s="117"/>
      <c r="J330" s="117"/>
      <c r="K330" s="118" t="s">
        <v>793</v>
      </c>
      <c r="L330" s="19"/>
      <c r="M330" s="19"/>
      <c r="N330" s="19"/>
      <c r="O330" s="19"/>
      <c r="P330" s="19"/>
      <c r="Q330" s="19">
        <v>6.0</v>
      </c>
      <c r="R330" s="125" t="s">
        <v>1267</v>
      </c>
      <c r="S330" s="121">
        <v>44319.0</v>
      </c>
      <c r="T330" s="20"/>
      <c r="U330" s="20"/>
      <c r="V330" s="20"/>
      <c r="W330" s="192" t="s">
        <v>1268</v>
      </c>
      <c r="X330" s="20"/>
      <c r="Y330" s="20"/>
      <c r="Z330" s="32" t="s">
        <v>1269</v>
      </c>
      <c r="AA330" s="18"/>
      <c r="AD330" s="18"/>
      <c r="AF330" s="18"/>
    </row>
    <row r="331">
      <c r="A331" s="196" t="b">
        <v>0</v>
      </c>
      <c r="B331" s="119">
        <v>331.0</v>
      </c>
      <c r="C331" s="196"/>
      <c r="D331" s="196"/>
      <c r="E331" s="196"/>
      <c r="F331" s="196"/>
      <c r="G331" s="196" t="s">
        <v>1270</v>
      </c>
      <c r="H331" s="197"/>
      <c r="I331" s="197"/>
      <c r="J331" s="196" t="s">
        <v>1271</v>
      </c>
      <c r="K331" s="198" t="s">
        <v>793</v>
      </c>
      <c r="L331" s="19" t="s">
        <v>797</v>
      </c>
      <c r="M331" s="19"/>
      <c r="N331" s="19"/>
      <c r="O331" s="19"/>
      <c r="P331" s="19"/>
      <c r="Q331" s="20"/>
      <c r="R331" s="125" t="s">
        <v>1272</v>
      </c>
      <c r="S331" s="121">
        <v>44316.0</v>
      </c>
      <c r="T331" s="199" t="s">
        <v>1153</v>
      </c>
      <c r="U331" s="20"/>
      <c r="V331" s="20"/>
      <c r="W331" s="192" t="s">
        <v>1273</v>
      </c>
      <c r="X331" s="19" t="s">
        <v>809</v>
      </c>
      <c r="Y331" s="20"/>
      <c r="Z331" s="28" t="s">
        <v>1274</v>
      </c>
      <c r="AA331" s="18"/>
      <c r="AD331" s="18"/>
      <c r="AF331" s="18"/>
    </row>
    <row r="332">
      <c r="A332" s="193" t="b">
        <v>0</v>
      </c>
      <c r="B332" s="119">
        <v>332.0</v>
      </c>
      <c r="C332" s="193" t="s">
        <v>1275</v>
      </c>
      <c r="D332" s="193"/>
      <c r="E332" s="193"/>
      <c r="F332" s="193"/>
      <c r="G332" s="194"/>
      <c r="H332" s="194"/>
      <c r="I332" s="194"/>
      <c r="J332" s="194"/>
      <c r="K332" s="195" t="s">
        <v>793</v>
      </c>
      <c r="L332" s="19"/>
      <c r="M332" s="19"/>
      <c r="N332" s="19"/>
      <c r="O332" s="19"/>
      <c r="P332" s="19"/>
      <c r="Q332" s="20"/>
      <c r="R332" s="125" t="s">
        <v>1276</v>
      </c>
      <c r="S332" s="121">
        <v>44316.0</v>
      </c>
      <c r="T332" s="20"/>
      <c r="U332" s="20"/>
      <c r="V332" s="20"/>
      <c r="W332" s="20"/>
      <c r="X332" s="20"/>
      <c r="Y332" s="20"/>
      <c r="Z332" s="20"/>
      <c r="AA332" s="18"/>
      <c r="AD332" s="18"/>
      <c r="AF332" s="18"/>
    </row>
    <row r="333">
      <c r="A333" s="19" t="b">
        <v>0</v>
      </c>
      <c r="B333" s="119">
        <v>333.0</v>
      </c>
      <c r="C333" s="119" t="s">
        <v>1277</v>
      </c>
      <c r="D333" s="119"/>
      <c r="E333" s="119"/>
      <c r="F333" s="119"/>
      <c r="G333" s="20"/>
      <c r="H333" s="20"/>
      <c r="I333" s="20"/>
      <c r="J333" s="20"/>
      <c r="K333" s="153" t="s">
        <v>986</v>
      </c>
      <c r="L333" s="19" t="s">
        <v>625</v>
      </c>
      <c r="M333" s="19" t="s">
        <v>870</v>
      </c>
      <c r="N333" s="19" t="s">
        <v>833</v>
      </c>
      <c r="O333" s="19"/>
      <c r="P333" s="19"/>
      <c r="Q333" s="20"/>
      <c r="R333" s="125" t="s">
        <v>1278</v>
      </c>
      <c r="S333" s="121">
        <v>44317.0</v>
      </c>
      <c r="T333" s="20"/>
      <c r="U333" s="20"/>
      <c r="V333" s="20"/>
      <c r="W333" s="20"/>
      <c r="X333" s="20"/>
      <c r="Y333" s="20"/>
      <c r="Z333" s="20"/>
      <c r="AA333" s="18"/>
      <c r="AD333" s="18"/>
      <c r="AF333" s="18"/>
    </row>
    <row r="334">
      <c r="A334" s="116" t="b">
        <v>0</v>
      </c>
      <c r="B334" s="119">
        <v>334.0</v>
      </c>
      <c r="C334" s="116" t="s">
        <v>1279</v>
      </c>
      <c r="D334" s="116"/>
      <c r="E334" s="116"/>
      <c r="F334" s="116"/>
      <c r="G334" s="117"/>
      <c r="H334" s="117"/>
      <c r="I334" s="117"/>
      <c r="J334" s="117"/>
      <c r="K334" s="118" t="s">
        <v>1004</v>
      </c>
      <c r="L334" s="19"/>
      <c r="M334" s="19"/>
      <c r="N334" s="19"/>
      <c r="O334" s="19"/>
      <c r="P334" s="19"/>
      <c r="Q334" s="20"/>
      <c r="R334" s="125" t="s">
        <v>1280</v>
      </c>
      <c r="S334" s="121">
        <v>44317.0</v>
      </c>
      <c r="T334" s="20"/>
      <c r="U334" s="20"/>
      <c r="V334" s="20"/>
      <c r="W334" s="20"/>
      <c r="X334" s="20"/>
      <c r="Y334" s="20"/>
      <c r="Z334" s="20"/>
      <c r="AA334" s="18"/>
      <c r="AD334" s="18"/>
      <c r="AF334" s="18"/>
    </row>
    <row r="335">
      <c r="A335" s="116" t="b">
        <v>0</v>
      </c>
      <c r="B335" s="119">
        <v>335.0</v>
      </c>
      <c r="C335" s="116" t="s">
        <v>1281</v>
      </c>
      <c r="D335" s="116"/>
      <c r="E335" s="116"/>
      <c r="F335" s="116"/>
      <c r="G335" s="117"/>
      <c r="H335" s="117"/>
      <c r="I335" s="117"/>
      <c r="J335" s="117"/>
      <c r="K335" s="118" t="s">
        <v>953</v>
      </c>
      <c r="L335" s="19"/>
      <c r="M335" s="19"/>
      <c r="N335" s="19"/>
      <c r="O335" s="19"/>
      <c r="P335" s="19"/>
      <c r="Q335" s="20"/>
      <c r="R335" s="125" t="s">
        <v>1282</v>
      </c>
      <c r="S335" s="121">
        <v>44317.0</v>
      </c>
      <c r="T335" s="20"/>
      <c r="U335" s="20"/>
      <c r="V335" s="20"/>
      <c r="W335" s="20"/>
      <c r="X335" s="20"/>
      <c r="Y335" s="20"/>
      <c r="Z335" s="20"/>
      <c r="AA335" s="18"/>
      <c r="AD335" s="18"/>
      <c r="AF335" s="18"/>
    </row>
    <row r="336">
      <c r="A336" s="116" t="b">
        <v>0</v>
      </c>
      <c r="B336" s="119">
        <v>336.0</v>
      </c>
      <c r="C336" s="116" t="s">
        <v>1283</v>
      </c>
      <c r="D336" s="116"/>
      <c r="E336" s="116"/>
      <c r="F336" s="116"/>
      <c r="G336" s="117"/>
      <c r="H336" s="117"/>
      <c r="I336" s="117"/>
      <c r="J336" s="117"/>
      <c r="K336" s="118" t="s">
        <v>793</v>
      </c>
      <c r="L336" s="19"/>
      <c r="M336" s="19"/>
      <c r="N336" s="19"/>
      <c r="O336" s="19"/>
      <c r="P336" s="19"/>
      <c r="Q336" s="20"/>
      <c r="R336" s="125" t="s">
        <v>1284</v>
      </c>
      <c r="S336" s="121">
        <v>44319.0</v>
      </c>
      <c r="T336" s="20"/>
      <c r="U336" s="20"/>
      <c r="V336" s="20"/>
      <c r="W336" s="20"/>
      <c r="X336" s="20"/>
      <c r="Y336" s="20"/>
      <c r="Z336" s="20"/>
      <c r="AA336" s="18"/>
      <c r="AD336" s="18"/>
      <c r="AF336" s="18"/>
    </row>
    <row r="337">
      <c r="A337" s="116" t="b">
        <v>0</v>
      </c>
      <c r="B337" s="119">
        <v>337.0</v>
      </c>
      <c r="C337" s="116"/>
      <c r="D337" s="116"/>
      <c r="E337" s="116"/>
      <c r="F337" s="116"/>
      <c r="G337" s="116" t="s">
        <v>1285</v>
      </c>
      <c r="H337" s="117"/>
      <c r="I337" s="117"/>
      <c r="J337" s="117"/>
      <c r="K337" s="118" t="s">
        <v>953</v>
      </c>
      <c r="L337" s="19"/>
      <c r="M337" s="19"/>
      <c r="N337" s="19"/>
      <c r="O337" s="19"/>
      <c r="P337" s="19"/>
      <c r="Q337" s="20"/>
      <c r="R337" s="125" t="s">
        <v>1282</v>
      </c>
      <c r="S337" s="121">
        <v>44317.0</v>
      </c>
      <c r="T337" s="20"/>
      <c r="U337" s="20"/>
      <c r="V337" s="20"/>
      <c r="W337" s="20"/>
      <c r="X337" s="20"/>
      <c r="Y337" s="20"/>
      <c r="Z337" s="20"/>
      <c r="AA337" s="18"/>
      <c r="AD337" s="18"/>
      <c r="AF337" s="18"/>
    </row>
    <row r="338">
      <c r="A338" s="116" t="b">
        <v>0</v>
      </c>
      <c r="B338" s="119">
        <v>338.0</v>
      </c>
      <c r="C338" s="116"/>
      <c r="D338" s="116"/>
      <c r="E338" s="116"/>
      <c r="F338" s="116"/>
      <c r="G338" s="116" t="s">
        <v>1286</v>
      </c>
      <c r="H338" s="117"/>
      <c r="I338" s="117"/>
      <c r="J338" s="117"/>
      <c r="K338" s="118" t="s">
        <v>953</v>
      </c>
      <c r="L338" s="19"/>
      <c r="M338" s="19"/>
      <c r="N338" s="19"/>
      <c r="O338" s="19"/>
      <c r="P338" s="19"/>
      <c r="Q338" s="20"/>
      <c r="R338" s="125" t="s">
        <v>1282</v>
      </c>
      <c r="S338" s="121">
        <v>44317.0</v>
      </c>
      <c r="T338" s="20"/>
      <c r="U338" s="20"/>
      <c r="V338" s="20"/>
      <c r="W338" s="20"/>
      <c r="X338" s="20"/>
      <c r="Y338" s="20"/>
      <c r="Z338" s="20"/>
      <c r="AA338" s="18"/>
      <c r="AD338" s="18"/>
      <c r="AF338" s="18"/>
    </row>
    <row r="339">
      <c r="A339" s="116" t="b">
        <v>0</v>
      </c>
      <c r="B339" s="119">
        <v>339.0</v>
      </c>
      <c r="C339" s="116"/>
      <c r="D339" s="116"/>
      <c r="E339" s="116"/>
      <c r="F339" s="116"/>
      <c r="G339" s="116" t="s">
        <v>1287</v>
      </c>
      <c r="H339" s="117"/>
      <c r="I339" s="117"/>
      <c r="J339" s="117"/>
      <c r="K339" s="118" t="s">
        <v>953</v>
      </c>
      <c r="L339" s="19"/>
      <c r="M339" s="19"/>
      <c r="N339" s="19"/>
      <c r="O339" s="19"/>
      <c r="P339" s="19"/>
      <c r="Q339" s="20"/>
      <c r="R339" s="125" t="s">
        <v>1282</v>
      </c>
      <c r="S339" s="121">
        <v>44317.0</v>
      </c>
      <c r="T339" s="20"/>
      <c r="U339" s="20"/>
      <c r="V339" s="20"/>
      <c r="W339" s="20"/>
      <c r="X339" s="20"/>
      <c r="Y339" s="20"/>
      <c r="Z339" s="20"/>
      <c r="AA339" s="18"/>
      <c r="AD339" s="18"/>
      <c r="AF339" s="18"/>
    </row>
    <row r="340">
      <c r="A340" s="186" t="b">
        <v>0</v>
      </c>
      <c r="B340" s="119">
        <v>340.0</v>
      </c>
      <c r="C340" s="186" t="s">
        <v>1288</v>
      </c>
      <c r="D340" s="186"/>
      <c r="E340" s="186"/>
      <c r="F340" s="186"/>
      <c r="G340" s="190"/>
      <c r="H340" s="190"/>
      <c r="I340" s="190"/>
      <c r="J340" s="190"/>
      <c r="K340" s="188" t="s">
        <v>986</v>
      </c>
      <c r="L340" s="19" t="s">
        <v>813</v>
      </c>
      <c r="M340" s="19" t="s">
        <v>850</v>
      </c>
      <c r="N340" s="19" t="s">
        <v>814</v>
      </c>
      <c r="O340" s="19"/>
      <c r="P340" s="19"/>
      <c r="Q340" s="20"/>
      <c r="R340" s="125" t="s">
        <v>1289</v>
      </c>
      <c r="S340" s="121">
        <v>44316.0</v>
      </c>
      <c r="T340" s="20"/>
      <c r="U340" s="20"/>
      <c r="V340" s="20"/>
      <c r="W340" s="140" t="s">
        <v>1290</v>
      </c>
      <c r="X340" s="19" t="s">
        <v>809</v>
      </c>
      <c r="Y340" s="20"/>
      <c r="Z340" s="20"/>
      <c r="AA340" s="18"/>
      <c r="AD340" s="18"/>
      <c r="AF340" s="18"/>
    </row>
    <row r="341">
      <c r="A341" s="186" t="b">
        <v>0</v>
      </c>
      <c r="B341" s="119">
        <v>341.0</v>
      </c>
      <c r="C341" s="186" t="s">
        <v>1291</v>
      </c>
      <c r="D341" s="186"/>
      <c r="E341" s="186"/>
      <c r="F341" s="186"/>
      <c r="G341" s="190"/>
      <c r="H341" s="190"/>
      <c r="I341" s="190"/>
      <c r="J341" s="190"/>
      <c r="K341" s="188" t="s">
        <v>793</v>
      </c>
      <c r="L341" s="19"/>
      <c r="M341" s="19"/>
      <c r="N341" s="19"/>
      <c r="O341" s="19"/>
      <c r="P341" s="19"/>
      <c r="Q341" s="20"/>
      <c r="R341" s="125" t="s">
        <v>1292</v>
      </c>
      <c r="S341" s="121">
        <v>44319.0</v>
      </c>
      <c r="T341" s="20"/>
      <c r="U341" s="20"/>
      <c r="V341" s="20"/>
      <c r="W341" s="20"/>
      <c r="X341" s="20"/>
      <c r="Y341" s="20"/>
      <c r="Z341" s="20"/>
      <c r="AA341" s="18"/>
      <c r="AD341" s="18"/>
      <c r="AF341" s="18"/>
    </row>
    <row r="342">
      <c r="A342" s="119" t="b">
        <v>1</v>
      </c>
      <c r="B342" s="119">
        <v>342.0</v>
      </c>
      <c r="C342" s="119" t="s">
        <v>1293</v>
      </c>
      <c r="D342" s="119" t="s">
        <v>1294</v>
      </c>
      <c r="E342" s="119"/>
      <c r="F342" s="119"/>
      <c r="G342" s="147"/>
      <c r="H342" s="147"/>
      <c r="I342" s="147"/>
      <c r="J342" s="119" t="s">
        <v>792</v>
      </c>
      <c r="K342" s="148" t="s">
        <v>846</v>
      </c>
      <c r="L342" s="19" t="s">
        <v>813</v>
      </c>
      <c r="M342" s="19" t="s">
        <v>833</v>
      </c>
      <c r="N342" s="19"/>
      <c r="O342" s="19"/>
      <c r="P342" s="19"/>
      <c r="Q342" s="20"/>
      <c r="R342" s="125" t="s">
        <v>1295</v>
      </c>
      <c r="S342" s="121">
        <v>44317.0</v>
      </c>
      <c r="T342" s="20"/>
      <c r="U342" s="20"/>
      <c r="V342" s="20"/>
      <c r="W342" s="144" t="s">
        <v>1296</v>
      </c>
      <c r="X342" s="19" t="s">
        <v>809</v>
      </c>
      <c r="Y342" s="20"/>
      <c r="Z342" s="28" t="s">
        <v>1297</v>
      </c>
      <c r="AA342" s="18"/>
      <c r="AB342" s="10"/>
      <c r="AC342" s="10"/>
      <c r="AD342" s="18"/>
      <c r="AF342" s="18"/>
    </row>
    <row r="343">
      <c r="A343" s="119" t="b">
        <v>1</v>
      </c>
      <c r="B343" s="119">
        <v>343.0</v>
      </c>
      <c r="C343" s="119" t="s">
        <v>1298</v>
      </c>
      <c r="D343" s="119"/>
      <c r="E343" s="119"/>
      <c r="F343" s="119"/>
      <c r="G343" s="147"/>
      <c r="H343" s="147"/>
      <c r="I343" s="147"/>
      <c r="J343" s="161" t="s">
        <v>1299</v>
      </c>
      <c r="K343" s="148" t="s">
        <v>1300</v>
      </c>
      <c r="L343" s="19" t="s">
        <v>813</v>
      </c>
      <c r="M343" s="19" t="s">
        <v>870</v>
      </c>
      <c r="N343" s="19"/>
      <c r="O343" s="19"/>
      <c r="P343" s="19"/>
      <c r="Q343" s="20"/>
      <c r="R343" s="125" t="s">
        <v>1301</v>
      </c>
      <c r="S343" s="121">
        <v>44317.0</v>
      </c>
      <c r="T343" s="20"/>
      <c r="U343" s="20"/>
      <c r="V343" s="20"/>
      <c r="W343" s="144" t="s">
        <v>1302</v>
      </c>
      <c r="X343" s="19" t="s">
        <v>809</v>
      </c>
      <c r="Y343" s="20"/>
      <c r="Z343" s="28" t="s">
        <v>1303</v>
      </c>
      <c r="AA343" s="18"/>
      <c r="AB343" s="10"/>
      <c r="AC343" s="10"/>
      <c r="AD343" s="18"/>
      <c r="AF343" s="18"/>
    </row>
    <row r="344">
      <c r="A344" s="116" t="b">
        <v>0</v>
      </c>
      <c r="B344" s="119">
        <v>344.0</v>
      </c>
      <c r="C344" s="116" t="s">
        <v>1304</v>
      </c>
      <c r="D344" s="116"/>
      <c r="E344" s="116"/>
      <c r="F344" s="116"/>
      <c r="G344" s="116"/>
      <c r="H344" s="116"/>
      <c r="I344" s="116"/>
      <c r="J344" s="135" t="s">
        <v>1305</v>
      </c>
      <c r="K344" s="118" t="s">
        <v>793</v>
      </c>
      <c r="L344" s="19"/>
      <c r="M344" s="19"/>
      <c r="N344" s="19"/>
      <c r="O344" s="19"/>
      <c r="P344" s="19"/>
      <c r="Q344" s="20"/>
      <c r="R344" s="125" t="s">
        <v>1306</v>
      </c>
      <c r="S344" s="121">
        <v>44318.0</v>
      </c>
      <c r="T344" s="20"/>
      <c r="U344" s="20"/>
      <c r="V344" s="20"/>
      <c r="W344" s="20"/>
      <c r="X344" s="20"/>
      <c r="Y344" s="20"/>
      <c r="Z344" s="20"/>
      <c r="AA344" s="18"/>
      <c r="AD344" s="18"/>
      <c r="AF344" s="18"/>
    </row>
    <row r="345">
      <c r="A345" s="119" t="b">
        <v>0</v>
      </c>
      <c r="B345" s="119">
        <v>345.0</v>
      </c>
      <c r="C345" s="157" t="s">
        <v>1294</v>
      </c>
      <c r="D345" s="119"/>
      <c r="E345" s="119"/>
      <c r="F345" s="119"/>
      <c r="G345" s="191"/>
      <c r="H345" s="191"/>
      <c r="I345" s="191"/>
      <c r="J345" s="161" t="s">
        <v>1307</v>
      </c>
      <c r="K345" s="148" t="s">
        <v>846</v>
      </c>
      <c r="L345" s="19" t="s">
        <v>813</v>
      </c>
      <c r="M345" s="19" t="s">
        <v>833</v>
      </c>
      <c r="N345" s="19"/>
      <c r="O345" s="19"/>
      <c r="P345" s="19"/>
      <c r="Q345" s="20"/>
      <c r="R345" s="125" t="s">
        <v>1308</v>
      </c>
      <c r="S345" s="121">
        <v>44317.0</v>
      </c>
      <c r="T345" s="126"/>
      <c r="U345" s="200"/>
      <c r="V345" s="20"/>
      <c r="W345" s="144" t="s">
        <v>1309</v>
      </c>
      <c r="X345" s="19" t="s">
        <v>809</v>
      </c>
      <c r="Y345" s="20"/>
      <c r="Z345" s="28" t="s">
        <v>1310</v>
      </c>
      <c r="AA345" s="18"/>
      <c r="AD345" s="18"/>
      <c r="AF345" s="18"/>
    </row>
    <row r="346">
      <c r="A346" s="119" t="b">
        <v>1</v>
      </c>
      <c r="B346" s="119">
        <v>346.0</v>
      </c>
      <c r="C346" s="119" t="s">
        <v>1311</v>
      </c>
      <c r="D346" s="119"/>
      <c r="E346" s="119"/>
      <c r="F346" s="119"/>
      <c r="G346" s="119"/>
      <c r="H346" s="119"/>
      <c r="I346" s="119"/>
      <c r="J346" s="161" t="s">
        <v>1312</v>
      </c>
      <c r="K346" s="148" t="s">
        <v>1313</v>
      </c>
      <c r="L346" s="19" t="s">
        <v>813</v>
      </c>
      <c r="M346" s="19" t="s">
        <v>870</v>
      </c>
      <c r="N346" s="19" t="s">
        <v>833</v>
      </c>
      <c r="O346" s="19"/>
      <c r="P346" s="19"/>
      <c r="Q346" s="20"/>
      <c r="R346" s="125" t="s">
        <v>1314</v>
      </c>
      <c r="S346" s="121">
        <v>44318.0</v>
      </c>
      <c r="T346" s="20"/>
      <c r="U346" s="20"/>
      <c r="V346" s="20"/>
      <c r="W346" s="144" t="s">
        <v>1315</v>
      </c>
      <c r="X346" s="19" t="s">
        <v>809</v>
      </c>
      <c r="Y346" s="20"/>
      <c r="Z346" s="28" t="s">
        <v>1316</v>
      </c>
      <c r="AA346" s="18"/>
      <c r="AB346" s="10"/>
      <c r="AC346" s="10"/>
      <c r="AD346" s="18"/>
      <c r="AF346" s="18"/>
    </row>
    <row r="347">
      <c r="A347" s="186" t="b">
        <v>0</v>
      </c>
      <c r="B347" s="119">
        <v>347.0</v>
      </c>
      <c r="C347" s="186" t="s">
        <v>1317</v>
      </c>
      <c r="D347" s="186"/>
      <c r="E347" s="186"/>
      <c r="F347" s="186"/>
      <c r="G347" s="190"/>
      <c r="H347" s="190"/>
      <c r="I347" s="190"/>
      <c r="J347" s="190"/>
      <c r="K347" s="188" t="s">
        <v>793</v>
      </c>
      <c r="L347" s="19" t="s">
        <v>839</v>
      </c>
      <c r="M347" s="19"/>
      <c r="N347" s="19"/>
      <c r="O347" s="19"/>
      <c r="P347" s="19"/>
      <c r="Q347" s="20"/>
      <c r="R347" s="125" t="s">
        <v>1318</v>
      </c>
      <c r="S347" s="121">
        <v>44317.0</v>
      </c>
      <c r="T347" s="20"/>
      <c r="U347" s="20"/>
      <c r="V347" s="20"/>
      <c r="W347" s="20"/>
      <c r="X347" s="20"/>
      <c r="Y347" s="20"/>
      <c r="Z347" s="20"/>
      <c r="AA347" s="18"/>
      <c r="AD347" s="18"/>
      <c r="AF347" s="18"/>
    </row>
    <row r="348">
      <c r="A348" s="19" t="b">
        <v>0</v>
      </c>
      <c r="B348" s="119">
        <v>348.0</v>
      </c>
      <c r="C348" s="141" t="s">
        <v>1319</v>
      </c>
      <c r="D348" s="119"/>
      <c r="E348" s="119"/>
      <c r="F348" s="119"/>
      <c r="G348" s="20"/>
      <c r="H348" s="20"/>
      <c r="I348" s="20"/>
      <c r="J348" s="20"/>
      <c r="K348" s="153" t="s">
        <v>793</v>
      </c>
      <c r="L348" s="19" t="s">
        <v>797</v>
      </c>
      <c r="M348" s="19"/>
      <c r="N348" s="19"/>
      <c r="O348" s="19"/>
      <c r="P348" s="19"/>
      <c r="Q348" s="20"/>
      <c r="R348" s="125" t="s">
        <v>1320</v>
      </c>
      <c r="S348" s="121">
        <v>44319.0</v>
      </c>
      <c r="T348" s="20"/>
      <c r="U348" s="20"/>
      <c r="V348" s="20"/>
      <c r="W348" s="20"/>
      <c r="X348" s="20"/>
      <c r="Y348" s="20"/>
      <c r="Z348" s="20"/>
      <c r="AA348" s="18"/>
      <c r="AD348" s="18"/>
      <c r="AF348" s="18"/>
    </row>
    <row r="349">
      <c r="A349" s="116" t="b">
        <v>0</v>
      </c>
      <c r="B349" s="119">
        <v>349.0</v>
      </c>
      <c r="C349" s="116" t="s">
        <v>1321</v>
      </c>
      <c r="D349" s="116"/>
      <c r="E349" s="116"/>
      <c r="F349" s="116"/>
      <c r="G349" s="117"/>
      <c r="H349" s="117"/>
      <c r="I349" s="117"/>
      <c r="J349" s="117"/>
      <c r="K349" s="118" t="s">
        <v>793</v>
      </c>
      <c r="L349" s="19"/>
      <c r="M349" s="19"/>
      <c r="N349" s="19"/>
      <c r="O349" s="19"/>
      <c r="P349" s="19"/>
      <c r="Q349" s="20"/>
      <c r="R349" s="125" t="s">
        <v>1322</v>
      </c>
      <c r="S349" s="121">
        <v>44317.0</v>
      </c>
      <c r="T349" s="20"/>
      <c r="U349" s="20"/>
      <c r="V349" s="20"/>
      <c r="W349" s="20"/>
      <c r="X349" s="20"/>
      <c r="Y349" s="20"/>
      <c r="Z349" s="20"/>
      <c r="AA349" s="18"/>
      <c r="AD349" s="18"/>
      <c r="AF349" s="18"/>
    </row>
    <row r="350">
      <c r="A350" s="116" t="b">
        <v>0</v>
      </c>
      <c r="B350" s="119">
        <v>350.0</v>
      </c>
      <c r="C350" s="116" t="s">
        <v>1323</v>
      </c>
      <c r="D350" s="116"/>
      <c r="E350" s="116"/>
      <c r="F350" s="116"/>
      <c r="G350" s="117"/>
      <c r="H350" s="117"/>
      <c r="I350" s="117"/>
      <c r="J350" s="117"/>
      <c r="K350" s="118" t="s">
        <v>986</v>
      </c>
      <c r="L350" s="19"/>
      <c r="M350" s="19"/>
      <c r="N350" s="19"/>
      <c r="O350" s="19"/>
      <c r="P350" s="19"/>
      <c r="Q350" s="20"/>
      <c r="R350" s="125" t="s">
        <v>1324</v>
      </c>
      <c r="S350" s="121">
        <v>44317.0</v>
      </c>
      <c r="T350" s="20"/>
      <c r="U350" s="20"/>
      <c r="V350" s="20"/>
      <c r="W350" s="20"/>
      <c r="X350" s="20"/>
      <c r="Y350" s="20"/>
      <c r="Z350" s="20"/>
      <c r="AA350" s="18"/>
      <c r="AD350" s="18"/>
      <c r="AF350" s="18"/>
    </row>
    <row r="351">
      <c r="A351" s="119" t="b">
        <v>0</v>
      </c>
      <c r="B351" s="119">
        <v>351.0</v>
      </c>
      <c r="C351" s="157" t="s">
        <v>1325</v>
      </c>
      <c r="D351" s="119"/>
      <c r="E351" s="119"/>
      <c r="F351" s="119"/>
      <c r="G351" s="119"/>
      <c r="H351" s="119"/>
      <c r="I351" s="119"/>
      <c r="J351" s="152" t="s">
        <v>1326</v>
      </c>
      <c r="K351" s="148" t="s">
        <v>793</v>
      </c>
      <c r="L351" s="19" t="s">
        <v>797</v>
      </c>
      <c r="M351" s="19" t="s">
        <v>826</v>
      </c>
      <c r="N351" s="19"/>
      <c r="O351" s="19"/>
      <c r="P351" s="19"/>
      <c r="Q351" s="20"/>
      <c r="R351" s="19" t="s">
        <v>1327</v>
      </c>
      <c r="S351" s="121">
        <v>44318.0</v>
      </c>
      <c r="T351" s="201" t="s">
        <v>1328</v>
      </c>
      <c r="U351" s="163" t="s">
        <v>1329</v>
      </c>
      <c r="V351" s="20"/>
      <c r="W351" s="144" t="s">
        <v>1330</v>
      </c>
      <c r="X351" s="19" t="s">
        <v>809</v>
      </c>
      <c r="Y351" s="20"/>
      <c r="Z351" s="28" t="s">
        <v>1331</v>
      </c>
      <c r="AA351" s="18"/>
      <c r="AD351" s="18"/>
      <c r="AF351" s="18"/>
    </row>
    <row r="352">
      <c r="A352" s="186" t="b">
        <v>0</v>
      </c>
      <c r="B352" s="119">
        <v>352.0</v>
      </c>
      <c r="C352" s="186" t="s">
        <v>1332</v>
      </c>
      <c r="D352" s="186"/>
      <c r="E352" s="186"/>
      <c r="F352" s="186"/>
      <c r="G352" s="190"/>
      <c r="H352" s="190"/>
      <c r="I352" s="190"/>
      <c r="J352" s="190"/>
      <c r="K352" s="188" t="s">
        <v>793</v>
      </c>
      <c r="L352" s="19"/>
      <c r="M352" s="19"/>
      <c r="N352" s="19"/>
      <c r="O352" s="19"/>
      <c r="P352" s="19"/>
      <c r="Q352" s="20"/>
      <c r="R352" s="125" t="s">
        <v>1333</v>
      </c>
      <c r="S352" s="121">
        <v>44317.0</v>
      </c>
      <c r="T352" s="20"/>
      <c r="U352" s="20"/>
      <c r="V352" s="20"/>
      <c r="W352" s="20"/>
      <c r="X352" s="20"/>
      <c r="Y352" s="20"/>
      <c r="Z352" s="20"/>
      <c r="AA352" s="18"/>
      <c r="AD352" s="18"/>
      <c r="AF352" s="18"/>
    </row>
    <row r="353">
      <c r="A353" s="119" t="b">
        <v>0</v>
      </c>
      <c r="B353" s="119">
        <v>353.0</v>
      </c>
      <c r="C353" s="157" t="s">
        <v>1334</v>
      </c>
      <c r="D353" s="119"/>
      <c r="E353" s="119"/>
      <c r="F353" s="119"/>
      <c r="G353" s="119"/>
      <c r="H353" s="119"/>
      <c r="I353" s="119"/>
      <c r="J353" s="161" t="s">
        <v>1335</v>
      </c>
      <c r="K353" s="148" t="s">
        <v>793</v>
      </c>
      <c r="L353" s="19" t="s">
        <v>797</v>
      </c>
      <c r="M353" s="19" t="s">
        <v>826</v>
      </c>
      <c r="N353" s="19"/>
      <c r="O353" s="19"/>
      <c r="P353" s="19"/>
      <c r="Q353" s="20"/>
      <c r="R353" s="125" t="s">
        <v>1336</v>
      </c>
      <c r="S353" s="121">
        <v>44318.0</v>
      </c>
      <c r="T353" s="201" t="s">
        <v>1328</v>
      </c>
      <c r="U353" s="163" t="s">
        <v>1337</v>
      </c>
      <c r="V353" s="20"/>
      <c r="W353" s="144" t="s">
        <v>1338</v>
      </c>
      <c r="X353" s="19" t="s">
        <v>809</v>
      </c>
      <c r="Y353" s="20"/>
      <c r="Z353" s="28" t="s">
        <v>1339</v>
      </c>
      <c r="AA353" s="18"/>
      <c r="AD353" s="18"/>
      <c r="AF353" s="18"/>
    </row>
    <row r="354">
      <c r="A354" s="116" t="b">
        <v>0</v>
      </c>
      <c r="B354" s="116">
        <v>354.0</v>
      </c>
      <c r="C354" s="116" t="s">
        <v>1340</v>
      </c>
      <c r="D354" s="116"/>
      <c r="E354" s="116"/>
      <c r="F354" s="116"/>
      <c r="G354" s="117"/>
      <c r="H354" s="117"/>
      <c r="I354" s="117"/>
      <c r="J354" s="117"/>
      <c r="K354" s="118" t="s">
        <v>793</v>
      </c>
      <c r="L354" s="19" t="s">
        <v>839</v>
      </c>
      <c r="M354" s="19"/>
      <c r="N354" s="19"/>
      <c r="O354" s="19"/>
      <c r="P354" s="19"/>
      <c r="Q354" s="20"/>
      <c r="R354" s="125" t="s">
        <v>1341</v>
      </c>
      <c r="S354" s="121">
        <v>44317.0</v>
      </c>
      <c r="T354" s="20"/>
      <c r="U354" s="20"/>
      <c r="V354" s="20"/>
      <c r="W354" s="144" t="s">
        <v>1342</v>
      </c>
      <c r="X354" s="19" t="s">
        <v>809</v>
      </c>
      <c r="Y354" s="20"/>
      <c r="Z354" s="28" t="s">
        <v>1343</v>
      </c>
      <c r="AA354" s="18"/>
      <c r="AD354" s="18"/>
      <c r="AF354" s="18"/>
    </row>
    <row r="355">
      <c r="A355" s="116" t="b">
        <v>0</v>
      </c>
      <c r="B355" s="119">
        <v>355.0</v>
      </c>
      <c r="C355" s="116" t="s">
        <v>1344</v>
      </c>
      <c r="D355" s="116"/>
      <c r="E355" s="116"/>
      <c r="F355" s="116"/>
      <c r="G355" s="117"/>
      <c r="H355" s="117"/>
      <c r="I355" s="117"/>
      <c r="J355" s="117"/>
      <c r="K355" s="118" t="s">
        <v>793</v>
      </c>
      <c r="L355" s="19"/>
      <c r="M355" s="19"/>
      <c r="N355" s="19"/>
      <c r="O355" s="19"/>
      <c r="P355" s="19"/>
      <c r="Q355" s="20"/>
      <c r="R355" s="125" t="s">
        <v>1345</v>
      </c>
      <c r="S355" s="121">
        <v>44317.0</v>
      </c>
      <c r="T355" s="20"/>
      <c r="U355" s="20"/>
      <c r="V355" s="20"/>
      <c r="W355" s="20"/>
      <c r="X355" s="20"/>
      <c r="Y355" s="20"/>
      <c r="Z355" s="20"/>
      <c r="AA355" s="18"/>
      <c r="AD355" s="18"/>
      <c r="AF355" s="18"/>
    </row>
    <row r="356">
      <c r="A356" s="116" t="b">
        <v>0</v>
      </c>
      <c r="B356" s="119">
        <v>356.0</v>
      </c>
      <c r="C356" s="116" t="s">
        <v>1346</v>
      </c>
      <c r="D356" s="116"/>
      <c r="E356" s="116"/>
      <c r="F356" s="116"/>
      <c r="G356" s="116"/>
      <c r="H356" s="116"/>
      <c r="I356" s="116"/>
      <c r="J356" s="135" t="s">
        <v>1347</v>
      </c>
      <c r="K356" s="118" t="s">
        <v>793</v>
      </c>
      <c r="L356" s="19"/>
      <c r="M356" s="19"/>
      <c r="N356" s="19"/>
      <c r="O356" s="19"/>
      <c r="P356" s="19"/>
      <c r="Q356" s="20"/>
      <c r="R356" s="125" t="s">
        <v>1348</v>
      </c>
      <c r="S356" s="121">
        <v>44318.0</v>
      </c>
      <c r="T356" s="126"/>
      <c r="U356" s="19" t="s">
        <v>1349</v>
      </c>
      <c r="V356" s="20"/>
      <c r="W356" s="20"/>
      <c r="X356" s="20"/>
      <c r="Y356" s="20"/>
      <c r="Z356" s="20"/>
      <c r="AA356" s="18"/>
      <c r="AD356" s="18"/>
      <c r="AF356" s="18"/>
    </row>
    <row r="357">
      <c r="A357" s="186" t="b">
        <v>0</v>
      </c>
      <c r="B357" s="119">
        <v>357.0</v>
      </c>
      <c r="C357" s="186" t="s">
        <v>1350</v>
      </c>
      <c r="D357" s="186"/>
      <c r="E357" s="186"/>
      <c r="F357" s="186"/>
      <c r="G357" s="190"/>
      <c r="H357" s="190"/>
      <c r="I357" s="190"/>
      <c r="J357" s="190"/>
      <c r="K357" s="188" t="s">
        <v>953</v>
      </c>
      <c r="L357" s="19" t="s">
        <v>625</v>
      </c>
      <c r="M357" s="19"/>
      <c r="N357" s="19"/>
      <c r="O357" s="19"/>
      <c r="P357" s="19"/>
      <c r="Q357" s="20"/>
      <c r="R357" s="202" t="s">
        <v>1351</v>
      </c>
      <c r="S357" s="121">
        <v>44317.0</v>
      </c>
      <c r="T357" s="20"/>
      <c r="U357" s="20"/>
      <c r="V357" s="20"/>
      <c r="W357" s="20"/>
      <c r="X357" s="20"/>
      <c r="Y357" s="20"/>
      <c r="Z357" s="20"/>
      <c r="AA357" s="18"/>
      <c r="AD357" s="18"/>
      <c r="AF357" s="18"/>
    </row>
    <row r="358">
      <c r="A358" s="119" t="b">
        <v>1</v>
      </c>
      <c r="B358" s="119">
        <v>358.0</v>
      </c>
      <c r="C358" s="119" t="s">
        <v>1352</v>
      </c>
      <c r="D358" s="119"/>
      <c r="E358" s="119"/>
      <c r="F358" s="119"/>
      <c r="G358" s="119"/>
      <c r="H358" s="119"/>
      <c r="I358" s="119"/>
      <c r="J358" s="152" t="s">
        <v>1353</v>
      </c>
      <c r="K358" s="148" t="s">
        <v>793</v>
      </c>
      <c r="L358" s="19" t="s">
        <v>839</v>
      </c>
      <c r="M358" s="19" t="s">
        <v>870</v>
      </c>
      <c r="N358" s="19" t="s">
        <v>833</v>
      </c>
      <c r="O358" s="19"/>
      <c r="P358" s="19"/>
      <c r="Q358" s="19">
        <v>7.0</v>
      </c>
      <c r="R358" s="203" t="s">
        <v>1354</v>
      </c>
      <c r="S358" s="121">
        <v>44319.0</v>
      </c>
      <c r="T358" s="126"/>
      <c r="U358" s="19" t="s">
        <v>1355</v>
      </c>
      <c r="V358" s="20"/>
      <c r="W358" s="144" t="s">
        <v>1356</v>
      </c>
      <c r="X358" s="19" t="s">
        <v>809</v>
      </c>
      <c r="Y358" s="20"/>
      <c r="Z358" s="28" t="s">
        <v>1357</v>
      </c>
      <c r="AA358" s="18"/>
      <c r="AB358" s="10"/>
      <c r="AC358" s="10"/>
      <c r="AD358" s="18"/>
      <c r="AF358" s="18"/>
    </row>
    <row r="359">
      <c r="A359" s="19" t="b">
        <v>0</v>
      </c>
      <c r="B359" s="19">
        <v>359.0</v>
      </c>
      <c r="C359" s="119" t="s">
        <v>1358</v>
      </c>
      <c r="D359" s="119"/>
      <c r="E359" s="119"/>
      <c r="F359" s="119"/>
      <c r="G359" s="20"/>
      <c r="H359" s="20"/>
      <c r="I359" s="20"/>
      <c r="J359" s="20"/>
      <c r="K359" s="153" t="s">
        <v>953</v>
      </c>
      <c r="L359" s="19" t="s">
        <v>797</v>
      </c>
      <c r="M359" s="19"/>
      <c r="N359" s="19"/>
      <c r="O359" s="19"/>
      <c r="P359" s="19"/>
      <c r="Q359" s="20"/>
      <c r="R359" s="202" t="s">
        <v>1359</v>
      </c>
      <c r="S359" s="121">
        <v>44317.0</v>
      </c>
      <c r="T359" s="20"/>
      <c r="U359" s="20"/>
      <c r="V359" s="20"/>
      <c r="W359" s="20"/>
      <c r="X359" s="20"/>
      <c r="Y359" s="20"/>
      <c r="Z359" s="20"/>
      <c r="AA359" s="18"/>
      <c r="AD359" s="18"/>
      <c r="AF359" s="18"/>
    </row>
    <row r="360">
      <c r="A360" s="116" t="b">
        <v>0</v>
      </c>
      <c r="B360" s="119">
        <v>360.0</v>
      </c>
      <c r="C360" s="116" t="s">
        <v>1360</v>
      </c>
      <c r="D360" s="116"/>
      <c r="E360" s="116"/>
      <c r="F360" s="116"/>
      <c r="G360" s="117"/>
      <c r="H360" s="117"/>
      <c r="I360" s="117"/>
      <c r="J360" s="117"/>
      <c r="K360" s="118" t="s">
        <v>953</v>
      </c>
      <c r="L360" s="19"/>
      <c r="M360" s="19"/>
      <c r="N360" s="19"/>
      <c r="O360" s="19"/>
      <c r="P360" s="19"/>
      <c r="Q360" s="20"/>
      <c r="R360" s="125" t="s">
        <v>1361</v>
      </c>
      <c r="S360" s="121">
        <v>44317.0</v>
      </c>
      <c r="T360" s="20"/>
      <c r="U360" s="20"/>
      <c r="V360" s="20"/>
      <c r="W360" s="20"/>
      <c r="X360" s="20"/>
      <c r="Y360" s="20"/>
      <c r="Z360" s="20"/>
      <c r="AA360" s="18"/>
      <c r="AD360" s="18"/>
      <c r="AF360" s="18"/>
    </row>
    <row r="361">
      <c r="A361" s="116" t="b">
        <v>0</v>
      </c>
      <c r="B361" s="119">
        <v>361.0</v>
      </c>
      <c r="C361" s="116" t="s">
        <v>1362</v>
      </c>
      <c r="D361" s="116"/>
      <c r="E361" s="116"/>
      <c r="F361" s="116"/>
      <c r="G361" s="116"/>
      <c r="H361" s="116"/>
      <c r="I361" s="116"/>
      <c r="J361" s="135" t="s">
        <v>1363</v>
      </c>
      <c r="K361" s="118" t="s">
        <v>793</v>
      </c>
      <c r="L361" s="19"/>
      <c r="M361" s="19"/>
      <c r="N361" s="19"/>
      <c r="O361" s="19"/>
      <c r="P361" s="19"/>
      <c r="Q361" s="20"/>
      <c r="R361" s="125" t="s">
        <v>1364</v>
      </c>
      <c r="S361" s="121">
        <v>44316.0</v>
      </c>
      <c r="T361" s="20"/>
      <c r="U361" s="20"/>
      <c r="V361" s="20"/>
      <c r="W361" s="20"/>
      <c r="X361" s="20"/>
      <c r="Y361" s="20"/>
      <c r="Z361" s="20"/>
      <c r="AA361" s="18"/>
      <c r="AD361" s="18"/>
      <c r="AF361" s="18"/>
    </row>
    <row r="362">
      <c r="A362" s="116" t="b">
        <v>0</v>
      </c>
      <c r="B362" s="119">
        <v>362.0</v>
      </c>
      <c r="C362" s="116" t="s">
        <v>1365</v>
      </c>
      <c r="D362" s="116"/>
      <c r="E362" s="116"/>
      <c r="F362" s="116"/>
      <c r="G362" s="116"/>
      <c r="H362" s="116"/>
      <c r="I362" s="116"/>
      <c r="J362" s="135" t="s">
        <v>1366</v>
      </c>
      <c r="K362" s="118" t="s">
        <v>793</v>
      </c>
      <c r="L362" s="19"/>
      <c r="M362" s="19"/>
      <c r="N362" s="19"/>
      <c r="O362" s="19"/>
      <c r="P362" s="19"/>
      <c r="Q362" s="20"/>
      <c r="R362" s="125" t="s">
        <v>1367</v>
      </c>
      <c r="S362" s="121">
        <v>44316.0</v>
      </c>
      <c r="T362" s="20"/>
      <c r="U362" s="20"/>
      <c r="V362" s="20"/>
      <c r="W362" s="20"/>
      <c r="X362" s="20"/>
      <c r="Y362" s="20"/>
      <c r="Z362" s="20"/>
      <c r="AA362" s="18"/>
      <c r="AD362" s="18"/>
      <c r="AF362" s="18"/>
    </row>
    <row r="363">
      <c r="A363" s="186" t="b">
        <v>0</v>
      </c>
      <c r="B363" s="119">
        <v>363.0</v>
      </c>
      <c r="C363" s="186" t="s">
        <v>1368</v>
      </c>
      <c r="D363" s="186"/>
      <c r="E363" s="186"/>
      <c r="F363" s="186"/>
      <c r="G363" s="190"/>
      <c r="H363" s="190"/>
      <c r="I363" s="190"/>
      <c r="J363" s="190"/>
      <c r="K363" s="188" t="s">
        <v>793</v>
      </c>
      <c r="L363" s="19"/>
      <c r="M363" s="19"/>
      <c r="N363" s="19"/>
      <c r="O363" s="19"/>
      <c r="P363" s="19"/>
      <c r="Q363" s="20"/>
      <c r="R363" s="125" t="s">
        <v>1369</v>
      </c>
      <c r="S363" s="121">
        <v>44317.0</v>
      </c>
      <c r="T363" s="20"/>
      <c r="U363" s="20"/>
      <c r="V363" s="20"/>
      <c r="W363" s="20"/>
      <c r="X363" s="20"/>
      <c r="Y363" s="20"/>
      <c r="Z363" s="20"/>
      <c r="AA363" s="18"/>
      <c r="AD363" s="18"/>
      <c r="AF363" s="18"/>
    </row>
    <row r="364">
      <c r="A364" s="122" t="b">
        <v>0</v>
      </c>
      <c r="B364" s="122">
        <v>364.0</v>
      </c>
      <c r="C364" s="122" t="s">
        <v>1370</v>
      </c>
      <c r="D364" s="122"/>
      <c r="E364" s="122"/>
      <c r="F364" s="122"/>
      <c r="G364" s="123"/>
      <c r="H364" s="123"/>
      <c r="I364" s="123"/>
      <c r="J364" s="123"/>
      <c r="K364" s="124" t="s">
        <v>953</v>
      </c>
      <c r="L364" s="19" t="s">
        <v>813</v>
      </c>
      <c r="M364" s="19" t="s">
        <v>833</v>
      </c>
      <c r="N364" s="19"/>
      <c r="O364" s="19"/>
      <c r="P364" s="19"/>
      <c r="Q364" s="20"/>
      <c r="R364" s="125" t="s">
        <v>1371</v>
      </c>
      <c r="S364" s="121">
        <v>44317.0</v>
      </c>
      <c r="T364" s="20"/>
      <c r="U364" s="20"/>
      <c r="V364" s="20"/>
      <c r="W364" s="144" t="s">
        <v>1372</v>
      </c>
      <c r="X364" s="19" t="s">
        <v>809</v>
      </c>
      <c r="Y364" s="20"/>
      <c r="Z364" s="28" t="s">
        <v>1373</v>
      </c>
      <c r="AA364" s="18"/>
      <c r="AD364" s="18"/>
      <c r="AF364" s="18"/>
    </row>
    <row r="365">
      <c r="A365" s="116" t="b">
        <v>0</v>
      </c>
      <c r="B365" s="116">
        <v>365.0</v>
      </c>
      <c r="C365" s="116" t="s">
        <v>1374</v>
      </c>
      <c r="D365" s="116"/>
      <c r="E365" s="116"/>
      <c r="F365" s="116"/>
      <c r="G365" s="116"/>
      <c r="H365" s="116"/>
      <c r="I365" s="116"/>
      <c r="J365" s="135" t="s">
        <v>1375</v>
      </c>
      <c r="K365" s="118" t="s">
        <v>793</v>
      </c>
      <c r="L365" s="19" t="s">
        <v>625</v>
      </c>
      <c r="M365" s="19" t="s">
        <v>826</v>
      </c>
      <c r="N365" s="19"/>
      <c r="O365" s="19"/>
      <c r="P365" s="19"/>
      <c r="Q365" s="20"/>
      <c r="R365" s="125" t="s">
        <v>1376</v>
      </c>
      <c r="S365" s="121">
        <v>44316.0</v>
      </c>
      <c r="T365" s="20"/>
      <c r="U365" s="19" t="s">
        <v>1377</v>
      </c>
      <c r="V365" s="20"/>
      <c r="W365" s="20"/>
      <c r="X365" s="20"/>
      <c r="Y365" s="20"/>
      <c r="Z365" s="20"/>
      <c r="AA365" s="18"/>
      <c r="AD365" s="18"/>
      <c r="AF365" s="18"/>
    </row>
    <row r="366">
      <c r="A366" s="19" t="b">
        <v>0</v>
      </c>
      <c r="B366" s="19">
        <v>366.0</v>
      </c>
      <c r="C366" s="119" t="s">
        <v>1378</v>
      </c>
      <c r="D366" s="119"/>
      <c r="E366" s="119"/>
      <c r="F366" s="119"/>
      <c r="G366" s="19"/>
      <c r="H366" s="19"/>
      <c r="I366" s="19"/>
      <c r="J366" s="28" t="s">
        <v>1379</v>
      </c>
      <c r="K366" s="153" t="s">
        <v>793</v>
      </c>
      <c r="L366" s="19"/>
      <c r="M366" s="19"/>
      <c r="N366" s="19"/>
      <c r="O366" s="19"/>
      <c r="P366" s="19"/>
      <c r="Q366" s="20"/>
      <c r="R366" s="125" t="s">
        <v>1380</v>
      </c>
      <c r="S366" s="121">
        <v>44316.0</v>
      </c>
      <c r="T366" s="20"/>
      <c r="U366" s="20"/>
      <c r="V366" s="20"/>
      <c r="W366" s="20"/>
      <c r="X366" s="20"/>
      <c r="Y366" s="20"/>
      <c r="Z366" s="20"/>
      <c r="AA366" s="18"/>
      <c r="AD366" s="18"/>
      <c r="AF366" s="18"/>
    </row>
    <row r="367">
      <c r="A367" s="116" t="b">
        <v>0</v>
      </c>
      <c r="B367" s="119">
        <v>367.0</v>
      </c>
      <c r="C367" s="116" t="s">
        <v>1381</v>
      </c>
      <c r="D367" s="116"/>
      <c r="E367" s="116"/>
      <c r="F367" s="116"/>
      <c r="G367" s="117"/>
      <c r="H367" s="117"/>
      <c r="I367" s="117"/>
      <c r="J367" s="117"/>
      <c r="K367" s="118" t="s">
        <v>793</v>
      </c>
      <c r="L367" s="19"/>
      <c r="M367" s="19"/>
      <c r="N367" s="19"/>
      <c r="O367" s="19"/>
      <c r="P367" s="19"/>
      <c r="Q367" s="20"/>
      <c r="R367" s="125" t="s">
        <v>1382</v>
      </c>
      <c r="S367" s="121">
        <v>44317.0</v>
      </c>
      <c r="T367" s="20"/>
      <c r="U367" s="20"/>
      <c r="V367" s="20"/>
      <c r="W367" s="20"/>
      <c r="X367" s="20"/>
      <c r="Y367" s="20"/>
      <c r="Z367" s="20"/>
      <c r="AA367" s="18"/>
      <c r="AD367" s="18"/>
      <c r="AF367" s="18"/>
    </row>
    <row r="368">
      <c r="A368" s="204" t="b">
        <v>1</v>
      </c>
      <c r="B368" s="204">
        <v>368.0</v>
      </c>
      <c r="C368" s="204" t="s">
        <v>1383</v>
      </c>
      <c r="D368" s="204"/>
      <c r="E368" s="204"/>
      <c r="F368" s="204"/>
      <c r="G368" s="205"/>
      <c r="H368" s="205"/>
      <c r="I368" s="205"/>
      <c r="J368" s="206" t="s">
        <v>1384</v>
      </c>
      <c r="K368" s="207" t="s">
        <v>986</v>
      </c>
      <c r="L368" s="204" t="s">
        <v>857</v>
      </c>
      <c r="M368" s="204" t="s">
        <v>816</v>
      </c>
      <c r="N368" s="204"/>
      <c r="O368" s="204"/>
      <c r="P368" s="204"/>
      <c r="Q368" s="204">
        <v>10.0</v>
      </c>
      <c r="R368" s="208" t="s">
        <v>1385</v>
      </c>
      <c r="S368" s="209">
        <v>44317.0</v>
      </c>
      <c r="T368" s="205"/>
      <c r="U368" s="205"/>
      <c r="V368" s="205"/>
      <c r="W368" s="144" t="s">
        <v>1386</v>
      </c>
      <c r="X368" s="204" t="s">
        <v>809</v>
      </c>
      <c r="Y368" s="205"/>
      <c r="Z368" s="210" t="s">
        <v>1387</v>
      </c>
      <c r="AA368" s="18"/>
      <c r="AB368" s="10"/>
      <c r="AC368" s="10"/>
      <c r="AD368" s="18"/>
      <c r="AF368" s="18"/>
    </row>
    <row r="369">
      <c r="A369" s="19" t="b">
        <v>0</v>
      </c>
      <c r="B369" s="19">
        <v>369.0</v>
      </c>
      <c r="C369" s="119" t="s">
        <v>1388</v>
      </c>
      <c r="D369" s="119"/>
      <c r="E369" s="119"/>
      <c r="F369" s="119"/>
      <c r="G369" s="211"/>
      <c r="H369" s="211"/>
      <c r="I369" s="211"/>
      <c r="J369" s="32" t="s">
        <v>1389</v>
      </c>
      <c r="K369" s="153" t="s">
        <v>793</v>
      </c>
      <c r="L369" s="19" t="s">
        <v>813</v>
      </c>
      <c r="M369" s="19" t="s">
        <v>851</v>
      </c>
      <c r="N369" s="19"/>
      <c r="O369" s="19"/>
      <c r="P369" s="19"/>
      <c r="Q369" s="20"/>
      <c r="R369" s="125" t="s">
        <v>1390</v>
      </c>
      <c r="S369" s="121">
        <v>44316.0</v>
      </c>
      <c r="T369" s="20"/>
      <c r="U369" s="20"/>
      <c r="V369" s="20"/>
      <c r="W369" s="20"/>
      <c r="X369" s="20"/>
      <c r="Y369" s="20"/>
      <c r="Z369" s="20"/>
      <c r="AA369" s="18"/>
      <c r="AD369" s="18"/>
      <c r="AF369" s="18"/>
    </row>
    <row r="370">
      <c r="A370" s="119" t="b">
        <v>0</v>
      </c>
      <c r="B370" s="119">
        <v>370.0</v>
      </c>
      <c r="C370" s="157" t="s">
        <v>1391</v>
      </c>
      <c r="D370" s="119"/>
      <c r="E370" s="119"/>
      <c r="F370" s="119"/>
      <c r="G370" s="147"/>
      <c r="H370" s="147"/>
      <c r="I370" s="147"/>
      <c r="J370" s="147"/>
      <c r="K370" s="148" t="s">
        <v>1117</v>
      </c>
      <c r="L370" s="19" t="s">
        <v>797</v>
      </c>
      <c r="M370" s="19" t="s">
        <v>826</v>
      </c>
      <c r="N370" s="19"/>
      <c r="O370" s="19"/>
      <c r="P370" s="19"/>
      <c r="Q370" s="20"/>
      <c r="R370" s="125" t="s">
        <v>1392</v>
      </c>
      <c r="S370" s="121">
        <v>44317.0</v>
      </c>
      <c r="T370" s="126" t="s">
        <v>1393</v>
      </c>
      <c r="U370" s="20"/>
      <c r="V370" s="20"/>
      <c r="W370" s="144" t="s">
        <v>1394</v>
      </c>
      <c r="X370" s="19" t="s">
        <v>809</v>
      </c>
      <c r="Y370" s="20"/>
      <c r="Z370" s="28" t="s">
        <v>1395</v>
      </c>
      <c r="AA370" s="18"/>
      <c r="AD370" s="18"/>
      <c r="AF370" s="18"/>
    </row>
    <row r="371">
      <c r="A371" s="19" t="b">
        <v>0</v>
      </c>
      <c r="B371" s="19">
        <v>371.0</v>
      </c>
      <c r="C371" s="119" t="s">
        <v>1396</v>
      </c>
      <c r="D371" s="119"/>
      <c r="E371" s="119"/>
      <c r="F371" s="119"/>
      <c r="G371" s="19"/>
      <c r="H371" s="19"/>
      <c r="I371" s="19"/>
      <c r="J371" s="28" t="s">
        <v>1397</v>
      </c>
      <c r="K371" s="153" t="s">
        <v>793</v>
      </c>
      <c r="L371" s="19"/>
      <c r="M371" s="19"/>
      <c r="N371" s="19"/>
      <c r="O371" s="19"/>
      <c r="P371" s="19"/>
      <c r="Q371" s="19">
        <v>26.0</v>
      </c>
      <c r="R371" s="125" t="s">
        <v>1398</v>
      </c>
      <c r="S371" s="121">
        <v>44316.0</v>
      </c>
      <c r="T371" s="20"/>
      <c r="U371" s="20"/>
      <c r="V371" s="20"/>
      <c r="W371" s="20"/>
      <c r="X371" s="20"/>
      <c r="Y371" s="20"/>
      <c r="Z371" s="20"/>
      <c r="AA371" s="18"/>
      <c r="AD371" s="18"/>
      <c r="AF371" s="18"/>
    </row>
    <row r="372">
      <c r="A372" s="212" t="b">
        <v>0</v>
      </c>
      <c r="B372" s="212">
        <v>372.0</v>
      </c>
      <c r="C372" s="212" t="s">
        <v>1399</v>
      </c>
      <c r="D372" s="212"/>
      <c r="E372" s="212"/>
      <c r="F372" s="212"/>
      <c r="G372" s="213"/>
      <c r="H372" s="213"/>
      <c r="I372" s="213"/>
      <c r="J372" s="213"/>
      <c r="K372" s="214" t="s">
        <v>1117</v>
      </c>
      <c r="L372" s="19"/>
      <c r="M372" s="19"/>
      <c r="N372" s="19"/>
      <c r="O372" s="19"/>
      <c r="P372" s="19"/>
      <c r="Q372" s="20"/>
      <c r="R372" s="125" t="s">
        <v>1400</v>
      </c>
      <c r="S372" s="121">
        <v>44317.0</v>
      </c>
      <c r="T372" s="20"/>
      <c r="U372" s="20"/>
      <c r="V372" s="20"/>
      <c r="W372" s="144" t="s">
        <v>1401</v>
      </c>
      <c r="X372" s="19" t="s">
        <v>809</v>
      </c>
      <c r="Y372" s="20"/>
      <c r="Z372" s="28" t="s">
        <v>1402</v>
      </c>
      <c r="AA372" s="18"/>
      <c r="AD372" s="18"/>
      <c r="AF372" s="18"/>
    </row>
    <row r="373">
      <c r="A373" s="19" t="b">
        <v>0</v>
      </c>
      <c r="B373" s="119">
        <v>373.0</v>
      </c>
      <c r="C373" s="119" t="s">
        <v>1403</v>
      </c>
      <c r="D373" s="119"/>
      <c r="E373" s="119"/>
      <c r="F373" s="119"/>
      <c r="G373" s="19"/>
      <c r="H373" s="19"/>
      <c r="I373" s="19"/>
      <c r="J373" s="28" t="s">
        <v>1404</v>
      </c>
      <c r="K373" s="153" t="s">
        <v>793</v>
      </c>
      <c r="L373" s="19"/>
      <c r="M373" s="19"/>
      <c r="N373" s="19"/>
      <c r="O373" s="19"/>
      <c r="P373" s="19"/>
      <c r="Q373" s="20"/>
      <c r="R373" s="125" t="s">
        <v>1405</v>
      </c>
      <c r="S373" s="121">
        <v>44316.0</v>
      </c>
      <c r="T373" s="20"/>
      <c r="U373" s="20"/>
      <c r="V373" s="20"/>
      <c r="W373" s="20"/>
      <c r="X373" s="20"/>
      <c r="Y373" s="20"/>
      <c r="Z373" s="20"/>
      <c r="AA373" s="18"/>
      <c r="AD373" s="18"/>
      <c r="AF373" s="18"/>
    </row>
    <row r="374">
      <c r="A374" s="19" t="b">
        <v>1</v>
      </c>
      <c r="B374" s="19">
        <v>374.0</v>
      </c>
      <c r="C374" s="119" t="s">
        <v>1406</v>
      </c>
      <c r="D374" s="119"/>
      <c r="E374" s="119"/>
      <c r="F374" s="119"/>
      <c r="G374" s="19"/>
      <c r="H374" s="19"/>
      <c r="I374" s="19"/>
      <c r="J374" s="32" t="s">
        <v>1407</v>
      </c>
      <c r="K374" s="153" t="s">
        <v>1004</v>
      </c>
      <c r="L374" s="19" t="s">
        <v>813</v>
      </c>
      <c r="M374" s="19" t="s">
        <v>826</v>
      </c>
      <c r="N374" s="19" t="s">
        <v>814</v>
      </c>
      <c r="O374" s="19" t="s">
        <v>1408</v>
      </c>
      <c r="P374" s="19"/>
      <c r="Q374" s="20"/>
      <c r="R374" s="125" t="s">
        <v>1409</v>
      </c>
      <c r="S374" s="121">
        <v>44315.0</v>
      </c>
      <c r="T374" s="20"/>
      <c r="U374" s="20"/>
      <c r="V374" s="20"/>
      <c r="W374" s="144" t="s">
        <v>1410</v>
      </c>
      <c r="X374" s="19" t="s">
        <v>809</v>
      </c>
      <c r="Y374" s="20"/>
      <c r="Z374" s="28" t="s">
        <v>1411</v>
      </c>
      <c r="AA374" s="18"/>
      <c r="AB374" s="10"/>
      <c r="AC374" s="10"/>
      <c r="AD374" s="18"/>
      <c r="AF374" s="18"/>
    </row>
    <row r="375">
      <c r="A375" s="119" t="b">
        <v>1</v>
      </c>
      <c r="B375" s="119">
        <v>375.0</v>
      </c>
      <c r="C375" s="119" t="s">
        <v>1412</v>
      </c>
      <c r="D375" s="119"/>
      <c r="E375" s="119"/>
      <c r="F375" s="119"/>
      <c r="G375" s="119"/>
      <c r="H375" s="119"/>
      <c r="I375" s="119"/>
      <c r="J375" s="161" t="s">
        <v>1413</v>
      </c>
      <c r="K375" s="148" t="s">
        <v>793</v>
      </c>
      <c r="L375" s="19" t="s">
        <v>625</v>
      </c>
      <c r="M375" s="19" t="s">
        <v>826</v>
      </c>
      <c r="N375" s="19"/>
      <c r="O375" s="19"/>
      <c r="P375" s="19"/>
      <c r="Q375" s="20"/>
      <c r="R375" s="125" t="s">
        <v>1414</v>
      </c>
      <c r="S375" s="121">
        <v>44316.0</v>
      </c>
      <c r="T375" s="20"/>
      <c r="U375" s="19"/>
      <c r="V375" s="20"/>
      <c r="W375" s="144" t="s">
        <v>1415</v>
      </c>
      <c r="X375" s="19" t="s">
        <v>809</v>
      </c>
      <c r="Y375" s="20"/>
      <c r="Z375" s="28" t="s">
        <v>1416</v>
      </c>
      <c r="AA375" s="18"/>
      <c r="AB375" s="10"/>
      <c r="AC375" s="10"/>
      <c r="AD375" s="18"/>
      <c r="AF375" s="18"/>
    </row>
    <row r="376">
      <c r="A376" s="119" t="b">
        <v>1</v>
      </c>
      <c r="B376" s="119">
        <v>376.0</v>
      </c>
      <c r="C376" s="119" t="s">
        <v>1417</v>
      </c>
      <c r="D376" s="119"/>
      <c r="E376" s="119"/>
      <c r="F376" s="119"/>
      <c r="G376" s="119"/>
      <c r="H376" s="119"/>
      <c r="I376" s="119"/>
      <c r="J376" s="161" t="s">
        <v>1418</v>
      </c>
      <c r="K376" s="148" t="s">
        <v>1313</v>
      </c>
      <c r="L376" s="19" t="s">
        <v>813</v>
      </c>
      <c r="M376" s="19" t="s">
        <v>814</v>
      </c>
      <c r="N376" s="19" t="s">
        <v>1419</v>
      </c>
      <c r="O376" s="19" t="s">
        <v>1420</v>
      </c>
      <c r="P376" s="19"/>
      <c r="Q376" s="20"/>
      <c r="R376" s="125" t="s">
        <v>1421</v>
      </c>
      <c r="S376" s="121">
        <v>44316.0</v>
      </c>
      <c r="T376" s="20"/>
      <c r="U376" s="20"/>
      <c r="V376" s="20"/>
      <c r="W376" s="144" t="s">
        <v>1422</v>
      </c>
      <c r="X376" s="19" t="s">
        <v>809</v>
      </c>
      <c r="Y376" s="20"/>
      <c r="Z376" s="28" t="s">
        <v>1423</v>
      </c>
      <c r="AA376" s="18"/>
      <c r="AB376" s="10"/>
      <c r="AC376" s="10"/>
      <c r="AD376" s="18"/>
      <c r="AF376" s="18"/>
    </row>
    <row r="377">
      <c r="A377" s="186" t="b">
        <v>0</v>
      </c>
      <c r="B377" s="119">
        <v>377.0</v>
      </c>
      <c r="C377" s="186" t="s">
        <v>1424</v>
      </c>
      <c r="D377" s="186"/>
      <c r="E377" s="186"/>
      <c r="F377" s="186"/>
      <c r="G377" s="186"/>
      <c r="H377" s="186"/>
      <c r="I377" s="186"/>
      <c r="J377" s="187" t="s">
        <v>1425</v>
      </c>
      <c r="K377" s="188" t="s">
        <v>793</v>
      </c>
      <c r="L377" s="19"/>
      <c r="M377" s="19"/>
      <c r="N377" s="19"/>
      <c r="O377" s="19"/>
      <c r="P377" s="19"/>
      <c r="Q377" s="19">
        <v>1.0</v>
      </c>
      <c r="R377" s="125" t="s">
        <v>1426</v>
      </c>
      <c r="S377" s="121">
        <v>44316.0</v>
      </c>
      <c r="T377" s="20"/>
      <c r="U377" s="20"/>
      <c r="V377" s="20"/>
      <c r="W377" s="20"/>
      <c r="X377" s="20"/>
      <c r="Y377" s="20"/>
      <c r="Z377" s="20"/>
      <c r="AA377" s="18"/>
      <c r="AD377" s="18"/>
      <c r="AF377" s="18"/>
    </row>
    <row r="378">
      <c r="A378" s="186" t="b">
        <v>0</v>
      </c>
      <c r="B378" s="119">
        <v>378.0</v>
      </c>
      <c r="C378" s="186" t="s">
        <v>1427</v>
      </c>
      <c r="D378" s="186"/>
      <c r="E378" s="186"/>
      <c r="F378" s="186"/>
      <c r="G378" s="186"/>
      <c r="H378" s="186"/>
      <c r="I378" s="186"/>
      <c r="J378" s="187" t="s">
        <v>1428</v>
      </c>
      <c r="K378" s="188" t="s">
        <v>793</v>
      </c>
      <c r="L378" s="19"/>
      <c r="M378" s="19"/>
      <c r="N378" s="19"/>
      <c r="O378" s="19"/>
      <c r="P378" s="19"/>
      <c r="Q378" s="20"/>
      <c r="R378" s="125" t="s">
        <v>1429</v>
      </c>
      <c r="S378" s="121">
        <v>44316.0</v>
      </c>
      <c r="T378" s="20"/>
      <c r="U378" s="20"/>
      <c r="V378" s="20"/>
      <c r="W378" s="20"/>
      <c r="X378" s="20"/>
      <c r="Y378" s="20"/>
      <c r="Z378" s="20"/>
      <c r="AA378" s="18"/>
      <c r="AD378" s="18"/>
      <c r="AF378" s="18"/>
    </row>
    <row r="379">
      <c r="A379" s="119" t="b">
        <v>1</v>
      </c>
      <c r="B379" s="119">
        <v>379.0</v>
      </c>
      <c r="C379" s="141" t="s">
        <v>1430</v>
      </c>
      <c r="D379" s="157" t="s">
        <v>1431</v>
      </c>
      <c r="E379" s="119"/>
      <c r="F379" s="119"/>
      <c r="G379" s="119"/>
      <c r="H379" s="119"/>
      <c r="I379" s="119"/>
      <c r="J379" s="161" t="s">
        <v>1432</v>
      </c>
      <c r="K379" s="148" t="s">
        <v>1433</v>
      </c>
      <c r="L379" s="19" t="s">
        <v>813</v>
      </c>
      <c r="M379" s="19" t="s">
        <v>870</v>
      </c>
      <c r="N379" s="19"/>
      <c r="O379" s="19"/>
      <c r="P379" s="19"/>
      <c r="Q379" s="20"/>
      <c r="R379" s="125" t="s">
        <v>1434</v>
      </c>
      <c r="S379" s="121">
        <v>44316.0</v>
      </c>
      <c r="T379" s="20"/>
      <c r="U379" s="20"/>
      <c r="V379" s="20"/>
      <c r="W379" s="144" t="s">
        <v>1435</v>
      </c>
      <c r="X379" s="19" t="s">
        <v>809</v>
      </c>
      <c r="Y379" s="20"/>
      <c r="Z379" s="28" t="s">
        <v>1436</v>
      </c>
      <c r="AA379" s="18"/>
      <c r="AB379" s="10"/>
      <c r="AC379" s="10"/>
      <c r="AD379" s="18"/>
      <c r="AF379" s="18"/>
    </row>
    <row r="380">
      <c r="A380" s="116" t="b">
        <v>0</v>
      </c>
      <c r="B380" s="119">
        <v>380.0</v>
      </c>
      <c r="C380" s="116" t="s">
        <v>1437</v>
      </c>
      <c r="D380" s="116"/>
      <c r="E380" s="116"/>
      <c r="F380" s="116"/>
      <c r="G380" s="116"/>
      <c r="H380" s="116"/>
      <c r="I380" s="116"/>
      <c r="J380" s="135" t="s">
        <v>1438</v>
      </c>
      <c r="K380" s="118" t="s">
        <v>793</v>
      </c>
      <c r="L380" s="19" t="s">
        <v>797</v>
      </c>
      <c r="M380" s="19"/>
      <c r="N380" s="19"/>
      <c r="O380" s="19"/>
      <c r="P380" s="19"/>
      <c r="Q380" s="20"/>
      <c r="R380" s="125" t="s">
        <v>1439</v>
      </c>
      <c r="S380" s="121">
        <v>44316.0</v>
      </c>
      <c r="T380" s="19" t="s">
        <v>1153</v>
      </c>
      <c r="U380" s="19" t="s">
        <v>1440</v>
      </c>
      <c r="V380" s="20"/>
      <c r="W380" s="215" t="s">
        <v>1441</v>
      </c>
      <c r="X380" s="19" t="s">
        <v>809</v>
      </c>
      <c r="Y380" s="20"/>
      <c r="Z380" s="32" t="s">
        <v>1442</v>
      </c>
      <c r="AA380" s="18"/>
      <c r="AD380" s="18"/>
      <c r="AF380" s="18"/>
    </row>
    <row r="381">
      <c r="A381" s="186" t="b">
        <v>0</v>
      </c>
      <c r="B381" s="119">
        <v>381.0</v>
      </c>
      <c r="C381" s="186" t="s">
        <v>1443</v>
      </c>
      <c r="D381" s="186"/>
      <c r="E381" s="186"/>
      <c r="F381" s="186"/>
      <c r="G381" s="186"/>
      <c r="H381" s="186"/>
      <c r="I381" s="186"/>
      <c r="J381" s="187" t="s">
        <v>1444</v>
      </c>
      <c r="K381" s="188" t="s">
        <v>793</v>
      </c>
      <c r="L381" s="19"/>
      <c r="M381" s="19"/>
      <c r="N381" s="19"/>
      <c r="O381" s="19"/>
      <c r="P381" s="19"/>
      <c r="Q381" s="19">
        <v>4.0</v>
      </c>
      <c r="R381" s="125" t="s">
        <v>1445</v>
      </c>
      <c r="S381" s="121">
        <v>44316.0</v>
      </c>
      <c r="T381" s="20"/>
      <c r="U381" s="20"/>
      <c r="V381" s="20"/>
      <c r="W381" s="20"/>
      <c r="X381" s="20"/>
      <c r="Y381" s="20"/>
      <c r="Z381" s="20"/>
      <c r="AA381" s="18"/>
      <c r="AD381" s="18"/>
      <c r="AF381" s="18"/>
    </row>
    <row r="382">
      <c r="A382" s="116" t="b">
        <v>0</v>
      </c>
      <c r="B382" s="119">
        <v>382.0</v>
      </c>
      <c r="C382" s="116" t="s">
        <v>1446</v>
      </c>
      <c r="D382" s="116"/>
      <c r="E382" s="116"/>
      <c r="F382" s="116"/>
      <c r="G382" s="117"/>
      <c r="H382" s="117"/>
      <c r="I382" s="117"/>
      <c r="J382" s="117"/>
      <c r="K382" s="118" t="s">
        <v>793</v>
      </c>
      <c r="L382" s="19"/>
      <c r="M382" s="19"/>
      <c r="N382" s="19"/>
      <c r="O382" s="19"/>
      <c r="P382" s="19"/>
      <c r="Q382" s="20"/>
      <c r="R382" s="125" t="s">
        <v>1447</v>
      </c>
      <c r="S382" s="121">
        <v>44319.0</v>
      </c>
      <c r="T382" s="20"/>
      <c r="U382" s="20"/>
      <c r="V382" s="20"/>
      <c r="W382" s="20"/>
      <c r="X382" s="20"/>
      <c r="Y382" s="20"/>
      <c r="Z382" s="20"/>
      <c r="AA382" s="18"/>
      <c r="AD382" s="18"/>
      <c r="AF382" s="18"/>
    </row>
    <row r="383">
      <c r="A383" s="116" t="b">
        <v>0</v>
      </c>
      <c r="B383" s="119">
        <v>383.0</v>
      </c>
      <c r="C383" s="116" t="s">
        <v>1448</v>
      </c>
      <c r="D383" s="116"/>
      <c r="E383" s="116"/>
      <c r="F383" s="116"/>
      <c r="G383" s="175"/>
      <c r="H383" s="175"/>
      <c r="I383" s="175"/>
      <c r="J383" s="135" t="s">
        <v>1449</v>
      </c>
      <c r="K383" s="118" t="s">
        <v>793</v>
      </c>
      <c r="L383" s="19"/>
      <c r="M383" s="19"/>
      <c r="N383" s="19"/>
      <c r="O383" s="19"/>
      <c r="P383" s="19"/>
      <c r="Q383" s="20"/>
      <c r="R383" s="125" t="s">
        <v>1450</v>
      </c>
      <c r="S383" s="121">
        <v>44319.0</v>
      </c>
      <c r="T383" s="20"/>
      <c r="U383" s="20"/>
      <c r="V383" s="20"/>
      <c r="W383" s="20"/>
      <c r="X383" s="20"/>
      <c r="Y383" s="20"/>
      <c r="Z383" s="20"/>
      <c r="AA383" s="18"/>
      <c r="AD383" s="18"/>
      <c r="AF383" s="18"/>
    </row>
    <row r="384">
      <c r="A384" s="116" t="b">
        <v>0</v>
      </c>
      <c r="B384" s="119">
        <v>384.0</v>
      </c>
      <c r="C384" s="116" t="s">
        <v>1451</v>
      </c>
      <c r="D384" s="116"/>
      <c r="E384" s="116"/>
      <c r="F384" s="116"/>
      <c r="G384" s="117"/>
      <c r="H384" s="117"/>
      <c r="I384" s="117"/>
      <c r="J384" s="117"/>
      <c r="K384" s="118" t="s">
        <v>793</v>
      </c>
      <c r="L384" s="19"/>
      <c r="M384" s="19"/>
      <c r="N384" s="19"/>
      <c r="O384" s="19"/>
      <c r="P384" s="19"/>
      <c r="Q384" s="20"/>
      <c r="R384" s="125" t="s">
        <v>1452</v>
      </c>
      <c r="S384" s="121"/>
      <c r="T384" s="20"/>
      <c r="U384" s="20"/>
      <c r="V384" s="20"/>
      <c r="W384" s="20"/>
      <c r="X384" s="20"/>
      <c r="Y384" s="20"/>
      <c r="Z384" s="20"/>
      <c r="AA384" s="18"/>
      <c r="AD384" s="18"/>
      <c r="AF384" s="18"/>
    </row>
    <row r="385">
      <c r="A385" s="116" t="b">
        <v>0</v>
      </c>
      <c r="B385" s="119">
        <v>385.0</v>
      </c>
      <c r="C385" s="116" t="s">
        <v>825</v>
      </c>
      <c r="D385" s="116"/>
      <c r="E385" s="116"/>
      <c r="F385" s="116"/>
      <c r="G385" s="116"/>
      <c r="H385" s="116"/>
      <c r="I385" s="116"/>
      <c r="J385" s="135" t="s">
        <v>1453</v>
      </c>
      <c r="K385" s="118" t="s">
        <v>793</v>
      </c>
      <c r="L385" s="19" t="s">
        <v>797</v>
      </c>
      <c r="M385" s="19"/>
      <c r="N385" s="19"/>
      <c r="O385" s="19"/>
      <c r="P385" s="19"/>
      <c r="Q385" s="20"/>
      <c r="R385" s="125" t="s">
        <v>1454</v>
      </c>
      <c r="S385" s="121">
        <v>44316.0</v>
      </c>
      <c r="T385" s="126" t="s">
        <v>828</v>
      </c>
      <c r="U385" s="19" t="s">
        <v>1455</v>
      </c>
      <c r="V385" s="20"/>
      <c r="W385" s="192" t="s">
        <v>1456</v>
      </c>
      <c r="X385" s="19" t="s">
        <v>809</v>
      </c>
      <c r="Y385" s="20"/>
      <c r="Z385" s="32" t="s">
        <v>1457</v>
      </c>
      <c r="AA385" s="18"/>
      <c r="AD385" s="18"/>
      <c r="AF385" s="18"/>
    </row>
    <row r="386">
      <c r="A386" s="116" t="b">
        <v>0</v>
      </c>
      <c r="B386" s="119">
        <v>386.0</v>
      </c>
      <c r="C386" s="116"/>
      <c r="D386" s="116"/>
      <c r="E386" s="116"/>
      <c r="F386" s="116"/>
      <c r="G386" s="116"/>
      <c r="H386" s="116"/>
      <c r="I386" s="116"/>
      <c r="J386" s="135" t="s">
        <v>1458</v>
      </c>
      <c r="K386" s="118" t="s">
        <v>793</v>
      </c>
      <c r="L386" s="19"/>
      <c r="M386" s="19"/>
      <c r="N386" s="19"/>
      <c r="O386" s="19"/>
      <c r="P386" s="19"/>
      <c r="Q386" s="20"/>
      <c r="R386" s="125" t="s">
        <v>1459</v>
      </c>
      <c r="S386" s="121">
        <v>44316.0</v>
      </c>
      <c r="T386" s="126"/>
      <c r="U386" s="19" t="s">
        <v>1460</v>
      </c>
      <c r="V386" s="20"/>
      <c r="W386" s="20"/>
      <c r="X386" s="20"/>
      <c r="Y386" s="20"/>
      <c r="Z386" s="20"/>
      <c r="AA386" s="18"/>
      <c r="AD386" s="18"/>
      <c r="AF386" s="18"/>
    </row>
    <row r="387">
      <c r="A387" s="116" t="b">
        <v>0</v>
      </c>
      <c r="B387" s="119">
        <v>387.0</v>
      </c>
      <c r="C387" s="116" t="s">
        <v>1461</v>
      </c>
      <c r="D387" s="116"/>
      <c r="E387" s="116"/>
      <c r="F387" s="116"/>
      <c r="G387" s="117"/>
      <c r="H387" s="117"/>
      <c r="I387" s="117"/>
      <c r="J387" s="117"/>
      <c r="K387" s="118" t="s">
        <v>793</v>
      </c>
      <c r="L387" s="19"/>
      <c r="M387" s="19"/>
      <c r="N387" s="19"/>
      <c r="O387" s="19"/>
      <c r="P387" s="19"/>
      <c r="Q387" s="20"/>
      <c r="R387" s="125" t="s">
        <v>1462</v>
      </c>
      <c r="S387" s="121">
        <v>44319.0</v>
      </c>
      <c r="T387" s="20"/>
      <c r="U387" s="20"/>
      <c r="V387" s="20"/>
      <c r="W387" s="20"/>
      <c r="X387" s="20"/>
      <c r="Y387" s="20"/>
      <c r="Z387" s="20"/>
      <c r="AA387" s="18"/>
      <c r="AD387" s="18"/>
      <c r="AF387" s="18"/>
    </row>
    <row r="388">
      <c r="A388" s="116" t="b">
        <v>0</v>
      </c>
      <c r="B388" s="119">
        <v>388.0</v>
      </c>
      <c r="C388" s="116" t="s">
        <v>1463</v>
      </c>
      <c r="D388" s="116"/>
      <c r="E388" s="116"/>
      <c r="F388" s="116"/>
      <c r="G388" s="116"/>
      <c r="H388" s="116"/>
      <c r="I388" s="116"/>
      <c r="J388" s="135" t="s">
        <v>1464</v>
      </c>
      <c r="K388" s="118" t="s">
        <v>793</v>
      </c>
      <c r="L388" s="19"/>
      <c r="M388" s="19"/>
      <c r="N388" s="19"/>
      <c r="O388" s="19"/>
      <c r="P388" s="19"/>
      <c r="Q388" s="20"/>
      <c r="R388" s="125" t="s">
        <v>1465</v>
      </c>
      <c r="S388" s="121">
        <v>44316.0</v>
      </c>
      <c r="T388" s="20"/>
      <c r="U388" s="20"/>
      <c r="V388" s="20"/>
      <c r="W388" s="20"/>
      <c r="X388" s="20"/>
      <c r="Y388" s="20"/>
      <c r="Z388" s="20"/>
      <c r="AA388" s="18"/>
      <c r="AD388" s="18"/>
      <c r="AF388" s="18"/>
    </row>
    <row r="389">
      <c r="A389" s="116" t="b">
        <v>0</v>
      </c>
      <c r="B389" s="116">
        <v>389.0</v>
      </c>
      <c r="C389" s="116" t="s">
        <v>1466</v>
      </c>
      <c r="D389" s="116"/>
      <c r="E389" s="116"/>
      <c r="F389" s="116"/>
      <c r="G389" s="116"/>
      <c r="H389" s="116"/>
      <c r="I389" s="116"/>
      <c r="J389" s="135" t="s">
        <v>1467</v>
      </c>
      <c r="K389" s="118" t="s">
        <v>793</v>
      </c>
      <c r="L389" s="19" t="s">
        <v>797</v>
      </c>
      <c r="M389" s="19"/>
      <c r="N389" s="19"/>
      <c r="O389" s="19"/>
      <c r="P389" s="19"/>
      <c r="Q389" s="20"/>
      <c r="R389" s="125" t="s">
        <v>1468</v>
      </c>
      <c r="S389" s="121">
        <v>44316.0</v>
      </c>
      <c r="T389" s="19" t="s">
        <v>1469</v>
      </c>
      <c r="U389" s="19" t="s">
        <v>1470</v>
      </c>
      <c r="V389" s="20"/>
      <c r="W389" s="144" t="s">
        <v>1471</v>
      </c>
      <c r="X389" s="19" t="s">
        <v>809</v>
      </c>
      <c r="Y389" s="20"/>
      <c r="Z389" s="28" t="s">
        <v>1472</v>
      </c>
      <c r="AA389" s="18"/>
      <c r="AD389" s="18"/>
      <c r="AF389" s="18"/>
    </row>
    <row r="390">
      <c r="A390" s="19" t="b">
        <v>0</v>
      </c>
      <c r="B390" s="119">
        <v>390.0</v>
      </c>
      <c r="C390" s="141" t="s">
        <v>1473</v>
      </c>
      <c r="D390" s="119"/>
      <c r="E390" s="119"/>
      <c r="F390" s="119"/>
      <c r="G390" s="19"/>
      <c r="H390" s="19"/>
      <c r="I390" s="19"/>
      <c r="J390" s="32" t="s">
        <v>1474</v>
      </c>
      <c r="K390" s="153" t="s">
        <v>953</v>
      </c>
      <c r="L390" s="19" t="s">
        <v>625</v>
      </c>
      <c r="M390" s="19" t="s">
        <v>870</v>
      </c>
      <c r="N390" s="19"/>
      <c r="O390" s="19"/>
      <c r="P390" s="19"/>
      <c r="Q390" s="20"/>
      <c r="R390" s="125" t="s">
        <v>1475</v>
      </c>
      <c r="S390" s="121"/>
      <c r="T390" s="20"/>
      <c r="U390" s="20"/>
      <c r="V390" s="20"/>
      <c r="W390" s="20"/>
      <c r="X390" s="20"/>
      <c r="Y390" s="20"/>
      <c r="Z390" s="20"/>
      <c r="AA390" s="18"/>
      <c r="AD390" s="18"/>
      <c r="AF390" s="18"/>
    </row>
    <row r="391">
      <c r="A391" s="116" t="b">
        <v>0</v>
      </c>
      <c r="B391" s="119">
        <v>391.0</v>
      </c>
      <c r="C391" s="116" t="s">
        <v>1476</v>
      </c>
      <c r="D391" s="116"/>
      <c r="E391" s="116"/>
      <c r="F391" s="116"/>
      <c r="G391" s="175"/>
      <c r="H391" s="175"/>
      <c r="I391" s="175"/>
      <c r="J391" s="216" t="s">
        <v>1477</v>
      </c>
      <c r="K391" s="118" t="s">
        <v>1020</v>
      </c>
      <c r="L391" s="19"/>
      <c r="M391" s="19"/>
      <c r="N391" s="19"/>
      <c r="O391" s="19"/>
      <c r="P391" s="19"/>
      <c r="Q391" s="20"/>
      <c r="R391" s="125" t="s">
        <v>1478</v>
      </c>
      <c r="S391" s="121">
        <v>44319.0</v>
      </c>
      <c r="T391" s="20"/>
      <c r="U391" s="20"/>
      <c r="V391" s="20"/>
      <c r="W391" s="20"/>
      <c r="X391" s="20"/>
      <c r="Y391" s="20"/>
      <c r="Z391" s="20"/>
      <c r="AA391" s="18"/>
      <c r="AD391" s="18"/>
      <c r="AF391" s="18"/>
    </row>
    <row r="392">
      <c r="A392" s="116" t="b">
        <v>0</v>
      </c>
      <c r="B392" s="119">
        <v>392.0</v>
      </c>
      <c r="C392" s="116" t="s">
        <v>1479</v>
      </c>
      <c r="D392" s="116"/>
      <c r="E392" s="116"/>
      <c r="F392" s="116"/>
      <c r="G392" s="116"/>
      <c r="H392" s="116"/>
      <c r="I392" s="116"/>
      <c r="J392" s="135" t="s">
        <v>1480</v>
      </c>
      <c r="K392" s="118" t="s">
        <v>793</v>
      </c>
      <c r="L392" s="19" t="s">
        <v>797</v>
      </c>
      <c r="M392" s="19"/>
      <c r="N392" s="19"/>
      <c r="O392" s="19"/>
      <c r="P392" s="19"/>
      <c r="Q392" s="20"/>
      <c r="R392" s="125" t="s">
        <v>1481</v>
      </c>
      <c r="S392" s="121">
        <v>44319.0</v>
      </c>
      <c r="T392" s="20"/>
      <c r="U392" s="20"/>
      <c r="V392" s="20"/>
      <c r="W392" s="20"/>
      <c r="X392" s="20"/>
      <c r="Y392" s="20"/>
      <c r="Z392" s="20"/>
      <c r="AA392" s="18"/>
      <c r="AD392" s="18"/>
      <c r="AF392" s="18"/>
    </row>
    <row r="393">
      <c r="A393" s="119" t="b">
        <v>1</v>
      </c>
      <c r="B393" s="119">
        <v>393.0</v>
      </c>
      <c r="C393" s="119" t="s">
        <v>1482</v>
      </c>
      <c r="D393" s="119"/>
      <c r="E393" s="119"/>
      <c r="F393" s="119"/>
      <c r="G393" s="119"/>
      <c r="H393" s="119"/>
      <c r="I393" s="119"/>
      <c r="J393" s="161" t="s">
        <v>1483</v>
      </c>
      <c r="K393" s="148" t="s">
        <v>793</v>
      </c>
      <c r="L393" s="19" t="s">
        <v>813</v>
      </c>
      <c r="M393" s="19" t="s">
        <v>870</v>
      </c>
      <c r="N393" s="19"/>
      <c r="O393" s="19"/>
      <c r="P393" s="19"/>
      <c r="Q393" s="20"/>
      <c r="R393" s="125" t="s">
        <v>1484</v>
      </c>
      <c r="S393" s="121">
        <v>44316.0</v>
      </c>
      <c r="T393" s="20"/>
      <c r="U393" s="20"/>
      <c r="V393" s="20"/>
      <c r="W393" s="144" t="s">
        <v>1485</v>
      </c>
      <c r="X393" s="19" t="s">
        <v>809</v>
      </c>
      <c r="Y393" s="20"/>
      <c r="Z393" s="28" t="s">
        <v>1486</v>
      </c>
      <c r="AA393" s="18"/>
      <c r="AB393" s="10"/>
      <c r="AC393" s="10"/>
      <c r="AD393" s="18"/>
      <c r="AF393" s="18"/>
    </row>
    <row r="394">
      <c r="A394" s="186" t="b">
        <v>0</v>
      </c>
      <c r="B394" s="119">
        <v>394.0</v>
      </c>
      <c r="C394" s="186" t="s">
        <v>1487</v>
      </c>
      <c r="D394" s="186"/>
      <c r="E394" s="186"/>
      <c r="F394" s="186"/>
      <c r="G394" s="186"/>
      <c r="H394" s="186"/>
      <c r="I394" s="186"/>
      <c r="J394" s="187" t="s">
        <v>1488</v>
      </c>
      <c r="K394" s="188" t="s">
        <v>793</v>
      </c>
      <c r="L394" s="19"/>
      <c r="M394" s="19"/>
      <c r="N394" s="19"/>
      <c r="O394" s="19"/>
      <c r="P394" s="19"/>
      <c r="Q394" s="20"/>
      <c r="R394" s="125" t="s">
        <v>1489</v>
      </c>
      <c r="S394" s="121">
        <v>44319.0</v>
      </c>
      <c r="T394" s="20"/>
      <c r="U394" s="20"/>
      <c r="V394" s="20"/>
      <c r="W394" s="20"/>
      <c r="X394" s="20"/>
      <c r="Y394" s="20"/>
      <c r="Z394" s="20"/>
      <c r="AA394" s="18"/>
      <c r="AD394" s="18"/>
      <c r="AF394" s="18"/>
    </row>
    <row r="395">
      <c r="A395" s="119" t="b">
        <v>1</v>
      </c>
      <c r="B395" s="119">
        <v>395.0</v>
      </c>
      <c r="C395" s="119" t="s">
        <v>1490</v>
      </c>
      <c r="D395" s="119"/>
      <c r="E395" s="119"/>
      <c r="F395" s="119"/>
      <c r="G395" s="119"/>
      <c r="H395" s="119"/>
      <c r="I395" s="119"/>
      <c r="J395" s="217" t="s">
        <v>1491</v>
      </c>
      <c r="K395" s="148" t="s">
        <v>793</v>
      </c>
      <c r="L395" s="19" t="s">
        <v>806</v>
      </c>
      <c r="M395" s="19" t="s">
        <v>1492</v>
      </c>
      <c r="N395" s="19" t="s">
        <v>816</v>
      </c>
      <c r="O395" s="19" t="s">
        <v>1493</v>
      </c>
      <c r="P395" s="19"/>
      <c r="Q395" s="19">
        <v>12.0</v>
      </c>
      <c r="R395" s="125" t="s">
        <v>1494</v>
      </c>
      <c r="S395" s="121">
        <v>44316.0</v>
      </c>
      <c r="T395" s="20"/>
      <c r="U395" s="20"/>
      <c r="V395" s="20"/>
      <c r="W395" s="218" t="s">
        <v>1495</v>
      </c>
      <c r="X395" s="19" t="s">
        <v>809</v>
      </c>
      <c r="Y395" s="20"/>
      <c r="Z395" s="28" t="s">
        <v>1496</v>
      </c>
      <c r="AA395" s="18"/>
      <c r="AB395" s="10"/>
      <c r="AC395" s="10"/>
      <c r="AD395" s="18"/>
      <c r="AF395" s="18"/>
    </row>
    <row r="396">
      <c r="A396" s="212" t="b">
        <v>0</v>
      </c>
      <c r="B396" s="212">
        <v>396.0</v>
      </c>
      <c r="C396" s="212" t="s">
        <v>1497</v>
      </c>
      <c r="D396" s="212"/>
      <c r="E396" s="212"/>
      <c r="F396" s="212"/>
      <c r="G396" s="212"/>
      <c r="H396" s="212"/>
      <c r="I396" s="212"/>
      <c r="J396" s="216" t="s">
        <v>1498</v>
      </c>
      <c r="K396" s="214" t="s">
        <v>793</v>
      </c>
      <c r="L396" s="19" t="s">
        <v>813</v>
      </c>
      <c r="M396" s="19" t="s">
        <v>870</v>
      </c>
      <c r="N396" s="19"/>
      <c r="O396" s="19"/>
      <c r="P396" s="19"/>
      <c r="Q396" s="20"/>
      <c r="R396" s="125" t="s">
        <v>1499</v>
      </c>
      <c r="S396" s="121">
        <v>44316.0</v>
      </c>
      <c r="T396" s="20"/>
      <c r="U396" s="19" t="s">
        <v>1500</v>
      </c>
      <c r="V396" s="20"/>
      <c r="W396" s="28" t="s">
        <v>1501</v>
      </c>
      <c r="X396" s="20"/>
      <c r="Y396" s="20"/>
      <c r="Z396" s="20"/>
      <c r="AA396" s="18"/>
      <c r="AD396" s="18"/>
      <c r="AF396" s="18"/>
    </row>
    <row r="397">
      <c r="A397" s="19" t="b">
        <v>0</v>
      </c>
      <c r="B397" s="19">
        <v>397.0</v>
      </c>
      <c r="C397" s="119" t="s">
        <v>1502</v>
      </c>
      <c r="D397" s="119"/>
      <c r="E397" s="119"/>
      <c r="F397" s="119"/>
      <c r="G397" s="19"/>
      <c r="H397" s="19"/>
      <c r="I397" s="19"/>
      <c r="J397" s="28" t="s">
        <v>1503</v>
      </c>
      <c r="K397" s="153" t="s">
        <v>793</v>
      </c>
      <c r="L397" s="19"/>
      <c r="M397" s="19"/>
      <c r="N397" s="19"/>
      <c r="O397" s="19"/>
      <c r="P397" s="19"/>
      <c r="Q397" s="19">
        <v>7.0</v>
      </c>
      <c r="R397" s="125" t="s">
        <v>1504</v>
      </c>
      <c r="S397" s="121">
        <v>44316.0</v>
      </c>
      <c r="T397" s="20"/>
      <c r="U397" s="20"/>
      <c r="V397" s="20"/>
      <c r="W397" s="20"/>
      <c r="X397" s="20"/>
      <c r="Y397" s="20"/>
      <c r="Z397" s="20"/>
      <c r="AA397" s="18"/>
      <c r="AD397" s="18"/>
      <c r="AF397" s="18"/>
    </row>
    <row r="398">
      <c r="A398" s="116" t="b">
        <v>0</v>
      </c>
      <c r="B398" s="219">
        <v>398.0</v>
      </c>
      <c r="C398" s="116"/>
      <c r="D398" s="116"/>
      <c r="E398" s="116"/>
      <c r="F398" s="116"/>
      <c r="G398" s="116" t="s">
        <v>1505</v>
      </c>
      <c r="H398" s="183"/>
      <c r="I398" s="183"/>
      <c r="J398" s="184" t="s">
        <v>1506</v>
      </c>
      <c r="K398" s="118" t="s">
        <v>982</v>
      </c>
      <c r="L398" s="19"/>
      <c r="M398" s="19"/>
      <c r="N398" s="19"/>
      <c r="O398" s="19"/>
      <c r="P398" s="19"/>
      <c r="Q398" s="20"/>
      <c r="R398" s="125" t="s">
        <v>1507</v>
      </c>
      <c r="S398" s="121">
        <v>44316.0</v>
      </c>
      <c r="T398" s="20"/>
      <c r="U398" s="20"/>
      <c r="V398" s="20"/>
      <c r="W398" s="20"/>
      <c r="X398" s="20"/>
      <c r="Y398" s="20"/>
      <c r="Z398" s="20"/>
      <c r="AA398" s="18"/>
      <c r="AD398" s="18"/>
      <c r="AF398" s="18"/>
    </row>
    <row r="399">
      <c r="A399" s="116" t="b">
        <v>0</v>
      </c>
      <c r="B399" s="219">
        <v>399.0</v>
      </c>
      <c r="C399" s="116" t="s">
        <v>1508</v>
      </c>
      <c r="D399" s="116"/>
      <c r="E399" s="116"/>
      <c r="F399" s="116"/>
      <c r="G399" s="116"/>
      <c r="H399" s="116"/>
      <c r="I399" s="116"/>
      <c r="J399" s="135" t="s">
        <v>1509</v>
      </c>
      <c r="K399" s="118" t="s">
        <v>986</v>
      </c>
      <c r="L399" s="19"/>
      <c r="M399" s="19"/>
      <c r="N399" s="19"/>
      <c r="O399" s="19"/>
      <c r="P399" s="19"/>
      <c r="Q399" s="20"/>
      <c r="R399" s="125" t="s">
        <v>1510</v>
      </c>
      <c r="S399" s="121">
        <v>44316.0</v>
      </c>
      <c r="T399" s="126"/>
      <c r="U399" s="19" t="s">
        <v>1511</v>
      </c>
      <c r="V399" s="20"/>
      <c r="W399" s="20"/>
      <c r="X399" s="20"/>
      <c r="Y399" s="20"/>
      <c r="Z399" s="20"/>
      <c r="AA399" s="18"/>
      <c r="AD399" s="18"/>
      <c r="AF399" s="18"/>
    </row>
    <row r="400">
      <c r="A400" s="116" t="b">
        <v>0</v>
      </c>
      <c r="B400" s="219">
        <v>400.0</v>
      </c>
      <c r="C400" s="116"/>
      <c r="D400" s="116"/>
      <c r="E400" s="116"/>
      <c r="F400" s="116"/>
      <c r="G400" s="116" t="s">
        <v>1512</v>
      </c>
      <c r="H400" s="117"/>
      <c r="I400" s="117"/>
      <c r="J400" s="117"/>
      <c r="K400" s="118" t="s">
        <v>793</v>
      </c>
      <c r="L400" s="19"/>
      <c r="M400" s="19"/>
      <c r="N400" s="19"/>
      <c r="O400" s="19"/>
      <c r="P400" s="19"/>
      <c r="Q400" s="20"/>
      <c r="R400" s="125" t="s">
        <v>1513</v>
      </c>
      <c r="S400" s="121">
        <v>44316.0</v>
      </c>
      <c r="T400" s="20"/>
      <c r="U400" s="20"/>
      <c r="V400" s="20"/>
      <c r="W400" s="20"/>
      <c r="X400" s="20"/>
      <c r="Y400" s="20"/>
      <c r="Z400" s="20"/>
      <c r="AA400" s="18"/>
      <c r="AD400" s="18"/>
      <c r="AF400" s="18"/>
    </row>
    <row r="401">
      <c r="A401" s="116" t="b">
        <v>0</v>
      </c>
      <c r="B401" s="219">
        <v>401.0</v>
      </c>
      <c r="C401" s="116"/>
      <c r="D401" s="116"/>
      <c r="E401" s="116"/>
      <c r="F401" s="116"/>
      <c r="G401" s="116" t="s">
        <v>1514</v>
      </c>
      <c r="H401" s="117"/>
      <c r="I401" s="117"/>
      <c r="J401" s="117"/>
      <c r="K401" s="118" t="s">
        <v>793</v>
      </c>
      <c r="L401" s="19"/>
      <c r="M401" s="19"/>
      <c r="N401" s="19"/>
      <c r="O401" s="19"/>
      <c r="P401" s="19"/>
      <c r="Q401" s="20"/>
      <c r="R401" s="125" t="s">
        <v>1515</v>
      </c>
      <c r="S401" s="121">
        <v>44316.0</v>
      </c>
      <c r="T401" s="20"/>
      <c r="U401" s="20"/>
      <c r="V401" s="20"/>
      <c r="W401" s="20"/>
      <c r="X401" s="20"/>
      <c r="Y401" s="20"/>
      <c r="Z401" s="20"/>
      <c r="AA401" s="18"/>
      <c r="AD401" s="18"/>
      <c r="AF401" s="18"/>
    </row>
    <row r="402">
      <c r="A402" s="116" t="b">
        <v>0</v>
      </c>
      <c r="B402" s="219">
        <v>402.0</v>
      </c>
      <c r="C402" s="116"/>
      <c r="D402" s="116"/>
      <c r="E402" s="116"/>
      <c r="F402" s="116"/>
      <c r="G402" s="116" t="s">
        <v>1516</v>
      </c>
      <c r="H402" s="117"/>
      <c r="I402" s="117"/>
      <c r="J402" s="117"/>
      <c r="K402" s="118" t="s">
        <v>793</v>
      </c>
      <c r="L402" s="19"/>
      <c r="M402" s="19"/>
      <c r="N402" s="19"/>
      <c r="O402" s="19"/>
      <c r="P402" s="19"/>
      <c r="Q402" s="20"/>
      <c r="R402" s="125" t="s">
        <v>1517</v>
      </c>
      <c r="S402" s="121">
        <v>44316.0</v>
      </c>
      <c r="T402" s="19" t="s">
        <v>1518</v>
      </c>
      <c r="U402" s="20"/>
      <c r="V402" s="20"/>
      <c r="W402" s="20"/>
      <c r="X402" s="20"/>
      <c r="Y402" s="20"/>
      <c r="Z402" s="20"/>
      <c r="AA402" s="18"/>
      <c r="AD402" s="18"/>
      <c r="AF402" s="18"/>
    </row>
    <row r="403">
      <c r="A403" s="116" t="b">
        <v>0</v>
      </c>
      <c r="B403" s="219">
        <v>403.0</v>
      </c>
      <c r="C403" s="116"/>
      <c r="D403" s="116"/>
      <c r="E403" s="116"/>
      <c r="F403" s="116"/>
      <c r="G403" s="116" t="s">
        <v>1519</v>
      </c>
      <c r="H403" s="117"/>
      <c r="I403" s="117"/>
      <c r="J403" s="117"/>
      <c r="K403" s="118" t="s">
        <v>793</v>
      </c>
      <c r="L403" s="19"/>
      <c r="M403" s="19"/>
      <c r="N403" s="19"/>
      <c r="O403" s="19"/>
      <c r="P403" s="19"/>
      <c r="Q403" s="20"/>
      <c r="R403" s="125" t="s">
        <v>1520</v>
      </c>
      <c r="S403" s="121">
        <v>44316.0</v>
      </c>
      <c r="T403" s="126"/>
      <c r="U403" s="19" t="s">
        <v>1521</v>
      </c>
      <c r="V403" s="20"/>
      <c r="W403" s="20"/>
      <c r="X403" s="20"/>
      <c r="Y403" s="20"/>
      <c r="Z403" s="20"/>
      <c r="AA403" s="18"/>
      <c r="AD403" s="18"/>
      <c r="AF403" s="18"/>
    </row>
    <row r="404">
      <c r="A404" s="19" t="b">
        <v>0</v>
      </c>
      <c r="B404" s="219">
        <v>404.0</v>
      </c>
      <c r="C404" s="119" t="s">
        <v>1522</v>
      </c>
      <c r="D404" s="119"/>
      <c r="E404" s="119"/>
      <c r="F404" s="119"/>
      <c r="G404" s="20"/>
      <c r="H404" s="20"/>
      <c r="I404" s="20"/>
      <c r="J404" s="20"/>
      <c r="K404" s="153" t="s">
        <v>793</v>
      </c>
      <c r="L404" s="19"/>
      <c r="M404" s="19"/>
      <c r="N404" s="19"/>
      <c r="O404" s="19"/>
      <c r="P404" s="19"/>
      <c r="Q404" s="20"/>
      <c r="R404" s="125" t="s">
        <v>1523</v>
      </c>
      <c r="S404" s="121">
        <v>44317.0</v>
      </c>
      <c r="T404" s="20"/>
      <c r="U404" s="20"/>
      <c r="V404" s="20"/>
      <c r="W404" s="20"/>
      <c r="X404" s="20"/>
      <c r="Y404" s="20"/>
      <c r="Z404" s="20"/>
      <c r="AA404" s="18"/>
      <c r="AD404" s="18"/>
      <c r="AF404" s="18"/>
    </row>
    <row r="405">
      <c r="A405" s="116" t="b">
        <v>0</v>
      </c>
      <c r="B405" s="219">
        <v>405.0</v>
      </c>
      <c r="C405" s="116" t="s">
        <v>1524</v>
      </c>
      <c r="D405" s="116"/>
      <c r="E405" s="116"/>
      <c r="F405" s="116"/>
      <c r="G405" s="117"/>
      <c r="H405" s="117"/>
      <c r="I405" s="117"/>
      <c r="J405" s="117"/>
      <c r="K405" s="118" t="s">
        <v>793</v>
      </c>
      <c r="L405" s="19"/>
      <c r="M405" s="19"/>
      <c r="N405" s="19"/>
      <c r="O405" s="19"/>
      <c r="P405" s="19"/>
      <c r="Q405" s="20"/>
      <c r="R405" s="125" t="s">
        <v>1525</v>
      </c>
      <c r="S405" s="121">
        <v>44317.0</v>
      </c>
      <c r="T405" s="20"/>
      <c r="U405" s="20"/>
      <c r="V405" s="20"/>
      <c r="W405" s="20"/>
      <c r="X405" s="20"/>
      <c r="Y405" s="20"/>
      <c r="Z405" s="20"/>
      <c r="AA405" s="18"/>
      <c r="AD405" s="18"/>
      <c r="AF405" s="18"/>
    </row>
    <row r="406">
      <c r="A406" s="119" t="b">
        <v>1</v>
      </c>
      <c r="B406" s="119">
        <v>406.0</v>
      </c>
      <c r="C406" s="119" t="s">
        <v>1526</v>
      </c>
      <c r="D406" s="119" t="s">
        <v>1527</v>
      </c>
      <c r="E406" s="119"/>
      <c r="F406" s="119"/>
      <c r="G406" s="147"/>
      <c r="H406" s="147"/>
      <c r="I406" s="147"/>
      <c r="J406" s="119" t="s">
        <v>792</v>
      </c>
      <c r="K406" s="148" t="s">
        <v>1528</v>
      </c>
      <c r="L406" s="19" t="s">
        <v>857</v>
      </c>
      <c r="M406" s="19" t="s">
        <v>816</v>
      </c>
      <c r="N406" s="19" t="s">
        <v>814</v>
      </c>
      <c r="O406" s="19"/>
      <c r="P406" s="19"/>
      <c r="Q406" s="19">
        <v>6.0</v>
      </c>
      <c r="R406" s="125" t="s">
        <v>1529</v>
      </c>
      <c r="S406" s="121">
        <v>44317.0</v>
      </c>
      <c r="T406" s="20"/>
      <c r="U406" s="20"/>
      <c r="V406" s="20"/>
      <c r="W406" s="144" t="s">
        <v>1530</v>
      </c>
      <c r="X406" s="19" t="s">
        <v>809</v>
      </c>
      <c r="Y406" s="20"/>
      <c r="Z406" s="28" t="s">
        <v>1531</v>
      </c>
      <c r="AA406" s="18"/>
      <c r="AB406" s="10"/>
      <c r="AC406" s="10"/>
      <c r="AD406" s="18"/>
      <c r="AF406" s="18"/>
    </row>
    <row r="407">
      <c r="A407" s="116" t="b">
        <v>0</v>
      </c>
      <c r="B407" s="119">
        <v>407.0</v>
      </c>
      <c r="C407" s="116" t="s">
        <v>1532</v>
      </c>
      <c r="D407" s="116"/>
      <c r="E407" s="116"/>
      <c r="F407" s="116"/>
      <c r="G407" s="175"/>
      <c r="H407" s="175"/>
      <c r="I407" s="175"/>
      <c r="J407" s="220" t="s">
        <v>1533</v>
      </c>
      <c r="K407" s="118" t="s">
        <v>793</v>
      </c>
      <c r="L407" s="19"/>
      <c r="M407" s="19"/>
      <c r="N407" s="19"/>
      <c r="O407" s="19"/>
      <c r="P407" s="19"/>
      <c r="Q407" s="20"/>
      <c r="R407" s="125" t="s">
        <v>1534</v>
      </c>
      <c r="S407" s="121">
        <v>44319.0</v>
      </c>
      <c r="T407" s="20"/>
      <c r="U407" s="20"/>
      <c r="V407" s="20"/>
      <c r="W407" s="20"/>
      <c r="X407" s="20"/>
      <c r="Y407" s="20"/>
      <c r="Z407" s="20"/>
      <c r="AA407" s="18"/>
      <c r="AD407" s="18"/>
      <c r="AF407" s="18"/>
    </row>
    <row r="408">
      <c r="A408" s="119" t="b">
        <v>0</v>
      </c>
      <c r="B408" s="119">
        <v>408.0</v>
      </c>
      <c r="C408" s="119" t="s">
        <v>1527</v>
      </c>
      <c r="D408" s="119"/>
      <c r="E408" s="119"/>
      <c r="F408" s="119"/>
      <c r="G408" s="147"/>
      <c r="H408" s="147"/>
      <c r="I408" s="147"/>
      <c r="J408" s="147"/>
      <c r="K408" s="148" t="s">
        <v>1528</v>
      </c>
      <c r="L408" s="19" t="s">
        <v>857</v>
      </c>
      <c r="M408" s="19" t="s">
        <v>816</v>
      </c>
      <c r="N408" s="19"/>
      <c r="O408" s="19"/>
      <c r="P408" s="19"/>
      <c r="Q408" s="19">
        <v>6.0</v>
      </c>
      <c r="R408" s="125" t="s">
        <v>1535</v>
      </c>
      <c r="S408" s="121">
        <v>44317.0</v>
      </c>
      <c r="T408" s="20"/>
      <c r="U408" s="20"/>
      <c r="V408" s="20"/>
      <c r="W408" s="20"/>
      <c r="X408" s="20"/>
      <c r="Y408" s="20"/>
      <c r="Z408" s="28" t="s">
        <v>1536</v>
      </c>
      <c r="AA408" s="18"/>
      <c r="AD408" s="18"/>
      <c r="AF408" s="18"/>
    </row>
    <row r="409">
      <c r="A409" s="19" t="b">
        <v>0</v>
      </c>
      <c r="B409" s="119">
        <v>409.0</v>
      </c>
      <c r="C409" s="119" t="s">
        <v>1537</v>
      </c>
      <c r="D409" s="119"/>
      <c r="E409" s="119"/>
      <c r="F409" s="119"/>
      <c r="G409" s="20"/>
      <c r="H409" s="20"/>
      <c r="I409" s="20"/>
      <c r="J409" s="20"/>
      <c r="K409" s="153" t="s">
        <v>793</v>
      </c>
      <c r="L409" s="19"/>
      <c r="M409" s="19"/>
      <c r="N409" s="19"/>
      <c r="O409" s="19"/>
      <c r="P409" s="19"/>
      <c r="Q409" s="20"/>
      <c r="R409" s="125" t="s">
        <v>1538</v>
      </c>
      <c r="S409" s="121">
        <v>44317.0</v>
      </c>
      <c r="T409" s="20"/>
      <c r="U409" s="20"/>
      <c r="V409" s="20"/>
      <c r="W409" s="20"/>
      <c r="X409" s="20"/>
      <c r="Y409" s="20"/>
      <c r="Z409" s="20"/>
      <c r="AA409" s="18"/>
      <c r="AD409" s="18"/>
      <c r="AF409" s="18"/>
    </row>
    <row r="410">
      <c r="A410" s="116" t="b">
        <v>0</v>
      </c>
      <c r="B410" s="119">
        <v>410.0</v>
      </c>
      <c r="C410" s="116" t="s">
        <v>1539</v>
      </c>
      <c r="D410" s="116"/>
      <c r="E410" s="116"/>
      <c r="F410" s="116"/>
      <c r="G410" s="117"/>
      <c r="H410" s="117"/>
      <c r="I410" s="117"/>
      <c r="J410" s="117"/>
      <c r="K410" s="118" t="s">
        <v>793</v>
      </c>
      <c r="L410" s="19"/>
      <c r="M410" s="19"/>
      <c r="N410" s="19"/>
      <c r="O410" s="19"/>
      <c r="P410" s="19"/>
      <c r="Q410" s="20"/>
      <c r="R410" s="125" t="s">
        <v>1540</v>
      </c>
      <c r="S410" s="121">
        <v>44317.0</v>
      </c>
      <c r="T410" s="20"/>
      <c r="U410" s="20"/>
      <c r="V410" s="20"/>
      <c r="W410" s="20"/>
      <c r="X410" s="20"/>
      <c r="Y410" s="20"/>
      <c r="Z410" s="20"/>
      <c r="AA410" s="18"/>
      <c r="AD410" s="18"/>
      <c r="AF410" s="18"/>
    </row>
    <row r="411">
      <c r="A411" s="116" t="b">
        <v>0</v>
      </c>
      <c r="B411" s="119">
        <v>411.0</v>
      </c>
      <c r="C411" s="116" t="s">
        <v>1541</v>
      </c>
      <c r="D411" s="116"/>
      <c r="E411" s="116"/>
      <c r="F411" s="116"/>
      <c r="G411" s="117"/>
      <c r="H411" s="117"/>
      <c r="I411" s="117"/>
      <c r="J411" s="117"/>
      <c r="K411" s="118" t="s">
        <v>793</v>
      </c>
      <c r="L411" s="19"/>
      <c r="M411" s="19"/>
      <c r="N411" s="19"/>
      <c r="O411" s="19"/>
      <c r="P411" s="19"/>
      <c r="Q411" s="20"/>
      <c r="R411" s="125" t="s">
        <v>1542</v>
      </c>
      <c r="S411" s="121">
        <v>44317.0</v>
      </c>
      <c r="T411" s="20"/>
      <c r="U411" s="20"/>
      <c r="V411" s="20"/>
      <c r="W411" s="20"/>
      <c r="X411" s="20"/>
      <c r="Y411" s="20"/>
      <c r="Z411" s="20"/>
      <c r="AA411" s="18"/>
      <c r="AD411" s="18"/>
      <c r="AF411" s="18"/>
    </row>
    <row r="412">
      <c r="A412" s="119" t="b">
        <v>1</v>
      </c>
      <c r="B412" s="119">
        <v>412.0</v>
      </c>
      <c r="C412" s="119" t="s">
        <v>1543</v>
      </c>
      <c r="D412" s="119"/>
      <c r="E412" s="119"/>
      <c r="F412" s="119"/>
      <c r="G412" s="119"/>
      <c r="H412" s="119"/>
      <c r="I412" s="119"/>
      <c r="J412" s="161" t="s">
        <v>1544</v>
      </c>
      <c r="K412" s="148" t="s">
        <v>793</v>
      </c>
      <c r="L412" s="19" t="s">
        <v>839</v>
      </c>
      <c r="M412" s="19"/>
      <c r="N412" s="19"/>
      <c r="O412" s="19"/>
      <c r="P412" s="19"/>
      <c r="Q412" s="19">
        <v>6.0</v>
      </c>
      <c r="R412" s="125" t="s">
        <v>1545</v>
      </c>
      <c r="S412" s="121">
        <v>44319.0</v>
      </c>
      <c r="T412" s="20"/>
      <c r="U412" s="20"/>
      <c r="V412" s="20"/>
      <c r="W412" s="144" t="s">
        <v>1546</v>
      </c>
      <c r="X412" s="19" t="s">
        <v>809</v>
      </c>
      <c r="Y412" s="20"/>
      <c r="Z412" s="28" t="s">
        <v>1547</v>
      </c>
      <c r="AA412" s="18"/>
      <c r="AB412" s="10"/>
      <c r="AC412" s="10"/>
      <c r="AD412" s="18"/>
      <c r="AF412" s="18"/>
    </row>
    <row r="413">
      <c r="A413" s="116" t="b">
        <v>0</v>
      </c>
      <c r="B413" s="119">
        <v>413.0</v>
      </c>
      <c r="C413" s="116" t="s">
        <v>1548</v>
      </c>
      <c r="D413" s="116"/>
      <c r="E413" s="116"/>
      <c r="F413" s="116"/>
      <c r="G413" s="117"/>
      <c r="H413" s="117"/>
      <c r="I413" s="117"/>
      <c r="J413" s="117"/>
      <c r="K413" s="118" t="s">
        <v>953</v>
      </c>
      <c r="L413" s="19"/>
      <c r="M413" s="19"/>
      <c r="N413" s="19"/>
      <c r="O413" s="19"/>
      <c r="P413" s="19"/>
      <c r="Q413" s="20"/>
      <c r="R413" s="125" t="s">
        <v>1549</v>
      </c>
      <c r="S413" s="121">
        <v>44317.0</v>
      </c>
      <c r="T413" s="20"/>
      <c r="U413" s="20"/>
      <c r="V413" s="20"/>
      <c r="W413" s="20"/>
      <c r="X413" s="20"/>
      <c r="Y413" s="20"/>
      <c r="Z413" s="20"/>
      <c r="AA413" s="18"/>
      <c r="AD413" s="18"/>
      <c r="AF413" s="18"/>
    </row>
    <row r="414">
      <c r="A414" s="122" t="b">
        <v>0</v>
      </c>
      <c r="B414" s="119">
        <v>414.0</v>
      </c>
      <c r="C414" s="122" t="s">
        <v>1550</v>
      </c>
      <c r="D414" s="122"/>
      <c r="E414" s="122"/>
      <c r="F414" s="122"/>
      <c r="G414" s="123"/>
      <c r="H414" s="123"/>
      <c r="I414" s="123"/>
      <c r="J414" s="123"/>
      <c r="K414" s="124" t="s">
        <v>793</v>
      </c>
      <c r="L414" s="19"/>
      <c r="M414" s="19"/>
      <c r="N414" s="19"/>
      <c r="O414" s="19"/>
      <c r="P414" s="19"/>
      <c r="Q414" s="20"/>
      <c r="R414" s="125" t="s">
        <v>1551</v>
      </c>
      <c r="S414" s="121">
        <v>44319.0</v>
      </c>
      <c r="T414" s="20"/>
      <c r="U414" s="20"/>
      <c r="V414" s="20"/>
      <c r="W414" s="20"/>
      <c r="X414" s="20"/>
      <c r="Y414" s="20"/>
      <c r="Z414" s="20"/>
      <c r="AA414" s="18"/>
      <c r="AD414" s="18"/>
      <c r="AF414" s="18"/>
    </row>
    <row r="415">
      <c r="A415" s="116" t="b">
        <v>0</v>
      </c>
      <c r="B415" s="119">
        <v>415.0</v>
      </c>
      <c r="C415" s="116" t="s">
        <v>1552</v>
      </c>
      <c r="D415" s="116"/>
      <c r="E415" s="116"/>
      <c r="F415" s="116"/>
      <c r="G415" s="117"/>
      <c r="H415" s="117"/>
      <c r="I415" s="117"/>
      <c r="J415" s="117"/>
      <c r="K415" s="118" t="s">
        <v>793</v>
      </c>
      <c r="L415" s="19"/>
      <c r="M415" s="19"/>
      <c r="N415" s="19"/>
      <c r="O415" s="19"/>
      <c r="P415" s="19"/>
      <c r="Q415" s="20"/>
      <c r="R415" s="125" t="s">
        <v>1553</v>
      </c>
      <c r="S415" s="121">
        <v>44319.0</v>
      </c>
      <c r="T415" s="126"/>
      <c r="U415" s="19" t="s">
        <v>1554</v>
      </c>
      <c r="V415" s="20"/>
      <c r="W415" s="20"/>
      <c r="X415" s="20"/>
      <c r="Y415" s="20"/>
      <c r="Z415" s="20"/>
      <c r="AA415" s="18"/>
      <c r="AD415" s="18"/>
      <c r="AF415" s="18"/>
    </row>
    <row r="416">
      <c r="A416" s="116" t="b">
        <v>0</v>
      </c>
      <c r="B416" s="119">
        <v>416.0</v>
      </c>
      <c r="C416" s="116" t="s">
        <v>1555</v>
      </c>
      <c r="D416" s="116"/>
      <c r="E416" s="116"/>
      <c r="F416" s="116"/>
      <c r="G416" s="117"/>
      <c r="H416" s="117"/>
      <c r="I416" s="117"/>
      <c r="J416" s="117"/>
      <c r="K416" s="118" t="s">
        <v>1138</v>
      </c>
      <c r="L416" s="19"/>
      <c r="M416" s="19"/>
      <c r="N416" s="19"/>
      <c r="O416" s="19"/>
      <c r="P416" s="19"/>
      <c r="Q416" s="20"/>
      <c r="R416" s="125" t="s">
        <v>1556</v>
      </c>
      <c r="S416" s="121">
        <v>44317.0</v>
      </c>
      <c r="T416" s="20"/>
      <c r="U416" s="20"/>
      <c r="V416" s="20"/>
      <c r="W416" s="20"/>
      <c r="X416" s="20"/>
      <c r="Y416" s="20"/>
      <c r="Z416" s="20"/>
      <c r="AA416" s="18"/>
      <c r="AD416" s="18"/>
      <c r="AF416" s="18"/>
    </row>
    <row r="417">
      <c r="A417" s="116" t="b">
        <v>0</v>
      </c>
      <c r="B417" s="119">
        <v>417.0</v>
      </c>
      <c r="C417" s="116" t="s">
        <v>1557</v>
      </c>
      <c r="D417" s="116"/>
      <c r="E417" s="116"/>
      <c r="F417" s="116"/>
      <c r="G417" s="117"/>
      <c r="H417" s="117"/>
      <c r="I417" s="117"/>
      <c r="J417" s="117"/>
      <c r="K417" s="118" t="s">
        <v>793</v>
      </c>
      <c r="L417" s="19"/>
      <c r="M417" s="19"/>
      <c r="N417" s="19"/>
      <c r="O417" s="19"/>
      <c r="P417" s="19"/>
      <c r="Q417" s="20"/>
      <c r="R417" s="125" t="s">
        <v>1558</v>
      </c>
      <c r="S417" s="121">
        <v>44319.0</v>
      </c>
      <c r="T417" s="20"/>
      <c r="U417" s="20"/>
      <c r="V417" s="20"/>
      <c r="W417" s="20"/>
      <c r="X417" s="20"/>
      <c r="Y417" s="20"/>
      <c r="Z417" s="20"/>
      <c r="AA417" s="18"/>
      <c r="AD417" s="18"/>
      <c r="AF417" s="18"/>
    </row>
    <row r="418">
      <c r="A418" s="116" t="b">
        <v>0</v>
      </c>
      <c r="B418" s="119">
        <v>418.0</v>
      </c>
      <c r="C418" s="116" t="s">
        <v>1559</v>
      </c>
      <c r="D418" s="116"/>
      <c r="E418" s="116"/>
      <c r="F418" s="116"/>
      <c r="G418" s="117"/>
      <c r="H418" s="117"/>
      <c r="I418" s="117"/>
      <c r="J418" s="117"/>
      <c r="K418" s="118" t="s">
        <v>793</v>
      </c>
      <c r="L418" s="19"/>
      <c r="M418" s="19"/>
      <c r="N418" s="19"/>
      <c r="O418" s="19"/>
      <c r="P418" s="19"/>
      <c r="Q418" s="20"/>
      <c r="R418" s="125" t="s">
        <v>1560</v>
      </c>
      <c r="S418" s="121">
        <v>44319.0</v>
      </c>
      <c r="T418" s="20"/>
      <c r="U418" s="20"/>
      <c r="V418" s="20"/>
      <c r="W418" s="20"/>
      <c r="X418" s="20"/>
      <c r="Y418" s="20"/>
      <c r="Z418" s="20"/>
      <c r="AA418" s="18"/>
      <c r="AD418" s="18"/>
      <c r="AF418" s="18"/>
    </row>
    <row r="419">
      <c r="A419" s="122" t="b">
        <v>0</v>
      </c>
      <c r="B419" s="122">
        <v>419.0</v>
      </c>
      <c r="C419" s="122" t="s">
        <v>1561</v>
      </c>
      <c r="D419" s="122"/>
      <c r="E419" s="122"/>
      <c r="F419" s="122"/>
      <c r="G419" s="123"/>
      <c r="H419" s="123"/>
      <c r="I419" s="123"/>
      <c r="J419" s="122" t="s">
        <v>792</v>
      </c>
      <c r="K419" s="124" t="s">
        <v>793</v>
      </c>
      <c r="L419" s="19" t="s">
        <v>857</v>
      </c>
      <c r="M419" s="19"/>
      <c r="N419" s="19"/>
      <c r="O419" s="19"/>
      <c r="P419" s="19"/>
      <c r="Q419" s="20"/>
      <c r="R419" s="125" t="s">
        <v>1562</v>
      </c>
      <c r="S419" s="121">
        <v>44319.0</v>
      </c>
      <c r="T419" s="20"/>
      <c r="U419" s="20"/>
      <c r="V419" s="20"/>
      <c r="W419" s="144" t="s">
        <v>1563</v>
      </c>
      <c r="X419" s="19" t="s">
        <v>809</v>
      </c>
      <c r="Y419" s="20"/>
      <c r="Z419" s="20"/>
      <c r="AA419" s="18"/>
      <c r="AD419" s="18"/>
      <c r="AF419" s="18"/>
    </row>
    <row r="420">
      <c r="A420" s="116"/>
      <c r="B420" s="119">
        <v>420.0</v>
      </c>
      <c r="C420" s="116" t="s">
        <v>1564</v>
      </c>
      <c r="D420" s="116"/>
      <c r="E420" s="116"/>
      <c r="F420" s="116"/>
      <c r="G420" s="117"/>
      <c r="H420" s="117"/>
      <c r="I420" s="117"/>
      <c r="J420" s="117"/>
      <c r="K420" s="118" t="s">
        <v>793</v>
      </c>
      <c r="L420" s="19"/>
      <c r="M420" s="19"/>
      <c r="N420" s="19"/>
      <c r="O420" s="19"/>
      <c r="P420" s="19"/>
      <c r="Q420" s="20"/>
      <c r="R420" s="125" t="s">
        <v>1565</v>
      </c>
      <c r="S420" s="121">
        <v>44319.0</v>
      </c>
      <c r="T420" s="20"/>
      <c r="U420" s="20"/>
      <c r="V420" s="20"/>
      <c r="W420" s="20"/>
      <c r="X420" s="20"/>
      <c r="Y420" s="20"/>
      <c r="Z420" s="20"/>
      <c r="AA420" s="18"/>
      <c r="AD420" s="18"/>
      <c r="AF420" s="18"/>
    </row>
    <row r="421">
      <c r="A421" s="116" t="b">
        <v>0</v>
      </c>
      <c r="B421" s="119">
        <v>421.0</v>
      </c>
      <c r="C421" s="116" t="s">
        <v>1566</v>
      </c>
      <c r="D421" s="116"/>
      <c r="E421" s="116"/>
      <c r="F421" s="116"/>
      <c r="G421" s="117"/>
      <c r="H421" s="117"/>
      <c r="I421" s="117"/>
      <c r="J421" s="117"/>
      <c r="K421" s="118" t="s">
        <v>793</v>
      </c>
      <c r="L421" s="19"/>
      <c r="M421" s="19"/>
      <c r="N421" s="19"/>
      <c r="O421" s="19"/>
      <c r="P421" s="19"/>
      <c r="Q421" s="20"/>
      <c r="R421" s="125" t="s">
        <v>1567</v>
      </c>
      <c r="S421" s="121">
        <v>44319.0</v>
      </c>
      <c r="T421" s="20"/>
      <c r="U421" s="20"/>
      <c r="V421" s="20"/>
      <c r="W421" s="20"/>
      <c r="X421" s="20"/>
      <c r="Y421" s="20"/>
      <c r="Z421" s="20"/>
      <c r="AA421" s="18"/>
      <c r="AD421" s="18"/>
      <c r="AF421" s="18"/>
    </row>
    <row r="422">
      <c r="A422" s="116" t="b">
        <v>0</v>
      </c>
      <c r="B422" s="119">
        <v>422.0</v>
      </c>
      <c r="C422" s="116" t="s">
        <v>1568</v>
      </c>
      <c r="D422" s="116"/>
      <c r="E422" s="116"/>
      <c r="F422" s="116"/>
      <c r="G422" s="117"/>
      <c r="H422" s="117"/>
      <c r="I422" s="117"/>
      <c r="J422" s="117"/>
      <c r="K422" s="118" t="s">
        <v>1004</v>
      </c>
      <c r="L422" s="19"/>
      <c r="M422" s="19"/>
      <c r="N422" s="19"/>
      <c r="O422" s="19"/>
      <c r="P422" s="19"/>
      <c r="Q422" s="20"/>
      <c r="R422" s="125" t="s">
        <v>1569</v>
      </c>
      <c r="S422" s="121">
        <v>44317.0</v>
      </c>
      <c r="T422" s="20"/>
      <c r="U422" s="20"/>
      <c r="V422" s="20"/>
      <c r="W422" s="20"/>
      <c r="X422" s="20"/>
      <c r="Y422" s="20"/>
      <c r="Z422" s="20"/>
      <c r="AA422" s="18"/>
      <c r="AD422" s="18"/>
      <c r="AF422" s="18"/>
    </row>
    <row r="423">
      <c r="A423" s="116" t="b">
        <v>0</v>
      </c>
      <c r="B423" s="119">
        <v>423.0</v>
      </c>
      <c r="C423" s="116" t="s">
        <v>1570</v>
      </c>
      <c r="D423" s="116"/>
      <c r="E423" s="116"/>
      <c r="F423" s="116"/>
      <c r="G423" s="117"/>
      <c r="H423" s="117"/>
      <c r="I423" s="117"/>
      <c r="J423" s="117"/>
      <c r="K423" s="118" t="s">
        <v>793</v>
      </c>
      <c r="L423" s="19" t="s">
        <v>797</v>
      </c>
      <c r="M423" s="19"/>
      <c r="N423" s="19"/>
      <c r="O423" s="19"/>
      <c r="P423" s="19"/>
      <c r="Q423" s="20"/>
      <c r="R423" s="125" t="s">
        <v>1571</v>
      </c>
      <c r="S423" s="121">
        <v>44317.0</v>
      </c>
      <c r="T423" s="20"/>
      <c r="U423" s="20"/>
      <c r="V423" s="20"/>
      <c r="W423" s="20"/>
      <c r="X423" s="20"/>
      <c r="Y423" s="20"/>
      <c r="Z423" s="20"/>
      <c r="AA423" s="18"/>
      <c r="AD423" s="18"/>
      <c r="AF423" s="18"/>
    </row>
    <row r="424">
      <c r="A424" s="116" t="b">
        <v>0</v>
      </c>
      <c r="B424" s="119">
        <v>424.0</v>
      </c>
      <c r="C424" s="116" t="s">
        <v>1572</v>
      </c>
      <c r="D424" s="116"/>
      <c r="E424" s="116"/>
      <c r="F424" s="116"/>
      <c r="G424" s="117"/>
      <c r="H424" s="117"/>
      <c r="I424" s="117"/>
      <c r="J424" s="117"/>
      <c r="K424" s="118" t="s">
        <v>793</v>
      </c>
      <c r="L424" s="19"/>
      <c r="M424" s="19"/>
      <c r="N424" s="19"/>
      <c r="O424" s="19"/>
      <c r="P424" s="19"/>
      <c r="Q424" s="20"/>
      <c r="R424" s="125" t="s">
        <v>1573</v>
      </c>
      <c r="S424" s="121">
        <v>44317.0</v>
      </c>
      <c r="T424" s="20"/>
      <c r="U424" s="20"/>
      <c r="V424" s="20"/>
      <c r="W424" s="20"/>
      <c r="X424" s="20"/>
      <c r="Y424" s="20"/>
      <c r="Z424" s="20"/>
      <c r="AA424" s="18"/>
      <c r="AD424" s="18"/>
      <c r="AF424" s="18"/>
    </row>
    <row r="425">
      <c r="A425" s="116" t="b">
        <v>0</v>
      </c>
      <c r="B425" s="119">
        <v>425.0</v>
      </c>
      <c r="C425" s="116" t="s">
        <v>1574</v>
      </c>
      <c r="D425" s="116"/>
      <c r="E425" s="116"/>
      <c r="F425" s="116"/>
      <c r="G425" s="117"/>
      <c r="H425" s="117"/>
      <c r="I425" s="117"/>
      <c r="J425" s="117"/>
      <c r="K425" s="118"/>
      <c r="L425" s="19"/>
      <c r="M425" s="19"/>
      <c r="N425" s="19"/>
      <c r="O425" s="19"/>
      <c r="P425" s="19"/>
      <c r="Q425" s="20"/>
      <c r="R425" s="125" t="s">
        <v>1575</v>
      </c>
      <c r="S425" s="121"/>
      <c r="T425" s="20"/>
      <c r="U425" s="20"/>
      <c r="V425" s="20"/>
      <c r="W425" s="20"/>
      <c r="X425" s="20"/>
      <c r="Y425" s="20"/>
      <c r="Z425" s="20"/>
      <c r="AA425" s="18"/>
      <c r="AD425" s="18"/>
      <c r="AF425" s="18"/>
    </row>
    <row r="426">
      <c r="A426" s="19" t="b">
        <v>0</v>
      </c>
      <c r="B426" s="119">
        <v>426.0</v>
      </c>
      <c r="C426" s="119" t="s">
        <v>1576</v>
      </c>
      <c r="D426" s="119"/>
      <c r="E426" s="119"/>
      <c r="F426" s="119"/>
      <c r="G426" s="20"/>
      <c r="H426" s="20"/>
      <c r="I426" s="20"/>
      <c r="J426" s="20"/>
      <c r="K426" s="153" t="s">
        <v>793</v>
      </c>
      <c r="L426" s="19"/>
      <c r="M426" s="19"/>
      <c r="N426" s="19"/>
      <c r="O426" s="19"/>
      <c r="P426" s="19"/>
      <c r="Q426" s="20"/>
      <c r="R426" s="125" t="s">
        <v>1577</v>
      </c>
      <c r="S426" s="121">
        <v>44318.0</v>
      </c>
      <c r="T426" s="20"/>
      <c r="U426" s="20"/>
      <c r="V426" s="20"/>
      <c r="W426" s="20"/>
      <c r="X426" s="20"/>
      <c r="Y426" s="20"/>
      <c r="Z426" s="20"/>
      <c r="AA426" s="18"/>
      <c r="AD426" s="18"/>
      <c r="AF426" s="18"/>
    </row>
    <row r="427">
      <c r="A427" s="116" t="b">
        <v>0</v>
      </c>
      <c r="B427" s="119">
        <v>427.0</v>
      </c>
      <c r="C427" s="116" t="s">
        <v>1578</v>
      </c>
      <c r="D427" s="116"/>
      <c r="E427" s="116"/>
      <c r="F427" s="116"/>
      <c r="G427" s="117"/>
      <c r="H427" s="117"/>
      <c r="I427" s="117"/>
      <c r="J427" s="117"/>
      <c r="K427" s="118" t="s">
        <v>793</v>
      </c>
      <c r="L427" s="19"/>
      <c r="M427" s="19"/>
      <c r="N427" s="19"/>
      <c r="O427" s="19"/>
      <c r="P427" s="19"/>
      <c r="Q427" s="20"/>
      <c r="R427" s="125" t="s">
        <v>1579</v>
      </c>
      <c r="S427" s="121">
        <v>44318.0</v>
      </c>
      <c r="T427" s="20"/>
      <c r="U427" s="20"/>
      <c r="V427" s="20"/>
      <c r="W427" s="20"/>
      <c r="X427" s="20"/>
      <c r="Y427" s="20"/>
      <c r="Z427" s="20"/>
      <c r="AA427" s="18"/>
      <c r="AD427" s="18"/>
      <c r="AF427" s="18"/>
    </row>
    <row r="428">
      <c r="A428" s="116" t="b">
        <v>0</v>
      </c>
      <c r="B428" s="119">
        <v>428.0</v>
      </c>
      <c r="C428" s="116" t="s">
        <v>1580</v>
      </c>
      <c r="D428" s="116"/>
      <c r="E428" s="116"/>
      <c r="F428" s="116"/>
      <c r="G428" s="117"/>
      <c r="H428" s="117"/>
      <c r="I428" s="117"/>
      <c r="J428" s="117"/>
      <c r="K428" s="118" t="s">
        <v>1020</v>
      </c>
      <c r="L428" s="19"/>
      <c r="M428" s="19"/>
      <c r="N428" s="19"/>
      <c r="O428" s="19"/>
      <c r="P428" s="19"/>
      <c r="Q428" s="20"/>
      <c r="R428" s="125" t="s">
        <v>1581</v>
      </c>
      <c r="S428" s="121">
        <v>44318.0</v>
      </c>
      <c r="T428" s="20"/>
      <c r="U428" s="20"/>
      <c r="V428" s="20"/>
      <c r="W428" s="20"/>
      <c r="X428" s="20"/>
      <c r="Y428" s="20"/>
      <c r="Z428" s="20"/>
      <c r="AA428" s="18"/>
      <c r="AD428" s="18"/>
      <c r="AF428" s="18"/>
    </row>
    <row r="429">
      <c r="A429" s="116" t="b">
        <v>0</v>
      </c>
      <c r="B429" s="119">
        <v>429.0</v>
      </c>
      <c r="C429" s="116" t="s">
        <v>1582</v>
      </c>
      <c r="D429" s="116"/>
      <c r="E429" s="116"/>
      <c r="F429" s="116"/>
      <c r="G429" s="117"/>
      <c r="H429" s="117"/>
      <c r="I429" s="117"/>
      <c r="J429" s="117"/>
      <c r="K429" s="118" t="s">
        <v>793</v>
      </c>
      <c r="L429" s="19"/>
      <c r="M429" s="19"/>
      <c r="N429" s="19"/>
      <c r="O429" s="19"/>
      <c r="P429" s="19"/>
      <c r="Q429" s="20"/>
      <c r="R429" s="125" t="s">
        <v>1583</v>
      </c>
      <c r="S429" s="121">
        <v>44318.0</v>
      </c>
      <c r="T429" s="20"/>
      <c r="U429" s="20"/>
      <c r="V429" s="20"/>
      <c r="W429" s="20"/>
      <c r="X429" s="20"/>
      <c r="Y429" s="20"/>
      <c r="Z429" s="20"/>
      <c r="AA429" s="18"/>
      <c r="AD429" s="18"/>
      <c r="AF429" s="18"/>
    </row>
    <row r="430">
      <c r="A430" s="116" t="b">
        <v>0</v>
      </c>
      <c r="B430" s="119">
        <v>430.0</v>
      </c>
      <c r="C430" s="116" t="s">
        <v>1584</v>
      </c>
      <c r="D430" s="116"/>
      <c r="E430" s="116"/>
      <c r="F430" s="116"/>
      <c r="G430" s="117"/>
      <c r="H430" s="117"/>
      <c r="I430" s="117"/>
      <c r="J430" s="117"/>
      <c r="K430" s="118" t="s">
        <v>793</v>
      </c>
      <c r="L430" s="19"/>
      <c r="M430" s="19"/>
      <c r="N430" s="19"/>
      <c r="O430" s="19"/>
      <c r="P430" s="19"/>
      <c r="Q430" s="20"/>
      <c r="R430" s="125" t="s">
        <v>1585</v>
      </c>
      <c r="S430" s="121">
        <v>44318.0</v>
      </c>
      <c r="T430" s="20"/>
      <c r="U430" s="20"/>
      <c r="V430" s="20"/>
      <c r="W430" s="20"/>
      <c r="X430" s="20"/>
      <c r="Y430" s="20"/>
      <c r="Z430" s="20"/>
      <c r="AA430" s="18"/>
      <c r="AD430" s="18"/>
      <c r="AF430" s="18"/>
    </row>
    <row r="431">
      <c r="A431" s="19" t="b">
        <v>1</v>
      </c>
      <c r="B431" s="119">
        <v>431.0</v>
      </c>
      <c r="C431" s="119" t="s">
        <v>1586</v>
      </c>
      <c r="D431" s="119"/>
      <c r="E431" s="119"/>
      <c r="F431" s="119"/>
      <c r="G431" s="147"/>
      <c r="H431" s="147"/>
      <c r="I431" s="20"/>
      <c r="J431" s="19" t="s">
        <v>792</v>
      </c>
      <c r="K431" s="221" t="s">
        <v>793</v>
      </c>
      <c r="L431" s="222" t="s">
        <v>625</v>
      </c>
      <c r="M431" s="222" t="s">
        <v>826</v>
      </c>
      <c r="N431" s="222"/>
      <c r="O431" s="222"/>
      <c r="P431" s="222"/>
      <c r="Q431" s="223"/>
      <c r="R431" s="224" t="s">
        <v>1231</v>
      </c>
      <c r="S431" s="225">
        <v>44318.0</v>
      </c>
      <c r="T431" s="223"/>
      <c r="U431" s="222" t="s">
        <v>1587</v>
      </c>
      <c r="V431" s="223"/>
      <c r="W431" s="226" t="s">
        <v>1233</v>
      </c>
      <c r="X431" s="19" t="s">
        <v>809</v>
      </c>
      <c r="Y431" s="20"/>
      <c r="Z431" s="28" t="s">
        <v>1588</v>
      </c>
      <c r="AA431" s="18"/>
      <c r="AB431" s="10"/>
      <c r="AC431" s="10"/>
      <c r="AD431" s="18"/>
      <c r="AF431" s="18"/>
    </row>
    <row r="432">
      <c r="A432" s="116" t="b">
        <v>0</v>
      </c>
      <c r="B432" s="119">
        <v>432.0</v>
      </c>
      <c r="C432" s="116" t="s">
        <v>1589</v>
      </c>
      <c r="D432" s="116"/>
      <c r="E432" s="116"/>
      <c r="F432" s="116"/>
      <c r="G432" s="117"/>
      <c r="H432" s="117"/>
      <c r="I432" s="117"/>
      <c r="J432" s="117"/>
      <c r="K432" s="118" t="s">
        <v>793</v>
      </c>
      <c r="L432" s="19"/>
      <c r="M432" s="19"/>
      <c r="N432" s="19"/>
      <c r="O432" s="19"/>
      <c r="P432" s="19"/>
      <c r="Q432" s="20"/>
      <c r="R432" s="125" t="s">
        <v>1590</v>
      </c>
      <c r="S432" s="121">
        <v>44318.0</v>
      </c>
      <c r="T432" s="20"/>
      <c r="U432" s="20"/>
      <c r="V432" s="20"/>
      <c r="W432" s="20"/>
      <c r="X432" s="20"/>
      <c r="Y432" s="20"/>
      <c r="Z432" s="20"/>
      <c r="AA432" s="18"/>
      <c r="AD432" s="18"/>
      <c r="AF432" s="18"/>
    </row>
    <row r="433">
      <c r="A433" s="19" t="b">
        <v>0</v>
      </c>
      <c r="B433" s="119">
        <v>433.0</v>
      </c>
      <c r="C433" s="119" t="s">
        <v>1591</v>
      </c>
      <c r="D433" s="119"/>
      <c r="E433" s="119"/>
      <c r="F433" s="119"/>
      <c r="G433" s="147"/>
      <c r="H433" s="147"/>
      <c r="I433" s="20"/>
      <c r="J433" s="20"/>
      <c r="K433" s="153" t="s">
        <v>793</v>
      </c>
      <c r="L433" s="19"/>
      <c r="M433" s="19"/>
      <c r="N433" s="19"/>
      <c r="O433" s="19"/>
      <c r="P433" s="19"/>
      <c r="Q433" s="20"/>
      <c r="R433" s="125" t="s">
        <v>1592</v>
      </c>
      <c r="S433" s="121">
        <v>44318.0</v>
      </c>
      <c r="T433" s="20"/>
      <c r="U433" s="20"/>
      <c r="V433" s="20"/>
      <c r="W433" s="20"/>
      <c r="X433" s="20"/>
      <c r="Y433" s="20"/>
      <c r="Z433" s="20"/>
      <c r="AA433" s="18"/>
      <c r="AD433" s="18"/>
      <c r="AF433" s="18"/>
    </row>
    <row r="434">
      <c r="A434" s="19" t="b">
        <v>0</v>
      </c>
      <c r="B434" s="119">
        <v>434.0</v>
      </c>
      <c r="C434" s="119" t="s">
        <v>1593</v>
      </c>
      <c r="D434" s="119"/>
      <c r="E434" s="119"/>
      <c r="F434" s="119"/>
      <c r="G434" s="147"/>
      <c r="H434" s="147"/>
      <c r="I434" s="20"/>
      <c r="J434" s="20"/>
      <c r="K434" s="153" t="s">
        <v>793</v>
      </c>
      <c r="L434" s="19"/>
      <c r="M434" s="19"/>
      <c r="N434" s="19"/>
      <c r="O434" s="19"/>
      <c r="P434" s="19"/>
      <c r="Q434" s="20"/>
      <c r="R434" s="125" t="s">
        <v>1594</v>
      </c>
      <c r="S434" s="121">
        <v>44318.0</v>
      </c>
      <c r="T434" s="20"/>
      <c r="U434" s="20"/>
      <c r="V434" s="20"/>
      <c r="W434" s="20"/>
      <c r="X434" s="20"/>
      <c r="Y434" s="20"/>
      <c r="Z434" s="20"/>
      <c r="AA434" s="18"/>
      <c r="AD434" s="18"/>
      <c r="AF434" s="18"/>
    </row>
    <row r="435">
      <c r="A435" s="19" t="b">
        <v>0</v>
      </c>
      <c r="B435" s="119">
        <v>435.0</v>
      </c>
      <c r="C435" s="119"/>
      <c r="D435" s="119"/>
      <c r="E435" s="119"/>
      <c r="F435" s="119"/>
      <c r="G435" s="119" t="s">
        <v>1595</v>
      </c>
      <c r="H435" s="147"/>
      <c r="I435" s="20"/>
      <c r="J435" s="20"/>
      <c r="K435" s="153" t="s">
        <v>793</v>
      </c>
      <c r="L435" s="19"/>
      <c r="M435" s="19"/>
      <c r="N435" s="19"/>
      <c r="O435" s="19"/>
      <c r="P435" s="19"/>
      <c r="Q435" s="20"/>
      <c r="R435" s="125" t="s">
        <v>1596</v>
      </c>
      <c r="S435" s="121">
        <v>44319.0</v>
      </c>
      <c r="T435" s="20"/>
      <c r="U435" s="20"/>
      <c r="V435" s="20"/>
      <c r="W435" s="20"/>
      <c r="X435" s="20"/>
      <c r="Y435" s="20"/>
      <c r="Z435" s="20"/>
      <c r="AA435" s="18"/>
      <c r="AD435" s="18"/>
      <c r="AF435" s="18"/>
    </row>
    <row r="436">
      <c r="A436" s="116" t="b">
        <v>0</v>
      </c>
      <c r="B436" s="119">
        <v>436.0</v>
      </c>
      <c r="C436" s="116" t="s">
        <v>1597</v>
      </c>
      <c r="D436" s="116"/>
      <c r="E436" s="116"/>
      <c r="F436" s="116"/>
      <c r="G436" s="117"/>
      <c r="H436" s="117"/>
      <c r="I436" s="117"/>
      <c r="J436" s="117"/>
      <c r="K436" s="118" t="s">
        <v>1215</v>
      </c>
      <c r="L436" s="19"/>
      <c r="M436" s="19"/>
      <c r="N436" s="19"/>
      <c r="O436" s="19"/>
      <c r="P436" s="19"/>
      <c r="Q436" s="20"/>
      <c r="R436" s="125" t="s">
        <v>1598</v>
      </c>
      <c r="S436" s="121">
        <v>44319.0</v>
      </c>
      <c r="T436" s="20"/>
      <c r="U436" s="20"/>
      <c r="V436" s="20"/>
      <c r="W436" s="20"/>
      <c r="X436" s="20"/>
      <c r="Y436" s="20"/>
      <c r="Z436" s="20"/>
      <c r="AA436" s="18"/>
      <c r="AD436" s="18"/>
      <c r="AF436" s="18"/>
    </row>
    <row r="437">
      <c r="A437" s="116" t="b">
        <v>0</v>
      </c>
      <c r="B437" s="119">
        <v>437.0</v>
      </c>
      <c r="C437" s="116" t="s">
        <v>1599</v>
      </c>
      <c r="D437" s="116"/>
      <c r="E437" s="116"/>
      <c r="F437" s="116"/>
      <c r="G437" s="116"/>
      <c r="H437" s="116"/>
      <c r="I437" s="116"/>
      <c r="J437" s="135" t="s">
        <v>1600</v>
      </c>
      <c r="K437" s="118" t="s">
        <v>793</v>
      </c>
      <c r="L437" s="19" t="s">
        <v>839</v>
      </c>
      <c r="M437" s="19" t="s">
        <v>833</v>
      </c>
      <c r="N437" s="19"/>
      <c r="O437" s="19"/>
      <c r="P437" s="19"/>
      <c r="Q437" s="20"/>
      <c r="R437" s="125" t="s">
        <v>1601</v>
      </c>
      <c r="S437" s="121">
        <v>44319.0</v>
      </c>
      <c r="T437" s="20"/>
      <c r="U437" s="20"/>
      <c r="V437" s="20"/>
      <c r="W437" s="28" t="s">
        <v>1602</v>
      </c>
      <c r="X437" s="20"/>
      <c r="Y437" s="20"/>
      <c r="Z437" s="20"/>
      <c r="AA437" s="18"/>
      <c r="AD437" s="18"/>
      <c r="AF437" s="18"/>
    </row>
    <row r="438">
      <c r="A438" s="116" t="b">
        <v>0</v>
      </c>
      <c r="B438" s="119">
        <v>438.0</v>
      </c>
      <c r="C438" s="116"/>
      <c r="D438" s="116"/>
      <c r="E438" s="116"/>
      <c r="F438" s="116"/>
      <c r="G438" s="116" t="s">
        <v>1603</v>
      </c>
      <c r="H438" s="117"/>
      <c r="I438" s="117"/>
      <c r="J438" s="117"/>
      <c r="K438" s="118" t="s">
        <v>793</v>
      </c>
      <c r="L438" s="19"/>
      <c r="M438" s="19"/>
      <c r="N438" s="19"/>
      <c r="O438" s="19"/>
      <c r="P438" s="19"/>
      <c r="Q438" s="20"/>
      <c r="R438" s="125" t="s">
        <v>1604</v>
      </c>
      <c r="S438" s="121">
        <v>44319.0</v>
      </c>
      <c r="T438" s="20"/>
      <c r="U438" s="20"/>
      <c r="V438" s="20"/>
      <c r="W438" s="20"/>
      <c r="X438" s="20"/>
      <c r="Y438" s="20"/>
      <c r="Z438" s="20"/>
      <c r="AA438" s="18"/>
      <c r="AD438" s="18"/>
      <c r="AF438" s="18"/>
    </row>
    <row r="439">
      <c r="A439" s="116" t="b">
        <v>0</v>
      </c>
      <c r="B439" s="119">
        <v>439.0</v>
      </c>
      <c r="C439" s="116" t="s">
        <v>1605</v>
      </c>
      <c r="D439" s="116"/>
      <c r="E439" s="116"/>
      <c r="F439" s="116"/>
      <c r="G439" s="116"/>
      <c r="H439" s="116"/>
      <c r="I439" s="116"/>
      <c r="J439" s="135" t="s">
        <v>1606</v>
      </c>
      <c r="K439" s="118" t="s">
        <v>793</v>
      </c>
      <c r="L439" s="19"/>
      <c r="M439" s="19"/>
      <c r="N439" s="19"/>
      <c r="O439" s="19"/>
      <c r="P439" s="19"/>
      <c r="Q439" s="20"/>
      <c r="R439" s="125" t="s">
        <v>1607</v>
      </c>
      <c r="S439" s="121">
        <v>44319.0</v>
      </c>
      <c r="T439" s="20"/>
      <c r="U439" s="20"/>
      <c r="V439" s="20"/>
      <c r="W439" s="20"/>
      <c r="X439" s="20"/>
      <c r="Y439" s="20"/>
      <c r="Z439" s="20"/>
      <c r="AA439" s="18"/>
      <c r="AD439" s="18"/>
      <c r="AF439" s="18"/>
    </row>
    <row r="440">
      <c r="A440" s="19" t="b">
        <v>0</v>
      </c>
      <c r="B440" s="119">
        <v>440.0</v>
      </c>
      <c r="C440" s="119" t="s">
        <v>1608</v>
      </c>
      <c r="D440" s="119"/>
      <c r="E440" s="119"/>
      <c r="F440" s="119"/>
      <c r="G440" s="147"/>
      <c r="H440" s="147"/>
      <c r="I440" s="147"/>
      <c r="J440" s="147"/>
      <c r="K440" s="153" t="s">
        <v>793</v>
      </c>
      <c r="L440" s="19"/>
      <c r="M440" s="19"/>
      <c r="N440" s="19"/>
      <c r="O440" s="19"/>
      <c r="P440" s="19"/>
      <c r="Q440" s="20"/>
      <c r="R440" s="125" t="s">
        <v>1609</v>
      </c>
      <c r="S440" s="121">
        <v>44319.0</v>
      </c>
      <c r="T440" s="20"/>
      <c r="U440" s="20"/>
      <c r="V440" s="20"/>
      <c r="W440" s="20"/>
      <c r="X440" s="20"/>
      <c r="Y440" s="20"/>
      <c r="Z440" s="20"/>
      <c r="AA440" s="18"/>
      <c r="AD440" s="18"/>
      <c r="AF440" s="18"/>
    </row>
    <row r="441">
      <c r="A441" s="19" t="b">
        <v>0</v>
      </c>
      <c r="B441" s="119">
        <v>441.0</v>
      </c>
      <c r="C441" s="119" t="s">
        <v>1610</v>
      </c>
      <c r="D441" s="119"/>
      <c r="E441" s="119"/>
      <c r="F441" s="119"/>
      <c r="G441" s="147"/>
      <c r="H441" s="147"/>
      <c r="I441" s="147"/>
      <c r="J441" s="147"/>
      <c r="K441" s="153" t="s">
        <v>953</v>
      </c>
      <c r="L441" s="19"/>
      <c r="M441" s="19"/>
      <c r="N441" s="19"/>
      <c r="O441" s="19"/>
      <c r="P441" s="19"/>
      <c r="Q441" s="20"/>
      <c r="R441" s="125" t="s">
        <v>1611</v>
      </c>
      <c r="S441" s="121">
        <v>44314.0</v>
      </c>
      <c r="T441" s="20"/>
      <c r="U441" s="20"/>
      <c r="V441" s="20"/>
      <c r="W441" s="20"/>
      <c r="X441" s="20"/>
      <c r="Y441" s="20"/>
      <c r="Z441" s="20"/>
      <c r="AA441" s="18"/>
      <c r="AD441" s="18"/>
      <c r="AF441" s="18"/>
    </row>
    <row r="442">
      <c r="A442" s="116" t="b">
        <v>0</v>
      </c>
      <c r="B442" s="119">
        <v>442.0</v>
      </c>
      <c r="C442" s="116" t="s">
        <v>1612</v>
      </c>
      <c r="D442" s="116"/>
      <c r="E442" s="116"/>
      <c r="F442" s="116"/>
      <c r="G442" s="117"/>
      <c r="H442" s="117"/>
      <c r="I442" s="117"/>
      <c r="J442" s="117"/>
      <c r="K442" s="118"/>
      <c r="L442" s="19"/>
      <c r="M442" s="19"/>
      <c r="N442" s="19"/>
      <c r="O442" s="19"/>
      <c r="P442" s="19"/>
      <c r="Q442" s="127"/>
      <c r="R442" s="160"/>
      <c r="S442" s="129"/>
      <c r="T442" s="20"/>
      <c r="U442" s="127"/>
      <c r="V442" s="127"/>
      <c r="W442" s="127"/>
      <c r="X442" s="20"/>
      <c r="Y442" s="127"/>
      <c r="Z442" s="127"/>
      <c r="AA442" s="132"/>
      <c r="AB442" s="133"/>
      <c r="AC442" s="133"/>
      <c r="AD442" s="132"/>
      <c r="AE442" s="133"/>
      <c r="AF442" s="132"/>
      <c r="AG442" s="133"/>
      <c r="AH442" s="133"/>
      <c r="AI442" s="133"/>
      <c r="AJ442" s="133"/>
      <c r="AK442" s="133"/>
      <c r="AL442" s="133"/>
      <c r="AM442" s="133"/>
      <c r="AN442" s="133"/>
      <c r="AO442" s="133"/>
      <c r="AP442" s="133"/>
      <c r="AQ442" s="133"/>
      <c r="AR442" s="133"/>
      <c r="AS442" s="133"/>
      <c r="AT442" s="133"/>
      <c r="AU442" s="133"/>
    </row>
    <row r="443">
      <c r="A443" s="116" t="b">
        <v>0</v>
      </c>
      <c r="B443" s="119">
        <v>443.0</v>
      </c>
      <c r="C443" s="116" t="s">
        <v>1613</v>
      </c>
      <c r="D443" s="116"/>
      <c r="E443" s="116"/>
      <c r="F443" s="116"/>
      <c r="G443" s="117"/>
      <c r="H443" s="117"/>
      <c r="I443" s="117"/>
      <c r="J443" s="117"/>
      <c r="K443" s="118"/>
      <c r="L443" s="19"/>
      <c r="M443" s="19"/>
      <c r="N443" s="19"/>
      <c r="O443" s="19"/>
      <c r="P443" s="19"/>
      <c r="Q443" s="127"/>
      <c r="R443" s="160"/>
      <c r="S443" s="129"/>
      <c r="T443" s="20"/>
      <c r="U443" s="127"/>
      <c r="V443" s="127"/>
      <c r="W443" s="127"/>
      <c r="X443" s="20"/>
      <c r="Y443" s="127"/>
      <c r="Z443" s="127"/>
      <c r="AA443" s="132"/>
      <c r="AB443" s="133"/>
      <c r="AC443" s="133"/>
      <c r="AD443" s="132"/>
      <c r="AE443" s="133"/>
      <c r="AF443" s="132"/>
      <c r="AG443" s="133"/>
      <c r="AH443" s="133"/>
      <c r="AI443" s="133"/>
      <c r="AJ443" s="133"/>
      <c r="AK443" s="133"/>
      <c r="AL443" s="133"/>
      <c r="AM443" s="133"/>
      <c r="AN443" s="133"/>
      <c r="AO443" s="133"/>
      <c r="AP443" s="133"/>
      <c r="AQ443" s="133"/>
      <c r="AR443" s="133"/>
      <c r="AS443" s="133"/>
      <c r="AT443" s="133"/>
      <c r="AU443" s="133"/>
    </row>
    <row r="444">
      <c r="A444" s="116" t="b">
        <v>0</v>
      </c>
      <c r="B444" s="119">
        <v>444.0</v>
      </c>
      <c r="C444" s="116" t="s">
        <v>1614</v>
      </c>
      <c r="D444" s="116"/>
      <c r="E444" s="116"/>
      <c r="F444" s="116"/>
      <c r="G444" s="227"/>
      <c r="H444" s="227"/>
      <c r="I444" s="227"/>
      <c r="J444" s="228" t="s">
        <v>1615</v>
      </c>
      <c r="K444" s="118" t="s">
        <v>1616</v>
      </c>
      <c r="L444" s="19" t="s">
        <v>797</v>
      </c>
      <c r="M444" s="19"/>
      <c r="N444" s="19"/>
      <c r="O444" s="19"/>
      <c r="P444" s="19"/>
      <c r="Q444" s="20"/>
      <c r="R444" s="229" t="s">
        <v>1617</v>
      </c>
      <c r="S444" s="121">
        <v>44314.0</v>
      </c>
      <c r="T444" s="20"/>
      <c r="U444" s="20"/>
      <c r="V444" s="20"/>
      <c r="W444" s="20"/>
      <c r="X444" s="20"/>
      <c r="Y444" s="20"/>
      <c r="Z444" s="20"/>
      <c r="AA444" s="18"/>
      <c r="AD444" s="18"/>
      <c r="AF444" s="18"/>
    </row>
    <row r="445">
      <c r="A445" s="116" t="b">
        <v>0</v>
      </c>
      <c r="B445" s="119">
        <v>445.0</v>
      </c>
      <c r="C445" s="116" t="s">
        <v>1618</v>
      </c>
      <c r="D445" s="116"/>
      <c r="E445" s="116"/>
      <c r="F445" s="116"/>
      <c r="G445" s="227"/>
      <c r="H445" s="227"/>
      <c r="I445" s="227"/>
      <c r="J445" s="228" t="s">
        <v>1619</v>
      </c>
      <c r="K445" s="118" t="s">
        <v>1616</v>
      </c>
      <c r="L445" s="19" t="s">
        <v>797</v>
      </c>
      <c r="M445" s="19"/>
      <c r="N445" s="19"/>
      <c r="O445" s="19"/>
      <c r="P445" s="19"/>
      <c r="Q445" s="20"/>
      <c r="R445" s="229" t="s">
        <v>1620</v>
      </c>
      <c r="S445" s="121">
        <v>44314.0</v>
      </c>
      <c r="T445" s="20"/>
      <c r="U445" s="20"/>
      <c r="V445" s="20"/>
      <c r="W445" s="20"/>
      <c r="X445" s="20"/>
      <c r="Y445" s="20"/>
      <c r="Z445" s="20"/>
      <c r="AA445" s="18"/>
      <c r="AD445" s="18"/>
      <c r="AF445" s="18"/>
    </row>
    <row r="446">
      <c r="A446" s="116" t="b">
        <v>0</v>
      </c>
      <c r="B446" s="119">
        <v>446.0</v>
      </c>
      <c r="C446" s="116" t="s">
        <v>1621</v>
      </c>
      <c r="D446" s="116"/>
      <c r="E446" s="116"/>
      <c r="F446" s="116"/>
      <c r="G446" s="227"/>
      <c r="H446" s="227"/>
      <c r="I446" s="227"/>
      <c r="J446" s="228" t="s">
        <v>1622</v>
      </c>
      <c r="K446" s="118" t="s">
        <v>1616</v>
      </c>
      <c r="L446" s="19" t="s">
        <v>625</v>
      </c>
      <c r="M446" s="19"/>
      <c r="N446" s="19"/>
      <c r="O446" s="19"/>
      <c r="P446" s="19"/>
      <c r="Q446" s="20"/>
      <c r="R446" s="125" t="s">
        <v>1623</v>
      </c>
      <c r="S446" s="121"/>
      <c r="T446" s="20"/>
      <c r="U446" s="20"/>
      <c r="V446" s="20"/>
      <c r="W446" s="20"/>
      <c r="X446" s="20"/>
      <c r="Y446" s="20"/>
      <c r="Z446" s="20"/>
      <c r="AA446" s="18"/>
      <c r="AD446" s="18"/>
      <c r="AF446" s="18"/>
    </row>
    <row r="447">
      <c r="A447" s="122" t="b">
        <v>0</v>
      </c>
      <c r="B447" s="119">
        <v>447.0</v>
      </c>
      <c r="C447" s="230" t="s">
        <v>1624</v>
      </c>
      <c r="D447" s="122"/>
      <c r="E447" s="122"/>
      <c r="F447" s="122"/>
      <c r="G447" s="122"/>
      <c r="H447" s="122"/>
      <c r="I447" s="122"/>
      <c r="J447" s="159" t="s">
        <v>1625</v>
      </c>
      <c r="K447" s="124" t="s">
        <v>793</v>
      </c>
      <c r="L447" s="19" t="s">
        <v>797</v>
      </c>
      <c r="M447" s="19"/>
      <c r="N447" s="19"/>
      <c r="O447" s="19"/>
      <c r="P447" s="19"/>
      <c r="Q447" s="20"/>
      <c r="R447" s="125" t="s">
        <v>1626</v>
      </c>
      <c r="S447" s="121">
        <v>44319.0</v>
      </c>
      <c r="T447" s="20"/>
      <c r="U447" s="20"/>
      <c r="V447" s="20"/>
      <c r="W447" s="20"/>
      <c r="X447" s="20"/>
      <c r="Y447" s="20"/>
      <c r="Z447" s="20"/>
      <c r="AA447" s="18"/>
      <c r="AD447" s="18"/>
      <c r="AF447" s="18"/>
    </row>
    <row r="448">
      <c r="A448" s="122" t="b">
        <v>0</v>
      </c>
      <c r="B448" s="119">
        <v>448.0</v>
      </c>
      <c r="C448" s="122" t="s">
        <v>1627</v>
      </c>
      <c r="D448" s="122"/>
      <c r="E448" s="122"/>
      <c r="F448" s="122"/>
      <c r="G448" s="122"/>
      <c r="H448" s="122"/>
      <c r="I448" s="122"/>
      <c r="J448" s="159" t="s">
        <v>1628</v>
      </c>
      <c r="K448" s="124" t="s">
        <v>793</v>
      </c>
      <c r="L448" s="19"/>
      <c r="M448" s="19"/>
      <c r="N448" s="19"/>
      <c r="O448" s="19"/>
      <c r="P448" s="19"/>
      <c r="Q448" s="20"/>
      <c r="R448" s="125" t="s">
        <v>1629</v>
      </c>
      <c r="S448" s="121">
        <v>44289.0</v>
      </c>
      <c r="T448" s="20"/>
      <c r="U448" s="20"/>
      <c r="V448" s="20"/>
      <c r="W448" s="20"/>
      <c r="X448" s="20"/>
      <c r="Y448" s="20"/>
      <c r="Z448" s="20"/>
      <c r="AA448" s="18"/>
      <c r="AD448" s="18"/>
      <c r="AF448" s="18"/>
    </row>
    <row r="449">
      <c r="A449" s="141" t="b">
        <v>1</v>
      </c>
      <c r="B449" s="119">
        <v>449.0</v>
      </c>
      <c r="C449" s="157" t="s">
        <v>1630</v>
      </c>
      <c r="D449" s="141" t="s">
        <v>1631</v>
      </c>
      <c r="E449" s="141" t="s">
        <v>1632</v>
      </c>
      <c r="F449" s="141" t="s">
        <v>1633</v>
      </c>
      <c r="G449" s="150"/>
      <c r="H449" s="150"/>
      <c r="I449" s="150"/>
      <c r="J449" s="141" t="s">
        <v>792</v>
      </c>
      <c r="K449" s="143" t="s">
        <v>793</v>
      </c>
      <c r="L449" s="19" t="s">
        <v>857</v>
      </c>
      <c r="M449" s="19" t="s">
        <v>816</v>
      </c>
      <c r="N449" s="19"/>
      <c r="O449" s="19"/>
      <c r="P449" s="19"/>
      <c r="Q449" s="231">
        <v>44415.0</v>
      </c>
      <c r="R449" s="125" t="s">
        <v>1634</v>
      </c>
      <c r="S449" s="121">
        <v>44319.0</v>
      </c>
      <c r="T449" s="20"/>
      <c r="U449" s="20"/>
      <c r="V449" s="20"/>
      <c r="W449" s="144" t="s">
        <v>1635</v>
      </c>
      <c r="X449" s="19" t="s">
        <v>809</v>
      </c>
      <c r="Y449" s="20"/>
      <c r="Z449" s="28" t="s">
        <v>1636</v>
      </c>
      <c r="AA449" s="18"/>
      <c r="AB449" s="10"/>
      <c r="AC449" s="10"/>
      <c r="AD449" s="18"/>
      <c r="AF449" s="18"/>
    </row>
    <row r="450">
      <c r="A450" s="116" t="b">
        <v>0</v>
      </c>
      <c r="B450" s="119">
        <v>450.0</v>
      </c>
      <c r="C450" s="116" t="s">
        <v>1637</v>
      </c>
      <c r="D450" s="116"/>
      <c r="E450" s="116"/>
      <c r="F450" s="116"/>
      <c r="G450" s="117"/>
      <c r="H450" s="117"/>
      <c r="I450" s="117"/>
      <c r="J450" s="117"/>
      <c r="K450" s="118" t="s">
        <v>793</v>
      </c>
      <c r="L450" s="19"/>
      <c r="M450" s="19"/>
      <c r="N450" s="19"/>
      <c r="O450" s="19"/>
      <c r="P450" s="19"/>
      <c r="Q450" s="20"/>
      <c r="R450" s="125" t="s">
        <v>1638</v>
      </c>
      <c r="S450" s="170">
        <v>44289.0</v>
      </c>
      <c r="T450" s="20"/>
      <c r="U450" s="20"/>
      <c r="V450" s="20"/>
      <c r="W450" s="20"/>
      <c r="X450" s="20"/>
      <c r="Y450" s="20"/>
      <c r="Z450" s="20"/>
      <c r="AA450" s="18"/>
      <c r="AD450" s="18"/>
      <c r="AF450" s="18"/>
    </row>
    <row r="451">
      <c r="A451" s="116" t="b">
        <v>0</v>
      </c>
      <c r="B451" s="119">
        <v>451.0</v>
      </c>
      <c r="C451" s="116" t="s">
        <v>1639</v>
      </c>
      <c r="D451" s="116"/>
      <c r="E451" s="116"/>
      <c r="F451" s="116"/>
      <c r="G451" s="117"/>
      <c r="H451" s="117"/>
      <c r="I451" s="117"/>
      <c r="J451" s="117"/>
      <c r="K451" s="118" t="s">
        <v>793</v>
      </c>
      <c r="L451" s="19"/>
      <c r="M451" s="19"/>
      <c r="N451" s="19"/>
      <c r="O451" s="19"/>
      <c r="P451" s="19"/>
      <c r="Q451" s="20"/>
      <c r="R451" s="125" t="s">
        <v>1640</v>
      </c>
      <c r="S451" s="121">
        <v>44290.0</v>
      </c>
      <c r="T451" s="20"/>
      <c r="U451" s="20"/>
      <c r="V451" s="20"/>
      <c r="W451" s="20"/>
      <c r="X451" s="20"/>
      <c r="Y451" s="20"/>
      <c r="Z451" s="20"/>
      <c r="AA451" s="18"/>
      <c r="AD451" s="18"/>
      <c r="AF451" s="18"/>
    </row>
    <row r="452">
      <c r="A452" s="116" t="b">
        <v>0</v>
      </c>
      <c r="B452" s="119">
        <v>452.0</v>
      </c>
      <c r="C452" s="116" t="s">
        <v>1641</v>
      </c>
      <c r="D452" s="116"/>
      <c r="E452" s="116"/>
      <c r="F452" s="116"/>
      <c r="G452" s="232"/>
      <c r="H452" s="232"/>
      <c r="I452" s="232"/>
      <c r="J452" s="232"/>
      <c r="K452" s="118" t="s">
        <v>793</v>
      </c>
      <c r="L452" s="19"/>
      <c r="M452" s="19"/>
      <c r="N452" s="19"/>
      <c r="O452" s="19"/>
      <c r="P452" s="19"/>
      <c r="Q452" s="20"/>
      <c r="R452" s="125" t="s">
        <v>1642</v>
      </c>
      <c r="S452" s="121">
        <v>44289.0</v>
      </c>
      <c r="T452" s="20"/>
      <c r="U452" s="20"/>
      <c r="V452" s="20"/>
      <c r="W452" s="20"/>
      <c r="X452" s="20"/>
      <c r="Y452" s="20"/>
      <c r="Z452" s="20"/>
      <c r="AA452" s="18"/>
      <c r="AD452" s="18"/>
      <c r="AF452" s="18"/>
    </row>
    <row r="453">
      <c r="A453" s="116" t="b">
        <v>0</v>
      </c>
      <c r="B453" s="119">
        <v>453.0</v>
      </c>
      <c r="C453" s="116" t="s">
        <v>1643</v>
      </c>
      <c r="D453" s="116"/>
      <c r="E453" s="116"/>
      <c r="F453" s="116"/>
      <c r="G453" s="116"/>
      <c r="H453" s="116"/>
      <c r="I453" s="116"/>
      <c r="J453" s="135" t="s">
        <v>1644</v>
      </c>
      <c r="K453" s="118" t="s">
        <v>793</v>
      </c>
      <c r="L453" s="19"/>
      <c r="M453" s="19"/>
      <c r="N453" s="19"/>
      <c r="O453" s="19"/>
      <c r="P453" s="19"/>
      <c r="Q453" s="20"/>
      <c r="R453" s="125" t="s">
        <v>1645</v>
      </c>
      <c r="S453" s="121">
        <v>44290.0</v>
      </c>
      <c r="T453" s="20"/>
      <c r="U453" s="20"/>
      <c r="V453" s="20"/>
      <c r="W453" s="20"/>
      <c r="X453" s="20"/>
      <c r="Y453" s="20"/>
      <c r="Z453" s="20"/>
      <c r="AA453" s="18"/>
      <c r="AD453" s="18"/>
      <c r="AF453" s="18"/>
    </row>
    <row r="454">
      <c r="A454" s="116" t="b">
        <v>0</v>
      </c>
      <c r="B454" s="119">
        <v>454.0</v>
      </c>
      <c r="C454" s="116" t="s">
        <v>1646</v>
      </c>
      <c r="D454" s="116"/>
      <c r="E454" s="116"/>
      <c r="F454" s="116"/>
      <c r="G454" s="116"/>
      <c r="H454" s="116"/>
      <c r="I454" s="116"/>
      <c r="J454" s="135" t="s">
        <v>1647</v>
      </c>
      <c r="K454" s="118"/>
      <c r="L454" s="19"/>
      <c r="M454" s="19"/>
      <c r="N454" s="19"/>
      <c r="O454" s="19"/>
      <c r="P454" s="19"/>
      <c r="Q454" s="20"/>
      <c r="R454" s="125" t="s">
        <v>1648</v>
      </c>
      <c r="S454" s="233">
        <v>44290.0</v>
      </c>
      <c r="T454" s="20"/>
      <c r="U454" s="20"/>
      <c r="V454" s="20"/>
      <c r="W454" s="20"/>
      <c r="X454" s="20"/>
      <c r="Y454" s="20"/>
      <c r="Z454" s="20"/>
      <c r="AA454" s="18"/>
      <c r="AD454" s="18"/>
      <c r="AF454" s="18"/>
    </row>
    <row r="455">
      <c r="A455" s="116" t="b">
        <v>0</v>
      </c>
      <c r="B455" s="119">
        <v>455.0</v>
      </c>
      <c r="C455" s="116" t="s">
        <v>1649</v>
      </c>
      <c r="D455" s="116"/>
      <c r="E455" s="116"/>
      <c r="F455" s="116"/>
      <c r="G455" s="117"/>
      <c r="H455" s="117"/>
      <c r="I455" s="117"/>
      <c r="J455" s="117"/>
      <c r="K455" s="118" t="s">
        <v>793</v>
      </c>
      <c r="L455" s="19" t="s">
        <v>625</v>
      </c>
      <c r="M455" s="19"/>
      <c r="N455" s="19"/>
      <c r="O455" s="19"/>
      <c r="P455" s="19"/>
      <c r="Q455" s="20"/>
      <c r="R455" s="125" t="s">
        <v>1650</v>
      </c>
      <c r="S455" s="170">
        <v>44290.0</v>
      </c>
      <c r="T455" s="20"/>
      <c r="U455" s="20"/>
      <c r="V455" s="20"/>
      <c r="W455" s="20"/>
      <c r="X455" s="20"/>
      <c r="Y455" s="20"/>
      <c r="Z455" s="20"/>
      <c r="AA455" s="18"/>
      <c r="AD455" s="18"/>
      <c r="AF455" s="18"/>
    </row>
    <row r="456">
      <c r="A456" s="165" t="b">
        <v>0</v>
      </c>
      <c r="B456" s="165">
        <v>456.0</v>
      </c>
      <c r="C456" s="165" t="s">
        <v>1651</v>
      </c>
      <c r="D456" s="165"/>
      <c r="E456" s="165"/>
      <c r="F456" s="165"/>
      <c r="G456" s="234"/>
      <c r="H456" s="234"/>
      <c r="I456" s="234"/>
      <c r="J456" s="234"/>
      <c r="K456" s="167" t="s">
        <v>953</v>
      </c>
      <c r="L456" s="19" t="s">
        <v>806</v>
      </c>
      <c r="M456" s="19"/>
      <c r="N456" s="19"/>
      <c r="O456" s="19"/>
      <c r="P456" s="19"/>
      <c r="Q456" s="19">
        <v>2.0</v>
      </c>
      <c r="R456" s="125" t="s">
        <v>1652</v>
      </c>
      <c r="S456" s="170">
        <v>44290.0</v>
      </c>
      <c r="T456" s="20"/>
      <c r="U456" s="20"/>
      <c r="V456" s="20"/>
      <c r="W456" s="20"/>
      <c r="X456" s="20"/>
      <c r="Y456" s="20"/>
      <c r="Z456" s="20"/>
      <c r="AA456" s="18"/>
      <c r="AD456" s="18"/>
      <c r="AF456" s="18"/>
    </row>
    <row r="457">
      <c r="A457" s="19" t="b">
        <v>0</v>
      </c>
      <c r="B457" s="119">
        <v>457.0</v>
      </c>
      <c r="C457" s="119" t="s">
        <v>1653</v>
      </c>
      <c r="D457" s="119"/>
      <c r="E457" s="119"/>
      <c r="F457" s="119"/>
      <c r="G457" s="211"/>
      <c r="H457" s="211"/>
      <c r="I457" s="211"/>
      <c r="J457" s="211"/>
      <c r="K457" s="153" t="s">
        <v>793</v>
      </c>
      <c r="L457" s="19"/>
      <c r="M457" s="19"/>
      <c r="N457" s="19"/>
      <c r="O457" s="19"/>
      <c r="P457" s="19"/>
      <c r="Q457" s="20"/>
      <c r="R457" s="125" t="s">
        <v>1654</v>
      </c>
      <c r="S457" s="170">
        <v>44290.0</v>
      </c>
      <c r="T457" s="20"/>
      <c r="U457" s="20"/>
      <c r="V457" s="20"/>
      <c r="W457" s="20"/>
      <c r="X457" s="20"/>
      <c r="Y457" s="20"/>
      <c r="Z457" s="20"/>
      <c r="AA457" s="18"/>
      <c r="AD457" s="18"/>
      <c r="AF457" s="18"/>
    </row>
    <row r="458">
      <c r="A458" s="116" t="b">
        <v>0</v>
      </c>
      <c r="B458" s="119">
        <v>458.0</v>
      </c>
      <c r="C458" s="116" t="s">
        <v>1655</v>
      </c>
      <c r="D458" s="116"/>
      <c r="E458" s="116"/>
      <c r="F458" s="116"/>
      <c r="G458" s="116"/>
      <c r="H458" s="116"/>
      <c r="I458" s="116"/>
      <c r="J458" s="135" t="s">
        <v>1656</v>
      </c>
      <c r="K458" s="118" t="s">
        <v>793</v>
      </c>
      <c r="L458" s="19"/>
      <c r="M458" s="19"/>
      <c r="N458" s="19"/>
      <c r="O458" s="19"/>
      <c r="P458" s="19"/>
      <c r="Q458" s="20"/>
      <c r="R458" s="125" t="s">
        <v>1657</v>
      </c>
      <c r="S458" s="121">
        <v>44290.0</v>
      </c>
      <c r="T458" s="20"/>
      <c r="U458" s="20"/>
      <c r="V458" s="20"/>
      <c r="W458" s="20"/>
      <c r="X458" s="20"/>
      <c r="Y458" s="20"/>
      <c r="Z458" s="20"/>
      <c r="AA458" s="18"/>
      <c r="AD458" s="18"/>
      <c r="AF458" s="18"/>
    </row>
    <row r="459">
      <c r="A459" s="19" t="b">
        <v>1</v>
      </c>
      <c r="B459" s="157">
        <v>459.0</v>
      </c>
      <c r="C459" s="145" t="s">
        <v>1658</v>
      </c>
      <c r="D459" s="145"/>
      <c r="E459" s="145"/>
      <c r="F459" s="145"/>
      <c r="G459" s="19"/>
      <c r="H459" s="19"/>
      <c r="I459" s="19"/>
      <c r="J459" s="32" t="s">
        <v>1659</v>
      </c>
      <c r="K459" s="153" t="s">
        <v>1117</v>
      </c>
      <c r="L459" s="19" t="s">
        <v>857</v>
      </c>
      <c r="M459" s="19" t="s">
        <v>816</v>
      </c>
      <c r="N459" s="19"/>
      <c r="O459" s="19"/>
      <c r="P459" s="19"/>
      <c r="Q459" s="20"/>
      <c r="R459" s="125" t="s">
        <v>1660</v>
      </c>
      <c r="S459" s="121">
        <v>44317.0</v>
      </c>
      <c r="T459" s="20"/>
      <c r="U459" s="20"/>
      <c r="V459" s="20"/>
      <c r="W459" s="28" t="s">
        <v>1661</v>
      </c>
      <c r="X459" s="19" t="s">
        <v>809</v>
      </c>
      <c r="Y459" s="20"/>
      <c r="Z459" s="20"/>
      <c r="AA459" s="18"/>
      <c r="AB459" s="10"/>
      <c r="AC459" s="10"/>
      <c r="AD459" s="18"/>
      <c r="AF459" s="18"/>
    </row>
    <row r="460">
      <c r="A460" s="116" t="b">
        <v>0</v>
      </c>
      <c r="B460" s="119">
        <v>460.0</v>
      </c>
      <c r="C460" s="116" t="s">
        <v>1662</v>
      </c>
      <c r="D460" s="116"/>
      <c r="E460" s="116"/>
      <c r="F460" s="116"/>
      <c r="G460" s="117"/>
      <c r="H460" s="117"/>
      <c r="I460" s="117"/>
      <c r="J460" s="116" t="s">
        <v>1663</v>
      </c>
      <c r="K460" s="118" t="s">
        <v>953</v>
      </c>
      <c r="L460" s="19"/>
      <c r="M460" s="19"/>
      <c r="N460" s="19"/>
      <c r="O460" s="19"/>
      <c r="P460" s="19"/>
      <c r="Q460" s="20"/>
      <c r="R460" s="125" t="s">
        <v>1664</v>
      </c>
      <c r="S460" s="121">
        <v>44320.0</v>
      </c>
      <c r="T460" s="20"/>
      <c r="U460" s="20"/>
      <c r="V460" s="20"/>
      <c r="W460" s="20"/>
      <c r="X460" s="20"/>
      <c r="Y460" s="20"/>
      <c r="Z460" s="20"/>
      <c r="AA460" s="18"/>
      <c r="AD460" s="18"/>
      <c r="AF460" s="18"/>
    </row>
    <row r="461">
      <c r="A461" s="165" t="b">
        <v>0</v>
      </c>
      <c r="B461" s="119">
        <v>461.0</v>
      </c>
      <c r="C461" s="165" t="s">
        <v>1665</v>
      </c>
      <c r="D461" s="165"/>
      <c r="E461" s="165"/>
      <c r="F461" s="165"/>
      <c r="G461" s="234"/>
      <c r="H461" s="234"/>
      <c r="I461" s="234"/>
      <c r="J461" s="234"/>
      <c r="K461" s="167" t="s">
        <v>793</v>
      </c>
      <c r="L461" s="19" t="s">
        <v>797</v>
      </c>
      <c r="M461" s="19"/>
      <c r="N461" s="19"/>
      <c r="O461" s="19"/>
      <c r="P461" s="19"/>
      <c r="Q461" s="20"/>
      <c r="R461" s="125" t="s">
        <v>1666</v>
      </c>
      <c r="S461" s="121">
        <v>44314.0</v>
      </c>
      <c r="T461" s="126" t="s">
        <v>1667</v>
      </c>
      <c r="U461" s="20"/>
      <c r="V461" s="20"/>
      <c r="W461" s="28" t="s">
        <v>1668</v>
      </c>
      <c r="X461" s="20"/>
      <c r="Y461" s="20"/>
      <c r="Z461" s="20"/>
      <c r="AA461" s="18"/>
      <c r="AD461" s="18"/>
      <c r="AF461" s="18"/>
    </row>
    <row r="462">
      <c r="A462" s="165" t="b">
        <v>0</v>
      </c>
      <c r="B462" s="119">
        <v>462.0</v>
      </c>
      <c r="C462" s="165" t="s">
        <v>1669</v>
      </c>
      <c r="D462" s="165"/>
      <c r="E462" s="165"/>
      <c r="F462" s="165"/>
      <c r="G462" s="234"/>
      <c r="H462" s="234"/>
      <c r="I462" s="234"/>
      <c r="J462" s="234"/>
      <c r="K462" s="167" t="s">
        <v>953</v>
      </c>
      <c r="L462" s="19"/>
      <c r="M462" s="19"/>
      <c r="N462" s="19"/>
      <c r="O462" s="19"/>
      <c r="P462" s="19"/>
      <c r="Q462" s="20"/>
      <c r="R462" s="125" t="s">
        <v>1670</v>
      </c>
      <c r="S462" s="121">
        <v>44320.0</v>
      </c>
      <c r="T462" s="20"/>
      <c r="U462" s="20"/>
      <c r="V462" s="20"/>
      <c r="W462" s="20"/>
      <c r="X462" s="20"/>
      <c r="Y462" s="20"/>
      <c r="Z462" s="20"/>
      <c r="AA462" s="18"/>
      <c r="AD462" s="18"/>
      <c r="AF462" s="18"/>
    </row>
    <row r="463">
      <c r="A463" s="165" t="b">
        <v>0</v>
      </c>
      <c r="B463" s="119">
        <v>463.0</v>
      </c>
      <c r="C463" s="165" t="s">
        <v>1671</v>
      </c>
      <c r="D463" s="165"/>
      <c r="E463" s="165"/>
      <c r="F463" s="165"/>
      <c r="G463" s="234"/>
      <c r="H463" s="234"/>
      <c r="I463" s="234"/>
      <c r="J463" s="234"/>
      <c r="K463" s="167" t="s">
        <v>793</v>
      </c>
      <c r="L463" s="19"/>
      <c r="M463" s="19"/>
      <c r="N463" s="19"/>
      <c r="O463" s="19"/>
      <c r="P463" s="19"/>
      <c r="Q463" s="20"/>
      <c r="R463" s="125" t="s">
        <v>1672</v>
      </c>
      <c r="S463" s="121">
        <v>44314.0</v>
      </c>
      <c r="T463" s="126" t="s">
        <v>1673</v>
      </c>
      <c r="U463" s="20"/>
      <c r="V463" s="20"/>
      <c r="W463" s="32" t="s">
        <v>1674</v>
      </c>
      <c r="X463" s="20"/>
      <c r="Y463" s="20"/>
      <c r="Z463" s="20"/>
      <c r="AA463" s="18"/>
      <c r="AD463" s="18"/>
      <c r="AF463" s="18"/>
    </row>
    <row r="464">
      <c r="A464" s="116" t="b">
        <v>0</v>
      </c>
      <c r="B464" s="116">
        <v>464.0</v>
      </c>
      <c r="C464" s="116" t="s">
        <v>1675</v>
      </c>
      <c r="D464" s="116"/>
      <c r="E464" s="116"/>
      <c r="F464" s="116"/>
      <c r="G464" s="117"/>
      <c r="H464" s="117"/>
      <c r="I464" s="117"/>
      <c r="J464" s="117"/>
      <c r="K464" s="118" t="s">
        <v>793</v>
      </c>
      <c r="L464" s="19" t="s">
        <v>797</v>
      </c>
      <c r="M464" s="19"/>
      <c r="N464" s="19"/>
      <c r="O464" s="19"/>
      <c r="P464" s="19"/>
      <c r="Q464" s="20"/>
      <c r="R464" s="125" t="s">
        <v>1676</v>
      </c>
      <c r="S464" s="121">
        <v>44314.0</v>
      </c>
      <c r="T464" s="126" t="s">
        <v>1673</v>
      </c>
      <c r="U464" s="19" t="s">
        <v>1677</v>
      </c>
      <c r="V464" s="20"/>
      <c r="W464" s="28" t="s">
        <v>1674</v>
      </c>
      <c r="X464" s="20"/>
      <c r="Y464" s="20"/>
      <c r="Z464" s="20"/>
      <c r="AA464" s="18"/>
      <c r="AD464" s="18"/>
      <c r="AF464" s="18"/>
    </row>
    <row r="465">
      <c r="A465" s="116" t="b">
        <v>0</v>
      </c>
      <c r="B465" s="116">
        <v>465.0</v>
      </c>
      <c r="C465" s="116" t="s">
        <v>1678</v>
      </c>
      <c r="D465" s="116"/>
      <c r="E465" s="116"/>
      <c r="F465" s="116"/>
      <c r="G465" s="117"/>
      <c r="H465" s="117"/>
      <c r="I465" s="117"/>
      <c r="J465" s="117"/>
      <c r="K465" s="118" t="s">
        <v>793</v>
      </c>
      <c r="L465" s="19" t="s">
        <v>797</v>
      </c>
      <c r="M465" s="19"/>
      <c r="N465" s="19"/>
      <c r="O465" s="19"/>
      <c r="P465" s="19"/>
      <c r="Q465" s="20"/>
      <c r="R465" s="125" t="s">
        <v>1679</v>
      </c>
      <c r="S465" s="121">
        <v>44314.0</v>
      </c>
      <c r="T465" s="126" t="s">
        <v>1673</v>
      </c>
      <c r="U465" s="19" t="s">
        <v>1677</v>
      </c>
      <c r="V465" s="20"/>
      <c r="W465" s="28" t="s">
        <v>1674</v>
      </c>
      <c r="X465" s="20"/>
      <c r="Y465" s="20"/>
      <c r="Z465" s="20"/>
      <c r="AA465" s="18"/>
      <c r="AD465" s="18"/>
      <c r="AF465" s="18"/>
    </row>
    <row r="466">
      <c r="A466" s="116" t="b">
        <v>0</v>
      </c>
      <c r="B466" s="119">
        <v>466.0</v>
      </c>
      <c r="C466" s="116" t="s">
        <v>1680</v>
      </c>
      <c r="D466" s="116"/>
      <c r="E466" s="116"/>
      <c r="F466" s="116"/>
      <c r="G466" s="117"/>
      <c r="H466" s="117"/>
      <c r="I466" s="117"/>
      <c r="J466" s="117"/>
      <c r="K466" s="118" t="s">
        <v>793</v>
      </c>
      <c r="L466" s="19"/>
      <c r="M466" s="19"/>
      <c r="N466" s="19"/>
      <c r="O466" s="19"/>
      <c r="P466" s="19"/>
      <c r="Q466" s="20"/>
      <c r="R466" s="125" t="s">
        <v>1681</v>
      </c>
      <c r="S466" s="121">
        <v>44315.0</v>
      </c>
      <c r="T466" s="126" t="s">
        <v>1673</v>
      </c>
      <c r="U466" s="19"/>
      <c r="V466" s="20"/>
      <c r="W466" s="20"/>
      <c r="X466" s="20"/>
      <c r="Y466" s="20"/>
      <c r="Z466" s="20"/>
      <c r="AA466" s="18"/>
      <c r="AD466" s="18"/>
      <c r="AF466" s="18"/>
    </row>
    <row r="467">
      <c r="A467" s="116" t="b">
        <v>0</v>
      </c>
      <c r="B467" s="119">
        <v>467.0</v>
      </c>
      <c r="C467" s="116" t="s">
        <v>1682</v>
      </c>
      <c r="D467" s="116"/>
      <c r="E467" s="116"/>
      <c r="F467" s="116"/>
      <c r="G467" s="117"/>
      <c r="H467" s="117"/>
      <c r="I467" s="117"/>
      <c r="J467" s="117"/>
      <c r="K467" s="118" t="s">
        <v>793</v>
      </c>
      <c r="L467" s="19"/>
      <c r="M467" s="19"/>
      <c r="N467" s="19"/>
      <c r="O467" s="19"/>
      <c r="P467" s="19"/>
      <c r="Q467" s="20"/>
      <c r="R467" s="125" t="s">
        <v>1683</v>
      </c>
      <c r="S467" s="121">
        <v>44314.0</v>
      </c>
      <c r="T467" s="20"/>
      <c r="U467" s="20"/>
      <c r="V467" s="20"/>
      <c r="W467" s="235"/>
      <c r="X467" s="20"/>
      <c r="Y467" s="20"/>
      <c r="Z467" s="20"/>
      <c r="AA467" s="18"/>
      <c r="AD467" s="18"/>
      <c r="AF467" s="18"/>
    </row>
    <row r="468">
      <c r="A468" s="116" t="b">
        <v>0</v>
      </c>
      <c r="B468" s="119">
        <v>468.0</v>
      </c>
      <c r="C468" s="116" t="s">
        <v>1684</v>
      </c>
      <c r="D468" s="116"/>
      <c r="E468" s="116"/>
      <c r="F468" s="116"/>
      <c r="G468" s="117"/>
      <c r="H468" s="117"/>
      <c r="I468" s="117"/>
      <c r="J468" s="117"/>
      <c r="K468" s="118" t="s">
        <v>793</v>
      </c>
      <c r="L468" s="19"/>
      <c r="M468" s="19"/>
      <c r="N468" s="19"/>
      <c r="O468" s="19"/>
      <c r="P468" s="19"/>
      <c r="Q468" s="20"/>
      <c r="R468" s="125" t="s">
        <v>1685</v>
      </c>
      <c r="S468" s="121">
        <v>44314.0</v>
      </c>
      <c r="T468" s="126" t="s">
        <v>1673</v>
      </c>
      <c r="U468" s="20"/>
      <c r="V468" s="20"/>
      <c r="W468" s="28" t="s">
        <v>1674</v>
      </c>
      <c r="X468" s="20"/>
      <c r="Y468" s="20"/>
      <c r="Z468" s="20"/>
      <c r="AA468" s="18"/>
      <c r="AD468" s="18"/>
      <c r="AF468" s="18"/>
    </row>
    <row r="469">
      <c r="A469" s="116" t="b">
        <v>0</v>
      </c>
      <c r="B469" s="119">
        <v>469.0</v>
      </c>
      <c r="C469" s="116" t="s">
        <v>1686</v>
      </c>
      <c r="D469" s="116"/>
      <c r="E469" s="116"/>
      <c r="F469" s="236"/>
      <c r="G469" s="117"/>
      <c r="H469" s="117"/>
      <c r="I469" s="117"/>
      <c r="J469" s="117"/>
      <c r="K469" s="118" t="s">
        <v>953</v>
      </c>
      <c r="L469" s="19"/>
      <c r="M469" s="19"/>
      <c r="N469" s="19"/>
      <c r="O469" s="19"/>
      <c r="P469" s="19"/>
      <c r="Q469" s="20"/>
      <c r="R469" s="125" t="s">
        <v>1687</v>
      </c>
      <c r="S469" s="121">
        <v>44320.0</v>
      </c>
      <c r="T469" s="20"/>
      <c r="U469" s="20"/>
      <c r="V469" s="20"/>
      <c r="W469" s="20"/>
      <c r="X469" s="20"/>
      <c r="Y469" s="20"/>
      <c r="Z469" s="20"/>
      <c r="AA469" s="18"/>
      <c r="AD469" s="18"/>
      <c r="AF469" s="18"/>
    </row>
    <row r="470">
      <c r="A470" s="165" t="b">
        <v>0</v>
      </c>
      <c r="B470" s="119">
        <v>470.0</v>
      </c>
      <c r="C470" s="165" t="s">
        <v>1688</v>
      </c>
      <c r="D470" s="165"/>
      <c r="E470" s="165"/>
      <c r="F470" s="165"/>
      <c r="G470" s="234"/>
      <c r="H470" s="234"/>
      <c r="I470" s="234"/>
      <c r="J470" s="234"/>
      <c r="K470" s="167" t="s">
        <v>1004</v>
      </c>
      <c r="L470" s="19" t="s">
        <v>797</v>
      </c>
      <c r="M470" s="19"/>
      <c r="N470" s="19"/>
      <c r="O470" s="19"/>
      <c r="P470" s="19"/>
      <c r="Q470" s="20"/>
      <c r="R470" s="125" t="s">
        <v>1689</v>
      </c>
      <c r="S470" s="121">
        <v>44317.0</v>
      </c>
      <c r="T470" s="126"/>
      <c r="U470" s="19" t="s">
        <v>1690</v>
      </c>
      <c r="V470" s="20"/>
      <c r="W470" s="28" t="s">
        <v>1691</v>
      </c>
      <c r="X470" s="20"/>
      <c r="Y470" s="20"/>
      <c r="Z470" s="20"/>
      <c r="AA470" s="18"/>
      <c r="AD470" s="18"/>
      <c r="AF470" s="18"/>
    </row>
    <row r="471">
      <c r="A471" s="165" t="b">
        <v>0</v>
      </c>
      <c r="B471" s="119">
        <v>471.0</v>
      </c>
      <c r="C471" s="165" t="s">
        <v>1692</v>
      </c>
      <c r="D471" s="165"/>
      <c r="E471" s="165"/>
      <c r="F471" s="165"/>
      <c r="G471" s="234"/>
      <c r="H471" s="234"/>
      <c r="I471" s="234"/>
      <c r="J471" s="234"/>
      <c r="K471" s="167" t="s">
        <v>1004</v>
      </c>
      <c r="L471" s="19" t="s">
        <v>797</v>
      </c>
      <c r="M471" s="19"/>
      <c r="N471" s="19"/>
      <c r="O471" s="19"/>
      <c r="P471" s="19"/>
      <c r="Q471" s="20"/>
      <c r="R471" s="125" t="s">
        <v>1689</v>
      </c>
      <c r="S471" s="121">
        <v>44317.0</v>
      </c>
      <c r="T471" s="199" t="s">
        <v>1693</v>
      </c>
      <c r="U471" s="19" t="s">
        <v>1694</v>
      </c>
      <c r="V471" s="20"/>
      <c r="W471" s="28" t="s">
        <v>1695</v>
      </c>
      <c r="X471" s="20"/>
      <c r="Y471" s="20"/>
      <c r="Z471" s="20"/>
      <c r="AA471" s="18"/>
      <c r="AD471" s="18"/>
      <c r="AF471" s="18"/>
    </row>
    <row r="472">
      <c r="A472" s="116" t="b">
        <v>0</v>
      </c>
      <c r="B472" s="119">
        <v>472.0</v>
      </c>
      <c r="C472" s="116" t="s">
        <v>1696</v>
      </c>
      <c r="D472" s="116"/>
      <c r="E472" s="116"/>
      <c r="F472" s="116"/>
      <c r="G472" s="117"/>
      <c r="H472" s="117"/>
      <c r="I472" s="117"/>
      <c r="J472" s="117"/>
      <c r="K472" s="118" t="s">
        <v>793</v>
      </c>
      <c r="L472" s="19"/>
      <c r="M472" s="19"/>
      <c r="N472" s="19"/>
      <c r="O472" s="19"/>
      <c r="P472" s="19"/>
      <c r="Q472" s="20"/>
      <c r="R472" s="125" t="s">
        <v>1697</v>
      </c>
      <c r="S472" s="121">
        <v>44320.0</v>
      </c>
      <c r="T472" s="20"/>
      <c r="U472" s="20"/>
      <c r="V472" s="20"/>
      <c r="W472" s="20"/>
      <c r="X472" s="20"/>
      <c r="Y472" s="20"/>
      <c r="Z472" s="20"/>
      <c r="AA472" s="18"/>
      <c r="AD472" s="18"/>
      <c r="AF472" s="18"/>
    </row>
    <row r="473">
      <c r="A473" s="116" t="b">
        <v>0</v>
      </c>
      <c r="B473" s="119">
        <v>473.0</v>
      </c>
      <c r="C473" s="116" t="s">
        <v>1698</v>
      </c>
      <c r="D473" s="116" t="s">
        <v>1699</v>
      </c>
      <c r="E473" s="116"/>
      <c r="F473" s="116"/>
      <c r="G473" s="117"/>
      <c r="H473" s="117"/>
      <c r="I473" s="117"/>
      <c r="J473" s="117"/>
      <c r="K473" s="118" t="s">
        <v>1700</v>
      </c>
      <c r="L473" s="19"/>
      <c r="M473" s="19"/>
      <c r="N473" s="19"/>
      <c r="O473" s="19"/>
      <c r="P473" s="19"/>
      <c r="Q473" s="20"/>
      <c r="R473" s="125" t="s">
        <v>1701</v>
      </c>
      <c r="S473" s="121">
        <v>44316.0</v>
      </c>
      <c r="T473" s="126" t="s">
        <v>1702</v>
      </c>
      <c r="U473" s="20"/>
      <c r="V473" s="20"/>
      <c r="W473" s="20"/>
      <c r="X473" s="20"/>
      <c r="Y473" s="20"/>
      <c r="Z473" s="20"/>
      <c r="AA473" s="18"/>
      <c r="AD473" s="18"/>
      <c r="AF473" s="18"/>
    </row>
    <row r="474">
      <c r="A474" s="116" t="b">
        <v>0</v>
      </c>
      <c r="B474" s="119">
        <v>474.0</v>
      </c>
      <c r="C474" s="116" t="s">
        <v>1703</v>
      </c>
      <c r="D474" s="116"/>
      <c r="E474" s="116"/>
      <c r="F474" s="116"/>
      <c r="G474" s="117"/>
      <c r="H474" s="117"/>
      <c r="I474" s="117"/>
      <c r="J474" s="117"/>
      <c r="K474" s="118"/>
      <c r="L474" s="19"/>
      <c r="M474" s="19"/>
      <c r="N474" s="19"/>
      <c r="O474" s="19"/>
      <c r="P474" s="19"/>
      <c r="Q474" s="127"/>
      <c r="R474" s="160"/>
      <c r="S474" s="129"/>
      <c r="T474" s="20"/>
      <c r="U474" s="127"/>
      <c r="V474" s="127"/>
      <c r="W474" s="127"/>
      <c r="X474" s="20"/>
      <c r="Y474" s="127"/>
      <c r="Z474" s="127"/>
      <c r="AA474" s="132"/>
      <c r="AB474" s="133"/>
      <c r="AC474" s="133"/>
      <c r="AD474" s="132"/>
      <c r="AE474" s="133"/>
      <c r="AF474" s="132"/>
      <c r="AG474" s="133"/>
      <c r="AH474" s="133"/>
      <c r="AI474" s="133"/>
      <c r="AJ474" s="133"/>
      <c r="AK474" s="133"/>
      <c r="AL474" s="133"/>
      <c r="AM474" s="133"/>
      <c r="AN474" s="133"/>
      <c r="AO474" s="133"/>
      <c r="AP474" s="133"/>
      <c r="AQ474" s="133"/>
      <c r="AR474" s="133"/>
      <c r="AS474" s="133"/>
      <c r="AT474" s="133"/>
      <c r="AU474" s="133"/>
    </row>
    <row r="475">
      <c r="A475" s="116" t="b">
        <v>0</v>
      </c>
      <c r="B475" s="119">
        <v>475.0</v>
      </c>
      <c r="C475" s="116" t="s">
        <v>1704</v>
      </c>
      <c r="D475" s="116"/>
      <c r="E475" s="116"/>
      <c r="F475" s="116"/>
      <c r="G475" s="117"/>
      <c r="H475" s="117"/>
      <c r="I475" s="117"/>
      <c r="J475" s="117"/>
      <c r="K475" s="118" t="s">
        <v>793</v>
      </c>
      <c r="L475" s="19"/>
      <c r="M475" s="19"/>
      <c r="N475" s="19"/>
      <c r="O475" s="19"/>
      <c r="P475" s="19"/>
      <c r="Q475" s="20"/>
      <c r="R475" s="125" t="s">
        <v>1705</v>
      </c>
      <c r="S475" s="121">
        <v>44314.0</v>
      </c>
      <c r="T475" s="20"/>
      <c r="U475" s="20"/>
      <c r="V475" s="20"/>
      <c r="W475" s="20"/>
      <c r="X475" s="20"/>
      <c r="Y475" s="20"/>
      <c r="Z475" s="20"/>
      <c r="AA475" s="18"/>
      <c r="AD475" s="18"/>
      <c r="AF475" s="18"/>
    </row>
    <row r="476">
      <c r="A476" s="116" t="b">
        <v>0</v>
      </c>
      <c r="B476" s="119">
        <v>476.0</v>
      </c>
      <c r="C476" s="116" t="s">
        <v>1706</v>
      </c>
      <c r="D476" s="116"/>
      <c r="E476" s="116"/>
      <c r="F476" s="116"/>
      <c r="G476" s="227"/>
      <c r="H476" s="227"/>
      <c r="I476" s="227"/>
      <c r="J476" s="237" t="s">
        <v>1707</v>
      </c>
      <c r="K476" s="118" t="s">
        <v>1029</v>
      </c>
      <c r="L476" s="19"/>
      <c r="M476" s="19"/>
      <c r="N476" s="19"/>
      <c r="O476" s="19"/>
      <c r="P476" s="19"/>
      <c r="Q476" s="20"/>
      <c r="R476" s="238"/>
      <c r="S476" s="121">
        <v>44319.0</v>
      </c>
      <c r="T476" s="199" t="s">
        <v>1708</v>
      </c>
      <c r="U476" s="20"/>
      <c r="V476" s="20"/>
      <c r="W476" s="20"/>
      <c r="X476" s="20"/>
      <c r="Y476" s="20"/>
      <c r="Z476" s="20"/>
      <c r="AA476" s="18"/>
      <c r="AD476" s="18"/>
      <c r="AF476" s="18"/>
    </row>
    <row r="477">
      <c r="A477" s="119" t="b">
        <v>0</v>
      </c>
      <c r="B477" s="119">
        <v>477.0</v>
      </c>
      <c r="C477" s="157" t="s">
        <v>1431</v>
      </c>
      <c r="D477" s="119"/>
      <c r="E477" s="119"/>
      <c r="F477" s="119"/>
      <c r="G477" s="239"/>
      <c r="H477" s="239"/>
      <c r="I477" s="239"/>
      <c r="J477" s="240" t="s">
        <v>1709</v>
      </c>
      <c r="K477" s="148" t="s">
        <v>1433</v>
      </c>
      <c r="L477" s="119" t="s">
        <v>813</v>
      </c>
      <c r="M477" s="19" t="s">
        <v>870</v>
      </c>
      <c r="N477" s="19"/>
      <c r="O477" s="19"/>
      <c r="P477" s="19"/>
      <c r="Q477" s="20"/>
      <c r="R477" s="125" t="s">
        <v>1710</v>
      </c>
      <c r="S477" s="121">
        <v>44316.0</v>
      </c>
      <c r="T477" s="20"/>
      <c r="U477" s="20"/>
      <c r="V477" s="20"/>
      <c r="W477" s="144" t="s">
        <v>1711</v>
      </c>
      <c r="X477" s="19" t="s">
        <v>809</v>
      </c>
      <c r="Y477" s="20"/>
      <c r="Z477" s="28" t="s">
        <v>1712</v>
      </c>
      <c r="AA477" s="18"/>
      <c r="AD477" s="18"/>
      <c r="AF477" s="18"/>
    </row>
    <row r="478">
      <c r="A478" s="116" t="b">
        <v>0</v>
      </c>
      <c r="B478" s="119">
        <v>478.0</v>
      </c>
      <c r="C478" s="116" t="s">
        <v>1713</v>
      </c>
      <c r="D478" s="116"/>
      <c r="E478" s="116"/>
      <c r="F478" s="116"/>
      <c r="G478" s="117"/>
      <c r="H478" s="117"/>
      <c r="I478" s="117"/>
      <c r="J478" s="117"/>
      <c r="K478" s="118" t="s">
        <v>793</v>
      </c>
      <c r="L478" s="19" t="s">
        <v>625</v>
      </c>
      <c r="M478" s="19"/>
      <c r="N478" s="19"/>
      <c r="O478" s="19"/>
      <c r="P478" s="19"/>
      <c r="Q478" s="20"/>
      <c r="R478" s="125" t="s">
        <v>1714</v>
      </c>
      <c r="S478" s="121">
        <v>44320.0</v>
      </c>
      <c r="T478" s="20"/>
      <c r="U478" s="20"/>
      <c r="V478" s="20"/>
      <c r="W478" s="20"/>
      <c r="X478" s="20"/>
      <c r="Y478" s="20"/>
      <c r="Z478" s="20"/>
      <c r="AA478" s="18"/>
      <c r="AD478" s="18"/>
      <c r="AF478" s="18"/>
    </row>
    <row r="479">
      <c r="A479" s="116" t="b">
        <v>0</v>
      </c>
      <c r="B479" s="119">
        <v>479.0</v>
      </c>
      <c r="C479" s="116" t="s">
        <v>1715</v>
      </c>
      <c r="D479" s="116"/>
      <c r="E479" s="116"/>
      <c r="F479" s="116"/>
      <c r="G479" s="117"/>
      <c r="H479" s="117"/>
      <c r="I479" s="117"/>
      <c r="J479" s="117"/>
      <c r="K479" s="118" t="s">
        <v>793</v>
      </c>
      <c r="L479" s="19"/>
      <c r="M479" s="19"/>
      <c r="N479" s="19"/>
      <c r="O479" s="19"/>
      <c r="P479" s="19"/>
      <c r="Q479" s="20"/>
      <c r="R479" s="125" t="s">
        <v>1716</v>
      </c>
      <c r="S479" s="121">
        <v>44320.0</v>
      </c>
      <c r="T479" s="20"/>
      <c r="U479" s="20"/>
      <c r="V479" s="20"/>
      <c r="W479" s="20"/>
      <c r="X479" s="20"/>
      <c r="Y479" s="20"/>
      <c r="Z479" s="20"/>
      <c r="AA479" s="18"/>
      <c r="AD479" s="18"/>
      <c r="AF479" s="18"/>
    </row>
    <row r="480">
      <c r="A480" s="116" t="b">
        <v>0</v>
      </c>
      <c r="B480" s="119">
        <v>480.0</v>
      </c>
      <c r="C480" s="116" t="s">
        <v>1717</v>
      </c>
      <c r="D480" s="116"/>
      <c r="E480" s="116"/>
      <c r="F480" s="116"/>
      <c r="G480" s="117"/>
      <c r="H480" s="117"/>
      <c r="I480" s="117"/>
      <c r="J480" s="117"/>
      <c r="K480" s="118" t="s">
        <v>793</v>
      </c>
      <c r="L480" s="19"/>
      <c r="M480" s="19"/>
      <c r="N480" s="19"/>
      <c r="O480" s="19"/>
      <c r="P480" s="19"/>
      <c r="Q480" s="20"/>
      <c r="R480" s="125" t="s">
        <v>1718</v>
      </c>
      <c r="S480" s="121">
        <v>44320.0</v>
      </c>
      <c r="T480" s="20"/>
      <c r="U480" s="20"/>
      <c r="V480" s="20"/>
      <c r="W480" s="20"/>
      <c r="X480" s="20"/>
      <c r="Y480" s="20"/>
      <c r="Z480" s="20"/>
      <c r="AA480" s="18"/>
      <c r="AD480" s="18"/>
      <c r="AF480" s="18"/>
    </row>
    <row r="481">
      <c r="A481" s="116" t="b">
        <v>0</v>
      </c>
      <c r="B481" s="119">
        <v>481.0</v>
      </c>
      <c r="C481" s="116" t="s">
        <v>1719</v>
      </c>
      <c r="D481" s="116"/>
      <c r="E481" s="116"/>
      <c r="F481" s="116"/>
      <c r="G481" s="117"/>
      <c r="H481" s="117"/>
      <c r="I481" s="117"/>
      <c r="J481" s="117"/>
      <c r="K481" s="118" t="s">
        <v>846</v>
      </c>
      <c r="L481" s="19"/>
      <c r="M481" s="19"/>
      <c r="N481" s="19"/>
      <c r="O481" s="19"/>
      <c r="P481" s="19"/>
      <c r="Q481" s="20"/>
      <c r="R481" s="125" t="s">
        <v>1720</v>
      </c>
      <c r="S481" s="121">
        <v>44317.0</v>
      </c>
      <c r="T481" s="20"/>
      <c r="U481" s="20"/>
      <c r="V481" s="20"/>
      <c r="W481" s="20"/>
      <c r="X481" s="20"/>
      <c r="Y481" s="20"/>
      <c r="Z481" s="20"/>
      <c r="AA481" s="18"/>
      <c r="AD481" s="18"/>
      <c r="AF481" s="18"/>
    </row>
    <row r="482">
      <c r="A482" s="116" t="b">
        <v>0</v>
      </c>
      <c r="B482" s="119">
        <v>482.0</v>
      </c>
      <c r="C482" s="116" t="s">
        <v>1721</v>
      </c>
      <c r="D482" s="116"/>
      <c r="E482" s="116"/>
      <c r="F482" s="116"/>
      <c r="G482" s="117"/>
      <c r="H482" s="117"/>
      <c r="I482" s="117"/>
      <c r="J482" s="117"/>
      <c r="K482" s="118" t="s">
        <v>793</v>
      </c>
      <c r="L482" s="19"/>
      <c r="M482" s="19"/>
      <c r="N482" s="19"/>
      <c r="O482" s="19"/>
      <c r="P482" s="19"/>
      <c r="Q482" s="20"/>
      <c r="R482" s="125" t="s">
        <v>1718</v>
      </c>
      <c r="S482" s="121">
        <v>44320.0</v>
      </c>
      <c r="T482" s="20"/>
      <c r="U482" s="20"/>
      <c r="V482" s="20"/>
      <c r="W482" s="20"/>
      <c r="X482" s="20"/>
      <c r="Y482" s="20"/>
      <c r="Z482" s="20"/>
      <c r="AA482" s="18"/>
      <c r="AD482" s="18"/>
      <c r="AF482" s="18"/>
    </row>
    <row r="483">
      <c r="A483" s="116" t="b">
        <v>0</v>
      </c>
      <c r="B483" s="119">
        <v>483.0</v>
      </c>
      <c r="C483" s="116" t="s">
        <v>1722</v>
      </c>
      <c r="D483" s="116"/>
      <c r="E483" s="116"/>
      <c r="F483" s="116"/>
      <c r="G483" s="117"/>
      <c r="H483" s="117"/>
      <c r="I483" s="117"/>
      <c r="J483" s="117"/>
      <c r="K483" s="118"/>
      <c r="L483" s="19"/>
      <c r="M483" s="19"/>
      <c r="N483" s="19"/>
      <c r="O483" s="19"/>
      <c r="P483" s="19"/>
      <c r="Q483" s="20"/>
      <c r="R483" s="125" t="s">
        <v>1723</v>
      </c>
      <c r="S483" s="241"/>
      <c r="T483" s="20"/>
      <c r="U483" s="20"/>
      <c r="V483" s="20"/>
      <c r="W483" s="20"/>
      <c r="X483" s="20"/>
      <c r="Y483" s="20"/>
      <c r="Z483" s="20"/>
      <c r="AA483" s="18"/>
      <c r="AD483" s="18"/>
      <c r="AF483" s="18"/>
    </row>
    <row r="484">
      <c r="A484" s="116" t="b">
        <v>0</v>
      </c>
      <c r="B484" s="119">
        <v>484.0</v>
      </c>
      <c r="C484" s="116" t="s">
        <v>1724</v>
      </c>
      <c r="D484" s="116"/>
      <c r="E484" s="116"/>
      <c r="F484" s="116"/>
      <c r="G484" s="117"/>
      <c r="H484" s="117"/>
      <c r="I484" s="117"/>
      <c r="J484" s="117"/>
      <c r="K484" s="118" t="s">
        <v>793</v>
      </c>
      <c r="L484" s="19"/>
      <c r="M484" s="19"/>
      <c r="N484" s="19"/>
      <c r="O484" s="19"/>
      <c r="P484" s="19"/>
      <c r="Q484" s="20"/>
      <c r="R484" s="125" t="s">
        <v>1725</v>
      </c>
      <c r="S484" s="121">
        <v>44319.0</v>
      </c>
      <c r="T484" s="20"/>
      <c r="U484" s="20"/>
      <c r="V484" s="20"/>
      <c r="W484" s="20"/>
      <c r="X484" s="20"/>
      <c r="Y484" s="20"/>
      <c r="Z484" s="20"/>
      <c r="AA484" s="18"/>
      <c r="AD484" s="18"/>
      <c r="AF484" s="18"/>
    </row>
    <row r="485">
      <c r="A485" s="165" t="b">
        <v>0</v>
      </c>
      <c r="B485" s="119">
        <v>485.0</v>
      </c>
      <c r="C485" s="165" t="s">
        <v>1726</v>
      </c>
      <c r="D485" s="165"/>
      <c r="E485" s="165"/>
      <c r="F485" s="165"/>
      <c r="G485" s="234"/>
      <c r="H485" s="234"/>
      <c r="I485" s="234"/>
      <c r="J485" s="234"/>
      <c r="K485" s="167" t="s">
        <v>793</v>
      </c>
      <c r="L485" s="19"/>
      <c r="M485" s="19"/>
      <c r="N485" s="19"/>
      <c r="O485" s="19"/>
      <c r="P485" s="19"/>
      <c r="Q485" s="20"/>
      <c r="R485" s="125" t="s">
        <v>1727</v>
      </c>
      <c r="S485" s="121">
        <v>44319.0</v>
      </c>
      <c r="T485" s="20"/>
      <c r="U485" s="20"/>
      <c r="V485" s="20"/>
      <c r="W485" s="20"/>
      <c r="X485" s="20"/>
      <c r="Y485" s="20"/>
      <c r="Z485" s="20"/>
      <c r="AA485" s="18"/>
      <c r="AD485" s="18"/>
      <c r="AF485" s="18"/>
    </row>
    <row r="486">
      <c r="A486" s="116" t="b">
        <v>0</v>
      </c>
      <c r="B486" s="119">
        <v>486.0</v>
      </c>
      <c r="C486" s="116" t="s">
        <v>1728</v>
      </c>
      <c r="D486" s="116"/>
      <c r="E486" s="116"/>
      <c r="F486" s="116"/>
      <c r="G486" s="117"/>
      <c r="H486" s="117"/>
      <c r="I486" s="117"/>
      <c r="J486" s="117"/>
      <c r="K486" s="118" t="s">
        <v>793</v>
      </c>
      <c r="L486" s="19"/>
      <c r="M486" s="19"/>
      <c r="N486" s="19"/>
      <c r="O486" s="19"/>
      <c r="P486" s="19"/>
      <c r="Q486" s="20"/>
      <c r="R486" s="125" t="s">
        <v>1729</v>
      </c>
      <c r="S486" s="121">
        <v>44320.0</v>
      </c>
      <c r="T486" s="20"/>
      <c r="U486" s="20"/>
      <c r="V486" s="20"/>
      <c r="W486" s="20"/>
      <c r="X486" s="20"/>
      <c r="Y486" s="20"/>
      <c r="Z486" s="20"/>
      <c r="AA486" s="18"/>
      <c r="AD486" s="18"/>
      <c r="AF486" s="18"/>
    </row>
    <row r="487">
      <c r="A487" s="116" t="b">
        <v>0</v>
      </c>
      <c r="B487" s="119">
        <v>487.0</v>
      </c>
      <c r="C487" s="116" t="s">
        <v>1730</v>
      </c>
      <c r="D487" s="116"/>
      <c r="E487" s="116"/>
      <c r="F487" s="116"/>
      <c r="G487" s="117"/>
      <c r="H487" s="117"/>
      <c r="I487" s="117"/>
      <c r="J487" s="117"/>
      <c r="K487" s="118" t="s">
        <v>1700</v>
      </c>
      <c r="L487" s="19"/>
      <c r="M487" s="19"/>
      <c r="N487" s="19"/>
      <c r="O487" s="19"/>
      <c r="P487" s="19"/>
      <c r="Q487" s="20"/>
      <c r="R487" s="125" t="s">
        <v>1731</v>
      </c>
      <c r="S487" s="121">
        <v>44316.0</v>
      </c>
      <c r="T487" s="20"/>
      <c r="U487" s="20"/>
      <c r="V487" s="20"/>
      <c r="W487" s="20"/>
      <c r="X487" s="20"/>
      <c r="Y487" s="20"/>
      <c r="Z487" s="20"/>
      <c r="AA487" s="18"/>
      <c r="AD487" s="18"/>
      <c r="AF487" s="18"/>
    </row>
    <row r="488">
      <c r="A488" s="116" t="b">
        <v>0</v>
      </c>
      <c r="B488" s="119">
        <v>488.0</v>
      </c>
      <c r="C488" s="116" t="s">
        <v>1732</v>
      </c>
      <c r="D488" s="116"/>
      <c r="E488" s="116"/>
      <c r="F488" s="116"/>
      <c r="G488" s="117"/>
      <c r="H488" s="117"/>
      <c r="I488" s="117"/>
      <c r="J488" s="117"/>
      <c r="K488" s="118" t="s">
        <v>1700</v>
      </c>
      <c r="L488" s="19"/>
      <c r="M488" s="19"/>
      <c r="N488" s="19"/>
      <c r="O488" s="19"/>
      <c r="P488" s="19"/>
      <c r="Q488" s="20"/>
      <c r="R488" s="125" t="s">
        <v>1733</v>
      </c>
      <c r="S488" s="121">
        <v>44316.0</v>
      </c>
      <c r="T488" s="20"/>
      <c r="U488" s="20"/>
      <c r="V488" s="20"/>
      <c r="W488" s="20"/>
      <c r="X488" s="20"/>
      <c r="Y488" s="20"/>
      <c r="Z488" s="20"/>
      <c r="AA488" s="18"/>
      <c r="AD488" s="18"/>
      <c r="AF488" s="18"/>
    </row>
    <row r="489">
      <c r="A489" s="116" t="b">
        <v>0</v>
      </c>
      <c r="B489" s="119">
        <v>489.0</v>
      </c>
      <c r="C489" s="116" t="s">
        <v>1734</v>
      </c>
      <c r="D489" s="116"/>
      <c r="E489" s="116"/>
      <c r="F489" s="116"/>
      <c r="G489" s="117"/>
      <c r="H489" s="117"/>
      <c r="I489" s="117"/>
      <c r="J489" s="117"/>
      <c r="K489" s="118" t="s">
        <v>1700</v>
      </c>
      <c r="L489" s="19"/>
      <c r="M489" s="19"/>
      <c r="N489" s="19"/>
      <c r="O489" s="19"/>
      <c r="P489" s="19"/>
      <c r="Q489" s="20"/>
      <c r="R489" s="125" t="s">
        <v>1735</v>
      </c>
      <c r="S489" s="121">
        <v>44316.0</v>
      </c>
      <c r="T489" s="20"/>
      <c r="U489" s="20"/>
      <c r="V489" s="20"/>
      <c r="W489" s="20"/>
      <c r="X489" s="20"/>
      <c r="Y489" s="20"/>
      <c r="Z489" s="20"/>
      <c r="AA489" s="18"/>
      <c r="AD489" s="18"/>
      <c r="AF489" s="18"/>
    </row>
    <row r="490">
      <c r="A490" s="165" t="b">
        <v>0</v>
      </c>
      <c r="B490" s="119">
        <v>490.0</v>
      </c>
      <c r="C490" s="165" t="s">
        <v>1736</v>
      </c>
      <c r="D490" s="165"/>
      <c r="E490" s="165"/>
      <c r="F490" s="165"/>
      <c r="G490" s="234"/>
      <c r="H490" s="234"/>
      <c r="I490" s="234"/>
      <c r="J490" s="234"/>
      <c r="K490" s="167" t="s">
        <v>1700</v>
      </c>
      <c r="L490" s="19"/>
      <c r="M490" s="19"/>
      <c r="N490" s="19"/>
      <c r="O490" s="19"/>
      <c r="P490" s="19"/>
      <c r="Q490" s="20"/>
      <c r="R490" s="125" t="s">
        <v>1737</v>
      </c>
      <c r="S490" s="121">
        <v>44316.0</v>
      </c>
      <c r="T490" s="20"/>
      <c r="U490" s="20"/>
      <c r="V490" s="20"/>
      <c r="W490" s="20"/>
      <c r="X490" s="20"/>
      <c r="Y490" s="20"/>
      <c r="Z490" s="20"/>
      <c r="AA490" s="18"/>
      <c r="AD490" s="18"/>
      <c r="AF490" s="18"/>
    </row>
    <row r="491">
      <c r="A491" s="116" t="b">
        <v>0</v>
      </c>
      <c r="B491" s="119">
        <v>491.0</v>
      </c>
      <c r="C491" s="116" t="s">
        <v>1738</v>
      </c>
      <c r="D491" s="116"/>
      <c r="E491" s="116"/>
      <c r="F491" s="116"/>
      <c r="G491" s="116"/>
      <c r="H491" s="116"/>
      <c r="I491" s="116"/>
      <c r="J491" s="135" t="s">
        <v>1739</v>
      </c>
      <c r="K491" s="118" t="s">
        <v>1700</v>
      </c>
      <c r="L491" s="19"/>
      <c r="M491" s="19"/>
      <c r="N491" s="19"/>
      <c r="O491" s="19"/>
      <c r="P491" s="19"/>
      <c r="Q491" s="20"/>
      <c r="R491" s="125" t="s">
        <v>1740</v>
      </c>
      <c r="S491" s="121">
        <v>44316.0</v>
      </c>
      <c r="T491" s="20"/>
      <c r="U491" s="20"/>
      <c r="V491" s="20"/>
      <c r="W491" s="20"/>
      <c r="X491" s="20"/>
      <c r="Y491" s="20"/>
      <c r="Z491" s="20"/>
      <c r="AA491" s="18"/>
      <c r="AD491" s="18"/>
      <c r="AF491" s="18"/>
    </row>
    <row r="492">
      <c r="A492" s="116" t="b">
        <v>0</v>
      </c>
      <c r="B492" s="119">
        <v>492.0</v>
      </c>
      <c r="C492" s="116" t="s">
        <v>1741</v>
      </c>
      <c r="D492" s="116"/>
      <c r="E492" s="116"/>
      <c r="F492" s="116"/>
      <c r="G492" s="116"/>
      <c r="H492" s="116"/>
      <c r="I492" s="116"/>
      <c r="J492" s="135" t="s">
        <v>1742</v>
      </c>
      <c r="K492" s="118"/>
      <c r="L492" s="19"/>
      <c r="M492" s="19"/>
      <c r="N492" s="19"/>
      <c r="O492" s="19"/>
      <c r="P492" s="19"/>
      <c r="Q492" s="20"/>
      <c r="R492" s="120"/>
      <c r="S492" s="121"/>
      <c r="T492" s="20"/>
      <c r="U492" s="20"/>
      <c r="V492" s="20"/>
      <c r="W492" s="20"/>
      <c r="X492" s="20"/>
      <c r="Y492" s="20"/>
      <c r="Z492" s="20"/>
      <c r="AA492" s="18"/>
      <c r="AD492" s="18"/>
      <c r="AF492" s="18"/>
    </row>
    <row r="493">
      <c r="A493" s="116" t="b">
        <v>0</v>
      </c>
      <c r="B493" s="119">
        <v>493.0</v>
      </c>
      <c r="C493" s="116" t="s">
        <v>1743</v>
      </c>
      <c r="D493" s="116"/>
      <c r="E493" s="116"/>
      <c r="F493" s="116"/>
      <c r="G493" s="116"/>
      <c r="H493" s="116"/>
      <c r="I493" s="116"/>
      <c r="J493" s="135" t="s">
        <v>1744</v>
      </c>
      <c r="K493" s="118" t="s">
        <v>1700</v>
      </c>
      <c r="L493" s="19"/>
      <c r="M493" s="19"/>
      <c r="N493" s="19"/>
      <c r="O493" s="19"/>
      <c r="P493" s="19"/>
      <c r="Q493" s="20"/>
      <c r="R493" s="125" t="s">
        <v>1745</v>
      </c>
      <c r="S493" s="121">
        <v>44316.0</v>
      </c>
      <c r="T493" s="20"/>
      <c r="U493" s="20"/>
      <c r="V493" s="20"/>
      <c r="W493" s="20"/>
      <c r="X493" s="20"/>
      <c r="Y493" s="20"/>
      <c r="Z493" s="20"/>
      <c r="AA493" s="18"/>
      <c r="AD493" s="18"/>
      <c r="AF493" s="18"/>
    </row>
    <row r="494">
      <c r="A494" s="116" t="b">
        <v>0</v>
      </c>
      <c r="B494" s="119">
        <v>494.0</v>
      </c>
      <c r="C494" s="116" t="s">
        <v>1699</v>
      </c>
      <c r="D494" s="116"/>
      <c r="E494" s="116"/>
      <c r="F494" s="116"/>
      <c r="G494" s="116"/>
      <c r="H494" s="116"/>
      <c r="I494" s="116"/>
      <c r="J494" s="135" t="s">
        <v>1746</v>
      </c>
      <c r="K494" s="118" t="s">
        <v>1700</v>
      </c>
      <c r="L494" s="19"/>
      <c r="M494" s="19"/>
      <c r="N494" s="19"/>
      <c r="O494" s="19"/>
      <c r="P494" s="19"/>
      <c r="Q494" s="20"/>
      <c r="R494" s="125" t="s">
        <v>1747</v>
      </c>
      <c r="S494" s="121">
        <v>44316.0</v>
      </c>
      <c r="T494" s="185" t="s">
        <v>1702</v>
      </c>
      <c r="U494" s="20"/>
      <c r="V494" s="20"/>
      <c r="W494" s="20"/>
      <c r="X494" s="20"/>
      <c r="Y494" s="20"/>
      <c r="Z494" s="20"/>
      <c r="AA494" s="18"/>
      <c r="AD494" s="18"/>
      <c r="AF494" s="18"/>
    </row>
    <row r="495">
      <c r="A495" s="116" t="b">
        <v>0</v>
      </c>
      <c r="B495" s="119">
        <v>495.0</v>
      </c>
      <c r="C495" s="116" t="s">
        <v>1748</v>
      </c>
      <c r="D495" s="116"/>
      <c r="E495" s="116"/>
      <c r="F495" s="116"/>
      <c r="G495" s="116"/>
      <c r="H495" s="116"/>
      <c r="I495" s="116"/>
      <c r="J495" s="135" t="s">
        <v>1749</v>
      </c>
      <c r="K495" s="118" t="s">
        <v>793</v>
      </c>
      <c r="L495" s="19"/>
      <c r="M495" s="19"/>
      <c r="N495" s="19"/>
      <c r="O495" s="19"/>
      <c r="P495" s="19"/>
      <c r="Q495" s="20"/>
      <c r="R495" s="125" t="s">
        <v>1750</v>
      </c>
      <c r="S495" s="121">
        <v>44320.0</v>
      </c>
      <c r="T495" s="20"/>
      <c r="U495" s="20"/>
      <c r="V495" s="20"/>
      <c r="W495" s="20"/>
      <c r="X495" s="20"/>
      <c r="Y495" s="20"/>
      <c r="Z495" s="20"/>
      <c r="AA495" s="18"/>
      <c r="AD495" s="18"/>
      <c r="AF495" s="18"/>
    </row>
    <row r="496">
      <c r="A496" s="165" t="b">
        <v>0</v>
      </c>
      <c r="B496" s="119">
        <v>496.0</v>
      </c>
      <c r="C496" s="165" t="s">
        <v>1751</v>
      </c>
      <c r="D496" s="165"/>
      <c r="E496" s="165"/>
      <c r="F496" s="165"/>
      <c r="G496" s="234"/>
      <c r="H496" s="234"/>
      <c r="I496" s="234"/>
      <c r="J496" s="234"/>
      <c r="K496" s="167" t="s">
        <v>793</v>
      </c>
      <c r="L496" s="19"/>
      <c r="M496" s="19"/>
      <c r="N496" s="19"/>
      <c r="O496" s="19"/>
      <c r="P496" s="19"/>
      <c r="Q496" s="20"/>
      <c r="R496" s="125" t="s">
        <v>1752</v>
      </c>
      <c r="S496" s="121">
        <v>44316.0</v>
      </c>
      <c r="T496" s="20"/>
      <c r="U496" s="20"/>
      <c r="V496" s="20"/>
      <c r="W496" s="20"/>
      <c r="X496" s="20"/>
      <c r="Y496" s="20"/>
      <c r="Z496" s="20"/>
      <c r="AA496" s="18"/>
      <c r="AD496" s="18"/>
      <c r="AF496" s="18"/>
    </row>
    <row r="497">
      <c r="A497" s="165" t="b">
        <v>0</v>
      </c>
      <c r="B497" s="119">
        <v>497.0</v>
      </c>
      <c r="C497" s="165" t="s">
        <v>1753</v>
      </c>
      <c r="D497" s="165"/>
      <c r="E497" s="165"/>
      <c r="F497" s="165"/>
      <c r="G497" s="234"/>
      <c r="H497" s="234"/>
      <c r="I497" s="234"/>
      <c r="J497" s="234"/>
      <c r="K497" s="167" t="s">
        <v>793</v>
      </c>
      <c r="L497" s="19"/>
      <c r="M497" s="19"/>
      <c r="N497" s="19"/>
      <c r="O497" s="19"/>
      <c r="P497" s="19"/>
      <c r="Q497" s="20"/>
      <c r="R497" s="125" t="s">
        <v>1754</v>
      </c>
      <c r="S497" s="121">
        <v>44316.0</v>
      </c>
      <c r="T497" s="20"/>
      <c r="U497" s="20"/>
      <c r="V497" s="20"/>
      <c r="W497" s="20"/>
      <c r="X497" s="20"/>
      <c r="Y497" s="20"/>
      <c r="Z497" s="20"/>
      <c r="AA497" s="18"/>
      <c r="AD497" s="18"/>
      <c r="AF497" s="18"/>
    </row>
    <row r="498">
      <c r="A498" s="165" t="b">
        <v>0</v>
      </c>
      <c r="B498" s="119">
        <v>498.0</v>
      </c>
      <c r="C498" s="165" t="s">
        <v>1755</v>
      </c>
      <c r="D498" s="165"/>
      <c r="E498" s="165"/>
      <c r="F498" s="165"/>
      <c r="G498" s="234"/>
      <c r="H498" s="234"/>
      <c r="I498" s="234"/>
      <c r="J498" s="234"/>
      <c r="K498" s="167" t="s">
        <v>793</v>
      </c>
      <c r="L498" s="19"/>
      <c r="M498" s="19"/>
      <c r="N498" s="19"/>
      <c r="O498" s="19"/>
      <c r="P498" s="19"/>
      <c r="Q498" s="20"/>
      <c r="R498" s="125" t="s">
        <v>1756</v>
      </c>
      <c r="S498" s="121">
        <v>44316.0</v>
      </c>
      <c r="T498" s="20"/>
      <c r="U498" s="20"/>
      <c r="V498" s="20"/>
      <c r="W498" s="20"/>
      <c r="X498" s="20"/>
      <c r="Y498" s="20"/>
      <c r="Z498" s="20"/>
      <c r="AA498" s="18"/>
      <c r="AD498" s="18"/>
      <c r="AF498" s="18"/>
    </row>
    <row r="499">
      <c r="A499" s="19" t="b">
        <v>0</v>
      </c>
      <c r="B499" s="119">
        <v>499.0</v>
      </c>
      <c r="C499" s="119" t="s">
        <v>1757</v>
      </c>
      <c r="D499" s="119"/>
      <c r="E499" s="119"/>
      <c r="F499" s="119"/>
      <c r="G499" s="20"/>
      <c r="H499" s="20"/>
      <c r="I499" s="20"/>
      <c r="J499" s="20"/>
      <c r="K499" s="153" t="s">
        <v>953</v>
      </c>
      <c r="L499" s="19"/>
      <c r="M499" s="19"/>
      <c r="N499" s="19"/>
      <c r="O499" s="19"/>
      <c r="P499" s="19"/>
      <c r="Q499" s="20"/>
      <c r="R499" s="125" t="s">
        <v>1758</v>
      </c>
      <c r="S499" s="121">
        <v>44320.0</v>
      </c>
      <c r="T499" s="20"/>
      <c r="U499" s="20"/>
      <c r="V499" s="20"/>
      <c r="W499" s="20"/>
      <c r="X499" s="20"/>
      <c r="Y499" s="20"/>
      <c r="Z499" s="20"/>
      <c r="AA499" s="18"/>
      <c r="AD499" s="18"/>
      <c r="AF499" s="18"/>
    </row>
    <row r="500">
      <c r="A500" s="165" t="b">
        <v>0</v>
      </c>
      <c r="B500" s="119">
        <v>500.0</v>
      </c>
      <c r="C500" s="165" t="s">
        <v>1759</v>
      </c>
      <c r="D500" s="165"/>
      <c r="E500" s="165"/>
      <c r="F500" s="165"/>
      <c r="G500" s="234"/>
      <c r="H500" s="234"/>
      <c r="I500" s="234"/>
      <c r="J500" s="234"/>
      <c r="K500" s="167" t="s">
        <v>793</v>
      </c>
      <c r="L500" s="19"/>
      <c r="M500" s="19"/>
      <c r="N500" s="19"/>
      <c r="O500" s="19"/>
      <c r="P500" s="19"/>
      <c r="Q500" s="20"/>
      <c r="R500" s="125" t="s">
        <v>1760</v>
      </c>
      <c r="S500" s="121">
        <v>44316.0</v>
      </c>
      <c r="T500" s="20"/>
      <c r="U500" s="20"/>
      <c r="V500" s="20"/>
      <c r="W500" s="20"/>
      <c r="X500" s="20"/>
      <c r="Y500" s="20"/>
      <c r="Z500" s="20"/>
      <c r="AA500" s="18"/>
      <c r="AD500" s="18"/>
      <c r="AF500" s="18"/>
    </row>
    <row r="501">
      <c r="A501" s="165" t="b">
        <v>0</v>
      </c>
      <c r="B501" s="119">
        <v>501.0</v>
      </c>
      <c r="C501" s="165" t="s">
        <v>1759</v>
      </c>
      <c r="D501" s="165"/>
      <c r="E501" s="165"/>
      <c r="F501" s="165"/>
      <c r="G501" s="234"/>
      <c r="H501" s="234"/>
      <c r="I501" s="234"/>
      <c r="J501" s="234"/>
      <c r="K501" s="167" t="s">
        <v>793</v>
      </c>
      <c r="L501" s="19"/>
      <c r="M501" s="19"/>
      <c r="N501" s="19"/>
      <c r="O501" s="19"/>
      <c r="P501" s="19"/>
      <c r="Q501" s="20"/>
      <c r="R501" s="125" t="s">
        <v>1761</v>
      </c>
      <c r="S501" s="121">
        <v>44316.0</v>
      </c>
      <c r="T501" s="20"/>
      <c r="U501" s="20"/>
      <c r="V501" s="20"/>
      <c r="W501" s="20"/>
      <c r="X501" s="20"/>
      <c r="Y501" s="20"/>
      <c r="Z501" s="20"/>
      <c r="AA501" s="18"/>
      <c r="AD501" s="18"/>
      <c r="AF501" s="18"/>
    </row>
    <row r="502">
      <c r="A502" s="116" t="b">
        <v>0</v>
      </c>
      <c r="B502" s="119">
        <v>502.0</v>
      </c>
      <c r="C502" s="116" t="s">
        <v>1762</v>
      </c>
      <c r="D502" s="116"/>
      <c r="E502" s="116"/>
      <c r="F502" s="116"/>
      <c r="G502" s="117"/>
      <c r="H502" s="117"/>
      <c r="I502" s="117"/>
      <c r="J502" s="117"/>
      <c r="K502" s="118" t="s">
        <v>793</v>
      </c>
      <c r="L502" s="19"/>
      <c r="M502" s="19"/>
      <c r="N502" s="19"/>
      <c r="O502" s="19"/>
      <c r="P502" s="19"/>
      <c r="Q502" s="20"/>
      <c r="R502" s="125" t="s">
        <v>1763</v>
      </c>
      <c r="S502" s="121">
        <v>44316.0</v>
      </c>
      <c r="T502" s="20"/>
      <c r="U502" s="20"/>
      <c r="V502" s="20"/>
      <c r="W502" s="20"/>
      <c r="X502" s="20"/>
      <c r="Y502" s="20"/>
      <c r="Z502" s="20"/>
      <c r="AA502" s="18"/>
      <c r="AD502" s="18"/>
      <c r="AF502" s="18"/>
    </row>
    <row r="503">
      <c r="A503" s="116" t="b">
        <v>0</v>
      </c>
      <c r="B503" s="119">
        <v>503.0</v>
      </c>
      <c r="C503" s="116" t="s">
        <v>1764</v>
      </c>
      <c r="D503" s="116"/>
      <c r="E503" s="116"/>
      <c r="F503" s="116"/>
      <c r="G503" s="117"/>
      <c r="H503" s="117"/>
      <c r="I503" s="117"/>
      <c r="J503" s="117"/>
      <c r="K503" s="118" t="s">
        <v>793</v>
      </c>
      <c r="L503" s="19"/>
      <c r="M503" s="19"/>
      <c r="N503" s="19"/>
      <c r="O503" s="19"/>
      <c r="P503" s="19"/>
      <c r="Q503" s="20"/>
      <c r="R503" s="125" t="s">
        <v>1765</v>
      </c>
      <c r="S503" s="121">
        <v>44316.0</v>
      </c>
      <c r="T503" s="20"/>
      <c r="U503" s="20"/>
      <c r="V503" s="20"/>
      <c r="W503" s="20"/>
      <c r="X503" s="20"/>
      <c r="Y503" s="20"/>
      <c r="Z503" s="20"/>
      <c r="AA503" s="18"/>
      <c r="AD503" s="18"/>
      <c r="AF503" s="18"/>
    </row>
    <row r="504">
      <c r="A504" s="116" t="b">
        <v>0</v>
      </c>
      <c r="B504" s="119">
        <v>504.0</v>
      </c>
      <c r="C504" s="116" t="s">
        <v>1766</v>
      </c>
      <c r="D504" s="116"/>
      <c r="E504" s="116"/>
      <c r="F504" s="116"/>
      <c r="G504" s="117"/>
      <c r="H504" s="117"/>
      <c r="I504" s="117"/>
      <c r="J504" s="117"/>
      <c r="K504" s="118" t="s">
        <v>793</v>
      </c>
      <c r="L504" s="19"/>
      <c r="M504" s="19"/>
      <c r="N504" s="19"/>
      <c r="O504" s="19"/>
      <c r="P504" s="19"/>
      <c r="Q504" s="20"/>
      <c r="R504" s="125" t="s">
        <v>1763</v>
      </c>
      <c r="S504" s="121">
        <v>44316.0</v>
      </c>
      <c r="T504" s="20"/>
      <c r="U504" s="20"/>
      <c r="V504" s="20"/>
      <c r="W504" s="20"/>
      <c r="X504" s="20"/>
      <c r="Y504" s="20"/>
      <c r="Z504" s="20"/>
      <c r="AA504" s="18"/>
      <c r="AD504" s="18"/>
      <c r="AF504" s="18"/>
    </row>
    <row r="505">
      <c r="A505" s="116" t="b">
        <v>0</v>
      </c>
      <c r="B505" s="119">
        <v>505.0</v>
      </c>
      <c r="C505" s="116" t="s">
        <v>1767</v>
      </c>
      <c r="D505" s="116"/>
      <c r="E505" s="116"/>
      <c r="F505" s="116"/>
      <c r="G505" s="117"/>
      <c r="H505" s="117"/>
      <c r="I505" s="117"/>
      <c r="J505" s="117"/>
      <c r="K505" s="118" t="s">
        <v>793</v>
      </c>
      <c r="L505" s="19"/>
      <c r="M505" s="19"/>
      <c r="N505" s="19"/>
      <c r="O505" s="19"/>
      <c r="P505" s="19"/>
      <c r="Q505" s="20"/>
      <c r="R505" s="125" t="s">
        <v>1763</v>
      </c>
      <c r="S505" s="121">
        <v>44316.0</v>
      </c>
      <c r="T505" s="20"/>
      <c r="U505" s="20"/>
      <c r="V505" s="20"/>
      <c r="W505" s="20"/>
      <c r="X505" s="20"/>
      <c r="Y505" s="20"/>
      <c r="Z505" s="20"/>
      <c r="AA505" s="18"/>
      <c r="AD505" s="18"/>
      <c r="AF505" s="18"/>
    </row>
    <row r="506">
      <c r="A506" s="116" t="b">
        <v>0</v>
      </c>
      <c r="B506" s="119">
        <v>506.0</v>
      </c>
      <c r="C506" s="116" t="s">
        <v>1768</v>
      </c>
      <c r="D506" s="116"/>
      <c r="E506" s="116"/>
      <c r="F506" s="116"/>
      <c r="G506" s="117"/>
      <c r="H506" s="117"/>
      <c r="I506" s="117"/>
      <c r="J506" s="117"/>
      <c r="K506" s="118" t="s">
        <v>793</v>
      </c>
      <c r="L506" s="19"/>
      <c r="M506" s="19"/>
      <c r="N506" s="19"/>
      <c r="O506" s="19"/>
      <c r="P506" s="19"/>
      <c r="Q506" s="20"/>
      <c r="R506" s="125" t="s">
        <v>1769</v>
      </c>
      <c r="S506" s="121">
        <v>44316.0</v>
      </c>
      <c r="T506" s="20"/>
      <c r="U506" s="20"/>
      <c r="V506" s="20"/>
      <c r="W506" s="20"/>
      <c r="X506" s="20"/>
      <c r="Y506" s="20"/>
      <c r="Z506" s="20"/>
      <c r="AA506" s="18"/>
      <c r="AD506" s="18"/>
      <c r="AF506" s="18"/>
    </row>
    <row r="507">
      <c r="A507" s="165" t="b">
        <v>0</v>
      </c>
      <c r="B507" s="119">
        <v>507.0</v>
      </c>
      <c r="C507" s="165" t="s">
        <v>1770</v>
      </c>
      <c r="D507" s="165"/>
      <c r="E507" s="165"/>
      <c r="F507" s="165"/>
      <c r="G507" s="234"/>
      <c r="H507" s="234"/>
      <c r="I507" s="234"/>
      <c r="J507" s="234"/>
      <c r="K507" s="167" t="s">
        <v>793</v>
      </c>
      <c r="L507" s="19"/>
      <c r="M507" s="19"/>
      <c r="N507" s="19"/>
      <c r="O507" s="19"/>
      <c r="P507" s="19"/>
      <c r="Q507" s="20"/>
      <c r="R507" s="125" t="s">
        <v>1771</v>
      </c>
      <c r="S507" s="121">
        <v>44315.0</v>
      </c>
      <c r="T507" s="20"/>
      <c r="U507" s="20"/>
      <c r="V507" s="20"/>
      <c r="W507" s="28" t="s">
        <v>1772</v>
      </c>
      <c r="X507" s="20"/>
      <c r="Y507" s="20"/>
      <c r="Z507" s="20"/>
      <c r="AA507" s="18"/>
      <c r="AD507" s="18"/>
      <c r="AF507" s="18"/>
    </row>
    <row r="508">
      <c r="A508" s="19" t="b">
        <v>0</v>
      </c>
      <c r="B508" s="119">
        <v>508.0</v>
      </c>
      <c r="C508" s="119" t="s">
        <v>1773</v>
      </c>
      <c r="D508" s="119"/>
      <c r="E508" s="119"/>
      <c r="F508" s="119"/>
      <c r="G508" s="20"/>
      <c r="H508" s="20"/>
      <c r="I508" s="20"/>
      <c r="J508" s="20"/>
      <c r="K508" s="153" t="s">
        <v>793</v>
      </c>
      <c r="L508" s="19"/>
      <c r="M508" s="19"/>
      <c r="N508" s="19"/>
      <c r="O508" s="19"/>
      <c r="P508" s="19"/>
      <c r="Q508" s="20"/>
      <c r="R508" s="125" t="s">
        <v>1774</v>
      </c>
      <c r="S508" s="121">
        <v>44316.0</v>
      </c>
      <c r="T508" s="20"/>
      <c r="U508" s="20"/>
      <c r="V508" s="20"/>
      <c r="W508" s="20"/>
      <c r="X508" s="20"/>
      <c r="Y508" s="20"/>
      <c r="Z508" s="20"/>
      <c r="AA508" s="18"/>
      <c r="AD508" s="18"/>
      <c r="AF508" s="18"/>
    </row>
    <row r="509">
      <c r="A509" s="116" t="b">
        <v>0</v>
      </c>
      <c r="B509" s="119">
        <v>509.0</v>
      </c>
      <c r="C509" s="116" t="s">
        <v>1775</v>
      </c>
      <c r="D509" s="116"/>
      <c r="E509" s="116"/>
      <c r="F509" s="116"/>
      <c r="G509" s="117"/>
      <c r="H509" s="117"/>
      <c r="I509" s="117"/>
      <c r="J509" s="117"/>
      <c r="K509" s="118" t="s">
        <v>953</v>
      </c>
      <c r="L509" s="19" t="s">
        <v>625</v>
      </c>
      <c r="M509" s="19"/>
      <c r="N509" s="19"/>
      <c r="O509" s="19"/>
      <c r="P509" s="19"/>
      <c r="Q509" s="20"/>
      <c r="R509" s="125" t="s">
        <v>1776</v>
      </c>
      <c r="S509" s="121">
        <v>44316.0</v>
      </c>
      <c r="T509" s="20"/>
      <c r="U509" s="20"/>
      <c r="V509" s="20"/>
      <c r="W509" s="20"/>
      <c r="X509" s="20"/>
      <c r="Y509" s="20"/>
      <c r="Z509" s="20"/>
      <c r="AA509" s="18"/>
      <c r="AD509" s="18"/>
      <c r="AF509" s="18"/>
    </row>
    <row r="510">
      <c r="A510" s="116" t="b">
        <v>0</v>
      </c>
      <c r="B510" s="119">
        <v>510.0</v>
      </c>
      <c r="C510" s="116" t="s">
        <v>1777</v>
      </c>
      <c r="D510" s="116"/>
      <c r="E510" s="116"/>
      <c r="F510" s="116"/>
      <c r="G510" s="117"/>
      <c r="H510" s="117"/>
      <c r="I510" s="117"/>
      <c r="J510" s="117"/>
      <c r="K510" s="118" t="s">
        <v>793</v>
      </c>
      <c r="L510" s="19" t="s">
        <v>625</v>
      </c>
      <c r="M510" s="19"/>
      <c r="N510" s="19"/>
      <c r="O510" s="19"/>
      <c r="P510" s="19"/>
      <c r="Q510" s="20"/>
      <c r="R510" s="125" t="s">
        <v>1778</v>
      </c>
      <c r="S510" s="121">
        <v>44316.0</v>
      </c>
      <c r="T510" s="20"/>
      <c r="U510" s="20"/>
      <c r="V510" s="20"/>
      <c r="W510" s="20"/>
      <c r="X510" s="20"/>
      <c r="Y510" s="20"/>
      <c r="Z510" s="20"/>
      <c r="AA510" s="18"/>
      <c r="AD510" s="18"/>
      <c r="AF510" s="18"/>
    </row>
    <row r="511">
      <c r="A511" s="116" t="b">
        <v>0</v>
      </c>
      <c r="B511" s="119">
        <v>511.0</v>
      </c>
      <c r="C511" s="116" t="s">
        <v>1779</v>
      </c>
      <c r="D511" s="116"/>
      <c r="E511" s="116"/>
      <c r="F511" s="116"/>
      <c r="G511" s="117"/>
      <c r="H511" s="117"/>
      <c r="I511" s="117"/>
      <c r="J511" s="117"/>
      <c r="K511" s="118" t="s">
        <v>793</v>
      </c>
      <c r="L511" s="19" t="s">
        <v>625</v>
      </c>
      <c r="M511" s="19"/>
      <c r="N511" s="19"/>
      <c r="O511" s="19"/>
      <c r="P511" s="19"/>
      <c r="Q511" s="20"/>
      <c r="R511" s="125" t="s">
        <v>1780</v>
      </c>
      <c r="S511" s="121">
        <v>44316.0</v>
      </c>
      <c r="T511" s="20"/>
      <c r="U511" s="20"/>
      <c r="V511" s="20"/>
      <c r="W511" s="20"/>
      <c r="X511" s="20"/>
      <c r="Y511" s="20"/>
      <c r="Z511" s="20"/>
      <c r="AA511" s="18"/>
      <c r="AD511" s="18"/>
      <c r="AF511" s="18"/>
    </row>
    <row r="512">
      <c r="A512" s="165" t="b">
        <v>0</v>
      </c>
      <c r="B512" s="119">
        <v>512.0</v>
      </c>
      <c r="C512" s="165" t="s">
        <v>1781</v>
      </c>
      <c r="D512" s="165"/>
      <c r="E512" s="165"/>
      <c r="F512" s="165"/>
      <c r="G512" s="234"/>
      <c r="H512" s="234"/>
      <c r="I512" s="234"/>
      <c r="J512" s="234"/>
      <c r="K512" s="167" t="s">
        <v>793</v>
      </c>
      <c r="L512" s="19" t="s">
        <v>625</v>
      </c>
      <c r="M512" s="19"/>
      <c r="N512" s="19"/>
      <c r="O512" s="19"/>
      <c r="P512" s="19"/>
      <c r="Q512" s="20"/>
      <c r="R512" s="125" t="s">
        <v>1782</v>
      </c>
      <c r="S512" s="121">
        <v>44316.0</v>
      </c>
      <c r="T512" s="20"/>
      <c r="U512" s="20"/>
      <c r="V512" s="20"/>
      <c r="W512" s="20"/>
      <c r="X512" s="20"/>
      <c r="Y512" s="20"/>
      <c r="Z512" s="20"/>
      <c r="AA512" s="18"/>
      <c r="AD512" s="18"/>
      <c r="AF512" s="18"/>
    </row>
    <row r="513">
      <c r="A513" s="165" t="b">
        <v>0</v>
      </c>
      <c r="B513" s="119">
        <v>513.0</v>
      </c>
      <c r="C513" s="165" t="s">
        <v>1783</v>
      </c>
      <c r="D513" s="165"/>
      <c r="E513" s="165"/>
      <c r="F513" s="165"/>
      <c r="G513" s="234"/>
      <c r="H513" s="234"/>
      <c r="I513" s="234"/>
      <c r="J513" s="234"/>
      <c r="K513" s="167" t="s">
        <v>793</v>
      </c>
      <c r="L513" s="19"/>
      <c r="M513" s="19"/>
      <c r="N513" s="19"/>
      <c r="O513" s="19"/>
      <c r="P513" s="19"/>
      <c r="Q513" s="20"/>
      <c r="R513" s="125" t="s">
        <v>1784</v>
      </c>
      <c r="S513" s="121">
        <v>44316.0</v>
      </c>
      <c r="T513" s="20"/>
      <c r="U513" s="20"/>
      <c r="V513" s="20"/>
      <c r="W513" s="20"/>
      <c r="X513" s="20"/>
      <c r="Y513" s="20"/>
      <c r="Z513" s="20"/>
      <c r="AA513" s="18"/>
      <c r="AD513" s="18"/>
      <c r="AF513" s="18"/>
    </row>
    <row r="514">
      <c r="A514" s="19" t="b">
        <v>0</v>
      </c>
      <c r="B514" s="119">
        <v>514.0</v>
      </c>
      <c r="C514" s="119" t="s">
        <v>1785</v>
      </c>
      <c r="D514" s="119"/>
      <c r="E514" s="119"/>
      <c r="F514" s="119"/>
      <c r="G514" s="20"/>
      <c r="H514" s="20"/>
      <c r="I514" s="20"/>
      <c r="J514" s="20"/>
      <c r="K514" s="153" t="s">
        <v>793</v>
      </c>
      <c r="L514" s="19"/>
      <c r="M514" s="19"/>
      <c r="N514" s="19"/>
      <c r="O514" s="19"/>
      <c r="P514" s="19"/>
      <c r="Q514" s="20"/>
      <c r="R514" s="125" t="s">
        <v>1786</v>
      </c>
      <c r="S514" s="121">
        <v>44316.0</v>
      </c>
      <c r="T514" s="20"/>
      <c r="U514" s="20"/>
      <c r="V514" s="20"/>
      <c r="W514" s="20"/>
      <c r="X514" s="20"/>
      <c r="Y514" s="20"/>
      <c r="Z514" s="20"/>
      <c r="AA514" s="18"/>
      <c r="AD514" s="18"/>
      <c r="AF514" s="18"/>
    </row>
    <row r="515">
      <c r="A515" s="116" t="b">
        <v>0</v>
      </c>
      <c r="B515" s="119">
        <v>515.0</v>
      </c>
      <c r="C515" s="116" t="s">
        <v>1787</v>
      </c>
      <c r="D515" s="116"/>
      <c r="E515" s="116"/>
      <c r="F515" s="116"/>
      <c r="G515" s="117"/>
      <c r="H515" s="117"/>
      <c r="I515" s="117"/>
      <c r="J515" s="117"/>
      <c r="K515" s="118" t="s">
        <v>793</v>
      </c>
      <c r="L515" s="19"/>
      <c r="M515" s="19"/>
      <c r="N515" s="19"/>
      <c r="O515" s="19"/>
      <c r="P515" s="19"/>
      <c r="Q515" s="20"/>
      <c r="R515" s="125" t="s">
        <v>1788</v>
      </c>
      <c r="S515" s="121">
        <v>44316.0</v>
      </c>
      <c r="T515" s="20"/>
      <c r="U515" s="20"/>
      <c r="V515" s="20"/>
      <c r="W515" s="20"/>
      <c r="X515" s="20"/>
      <c r="Y515" s="20"/>
      <c r="Z515" s="20"/>
      <c r="AA515" s="18"/>
      <c r="AD515" s="18"/>
      <c r="AF515" s="18"/>
    </row>
    <row r="516">
      <c r="A516" s="116" t="b">
        <v>0</v>
      </c>
      <c r="B516" s="119">
        <v>516.0</v>
      </c>
      <c r="C516" s="116" t="s">
        <v>1789</v>
      </c>
      <c r="D516" s="116"/>
      <c r="E516" s="116"/>
      <c r="F516" s="116"/>
      <c r="G516" s="117"/>
      <c r="H516" s="117"/>
      <c r="I516" s="117"/>
      <c r="J516" s="117"/>
      <c r="K516" s="242" t="s">
        <v>1790</v>
      </c>
      <c r="L516" s="243"/>
      <c r="M516" s="243"/>
      <c r="N516" s="243"/>
      <c r="O516" s="243"/>
      <c r="P516" s="243"/>
      <c r="Q516" s="244"/>
      <c r="R516" s="245" t="s">
        <v>1791</v>
      </c>
      <c r="S516" s="246">
        <v>44316.0</v>
      </c>
      <c r="T516" s="20"/>
      <c r="U516" s="20"/>
      <c r="V516" s="20"/>
      <c r="W516" s="20"/>
      <c r="X516" s="20"/>
      <c r="Y516" s="20"/>
      <c r="Z516" s="20"/>
      <c r="AA516" s="18"/>
      <c r="AD516" s="18"/>
      <c r="AF516" s="18"/>
    </row>
    <row r="517">
      <c r="A517" s="116" t="b">
        <v>0</v>
      </c>
      <c r="B517" s="119">
        <v>517.0</v>
      </c>
      <c r="C517" s="116" t="s">
        <v>1792</v>
      </c>
      <c r="D517" s="116"/>
      <c r="E517" s="116"/>
      <c r="F517" s="116"/>
      <c r="G517" s="117"/>
      <c r="H517" s="117"/>
      <c r="I517" s="116"/>
      <c r="J517" s="135" t="s">
        <v>1793</v>
      </c>
      <c r="K517" s="118" t="s">
        <v>1794</v>
      </c>
      <c r="L517" s="19" t="s">
        <v>797</v>
      </c>
      <c r="M517" s="19"/>
      <c r="N517" s="19"/>
      <c r="O517" s="19"/>
      <c r="P517" s="19"/>
      <c r="Q517" s="20"/>
      <c r="R517" s="125" t="s">
        <v>1795</v>
      </c>
      <c r="S517" s="121">
        <v>44314.0</v>
      </c>
      <c r="T517" s="126" t="s">
        <v>1796</v>
      </c>
      <c r="U517" s="20"/>
      <c r="V517" s="20"/>
      <c r="W517" s="20"/>
      <c r="X517" s="20"/>
      <c r="Y517" s="20"/>
      <c r="Z517" s="20"/>
      <c r="AA517" s="18"/>
      <c r="AD517" s="18"/>
      <c r="AF517" s="18"/>
    </row>
    <row r="518">
      <c r="A518" s="116" t="b">
        <v>0</v>
      </c>
      <c r="B518" s="119">
        <v>518.0</v>
      </c>
      <c r="C518" s="116" t="s">
        <v>1797</v>
      </c>
      <c r="D518" s="116"/>
      <c r="E518" s="116"/>
      <c r="F518" s="116"/>
      <c r="G518" s="117"/>
      <c r="H518" s="117"/>
      <c r="I518" s="117"/>
      <c r="J518" s="247" t="s">
        <v>1798</v>
      </c>
      <c r="K518" s="118" t="s">
        <v>1794</v>
      </c>
      <c r="L518" s="19"/>
      <c r="M518" s="19"/>
      <c r="N518" s="19"/>
      <c r="O518" s="19"/>
      <c r="P518" s="19"/>
      <c r="Q518" s="20"/>
      <c r="R518" s="125" t="s">
        <v>1799</v>
      </c>
      <c r="S518" s="121">
        <v>44314.0</v>
      </c>
      <c r="T518" s="126" t="s">
        <v>1796</v>
      </c>
      <c r="U518" s="20"/>
      <c r="V518" s="20"/>
      <c r="W518" s="20"/>
      <c r="X518" s="20"/>
      <c r="Y518" s="20"/>
      <c r="Z518" s="20"/>
      <c r="AA518" s="18"/>
      <c r="AD518" s="18"/>
      <c r="AF518" s="18"/>
    </row>
    <row r="519">
      <c r="A519" s="116" t="b">
        <v>0</v>
      </c>
      <c r="B519" s="119">
        <v>519.0</v>
      </c>
      <c r="C519" s="116" t="s">
        <v>1800</v>
      </c>
      <c r="D519" s="116"/>
      <c r="E519" s="116"/>
      <c r="F519" s="116"/>
      <c r="G519" s="117"/>
      <c r="H519" s="117"/>
      <c r="I519" s="117"/>
      <c r="J519" s="135" t="s">
        <v>1801</v>
      </c>
      <c r="K519" s="242" t="s">
        <v>1790</v>
      </c>
      <c r="L519" s="243"/>
      <c r="M519" s="243"/>
      <c r="N519" s="243"/>
      <c r="O519" s="243"/>
      <c r="P519" s="243"/>
      <c r="Q519" s="244"/>
      <c r="R519" s="245" t="s">
        <v>1802</v>
      </c>
      <c r="S519" s="246">
        <v>44315.0</v>
      </c>
      <c r="T519" s="72" t="s">
        <v>1803</v>
      </c>
      <c r="U519" s="20"/>
      <c r="V519" s="20"/>
      <c r="W519" s="28" t="s">
        <v>1804</v>
      </c>
      <c r="X519" s="20"/>
      <c r="Y519" s="20"/>
      <c r="Z519" s="20"/>
      <c r="AA519" s="18"/>
      <c r="AD519" s="18"/>
      <c r="AF519" s="18"/>
    </row>
    <row r="520">
      <c r="A520" s="116" t="b">
        <v>0</v>
      </c>
      <c r="B520" s="119">
        <v>520.0</v>
      </c>
      <c r="C520" s="116" t="s">
        <v>1805</v>
      </c>
      <c r="D520" s="116"/>
      <c r="E520" s="116"/>
      <c r="F520" s="116"/>
      <c r="G520" s="117"/>
      <c r="H520" s="117"/>
      <c r="I520" s="117"/>
      <c r="J520" s="184" t="s">
        <v>1806</v>
      </c>
      <c r="K520" s="242" t="s">
        <v>1790</v>
      </c>
      <c r="L520" s="243"/>
      <c r="M520" s="243"/>
      <c r="N520" s="243"/>
      <c r="O520" s="243"/>
      <c r="P520" s="243"/>
      <c r="Q520" s="244"/>
      <c r="R520" s="245" t="s">
        <v>1807</v>
      </c>
      <c r="S520" s="246">
        <v>44315.0</v>
      </c>
      <c r="T520" s="126" t="s">
        <v>1808</v>
      </c>
      <c r="U520" s="20"/>
      <c r="V520" s="20"/>
      <c r="W520" s="163" t="s">
        <v>1809</v>
      </c>
      <c r="X520" s="20"/>
      <c r="Y520" s="20"/>
      <c r="Z520" s="20"/>
      <c r="AA520" s="18"/>
      <c r="AD520" s="18"/>
      <c r="AF520" s="18"/>
    </row>
    <row r="521">
      <c r="A521" s="19" t="b">
        <v>0</v>
      </c>
      <c r="B521" s="119">
        <v>521.0</v>
      </c>
      <c r="C521" s="119" t="s">
        <v>1810</v>
      </c>
      <c r="D521" s="119"/>
      <c r="E521" s="119"/>
      <c r="F521" s="119"/>
      <c r="G521" s="20"/>
      <c r="H521" s="20"/>
      <c r="I521" s="20"/>
      <c r="J521" s="248" t="s">
        <v>1811</v>
      </c>
      <c r="K521" s="153" t="s">
        <v>793</v>
      </c>
      <c r="L521" s="19"/>
      <c r="M521" s="19"/>
      <c r="N521" s="19"/>
      <c r="O521" s="19"/>
      <c r="P521" s="19"/>
      <c r="Q521" s="20"/>
      <c r="R521" s="120"/>
      <c r="S521" s="121">
        <v>44315.0</v>
      </c>
      <c r="T521" s="126" t="s">
        <v>1812</v>
      </c>
      <c r="U521" s="20"/>
      <c r="V521" s="20"/>
      <c r="W521" s="20"/>
      <c r="X521" s="20"/>
      <c r="Y521" s="20"/>
      <c r="Z521" s="20"/>
      <c r="AA521" s="18"/>
      <c r="AD521" s="18"/>
      <c r="AF521" s="18"/>
    </row>
    <row r="522">
      <c r="A522" s="19" t="b">
        <v>0</v>
      </c>
      <c r="B522" s="119">
        <v>522.0</v>
      </c>
      <c r="C522" s="119" t="s">
        <v>1813</v>
      </c>
      <c r="D522" s="119"/>
      <c r="E522" s="119"/>
      <c r="F522" s="119"/>
      <c r="G522" s="20"/>
      <c r="H522" s="20"/>
      <c r="I522" s="20"/>
      <c r="J522" s="72" t="s">
        <v>1814</v>
      </c>
      <c r="K522" s="153" t="s">
        <v>1138</v>
      </c>
      <c r="L522" s="19"/>
      <c r="M522" s="19"/>
      <c r="N522" s="19"/>
      <c r="O522" s="19"/>
      <c r="P522" s="19"/>
      <c r="Q522" s="20"/>
      <c r="R522" s="125" t="s">
        <v>1815</v>
      </c>
      <c r="S522" s="121">
        <v>44317.0</v>
      </c>
      <c r="T522" s="126" t="s">
        <v>1816</v>
      </c>
      <c r="U522" s="20"/>
      <c r="V522" s="20"/>
      <c r="W522" s="20"/>
      <c r="X522" s="20"/>
      <c r="Y522" s="20"/>
      <c r="Z522" s="20"/>
      <c r="AA522" s="18"/>
      <c r="AD522" s="18"/>
      <c r="AF522" s="18"/>
    </row>
    <row r="523">
      <c r="A523" s="165" t="b">
        <v>0</v>
      </c>
      <c r="B523" s="119">
        <v>523.0</v>
      </c>
      <c r="C523" s="165" t="s">
        <v>1817</v>
      </c>
      <c r="D523" s="165"/>
      <c r="E523" s="165"/>
      <c r="F523" s="165"/>
      <c r="G523" s="234"/>
      <c r="H523" s="234"/>
      <c r="I523" s="234"/>
      <c r="J523" s="249" t="s">
        <v>1818</v>
      </c>
      <c r="K523" s="167" t="s">
        <v>1138</v>
      </c>
      <c r="L523" s="19"/>
      <c r="M523" s="19"/>
      <c r="N523" s="19"/>
      <c r="O523" s="19"/>
      <c r="P523" s="19"/>
      <c r="Q523" s="20"/>
      <c r="R523" s="125" t="s">
        <v>1819</v>
      </c>
      <c r="S523" s="121">
        <v>44317.0</v>
      </c>
      <c r="T523" s="126" t="s">
        <v>1816</v>
      </c>
      <c r="U523" s="20"/>
      <c r="V523" s="20"/>
      <c r="W523" s="20"/>
      <c r="X523" s="20"/>
      <c r="Y523" s="20"/>
      <c r="Z523" s="20"/>
      <c r="AA523" s="18"/>
      <c r="AD523" s="18"/>
      <c r="AF523" s="18"/>
    </row>
    <row r="524">
      <c r="A524" s="116" t="b">
        <v>0</v>
      </c>
      <c r="B524" s="119">
        <v>524.0</v>
      </c>
      <c r="C524" s="116" t="s">
        <v>1820</v>
      </c>
      <c r="D524" s="116"/>
      <c r="E524" s="116"/>
      <c r="F524" s="116"/>
      <c r="G524" s="117"/>
      <c r="H524" s="117"/>
      <c r="I524" s="117"/>
      <c r="J524" s="184" t="s">
        <v>1821</v>
      </c>
      <c r="K524" s="118" t="s">
        <v>1822</v>
      </c>
      <c r="L524" s="19"/>
      <c r="M524" s="19"/>
      <c r="N524" s="19"/>
      <c r="O524" s="19"/>
      <c r="P524" s="19"/>
      <c r="Q524" s="20"/>
      <c r="R524" s="125" t="s">
        <v>1823</v>
      </c>
      <c r="S524" s="121">
        <v>44324.0</v>
      </c>
      <c r="T524" s="20"/>
      <c r="U524" s="20"/>
      <c r="V524" s="20"/>
      <c r="W524" s="20"/>
      <c r="X524" s="20"/>
      <c r="Y524" s="20"/>
      <c r="Z524" s="20"/>
      <c r="AA524" s="18"/>
      <c r="AD524" s="18"/>
      <c r="AF524" s="18"/>
    </row>
    <row r="525">
      <c r="A525" s="116" t="b">
        <v>0</v>
      </c>
      <c r="B525" s="119">
        <v>525.0</v>
      </c>
      <c r="C525" s="212" t="s">
        <v>1824</v>
      </c>
      <c r="D525" s="116"/>
      <c r="E525" s="116"/>
      <c r="F525" s="116"/>
      <c r="G525" s="117"/>
      <c r="H525" s="117"/>
      <c r="I525" s="117"/>
      <c r="J525" s="135" t="s">
        <v>1825</v>
      </c>
      <c r="K525" s="118" t="s">
        <v>793</v>
      </c>
      <c r="L525" s="19"/>
      <c r="M525" s="19"/>
      <c r="N525" s="19"/>
      <c r="O525" s="19"/>
      <c r="P525" s="19"/>
      <c r="Q525" s="20"/>
      <c r="R525" s="125" t="s">
        <v>1826</v>
      </c>
      <c r="S525" s="121">
        <v>44317.0</v>
      </c>
      <c r="T525" s="19" t="s">
        <v>1827</v>
      </c>
      <c r="U525" s="20"/>
      <c r="V525" s="20"/>
      <c r="W525" s="20"/>
      <c r="X525" s="20"/>
      <c r="Y525" s="20"/>
      <c r="Z525" s="20"/>
      <c r="AA525" s="18"/>
      <c r="AD525" s="18"/>
      <c r="AF525" s="18"/>
    </row>
    <row r="526">
      <c r="A526" s="165" t="b">
        <v>0</v>
      </c>
      <c r="B526" s="119">
        <v>526.0</v>
      </c>
      <c r="C526" s="165" t="s">
        <v>1828</v>
      </c>
      <c r="D526" s="165"/>
      <c r="E526" s="165"/>
      <c r="F526" s="165"/>
      <c r="G526" s="234"/>
      <c r="H526" s="234"/>
      <c r="I526" s="234"/>
      <c r="J526" s="166" t="s">
        <v>1829</v>
      </c>
      <c r="K526" s="167" t="s">
        <v>793</v>
      </c>
      <c r="L526" s="19"/>
      <c r="M526" s="19"/>
      <c r="N526" s="19"/>
      <c r="O526" s="19"/>
      <c r="P526" s="19"/>
      <c r="Q526" s="20"/>
      <c r="R526" s="125" t="s">
        <v>1830</v>
      </c>
      <c r="S526" s="121">
        <v>44317.0</v>
      </c>
      <c r="T526" s="20"/>
      <c r="U526" s="20"/>
      <c r="V526" s="20"/>
      <c r="W526" s="20"/>
      <c r="X526" s="20"/>
      <c r="Y526" s="20"/>
      <c r="Z526" s="20"/>
      <c r="AA526" s="18"/>
      <c r="AD526" s="18"/>
      <c r="AF526" s="18"/>
    </row>
    <row r="527">
      <c r="A527" s="116" t="b">
        <v>0</v>
      </c>
      <c r="B527" s="116">
        <v>527.0</v>
      </c>
      <c r="C527" s="116" t="s">
        <v>1831</v>
      </c>
      <c r="D527" s="116"/>
      <c r="E527" s="116"/>
      <c r="F527" s="116"/>
      <c r="G527" s="117"/>
      <c r="H527" s="117"/>
      <c r="I527" s="117"/>
      <c r="J527" s="135" t="s">
        <v>1832</v>
      </c>
      <c r="K527" s="118" t="s">
        <v>793</v>
      </c>
      <c r="L527" s="119"/>
      <c r="M527" s="19"/>
      <c r="N527" s="19"/>
      <c r="O527" s="19"/>
      <c r="P527" s="19"/>
      <c r="Q527" s="20"/>
      <c r="R527" s="125" t="s">
        <v>1833</v>
      </c>
      <c r="S527" s="121">
        <v>44317.0</v>
      </c>
      <c r="T527" s="19" t="s">
        <v>1827</v>
      </c>
      <c r="U527" s="20"/>
      <c r="V527" s="20"/>
      <c r="W527" s="144" t="s">
        <v>1834</v>
      </c>
      <c r="X527" s="19" t="s">
        <v>809</v>
      </c>
      <c r="Y527" s="20"/>
      <c r="Z527" s="28" t="s">
        <v>1835</v>
      </c>
      <c r="AA527" s="18"/>
      <c r="AD527" s="18"/>
      <c r="AF527" s="18"/>
    </row>
    <row r="528">
      <c r="A528" s="116" t="b">
        <v>0</v>
      </c>
      <c r="B528" s="116">
        <v>528.0</v>
      </c>
      <c r="C528" s="116" t="s">
        <v>1836</v>
      </c>
      <c r="D528" s="116"/>
      <c r="E528" s="116"/>
      <c r="F528" s="116"/>
      <c r="G528" s="117"/>
      <c r="H528" s="117"/>
      <c r="I528" s="117"/>
      <c r="J528" s="135" t="s">
        <v>1837</v>
      </c>
      <c r="K528" s="118" t="s">
        <v>793</v>
      </c>
      <c r="L528" s="119"/>
      <c r="M528" s="19"/>
      <c r="N528" s="19"/>
      <c r="O528" s="19"/>
      <c r="P528" s="19"/>
      <c r="Q528" s="20"/>
      <c r="R528" s="125" t="s">
        <v>1838</v>
      </c>
      <c r="S528" s="121">
        <v>44317.0</v>
      </c>
      <c r="T528" s="19"/>
      <c r="U528" s="20"/>
      <c r="V528" s="20"/>
      <c r="W528" s="20"/>
      <c r="X528" s="20"/>
      <c r="Y528" s="20"/>
      <c r="Z528" s="20"/>
      <c r="AA528" s="18"/>
      <c r="AD528" s="18"/>
      <c r="AF528" s="27"/>
    </row>
    <row r="529">
      <c r="A529" s="136" t="b">
        <v>1</v>
      </c>
      <c r="B529" s="136">
        <v>529.0</v>
      </c>
      <c r="C529" s="136" t="s">
        <v>1839</v>
      </c>
      <c r="D529" s="136" t="s">
        <v>1840</v>
      </c>
      <c r="E529" s="136"/>
      <c r="F529" s="136"/>
      <c r="G529" s="250"/>
      <c r="H529" s="250"/>
      <c r="I529" s="250"/>
      <c r="J529" s="251" t="s">
        <v>1841</v>
      </c>
      <c r="K529" s="252" t="s">
        <v>986</v>
      </c>
      <c r="L529" s="119" t="s">
        <v>797</v>
      </c>
      <c r="M529" s="19" t="s">
        <v>826</v>
      </c>
      <c r="N529" s="19" t="s">
        <v>816</v>
      </c>
      <c r="O529" s="19"/>
      <c r="P529" s="19"/>
      <c r="Q529" s="253">
        <v>8.0</v>
      </c>
      <c r="R529" s="254" t="s">
        <v>1842</v>
      </c>
      <c r="S529" s="255">
        <v>44321.0</v>
      </c>
      <c r="T529" s="126" t="s">
        <v>1843</v>
      </c>
      <c r="U529" s="256"/>
      <c r="V529" s="257"/>
      <c r="W529" s="258" t="s">
        <v>1844</v>
      </c>
      <c r="X529" s="19" t="s">
        <v>809</v>
      </c>
      <c r="Y529" s="20"/>
      <c r="Z529" s="28" t="s">
        <v>1845</v>
      </c>
      <c r="AA529" s="18"/>
      <c r="AB529" s="10"/>
      <c r="AC529" s="10"/>
      <c r="AD529" s="18"/>
      <c r="AF529" s="18"/>
    </row>
    <row r="530">
      <c r="A530" s="116" t="b">
        <v>0</v>
      </c>
      <c r="B530" s="119">
        <v>530.0</v>
      </c>
      <c r="C530" s="116" t="s">
        <v>1846</v>
      </c>
      <c r="D530" s="116"/>
      <c r="E530" s="116"/>
      <c r="F530" s="116"/>
      <c r="G530" s="117"/>
      <c r="H530" s="117"/>
      <c r="I530" s="117"/>
      <c r="J530" s="259" t="s">
        <v>1847</v>
      </c>
      <c r="K530" s="260" t="s">
        <v>986</v>
      </c>
      <c r="L530" s="119"/>
      <c r="M530" s="19"/>
      <c r="N530" s="19"/>
      <c r="O530" s="19"/>
      <c r="P530" s="19"/>
      <c r="Q530" s="256"/>
      <c r="R530" s="254" t="s">
        <v>1848</v>
      </c>
      <c r="S530" s="255">
        <v>44321.0</v>
      </c>
      <c r="T530" s="126" t="s">
        <v>1843</v>
      </c>
      <c r="U530" s="20"/>
      <c r="V530" s="20"/>
      <c r="W530" s="261" t="s">
        <v>1849</v>
      </c>
      <c r="X530" s="20"/>
      <c r="Y530" s="20"/>
      <c r="Z530" s="20"/>
      <c r="AA530" s="18"/>
      <c r="AD530" s="18"/>
      <c r="AF530" s="18"/>
    </row>
    <row r="531">
      <c r="A531" s="116" t="b">
        <v>0</v>
      </c>
      <c r="B531" s="119">
        <v>531.0</v>
      </c>
      <c r="C531" s="116" t="s">
        <v>1850</v>
      </c>
      <c r="D531" s="116"/>
      <c r="E531" s="116"/>
      <c r="F531" s="116"/>
      <c r="G531" s="117"/>
      <c r="H531" s="117"/>
      <c r="I531" s="117"/>
      <c r="J531" s="262" t="s">
        <v>1851</v>
      </c>
      <c r="K531" s="260" t="s">
        <v>986</v>
      </c>
      <c r="L531" s="119" t="s">
        <v>625</v>
      </c>
      <c r="M531" s="19"/>
      <c r="N531" s="19"/>
      <c r="O531" s="19"/>
      <c r="P531" s="19"/>
      <c r="Q531" s="256"/>
      <c r="R531" s="254" t="s">
        <v>1852</v>
      </c>
      <c r="S531" s="255">
        <v>44321.0</v>
      </c>
      <c r="T531" s="126" t="s">
        <v>1843</v>
      </c>
      <c r="U531" s="20"/>
      <c r="V531" s="20"/>
      <c r="W531" s="20"/>
      <c r="X531" s="20"/>
      <c r="Y531" s="20"/>
      <c r="Z531" s="20"/>
      <c r="AA531" s="18"/>
      <c r="AD531" s="18"/>
      <c r="AF531" s="18"/>
    </row>
    <row r="532">
      <c r="A532" s="116" t="b">
        <v>0</v>
      </c>
      <c r="B532" s="119">
        <v>532.0</v>
      </c>
      <c r="C532" s="116" t="s">
        <v>1853</v>
      </c>
      <c r="D532" s="116"/>
      <c r="E532" s="116"/>
      <c r="F532" s="116"/>
      <c r="G532" s="117"/>
      <c r="H532" s="117"/>
      <c r="I532" s="117"/>
      <c r="J532" s="263" t="s">
        <v>1854</v>
      </c>
      <c r="K532" s="260" t="s">
        <v>986</v>
      </c>
      <c r="L532" s="119"/>
      <c r="M532" s="19"/>
      <c r="N532" s="19"/>
      <c r="O532" s="19"/>
      <c r="P532" s="19"/>
      <c r="Q532" s="256"/>
      <c r="R532" s="264" t="s">
        <v>1855</v>
      </c>
      <c r="S532" s="255">
        <v>44321.0</v>
      </c>
      <c r="T532" s="126" t="s">
        <v>1843</v>
      </c>
      <c r="U532" s="20"/>
      <c r="V532" s="20"/>
      <c r="W532" s="257" t="s">
        <v>1856</v>
      </c>
      <c r="X532" s="20"/>
      <c r="Y532" s="20"/>
      <c r="Z532" s="20"/>
      <c r="AA532" s="18"/>
      <c r="AD532" s="18"/>
      <c r="AF532" s="18"/>
    </row>
    <row r="533">
      <c r="A533" s="116" t="b">
        <v>0</v>
      </c>
      <c r="B533" s="119">
        <v>533.0</v>
      </c>
      <c r="C533" s="116" t="s">
        <v>1857</v>
      </c>
      <c r="D533" s="116"/>
      <c r="E533" s="116"/>
      <c r="F533" s="116"/>
      <c r="G533" s="117"/>
      <c r="H533" s="117"/>
      <c r="I533" s="117"/>
      <c r="J533" s="265" t="s">
        <v>1858</v>
      </c>
      <c r="K533" s="260" t="s">
        <v>986</v>
      </c>
      <c r="L533" s="119"/>
      <c r="M533" s="19"/>
      <c r="N533" s="19"/>
      <c r="O533" s="19"/>
      <c r="P533" s="19"/>
      <c r="Q533" s="256"/>
      <c r="R533" s="254" t="s">
        <v>1859</v>
      </c>
      <c r="S533" s="255">
        <v>44321.0</v>
      </c>
      <c r="T533" s="126" t="s">
        <v>1843</v>
      </c>
      <c r="U533" s="20"/>
      <c r="V533" s="20"/>
      <c r="W533" s="257" t="s">
        <v>1849</v>
      </c>
      <c r="X533" s="20"/>
      <c r="Y533" s="20"/>
      <c r="Z533" s="20"/>
      <c r="AA533" s="18"/>
      <c r="AD533" s="18"/>
      <c r="AF533" s="18"/>
    </row>
    <row r="534">
      <c r="A534" s="116" t="b">
        <v>0</v>
      </c>
      <c r="B534" s="119">
        <v>534.0</v>
      </c>
      <c r="C534" s="116" t="s">
        <v>1860</v>
      </c>
      <c r="D534" s="116"/>
      <c r="E534" s="116"/>
      <c r="F534" s="116"/>
      <c r="G534" s="117"/>
      <c r="H534" s="117"/>
      <c r="I534" s="117"/>
      <c r="J534" s="263" t="s">
        <v>1861</v>
      </c>
      <c r="K534" s="260" t="s">
        <v>986</v>
      </c>
      <c r="L534" s="119"/>
      <c r="M534" s="19"/>
      <c r="N534" s="19"/>
      <c r="O534" s="19"/>
      <c r="P534" s="19"/>
      <c r="Q534" s="256"/>
      <c r="R534" s="254" t="s">
        <v>1862</v>
      </c>
      <c r="S534" s="255">
        <v>44321.0</v>
      </c>
      <c r="T534" s="126" t="s">
        <v>1843</v>
      </c>
      <c r="U534" s="20"/>
      <c r="V534" s="20"/>
      <c r="W534" s="20"/>
      <c r="X534" s="20"/>
      <c r="Y534" s="20"/>
      <c r="Z534" s="20"/>
      <c r="AA534" s="18"/>
      <c r="AD534" s="18"/>
      <c r="AF534" s="18"/>
    </row>
    <row r="535">
      <c r="A535" s="116" t="b">
        <v>0</v>
      </c>
      <c r="B535" s="119">
        <v>535.0</v>
      </c>
      <c r="C535" s="116" t="s">
        <v>1863</v>
      </c>
      <c r="D535" s="116"/>
      <c r="E535" s="116"/>
      <c r="F535" s="116"/>
      <c r="G535" s="117"/>
      <c r="H535" s="117"/>
      <c r="I535" s="117"/>
      <c r="J535" s="263" t="s">
        <v>1864</v>
      </c>
      <c r="K535" s="260" t="s">
        <v>986</v>
      </c>
      <c r="L535" s="119"/>
      <c r="M535" s="19"/>
      <c r="N535" s="19"/>
      <c r="O535" s="19"/>
      <c r="P535" s="19"/>
      <c r="Q535" s="256"/>
      <c r="R535" s="254" t="s">
        <v>1865</v>
      </c>
      <c r="S535" s="255">
        <v>44321.0</v>
      </c>
      <c r="T535" s="126" t="s">
        <v>1843</v>
      </c>
      <c r="U535" s="20"/>
      <c r="V535" s="20"/>
      <c r="W535" s="257" t="s">
        <v>1866</v>
      </c>
      <c r="X535" s="20"/>
      <c r="Y535" s="20"/>
      <c r="Z535" s="20"/>
      <c r="AA535" s="18"/>
      <c r="AD535" s="18"/>
      <c r="AF535" s="18"/>
    </row>
    <row r="536">
      <c r="A536" s="116" t="b">
        <v>0</v>
      </c>
      <c r="B536" s="119">
        <v>536.0</v>
      </c>
      <c r="C536" s="116" t="s">
        <v>1867</v>
      </c>
      <c r="D536" s="116"/>
      <c r="E536" s="116"/>
      <c r="F536" s="116"/>
      <c r="G536" s="117"/>
      <c r="H536" s="117"/>
      <c r="I536" s="117"/>
      <c r="J536" s="265" t="s">
        <v>1868</v>
      </c>
      <c r="K536" s="260" t="s">
        <v>986</v>
      </c>
      <c r="L536" s="119"/>
      <c r="M536" s="19"/>
      <c r="N536" s="19"/>
      <c r="O536" s="19"/>
      <c r="P536" s="19"/>
      <c r="Q536" s="256"/>
      <c r="R536" s="264" t="s">
        <v>1869</v>
      </c>
      <c r="S536" s="255">
        <v>44321.0</v>
      </c>
      <c r="T536" s="126" t="s">
        <v>1843</v>
      </c>
      <c r="U536" s="20"/>
      <c r="V536" s="20"/>
      <c r="W536" s="257" t="s">
        <v>1870</v>
      </c>
      <c r="X536" s="20"/>
      <c r="Y536" s="20"/>
      <c r="Z536" s="20"/>
      <c r="AA536" s="18"/>
      <c r="AD536" s="18"/>
      <c r="AF536" s="18"/>
    </row>
    <row r="537">
      <c r="A537" s="116" t="b">
        <v>0</v>
      </c>
      <c r="B537" s="119">
        <v>537.0</v>
      </c>
      <c r="C537" s="116" t="s">
        <v>1871</v>
      </c>
      <c r="D537" s="116"/>
      <c r="E537" s="116"/>
      <c r="F537" s="116"/>
      <c r="G537" s="117"/>
      <c r="H537" s="117"/>
      <c r="I537" s="117"/>
      <c r="J537" s="265" t="s">
        <v>1872</v>
      </c>
      <c r="K537" s="260" t="s">
        <v>986</v>
      </c>
      <c r="L537" s="119"/>
      <c r="M537" s="19"/>
      <c r="N537" s="19"/>
      <c r="O537" s="19"/>
      <c r="P537" s="19"/>
      <c r="Q537" s="256"/>
      <c r="R537" s="254" t="s">
        <v>1873</v>
      </c>
      <c r="S537" s="255">
        <v>44321.0</v>
      </c>
      <c r="T537" s="126" t="s">
        <v>1843</v>
      </c>
      <c r="U537" s="20"/>
      <c r="V537" s="20"/>
      <c r="W537" s="20"/>
      <c r="X537" s="20"/>
      <c r="Y537" s="20"/>
      <c r="Z537" s="20"/>
      <c r="AA537" s="18"/>
      <c r="AD537" s="18"/>
      <c r="AF537" s="18"/>
    </row>
    <row r="538">
      <c r="A538" s="116" t="b">
        <v>0</v>
      </c>
      <c r="B538" s="119">
        <v>538.0</v>
      </c>
      <c r="C538" s="116" t="s">
        <v>1874</v>
      </c>
      <c r="D538" s="116"/>
      <c r="E538" s="116"/>
      <c r="F538" s="116"/>
      <c r="G538" s="117"/>
      <c r="H538" s="117"/>
      <c r="I538" s="117"/>
      <c r="J538" s="265" t="s">
        <v>1875</v>
      </c>
      <c r="K538" s="260" t="s">
        <v>986</v>
      </c>
      <c r="L538" s="119"/>
      <c r="M538" s="19"/>
      <c r="N538" s="19"/>
      <c r="O538" s="19"/>
      <c r="P538" s="19"/>
      <c r="Q538" s="256"/>
      <c r="R538" s="264" t="s">
        <v>1876</v>
      </c>
      <c r="S538" s="255">
        <v>44321.0</v>
      </c>
      <c r="T538" s="126" t="s">
        <v>1843</v>
      </c>
      <c r="U538" s="20"/>
      <c r="V538" s="20"/>
      <c r="W538" s="20"/>
      <c r="X538" s="20"/>
      <c r="Y538" s="20"/>
      <c r="Z538" s="20"/>
      <c r="AA538" s="18"/>
      <c r="AD538" s="18"/>
      <c r="AF538" s="18"/>
    </row>
    <row r="539">
      <c r="A539" s="116" t="b">
        <v>0</v>
      </c>
      <c r="B539" s="119">
        <v>539.0</v>
      </c>
      <c r="C539" s="116" t="s">
        <v>1877</v>
      </c>
      <c r="D539" s="116"/>
      <c r="E539" s="116"/>
      <c r="F539" s="116"/>
      <c r="G539" s="117"/>
      <c r="H539" s="117"/>
      <c r="I539" s="117"/>
      <c r="J539" s="116" t="s">
        <v>1878</v>
      </c>
      <c r="K539" s="118"/>
      <c r="L539" s="19"/>
      <c r="M539" s="19"/>
      <c r="N539" s="19"/>
      <c r="O539" s="19"/>
      <c r="P539" s="19"/>
      <c r="Q539" s="20"/>
      <c r="R539" s="120"/>
      <c r="S539" s="121">
        <v>44339.0</v>
      </c>
      <c r="T539" s="20"/>
      <c r="U539" s="20"/>
      <c r="V539" s="20"/>
      <c r="W539" s="19"/>
      <c r="X539" s="20"/>
      <c r="Y539" s="20"/>
      <c r="Z539" s="20"/>
      <c r="AA539" s="18"/>
      <c r="AD539" s="18"/>
      <c r="AF539" s="18"/>
    </row>
    <row r="540">
      <c r="A540" s="116" t="b">
        <v>0</v>
      </c>
      <c r="B540" s="119">
        <v>540.0</v>
      </c>
      <c r="C540" s="116" t="s">
        <v>1879</v>
      </c>
      <c r="D540" s="116"/>
      <c r="E540" s="116"/>
      <c r="F540" s="116"/>
      <c r="G540" s="117"/>
      <c r="H540" s="117"/>
      <c r="I540" s="117"/>
      <c r="J540" s="116" t="s">
        <v>1878</v>
      </c>
      <c r="K540" s="118"/>
      <c r="L540" s="19"/>
      <c r="M540" s="19"/>
      <c r="N540" s="19"/>
      <c r="O540" s="19"/>
      <c r="P540" s="19"/>
      <c r="Q540" s="20"/>
      <c r="R540" s="120"/>
      <c r="S540" s="121">
        <v>44340.0</v>
      </c>
      <c r="T540" s="20"/>
      <c r="U540" s="20"/>
      <c r="V540" s="20"/>
      <c r="W540" s="20"/>
      <c r="X540" s="20"/>
      <c r="Y540" s="20"/>
      <c r="Z540" s="20"/>
      <c r="AA540" s="18"/>
      <c r="AD540" s="18"/>
      <c r="AF540" s="18"/>
    </row>
    <row r="541">
      <c r="A541" s="119" t="b">
        <v>1</v>
      </c>
      <c r="B541" s="119">
        <v>541.0</v>
      </c>
      <c r="C541" s="119" t="s">
        <v>1880</v>
      </c>
      <c r="D541" s="119"/>
      <c r="E541" s="119"/>
      <c r="F541" s="119"/>
      <c r="G541" s="147"/>
      <c r="H541" s="147"/>
      <c r="I541" s="147"/>
      <c r="J541" s="119" t="s">
        <v>792</v>
      </c>
      <c r="K541" s="148" t="s">
        <v>793</v>
      </c>
      <c r="L541" s="19" t="s">
        <v>839</v>
      </c>
      <c r="M541" s="19" t="s">
        <v>833</v>
      </c>
      <c r="N541" s="19"/>
      <c r="O541" s="19"/>
      <c r="P541" s="19"/>
      <c r="Q541" s="19">
        <v>4.0</v>
      </c>
      <c r="R541" s="125" t="s">
        <v>1881</v>
      </c>
      <c r="S541" s="121">
        <v>44341.0</v>
      </c>
      <c r="T541" s="20"/>
      <c r="U541" s="20"/>
      <c r="V541" s="20"/>
      <c r="W541" s="144" t="s">
        <v>1882</v>
      </c>
      <c r="X541" s="19" t="s">
        <v>809</v>
      </c>
      <c r="Y541" s="20"/>
      <c r="Z541" s="28" t="s">
        <v>1883</v>
      </c>
      <c r="AA541" s="18"/>
      <c r="AB541" s="10"/>
      <c r="AC541" s="10"/>
      <c r="AD541" s="18"/>
      <c r="AF541" s="18"/>
    </row>
    <row r="542">
      <c r="A542" s="116" t="b">
        <v>0</v>
      </c>
      <c r="B542" s="119">
        <v>542.0</v>
      </c>
      <c r="C542" s="116" t="s">
        <v>1884</v>
      </c>
      <c r="D542" s="116"/>
      <c r="E542" s="116"/>
      <c r="F542" s="116"/>
      <c r="G542" s="117"/>
      <c r="H542" s="117"/>
      <c r="I542" s="117"/>
      <c r="J542" s="116" t="s">
        <v>1878</v>
      </c>
      <c r="K542" s="118"/>
      <c r="L542" s="19"/>
      <c r="M542" s="19"/>
      <c r="N542" s="19"/>
      <c r="O542" s="19"/>
      <c r="P542" s="19"/>
      <c r="Q542" s="20"/>
      <c r="R542" s="120"/>
      <c r="S542" s="121">
        <v>44342.0</v>
      </c>
      <c r="T542" s="20"/>
      <c r="U542" s="20"/>
      <c r="V542" s="20"/>
      <c r="W542" s="20"/>
      <c r="X542" s="20"/>
      <c r="Y542" s="20"/>
      <c r="Z542" s="20"/>
      <c r="AA542" s="18"/>
      <c r="AD542" s="18"/>
      <c r="AF542" s="18"/>
    </row>
    <row r="543">
      <c r="A543" s="19" t="b">
        <v>1</v>
      </c>
      <c r="B543" s="119">
        <v>543.0</v>
      </c>
      <c r="C543" s="146"/>
      <c r="D543" s="146"/>
      <c r="E543" s="266"/>
      <c r="F543" s="266"/>
      <c r="G543" s="266"/>
      <c r="H543" s="266"/>
      <c r="I543" s="266"/>
      <c r="J543" s="267" t="s">
        <v>1885</v>
      </c>
      <c r="K543" s="153" t="s">
        <v>953</v>
      </c>
      <c r="L543" s="19" t="s">
        <v>797</v>
      </c>
      <c r="M543" s="19" t="s">
        <v>826</v>
      </c>
      <c r="N543" s="19"/>
      <c r="O543" s="19"/>
      <c r="P543" s="19"/>
      <c r="Q543" s="268"/>
      <c r="R543" s="125" t="s">
        <v>1886</v>
      </c>
      <c r="S543" s="121">
        <v>44314.0</v>
      </c>
      <c r="T543" s="20" t="s">
        <v>1887</v>
      </c>
      <c r="U543" s="268"/>
      <c r="V543" s="269"/>
      <c r="W543" s="270" t="s">
        <v>1888</v>
      </c>
      <c r="X543" s="19" t="s">
        <v>927</v>
      </c>
      <c r="Y543" s="270" t="s">
        <v>1889</v>
      </c>
      <c r="Z543" s="268"/>
      <c r="AA543" s="271"/>
      <c r="AB543" s="272"/>
      <c r="AC543" s="272"/>
      <c r="AD543" s="271"/>
      <c r="AE543" s="272"/>
      <c r="AF543" s="271"/>
    </row>
    <row r="544">
      <c r="A544" s="19" t="b">
        <v>1</v>
      </c>
      <c r="B544" s="19">
        <v>544.0</v>
      </c>
      <c r="C544" s="146" t="s">
        <v>1792</v>
      </c>
      <c r="D544" s="146" t="s">
        <v>1797</v>
      </c>
      <c r="E544" s="266"/>
      <c r="F544" s="266"/>
      <c r="G544" s="273"/>
      <c r="H544" s="273"/>
      <c r="I544" s="273"/>
      <c r="J544" s="273" t="s">
        <v>1890</v>
      </c>
      <c r="K544" s="153" t="s">
        <v>1794</v>
      </c>
      <c r="L544" s="19" t="s">
        <v>797</v>
      </c>
      <c r="M544" s="19" t="s">
        <v>826</v>
      </c>
      <c r="N544" s="19"/>
      <c r="O544" s="19"/>
      <c r="P544" s="19"/>
      <c r="Q544" s="268"/>
      <c r="R544" s="125" t="s">
        <v>1891</v>
      </c>
      <c r="S544" s="121">
        <v>44314.0</v>
      </c>
      <c r="T544" s="20" t="s">
        <v>1796</v>
      </c>
      <c r="U544" s="268"/>
      <c r="V544" s="269"/>
      <c r="W544" s="274" t="s">
        <v>1892</v>
      </c>
      <c r="X544" s="19" t="s">
        <v>809</v>
      </c>
      <c r="Y544" s="268"/>
      <c r="Z544" s="268"/>
      <c r="AA544" s="271"/>
      <c r="AB544" s="272"/>
      <c r="AC544" s="272"/>
      <c r="AD544" s="271"/>
      <c r="AE544" s="272"/>
      <c r="AF544" s="271"/>
    </row>
    <row r="545">
      <c r="A545" s="136" t="b">
        <v>1</v>
      </c>
      <c r="B545" s="136">
        <v>545.0</v>
      </c>
      <c r="C545" s="275" t="s">
        <v>1684</v>
      </c>
      <c r="D545" s="250"/>
      <c r="E545" s="276"/>
      <c r="F545" s="276"/>
      <c r="G545" s="276"/>
      <c r="H545" s="276"/>
      <c r="I545" s="276"/>
      <c r="J545" s="277" t="s">
        <v>792</v>
      </c>
      <c r="K545" s="138" t="s">
        <v>793</v>
      </c>
      <c r="L545" s="136" t="s">
        <v>797</v>
      </c>
      <c r="M545" s="136" t="s">
        <v>826</v>
      </c>
      <c r="N545" s="136" t="s">
        <v>816</v>
      </c>
      <c r="O545" s="136"/>
      <c r="P545" s="136"/>
      <c r="Q545" s="276"/>
      <c r="R545" s="278" t="s">
        <v>1893</v>
      </c>
      <c r="S545" s="279">
        <v>44314.0</v>
      </c>
      <c r="T545" s="250" t="s">
        <v>1673</v>
      </c>
      <c r="U545" s="276"/>
      <c r="V545" s="280"/>
      <c r="W545" s="281" t="s">
        <v>1894</v>
      </c>
      <c r="X545" s="204" t="s">
        <v>809</v>
      </c>
      <c r="Y545" s="276"/>
      <c r="Z545" s="282" t="s">
        <v>1895</v>
      </c>
      <c r="AA545" s="271"/>
      <c r="AB545" s="272"/>
      <c r="AC545" s="272"/>
      <c r="AD545" s="271"/>
      <c r="AE545" s="272"/>
      <c r="AF545" s="271"/>
    </row>
    <row r="546">
      <c r="A546" s="19" t="b">
        <v>1</v>
      </c>
      <c r="B546" s="19">
        <v>546.0</v>
      </c>
      <c r="C546" s="146"/>
      <c r="D546" s="146"/>
      <c r="E546" s="266"/>
      <c r="F546" s="266"/>
      <c r="G546" s="267" t="s">
        <v>1896</v>
      </c>
      <c r="H546" s="266"/>
      <c r="I546" s="266"/>
      <c r="J546" s="283" t="s">
        <v>1897</v>
      </c>
      <c r="K546" s="153" t="s">
        <v>793</v>
      </c>
      <c r="L546" s="19" t="s">
        <v>797</v>
      </c>
      <c r="M546" s="19" t="s">
        <v>826</v>
      </c>
      <c r="N546" s="19"/>
      <c r="O546" s="19"/>
      <c r="P546" s="19"/>
      <c r="Q546" s="268"/>
      <c r="R546" s="125" t="s">
        <v>1898</v>
      </c>
      <c r="S546" s="121">
        <v>44314.0</v>
      </c>
      <c r="T546" s="20" t="s">
        <v>1899</v>
      </c>
      <c r="U546" s="268"/>
      <c r="V546" s="269"/>
      <c r="W546" s="281" t="s">
        <v>1900</v>
      </c>
      <c r="X546" s="19" t="s">
        <v>809</v>
      </c>
      <c r="Y546" s="268"/>
      <c r="Z546" s="270" t="s">
        <v>1901</v>
      </c>
      <c r="AA546" s="271"/>
      <c r="AB546" s="272"/>
      <c r="AC546" s="272"/>
      <c r="AD546" s="271"/>
      <c r="AE546" s="272"/>
      <c r="AF546" s="271"/>
    </row>
    <row r="547">
      <c r="A547" s="19" t="b">
        <v>1</v>
      </c>
      <c r="B547" s="19">
        <v>547.0</v>
      </c>
      <c r="C547" s="146"/>
      <c r="D547" s="146"/>
      <c r="E547" s="266"/>
      <c r="F547" s="266"/>
      <c r="G547" s="267" t="s">
        <v>1902</v>
      </c>
      <c r="H547" s="266"/>
      <c r="I547" s="266"/>
      <c r="J547" s="284" t="s">
        <v>1903</v>
      </c>
      <c r="K547" s="153" t="s">
        <v>793</v>
      </c>
      <c r="L547" s="19" t="s">
        <v>797</v>
      </c>
      <c r="M547" s="19" t="s">
        <v>826</v>
      </c>
      <c r="N547" s="19"/>
      <c r="O547" s="19"/>
      <c r="P547" s="19"/>
      <c r="Q547" s="268"/>
      <c r="R547" s="125" t="s">
        <v>1904</v>
      </c>
      <c r="S547" s="121">
        <v>44314.0</v>
      </c>
      <c r="T547" s="19" t="s">
        <v>1905</v>
      </c>
      <c r="U547" s="268"/>
      <c r="V547" s="268"/>
      <c r="W547" s="281" t="s">
        <v>1906</v>
      </c>
      <c r="X547" s="19" t="s">
        <v>809</v>
      </c>
      <c r="Y547" s="268"/>
      <c r="Z547" s="270" t="s">
        <v>1907</v>
      </c>
      <c r="AA547" s="271"/>
      <c r="AB547" s="272"/>
      <c r="AC547" s="272"/>
      <c r="AD547" s="271"/>
      <c r="AE547" s="272"/>
      <c r="AF547" s="285" t="s">
        <v>1908</v>
      </c>
    </row>
    <row r="548">
      <c r="A548" s="19" t="b">
        <v>1</v>
      </c>
      <c r="B548" s="119">
        <v>548.0</v>
      </c>
      <c r="C548" s="146" t="s">
        <v>1665</v>
      </c>
      <c r="D548" s="146"/>
      <c r="E548" s="266"/>
      <c r="F548" s="266"/>
      <c r="G548" s="266"/>
      <c r="H548" s="266"/>
      <c r="I548" s="266"/>
      <c r="J548" s="267" t="s">
        <v>792</v>
      </c>
      <c r="K548" s="153" t="s">
        <v>793</v>
      </c>
      <c r="L548" s="19" t="s">
        <v>797</v>
      </c>
      <c r="M548" s="19" t="s">
        <v>826</v>
      </c>
      <c r="N548" s="19"/>
      <c r="O548" s="19"/>
      <c r="P548" s="19"/>
      <c r="Q548" s="268"/>
      <c r="R548" s="125" t="s">
        <v>1909</v>
      </c>
      <c r="S548" s="121">
        <v>44314.0</v>
      </c>
      <c r="T548" s="20" t="s">
        <v>1667</v>
      </c>
      <c r="U548" s="268"/>
      <c r="V548" s="268"/>
      <c r="W548" s="281" t="s">
        <v>1910</v>
      </c>
      <c r="X548" s="19" t="s">
        <v>809</v>
      </c>
      <c r="Y548" s="268"/>
      <c r="Z548" s="270" t="s">
        <v>1911</v>
      </c>
      <c r="AA548" s="271"/>
      <c r="AB548" s="272"/>
      <c r="AC548" s="272"/>
      <c r="AD548" s="271"/>
      <c r="AE548" s="272"/>
      <c r="AF548" s="271"/>
    </row>
    <row r="549">
      <c r="A549" s="19" t="b">
        <v>1</v>
      </c>
      <c r="B549" s="19">
        <v>549.0</v>
      </c>
      <c r="C549" s="146" t="s">
        <v>1810</v>
      </c>
      <c r="D549" s="146"/>
      <c r="E549" s="266"/>
      <c r="F549" s="266"/>
      <c r="G549" s="286"/>
      <c r="H549" s="286"/>
      <c r="I549" s="286"/>
      <c r="J549" s="286" t="s">
        <v>1811</v>
      </c>
      <c r="K549" s="153" t="s">
        <v>793</v>
      </c>
      <c r="L549" s="19" t="s">
        <v>797</v>
      </c>
      <c r="M549" s="19" t="s">
        <v>826</v>
      </c>
      <c r="N549" s="19"/>
      <c r="O549" s="19"/>
      <c r="P549" s="19"/>
      <c r="Q549" s="268"/>
      <c r="R549" s="125" t="s">
        <v>1912</v>
      </c>
      <c r="S549" s="121">
        <v>44315.0</v>
      </c>
      <c r="T549" s="20" t="s">
        <v>1812</v>
      </c>
      <c r="U549" s="268"/>
      <c r="V549" s="268"/>
      <c r="W549" s="287" t="s">
        <v>1803</v>
      </c>
      <c r="X549" s="19" t="s">
        <v>809</v>
      </c>
      <c r="Y549" s="268"/>
      <c r="Z549" s="268"/>
      <c r="AA549" s="271"/>
      <c r="AB549" s="272"/>
      <c r="AC549" s="272"/>
      <c r="AD549" s="271"/>
      <c r="AE549" s="272"/>
      <c r="AF549" s="271"/>
    </row>
    <row r="550">
      <c r="A550" s="19" t="b">
        <v>1</v>
      </c>
      <c r="B550" s="119">
        <v>550.0</v>
      </c>
      <c r="C550" s="146" t="s">
        <v>1800</v>
      </c>
      <c r="D550" s="146" t="s">
        <v>1805</v>
      </c>
      <c r="E550" s="266"/>
      <c r="F550" s="266"/>
      <c r="G550" s="266"/>
      <c r="H550" s="266"/>
      <c r="I550" s="266"/>
      <c r="J550" s="288" t="s">
        <v>1801</v>
      </c>
      <c r="K550" s="242" t="s">
        <v>1790</v>
      </c>
      <c r="L550" s="243" t="s">
        <v>797</v>
      </c>
      <c r="M550" s="243" t="s">
        <v>826</v>
      </c>
      <c r="N550" s="243"/>
      <c r="O550" s="243"/>
      <c r="P550" s="243"/>
      <c r="Q550" s="289"/>
      <c r="R550" s="245" t="s">
        <v>1913</v>
      </c>
      <c r="S550" s="246">
        <v>44315.0</v>
      </c>
      <c r="T550" s="290" t="s">
        <v>1808</v>
      </c>
      <c r="U550" s="268"/>
      <c r="V550" s="268"/>
      <c r="W550" s="144" t="s">
        <v>1914</v>
      </c>
      <c r="X550" s="19" t="s">
        <v>809</v>
      </c>
      <c r="Y550" s="268"/>
      <c r="Z550" s="268"/>
      <c r="AA550" s="271"/>
      <c r="AB550" s="272"/>
      <c r="AC550" s="272"/>
      <c r="AD550" s="271"/>
      <c r="AE550" s="272"/>
      <c r="AF550" s="271"/>
    </row>
    <row r="551">
      <c r="A551" s="19" t="b">
        <v>1</v>
      </c>
      <c r="B551" s="19">
        <v>551.0</v>
      </c>
      <c r="C551" s="146"/>
      <c r="D551" s="146"/>
      <c r="E551" s="266"/>
      <c r="F551" s="266"/>
      <c r="G551" s="266"/>
      <c r="H551" s="266"/>
      <c r="I551" s="267"/>
      <c r="J551" s="19" t="s">
        <v>1915</v>
      </c>
      <c r="K551" s="153" t="s">
        <v>793</v>
      </c>
      <c r="L551" s="19" t="s">
        <v>797</v>
      </c>
      <c r="M551" s="19" t="s">
        <v>826</v>
      </c>
      <c r="N551" s="19"/>
      <c r="O551" s="19"/>
      <c r="P551" s="19"/>
      <c r="Q551" s="268"/>
      <c r="R551" s="125" t="s">
        <v>1916</v>
      </c>
      <c r="S551" s="121">
        <v>44315.0</v>
      </c>
      <c r="T551" s="20" t="s">
        <v>1917</v>
      </c>
      <c r="U551" s="267" t="s">
        <v>1885</v>
      </c>
      <c r="V551" s="268"/>
      <c r="W551" s="28" t="s">
        <v>1918</v>
      </c>
      <c r="X551" s="19" t="s">
        <v>927</v>
      </c>
      <c r="Y551" s="268"/>
      <c r="Z551" s="268"/>
      <c r="AA551" s="271"/>
      <c r="AB551" s="272"/>
      <c r="AC551" s="272"/>
      <c r="AD551" s="271"/>
      <c r="AE551" s="272"/>
      <c r="AF551" s="271"/>
    </row>
    <row r="552">
      <c r="A552" s="19" t="b">
        <v>0</v>
      </c>
      <c r="B552" s="19">
        <v>552.0</v>
      </c>
      <c r="C552" s="146" t="s">
        <v>825</v>
      </c>
      <c r="D552" s="146"/>
      <c r="E552" s="266"/>
      <c r="F552" s="266"/>
      <c r="G552" s="266"/>
      <c r="H552" s="266"/>
      <c r="I552" s="266"/>
      <c r="J552" s="173" t="s">
        <v>1453</v>
      </c>
      <c r="K552" s="153" t="s">
        <v>793</v>
      </c>
      <c r="L552" s="19" t="s">
        <v>797</v>
      </c>
      <c r="M552" s="19" t="s">
        <v>826</v>
      </c>
      <c r="N552" s="19"/>
      <c r="O552" s="19"/>
      <c r="P552" s="19"/>
      <c r="Q552" s="268"/>
      <c r="R552" s="125" t="s">
        <v>1919</v>
      </c>
      <c r="S552" s="121">
        <v>44316.0</v>
      </c>
      <c r="T552" s="20" t="s">
        <v>828</v>
      </c>
      <c r="U552" s="268"/>
      <c r="V552" s="268"/>
      <c r="W552" s="274" t="s">
        <v>1920</v>
      </c>
      <c r="X552" s="19" t="s">
        <v>809</v>
      </c>
      <c r="Y552" s="268"/>
      <c r="Z552" s="268"/>
      <c r="AA552" s="271"/>
      <c r="AB552" s="272"/>
      <c r="AC552" s="272"/>
      <c r="AD552" s="271"/>
      <c r="AE552" s="272"/>
      <c r="AF552" s="271"/>
    </row>
    <row r="553">
      <c r="A553" s="19" t="b">
        <v>1</v>
      </c>
      <c r="B553" s="119">
        <v>553.0</v>
      </c>
      <c r="C553" s="157" t="s">
        <v>1150</v>
      </c>
      <c r="D553" s="146"/>
      <c r="E553" s="266"/>
      <c r="F553" s="266"/>
      <c r="G553" s="266"/>
      <c r="H553" s="266"/>
      <c r="I553" s="266"/>
      <c r="J553" s="267" t="s">
        <v>792</v>
      </c>
      <c r="K553" s="153" t="s">
        <v>793</v>
      </c>
      <c r="L553" s="19" t="s">
        <v>797</v>
      </c>
      <c r="M553" s="19" t="s">
        <v>826</v>
      </c>
      <c r="N553" s="19"/>
      <c r="O553" s="19"/>
      <c r="P553" s="19"/>
      <c r="Q553" s="268"/>
      <c r="R553" s="125" t="s">
        <v>1921</v>
      </c>
      <c r="S553" s="121">
        <v>44316.0</v>
      </c>
      <c r="T553" s="20" t="s">
        <v>1922</v>
      </c>
      <c r="U553" s="268"/>
      <c r="V553" s="268"/>
      <c r="W553" s="274" t="s">
        <v>1923</v>
      </c>
      <c r="X553" s="19" t="s">
        <v>809</v>
      </c>
      <c r="Y553" s="268"/>
      <c r="Z553" s="268"/>
      <c r="AA553" s="271"/>
      <c r="AB553" s="272"/>
      <c r="AC553" s="272"/>
      <c r="AD553" s="271"/>
      <c r="AE553" s="272"/>
      <c r="AF553" s="271"/>
    </row>
    <row r="554">
      <c r="A554" s="116" t="b">
        <v>0</v>
      </c>
      <c r="B554" s="116">
        <v>554.0</v>
      </c>
      <c r="C554" s="117"/>
      <c r="D554" s="117"/>
      <c r="E554" s="291"/>
      <c r="F554" s="291"/>
      <c r="G554" s="291"/>
      <c r="H554" s="291"/>
      <c r="I554" s="291"/>
      <c r="J554" s="291"/>
      <c r="K554" s="118" t="s">
        <v>793</v>
      </c>
      <c r="L554" s="116" t="s">
        <v>797</v>
      </c>
      <c r="M554" s="19" t="s">
        <v>826</v>
      </c>
      <c r="N554" s="19"/>
      <c r="O554" s="19"/>
      <c r="P554" s="19"/>
      <c r="Q554" s="268"/>
      <c r="R554" s="125" t="s">
        <v>1924</v>
      </c>
      <c r="S554" s="121">
        <v>44316.0</v>
      </c>
      <c r="T554" s="19" t="s">
        <v>1925</v>
      </c>
      <c r="U554" s="268"/>
      <c r="V554" s="268"/>
      <c r="W554" s="28" t="s">
        <v>1926</v>
      </c>
      <c r="X554" s="19" t="s">
        <v>809</v>
      </c>
      <c r="Y554" s="268"/>
      <c r="Z554" s="268"/>
      <c r="AA554" s="271"/>
      <c r="AB554" s="272"/>
      <c r="AC554" s="272"/>
      <c r="AD554" s="271"/>
      <c r="AE554" s="272"/>
      <c r="AF554" s="271"/>
    </row>
    <row r="555">
      <c r="A555" s="19" t="b">
        <v>1</v>
      </c>
      <c r="B555" s="119">
        <v>555.0</v>
      </c>
      <c r="C555" s="146"/>
      <c r="D555" s="146"/>
      <c r="E555" s="266"/>
      <c r="F555" s="266"/>
      <c r="G555" s="267" t="s">
        <v>1927</v>
      </c>
      <c r="H555" s="266"/>
      <c r="I555" s="266"/>
      <c r="J555" s="32" t="s">
        <v>1928</v>
      </c>
      <c r="K555" s="153" t="s">
        <v>793</v>
      </c>
      <c r="L555" s="19" t="s">
        <v>797</v>
      </c>
      <c r="M555" s="19" t="s">
        <v>826</v>
      </c>
      <c r="N555" s="19"/>
      <c r="O555" s="19"/>
      <c r="P555" s="19"/>
      <c r="Q555" s="268"/>
      <c r="R555" s="292" t="s">
        <v>1929</v>
      </c>
      <c r="S555" s="121">
        <v>44316.0</v>
      </c>
      <c r="T555" s="20" t="s">
        <v>1930</v>
      </c>
      <c r="U555" s="267" t="s">
        <v>1885</v>
      </c>
      <c r="V555" s="268"/>
      <c r="W555" s="281" t="s">
        <v>1931</v>
      </c>
      <c r="X555" s="19" t="s">
        <v>809</v>
      </c>
      <c r="Y555" s="293" t="s">
        <v>1932</v>
      </c>
      <c r="Z555" s="294" t="s">
        <v>1933</v>
      </c>
      <c r="AA555" s="295"/>
      <c r="AB555" s="296"/>
      <c r="AC555" s="272"/>
      <c r="AD555" s="271"/>
      <c r="AE555" s="272"/>
      <c r="AF555" s="271"/>
    </row>
    <row r="556">
      <c r="A556" s="19" t="b">
        <v>1</v>
      </c>
      <c r="B556" s="19">
        <v>556.0</v>
      </c>
      <c r="C556" s="146" t="s">
        <v>1698</v>
      </c>
      <c r="D556" s="146" t="s">
        <v>1699</v>
      </c>
      <c r="E556" s="266"/>
      <c r="F556" s="266"/>
      <c r="G556" s="266"/>
      <c r="H556" s="266"/>
      <c r="I556" s="266"/>
      <c r="J556" s="297" t="s">
        <v>1934</v>
      </c>
      <c r="K556" s="153" t="s">
        <v>1700</v>
      </c>
      <c r="L556" s="19" t="s">
        <v>797</v>
      </c>
      <c r="M556" s="19" t="s">
        <v>826</v>
      </c>
      <c r="N556" s="19"/>
      <c r="O556" s="19"/>
      <c r="P556" s="19"/>
      <c r="Q556" s="268"/>
      <c r="R556" s="125" t="s">
        <v>1935</v>
      </c>
      <c r="S556" s="121">
        <v>44316.0</v>
      </c>
      <c r="T556" s="20" t="s">
        <v>1702</v>
      </c>
      <c r="U556" s="268"/>
      <c r="V556" s="268"/>
      <c r="W556" s="274" t="s">
        <v>1936</v>
      </c>
      <c r="X556" s="19" t="s">
        <v>809</v>
      </c>
      <c r="Y556" s="268"/>
      <c r="Z556" s="268"/>
      <c r="AA556" s="271"/>
      <c r="AB556" s="272"/>
      <c r="AC556" s="272"/>
      <c r="AD556" s="271"/>
      <c r="AE556" s="272"/>
      <c r="AF556" s="271"/>
    </row>
    <row r="557">
      <c r="A557" s="19" t="b">
        <v>1</v>
      </c>
      <c r="B557" s="19">
        <v>557.0</v>
      </c>
      <c r="C557" s="146" t="s">
        <v>1391</v>
      </c>
      <c r="D557" s="146"/>
      <c r="E557" s="266"/>
      <c r="F557" s="266"/>
      <c r="G557" s="266"/>
      <c r="H557" s="266"/>
      <c r="I557" s="266"/>
      <c r="J557" s="267" t="s">
        <v>792</v>
      </c>
      <c r="K557" s="153" t="s">
        <v>1117</v>
      </c>
      <c r="L557" s="19" t="s">
        <v>797</v>
      </c>
      <c r="M557" s="19" t="s">
        <v>826</v>
      </c>
      <c r="N557" s="19"/>
      <c r="O557" s="19"/>
      <c r="P557" s="19"/>
      <c r="Q557" s="268"/>
      <c r="R557" s="125" t="s">
        <v>1937</v>
      </c>
      <c r="S557" s="121">
        <v>44317.0</v>
      </c>
      <c r="T557" s="20" t="s">
        <v>1393</v>
      </c>
      <c r="U557" s="268"/>
      <c r="V557" s="268"/>
      <c r="W557" s="274" t="s">
        <v>1938</v>
      </c>
      <c r="X557" s="19" t="s">
        <v>809</v>
      </c>
      <c r="Y557" s="268"/>
      <c r="Z557" s="268"/>
      <c r="AA557" s="271"/>
      <c r="AB557" s="272"/>
      <c r="AC557" s="272"/>
      <c r="AD557" s="271"/>
      <c r="AE557" s="272"/>
      <c r="AF557" s="271"/>
    </row>
    <row r="558" ht="20.25" customHeight="1">
      <c r="A558" s="136" t="b">
        <v>1</v>
      </c>
      <c r="B558" s="136">
        <v>558.0</v>
      </c>
      <c r="C558" s="250" t="s">
        <v>1813</v>
      </c>
      <c r="D558" s="275" t="s">
        <v>1817</v>
      </c>
      <c r="E558" s="276"/>
      <c r="F558" s="276"/>
      <c r="G558" s="298"/>
      <c r="H558" s="298"/>
      <c r="I558" s="298"/>
      <c r="J558" s="299" t="s">
        <v>1939</v>
      </c>
      <c r="K558" s="138" t="s">
        <v>1138</v>
      </c>
      <c r="L558" s="136" t="s">
        <v>797</v>
      </c>
      <c r="M558" s="136" t="s">
        <v>826</v>
      </c>
      <c r="N558" s="136"/>
      <c r="O558" s="136"/>
      <c r="P558" s="136"/>
      <c r="Q558" s="276"/>
      <c r="R558" s="278" t="s">
        <v>1940</v>
      </c>
      <c r="S558" s="279">
        <v>44317.0</v>
      </c>
      <c r="T558" s="250" t="s">
        <v>1816</v>
      </c>
      <c r="U558" s="276"/>
      <c r="V558" s="276"/>
      <c r="W558" s="281" t="s">
        <v>1941</v>
      </c>
      <c r="X558" s="136" t="s">
        <v>809</v>
      </c>
      <c r="Y558" s="300" t="s">
        <v>1942</v>
      </c>
      <c r="Z558" s="301" t="s">
        <v>1943</v>
      </c>
      <c r="AA558" s="295"/>
      <c r="AB558" s="296"/>
      <c r="AC558" s="272"/>
      <c r="AD558" s="271"/>
      <c r="AE558" s="272"/>
      <c r="AF558" s="271"/>
    </row>
    <row r="559">
      <c r="A559" s="116" t="b">
        <v>0</v>
      </c>
      <c r="B559" s="116">
        <v>559.0</v>
      </c>
      <c r="C559" s="117"/>
      <c r="D559" s="117"/>
      <c r="E559" s="302"/>
      <c r="F559" s="291"/>
      <c r="G559" s="303"/>
      <c r="H559" s="303" t="s">
        <v>1944</v>
      </c>
      <c r="I559" s="303"/>
      <c r="J559" s="304" t="s">
        <v>1944</v>
      </c>
      <c r="K559" s="302" t="s">
        <v>1944</v>
      </c>
      <c r="L559" s="116"/>
      <c r="M559" s="19"/>
      <c r="N559" s="19"/>
      <c r="O559" s="19"/>
      <c r="P559" s="19"/>
      <c r="Q559" s="268"/>
      <c r="R559" s="305"/>
      <c r="S559" s="121"/>
      <c r="T559" s="20"/>
      <c r="U559" s="268"/>
      <c r="V559" s="268"/>
      <c r="W559" s="274" t="s">
        <v>1945</v>
      </c>
      <c r="X559" s="20"/>
      <c r="Y559" s="306" t="s">
        <v>1946</v>
      </c>
      <c r="Z559" s="294" t="s">
        <v>1947</v>
      </c>
      <c r="AA559" s="295"/>
      <c r="AB559" s="296"/>
      <c r="AC559" s="296"/>
      <c r="AD559" s="271"/>
      <c r="AE559" s="272"/>
      <c r="AF559" s="271"/>
    </row>
    <row r="560">
      <c r="A560" s="19" t="b">
        <v>1</v>
      </c>
      <c r="B560" s="119">
        <v>560.0</v>
      </c>
      <c r="C560" s="157" t="s">
        <v>1334</v>
      </c>
      <c r="D560" s="157" t="s">
        <v>1325</v>
      </c>
      <c r="E560" s="146"/>
      <c r="F560" s="266"/>
      <c r="G560" s="307"/>
      <c r="H560" s="307"/>
      <c r="I560" s="307"/>
      <c r="J560" s="307" t="s">
        <v>1948</v>
      </c>
      <c r="K560" s="153" t="s">
        <v>793</v>
      </c>
      <c r="L560" s="19" t="s">
        <v>797</v>
      </c>
      <c r="M560" s="19" t="s">
        <v>826</v>
      </c>
      <c r="N560" s="19"/>
      <c r="O560" s="19"/>
      <c r="P560" s="19"/>
      <c r="Q560" s="268"/>
      <c r="R560" s="125" t="s">
        <v>1949</v>
      </c>
      <c r="S560" s="121">
        <v>44318.0</v>
      </c>
      <c r="T560" s="20" t="s">
        <v>1328</v>
      </c>
      <c r="U560" s="268"/>
      <c r="V560" s="268"/>
      <c r="W560" s="274" t="s">
        <v>1330</v>
      </c>
      <c r="X560" s="19" t="s">
        <v>809</v>
      </c>
      <c r="Y560" s="293" t="s">
        <v>1950</v>
      </c>
      <c r="Z560" s="308"/>
      <c r="AA560" s="295"/>
      <c r="AB560" s="296"/>
      <c r="AC560" s="272"/>
      <c r="AD560" s="271"/>
      <c r="AE560" s="272"/>
      <c r="AF560" s="271"/>
    </row>
    <row r="561">
      <c r="A561" s="19" t="b">
        <v>1</v>
      </c>
      <c r="B561" s="19">
        <v>561.0</v>
      </c>
      <c r="C561" s="146" t="s">
        <v>1688</v>
      </c>
      <c r="D561" s="146" t="s">
        <v>1692</v>
      </c>
      <c r="E561" s="266"/>
      <c r="F561" s="266"/>
      <c r="G561" s="266"/>
      <c r="H561" s="266"/>
      <c r="I561" s="266"/>
      <c r="J561" s="267" t="s">
        <v>792</v>
      </c>
      <c r="K561" s="153" t="s">
        <v>1004</v>
      </c>
      <c r="L561" s="19" t="s">
        <v>797</v>
      </c>
      <c r="M561" s="19" t="s">
        <v>826</v>
      </c>
      <c r="N561" s="19"/>
      <c r="O561" s="19"/>
      <c r="P561" s="19"/>
      <c r="Q561" s="268"/>
      <c r="R561" s="125" t="s">
        <v>1951</v>
      </c>
      <c r="S561" s="121">
        <v>44318.0</v>
      </c>
      <c r="T561" s="20" t="s">
        <v>1693</v>
      </c>
      <c r="U561" s="268"/>
      <c r="V561" s="268"/>
      <c r="W561" s="274" t="s">
        <v>1952</v>
      </c>
      <c r="X561" s="19" t="s">
        <v>809</v>
      </c>
      <c r="Y561" s="268"/>
      <c r="Z561" s="268"/>
      <c r="AA561" s="271"/>
      <c r="AB561" s="272"/>
      <c r="AC561" s="272"/>
      <c r="AD561" s="271"/>
      <c r="AE561" s="272"/>
      <c r="AF561" s="271"/>
    </row>
    <row r="562">
      <c r="A562" s="19" t="b">
        <v>1</v>
      </c>
      <c r="B562" s="19">
        <v>562.0</v>
      </c>
      <c r="C562" s="119" t="s">
        <v>1831</v>
      </c>
      <c r="D562" s="157"/>
      <c r="E562" s="267"/>
      <c r="F562" s="266"/>
      <c r="G562" s="267" t="s">
        <v>1953</v>
      </c>
      <c r="H562" s="266"/>
      <c r="I562" s="266"/>
      <c r="J562" s="283" t="s">
        <v>1954</v>
      </c>
      <c r="K562" s="153" t="s">
        <v>793</v>
      </c>
      <c r="L562" s="19" t="s">
        <v>797</v>
      </c>
      <c r="M562" s="19" t="s">
        <v>826</v>
      </c>
      <c r="N562" s="19"/>
      <c r="O562" s="19"/>
      <c r="P562" s="19"/>
      <c r="Q562" s="268"/>
      <c r="R562" s="125" t="s">
        <v>1955</v>
      </c>
      <c r="S562" s="121">
        <v>44317.0</v>
      </c>
      <c r="T562" s="19" t="s">
        <v>1827</v>
      </c>
      <c r="U562" s="268"/>
      <c r="V562" s="268"/>
      <c r="W562" s="309" t="s">
        <v>1956</v>
      </c>
      <c r="X562" s="19" t="s">
        <v>809</v>
      </c>
      <c r="Y562" s="308"/>
      <c r="Z562" s="294" t="s">
        <v>1957</v>
      </c>
      <c r="AA562" s="295"/>
      <c r="AB562" s="296"/>
      <c r="AC562" s="296"/>
      <c r="AD562" s="295"/>
      <c r="AE562" s="296"/>
      <c r="AF562" s="271"/>
    </row>
    <row r="563" ht="15.75" customHeight="1">
      <c r="A563" s="19" t="b">
        <v>1</v>
      </c>
      <c r="B563" s="119">
        <v>563.0</v>
      </c>
      <c r="C563" s="146" t="s">
        <v>1614</v>
      </c>
      <c r="D563" s="146" t="s">
        <v>1618</v>
      </c>
      <c r="E563" s="157" t="s">
        <v>1958</v>
      </c>
      <c r="F563" s="266"/>
      <c r="G563" s="266"/>
      <c r="H563" s="266"/>
      <c r="I563" s="266"/>
      <c r="J563" s="297" t="s">
        <v>1959</v>
      </c>
      <c r="K563" s="153" t="s">
        <v>1616</v>
      </c>
      <c r="L563" s="19" t="s">
        <v>797</v>
      </c>
      <c r="M563" s="19" t="s">
        <v>1960</v>
      </c>
      <c r="N563" s="19"/>
      <c r="O563" s="19"/>
      <c r="P563" s="19"/>
      <c r="Q563" s="268"/>
      <c r="R563" s="125" t="s">
        <v>1961</v>
      </c>
      <c r="S563" s="121">
        <v>44315.0</v>
      </c>
      <c r="T563" s="19" t="s">
        <v>1962</v>
      </c>
      <c r="U563" s="268"/>
      <c r="V563" s="268"/>
      <c r="W563" s="281" t="s">
        <v>1963</v>
      </c>
      <c r="X563" s="19" t="s">
        <v>809</v>
      </c>
      <c r="Y563" s="268"/>
      <c r="Z563" s="268"/>
      <c r="AA563" s="271"/>
      <c r="AB563" s="272"/>
      <c r="AC563" s="272"/>
      <c r="AD563" s="271"/>
      <c r="AE563" s="272"/>
      <c r="AF563" s="271"/>
    </row>
    <row r="564">
      <c r="A564" s="310" t="b">
        <v>1</v>
      </c>
      <c r="B564" s="19">
        <v>564.0</v>
      </c>
      <c r="C564" s="157" t="s">
        <v>1027</v>
      </c>
      <c r="D564" s="311" t="s">
        <v>1964</v>
      </c>
      <c r="E564" s="266"/>
      <c r="F564" s="266"/>
      <c r="G564" s="312"/>
      <c r="H564" s="312"/>
      <c r="I564" s="312"/>
      <c r="J564" s="313" t="s">
        <v>1965</v>
      </c>
      <c r="K564" s="153" t="s">
        <v>1029</v>
      </c>
      <c r="L564" s="19" t="s">
        <v>813</v>
      </c>
      <c r="M564" s="19" t="s">
        <v>814</v>
      </c>
      <c r="N564" s="19" t="s">
        <v>826</v>
      </c>
      <c r="O564" s="19"/>
      <c r="P564" s="19"/>
      <c r="Q564" s="268"/>
      <c r="R564" s="125" t="s">
        <v>1966</v>
      </c>
      <c r="S564" s="121">
        <v>44319.0</v>
      </c>
      <c r="T564" s="20"/>
      <c r="U564" s="268"/>
      <c r="V564" s="268"/>
      <c r="W564" s="314" t="s">
        <v>1967</v>
      </c>
      <c r="X564" s="19" t="s">
        <v>809</v>
      </c>
      <c r="Y564" s="308"/>
      <c r="Z564" s="308"/>
      <c r="AA564" s="295"/>
      <c r="AB564" s="296"/>
      <c r="AC564" s="296"/>
      <c r="AD564" s="295"/>
      <c r="AE564" s="296"/>
      <c r="AF564" s="271"/>
      <c r="AG564" s="272"/>
      <c r="AH564" s="272"/>
      <c r="AI564" s="272"/>
      <c r="AJ564" s="272"/>
      <c r="AK564" s="272"/>
      <c r="AL564" s="272"/>
      <c r="AM564" s="272"/>
      <c r="AN564" s="272"/>
      <c r="AO564" s="272"/>
      <c r="AP564" s="272"/>
      <c r="AQ564" s="272"/>
      <c r="AR564" s="272"/>
      <c r="AS564" s="272"/>
      <c r="AT564" s="272"/>
      <c r="AU564" s="272"/>
    </row>
    <row r="565" ht="17.25" customHeight="1">
      <c r="A565" s="302" t="b">
        <v>0</v>
      </c>
      <c r="B565" s="116">
        <v>565.0</v>
      </c>
      <c r="C565" s="117"/>
      <c r="D565" s="117"/>
      <c r="E565" s="291"/>
      <c r="F565" s="291"/>
      <c r="G565" s="315"/>
      <c r="H565" s="315"/>
      <c r="I565" s="315"/>
      <c r="J565" s="315" t="s">
        <v>1968</v>
      </c>
      <c r="K565" s="118" t="s">
        <v>1969</v>
      </c>
      <c r="L565" s="19" t="s">
        <v>625</v>
      </c>
      <c r="M565" s="19" t="s">
        <v>826</v>
      </c>
      <c r="N565" s="19"/>
      <c r="O565" s="19"/>
      <c r="P565" s="19"/>
      <c r="Q565" s="268"/>
      <c r="R565" s="125" t="s">
        <v>1970</v>
      </c>
      <c r="S565" s="121">
        <v>44321.0</v>
      </c>
      <c r="T565" s="19" t="s">
        <v>1971</v>
      </c>
      <c r="U565" s="268"/>
      <c r="V565" s="268"/>
      <c r="W565" s="309" t="s">
        <v>1972</v>
      </c>
      <c r="X565" s="19" t="s">
        <v>809</v>
      </c>
      <c r="Y565" s="308"/>
      <c r="Z565" s="308"/>
      <c r="AA565" s="295"/>
      <c r="AB565" s="296"/>
      <c r="AC565" s="296"/>
      <c r="AD565" s="295"/>
      <c r="AE565" s="296"/>
      <c r="AF565" s="316" t="s">
        <v>1973</v>
      </c>
      <c r="AG565" s="296"/>
      <c r="AH565" s="296"/>
      <c r="AI565" s="272"/>
      <c r="AJ565" s="272"/>
      <c r="AK565" s="272"/>
      <c r="AL565" s="272"/>
      <c r="AM565" s="272"/>
      <c r="AN565" s="272"/>
      <c r="AO565" s="272"/>
      <c r="AP565" s="272"/>
      <c r="AQ565" s="272"/>
      <c r="AR565" s="272"/>
      <c r="AS565" s="272"/>
      <c r="AT565" s="272"/>
      <c r="AU565" s="272"/>
    </row>
    <row r="566" ht="16.5" customHeight="1">
      <c r="A566" s="302" t="b">
        <v>0</v>
      </c>
      <c r="B566" s="116">
        <v>566.0</v>
      </c>
      <c r="C566" s="317" t="s">
        <v>1840</v>
      </c>
      <c r="D566" s="317"/>
      <c r="E566" s="291"/>
      <c r="F566" s="291"/>
      <c r="G566" s="315"/>
      <c r="H566" s="315"/>
      <c r="I566" s="315"/>
      <c r="J566" s="318" t="s">
        <v>1974</v>
      </c>
      <c r="K566" s="260" t="s">
        <v>986</v>
      </c>
      <c r="L566" s="116" t="s">
        <v>797</v>
      </c>
      <c r="M566" s="116" t="s">
        <v>826</v>
      </c>
      <c r="N566" s="19"/>
      <c r="O566" s="19"/>
      <c r="P566" s="19"/>
      <c r="Q566" s="268"/>
      <c r="R566" s="125" t="s">
        <v>1975</v>
      </c>
      <c r="S566" s="121">
        <v>44321.0</v>
      </c>
      <c r="T566" s="19" t="s">
        <v>1976</v>
      </c>
      <c r="U566" s="268"/>
      <c r="V566" s="268"/>
      <c r="W566" s="314" t="s">
        <v>1977</v>
      </c>
      <c r="X566" s="19" t="s">
        <v>809</v>
      </c>
      <c r="Y566" s="308"/>
      <c r="Z566" s="308"/>
      <c r="AA566" s="295"/>
      <c r="AB566" s="296"/>
      <c r="AC566" s="296"/>
      <c r="AD566" s="295"/>
      <c r="AE566" s="296"/>
      <c r="AF566" s="319" t="s">
        <v>1978</v>
      </c>
      <c r="AG566" s="272"/>
      <c r="AH566" s="272"/>
      <c r="AI566" s="272"/>
      <c r="AJ566" s="272"/>
      <c r="AK566" s="272"/>
      <c r="AL566" s="272"/>
      <c r="AM566" s="272"/>
      <c r="AN566" s="272"/>
      <c r="AO566" s="272"/>
      <c r="AP566" s="272"/>
      <c r="AQ566" s="272"/>
      <c r="AR566" s="272"/>
      <c r="AS566" s="272"/>
      <c r="AT566" s="272"/>
      <c r="AU566" s="272"/>
    </row>
    <row r="567">
      <c r="A567" s="310" t="b">
        <v>1</v>
      </c>
      <c r="B567" s="19">
        <v>567.0</v>
      </c>
      <c r="C567" s="146"/>
      <c r="D567" s="146"/>
      <c r="E567" s="266"/>
      <c r="F567" s="266"/>
      <c r="G567" s="266" t="s">
        <v>1979</v>
      </c>
      <c r="H567" s="286"/>
      <c r="I567" s="286"/>
      <c r="J567" s="288" t="s">
        <v>1980</v>
      </c>
      <c r="K567" s="320" t="s">
        <v>1700</v>
      </c>
      <c r="L567" s="19" t="s">
        <v>797</v>
      </c>
      <c r="M567" s="19" t="s">
        <v>826</v>
      </c>
      <c r="N567" s="19"/>
      <c r="O567" s="19"/>
      <c r="P567" s="19"/>
      <c r="Q567" s="268"/>
      <c r="R567" s="125" t="s">
        <v>1981</v>
      </c>
      <c r="S567" s="121">
        <v>44314.0</v>
      </c>
      <c r="T567" s="20" t="s">
        <v>1982</v>
      </c>
      <c r="U567" s="268"/>
      <c r="V567" s="268"/>
      <c r="W567" s="321" t="s">
        <v>1983</v>
      </c>
      <c r="X567" s="19" t="s">
        <v>927</v>
      </c>
      <c r="Y567" s="268"/>
      <c r="Z567" s="270" t="s">
        <v>1984</v>
      </c>
      <c r="AA567" s="271"/>
      <c r="AB567" s="272"/>
      <c r="AC567" s="272"/>
      <c r="AD567" s="271"/>
      <c r="AE567" s="272"/>
      <c r="AF567" s="271"/>
      <c r="AG567" s="272"/>
      <c r="AH567" s="272"/>
      <c r="AI567" s="272"/>
      <c r="AJ567" s="272"/>
      <c r="AK567" s="272"/>
      <c r="AL567" s="272"/>
      <c r="AM567" s="272"/>
      <c r="AN567" s="272"/>
      <c r="AO567" s="272"/>
      <c r="AP567" s="272"/>
      <c r="AQ567" s="272"/>
      <c r="AR567" s="272"/>
      <c r="AS567" s="272"/>
      <c r="AT567" s="272"/>
      <c r="AU567" s="272"/>
    </row>
    <row r="568">
      <c r="A568" s="116" t="b">
        <v>0</v>
      </c>
      <c r="B568" s="119">
        <v>568.0</v>
      </c>
      <c r="C568" s="117"/>
      <c r="D568" s="117"/>
      <c r="E568" s="117"/>
      <c r="F568" s="117"/>
      <c r="G568" s="117"/>
      <c r="H568" s="117"/>
      <c r="I568" s="117"/>
      <c r="J568" s="117"/>
      <c r="K568" s="322"/>
      <c r="L568" s="19"/>
      <c r="M568" s="19"/>
      <c r="N568" s="19"/>
      <c r="O568" s="19"/>
      <c r="P568" s="19"/>
      <c r="Q568" s="20"/>
      <c r="R568" s="120"/>
      <c r="S568" s="121"/>
      <c r="T568" s="20"/>
      <c r="U568" s="20"/>
      <c r="V568" s="20"/>
      <c r="W568" s="20"/>
      <c r="X568" s="20"/>
      <c r="Y568" s="20"/>
      <c r="Z568" s="20"/>
      <c r="AA568" s="18"/>
      <c r="AD568" s="18"/>
      <c r="AF568" s="18"/>
    </row>
    <row r="569">
      <c r="A569" s="116" t="b">
        <v>0</v>
      </c>
      <c r="B569" s="119">
        <v>569.0</v>
      </c>
      <c r="C569" s="117"/>
      <c r="D569" s="117"/>
      <c r="E569" s="117"/>
      <c r="F569" s="117"/>
      <c r="G569" s="117"/>
      <c r="H569" s="117"/>
      <c r="I569" s="117"/>
      <c r="J569" s="117"/>
      <c r="K569" s="322"/>
      <c r="L569" s="19"/>
      <c r="M569" s="19"/>
      <c r="N569" s="19"/>
      <c r="O569" s="19"/>
      <c r="P569" s="19"/>
      <c r="Q569" s="20"/>
      <c r="R569" s="120"/>
      <c r="S569" s="323"/>
      <c r="T569" s="20"/>
      <c r="U569" s="20"/>
      <c r="V569" s="20"/>
      <c r="W569" s="20"/>
      <c r="X569" s="20"/>
      <c r="Y569" s="20"/>
      <c r="Z569" s="20"/>
      <c r="AA569" s="18"/>
      <c r="AD569" s="18"/>
      <c r="AF569" s="18"/>
    </row>
    <row r="570">
      <c r="A570" s="165" t="b">
        <v>0</v>
      </c>
      <c r="B570" s="119">
        <v>570.0</v>
      </c>
      <c r="C570" s="234"/>
      <c r="D570" s="324"/>
      <c r="E570" s="165"/>
      <c r="F570" s="165"/>
      <c r="G570" s="324" t="s">
        <v>1985</v>
      </c>
      <c r="H570" s="234"/>
      <c r="I570" s="234"/>
      <c r="J570" s="325" t="s">
        <v>1986</v>
      </c>
      <c r="K570" s="326" t="s">
        <v>986</v>
      </c>
      <c r="L570" s="19"/>
      <c r="M570" s="19"/>
      <c r="N570" s="19"/>
      <c r="O570" s="19"/>
      <c r="P570" s="19"/>
      <c r="Q570" s="256"/>
      <c r="R570" s="264" t="s">
        <v>1987</v>
      </c>
      <c r="S570" s="327">
        <v>44321.0</v>
      </c>
      <c r="T570" s="20"/>
      <c r="U570" s="20"/>
      <c r="V570" s="20"/>
      <c r="W570" s="256"/>
      <c r="X570" s="20"/>
      <c r="Y570" s="20"/>
      <c r="Z570" s="20"/>
      <c r="AA570" s="18"/>
      <c r="AD570" s="18"/>
      <c r="AF570" s="18"/>
    </row>
    <row r="571">
      <c r="A571" s="165" t="b">
        <v>0</v>
      </c>
      <c r="B571" s="119">
        <v>571.0</v>
      </c>
      <c r="C571" s="234"/>
      <c r="D571" s="324"/>
      <c r="E571" s="165"/>
      <c r="F571" s="165"/>
      <c r="G571" s="324" t="s">
        <v>1988</v>
      </c>
      <c r="H571" s="234"/>
      <c r="I571" s="234"/>
      <c r="J571" s="325" t="s">
        <v>1989</v>
      </c>
      <c r="K571" s="326" t="s">
        <v>986</v>
      </c>
      <c r="L571" s="19"/>
      <c r="M571" s="19"/>
      <c r="N571" s="19"/>
      <c r="O571" s="19"/>
      <c r="P571" s="19"/>
      <c r="Q571" s="256"/>
      <c r="R571" s="254" t="s">
        <v>1990</v>
      </c>
      <c r="S571" s="255">
        <v>44321.0</v>
      </c>
      <c r="T571" s="20"/>
      <c r="U571" s="20"/>
      <c r="V571" s="20"/>
      <c r="W571" s="256"/>
      <c r="X571" s="20"/>
      <c r="Y571" s="20"/>
      <c r="Z571" s="20"/>
      <c r="AA571" s="18"/>
      <c r="AD571" s="18"/>
      <c r="AF571" s="18"/>
    </row>
    <row r="572">
      <c r="A572" s="165" t="b">
        <v>0</v>
      </c>
      <c r="B572" s="119">
        <v>572.0</v>
      </c>
      <c r="C572" s="324" t="s">
        <v>1991</v>
      </c>
      <c r="D572" s="324"/>
      <c r="E572" s="165"/>
      <c r="F572" s="165"/>
      <c r="G572" s="234"/>
      <c r="H572" s="234"/>
      <c r="I572" s="234"/>
      <c r="J572" s="328" t="s">
        <v>1992</v>
      </c>
      <c r="K572" s="326" t="s">
        <v>986</v>
      </c>
      <c r="L572" s="19"/>
      <c r="M572" s="19"/>
      <c r="N572" s="19"/>
      <c r="O572" s="19"/>
      <c r="P572" s="19"/>
      <c r="Q572" s="256"/>
      <c r="R572" s="264" t="s">
        <v>1993</v>
      </c>
      <c r="S572" s="255">
        <v>44321.0</v>
      </c>
      <c r="T572" s="20"/>
      <c r="U572" s="20"/>
      <c r="V572" s="20"/>
      <c r="W572" s="257" t="s">
        <v>1994</v>
      </c>
      <c r="X572" s="19" t="s">
        <v>809</v>
      </c>
      <c r="Y572" s="20"/>
      <c r="Z572" s="20"/>
      <c r="AA572" s="18"/>
      <c r="AD572" s="18"/>
      <c r="AF572" s="27" t="s">
        <v>1995</v>
      </c>
    </row>
    <row r="573">
      <c r="A573" s="165" t="b">
        <v>0</v>
      </c>
      <c r="B573" s="119">
        <v>573.0</v>
      </c>
      <c r="C573" s="324" t="s">
        <v>1996</v>
      </c>
      <c r="D573" s="324"/>
      <c r="E573" s="165"/>
      <c r="F573" s="165"/>
      <c r="G573" s="234"/>
      <c r="H573" s="234"/>
      <c r="I573" s="234"/>
      <c r="J573" s="328" t="s">
        <v>1997</v>
      </c>
      <c r="K573" s="326" t="s">
        <v>986</v>
      </c>
      <c r="L573" s="19"/>
      <c r="M573" s="19"/>
      <c r="N573" s="19"/>
      <c r="O573" s="19"/>
      <c r="P573" s="19"/>
      <c r="Q573" s="256"/>
      <c r="R573" s="264" t="s">
        <v>1998</v>
      </c>
      <c r="S573" s="255">
        <v>44321.0</v>
      </c>
      <c r="T573" s="20"/>
      <c r="U573" s="20"/>
      <c r="V573" s="20"/>
      <c r="W573" s="257" t="s">
        <v>1849</v>
      </c>
      <c r="X573" s="19" t="s">
        <v>809</v>
      </c>
      <c r="Y573" s="20"/>
      <c r="Z573" s="20"/>
      <c r="AA573" s="18"/>
      <c r="AD573" s="18"/>
      <c r="AF573" s="27" t="s">
        <v>1995</v>
      </c>
    </row>
    <row r="574">
      <c r="A574" s="165" t="b">
        <v>0</v>
      </c>
      <c r="B574" s="119">
        <v>574.0</v>
      </c>
      <c r="C574" s="324" t="s">
        <v>1999</v>
      </c>
      <c r="D574" s="324"/>
      <c r="E574" s="165"/>
      <c r="F574" s="165"/>
      <c r="G574" s="234"/>
      <c r="H574" s="234"/>
      <c r="I574" s="234"/>
      <c r="J574" s="328" t="s">
        <v>2000</v>
      </c>
      <c r="K574" s="326" t="s">
        <v>986</v>
      </c>
      <c r="L574" s="19"/>
      <c r="M574" s="19"/>
      <c r="N574" s="19"/>
      <c r="O574" s="19"/>
      <c r="P574" s="19"/>
      <c r="Q574" s="256"/>
      <c r="R574" s="264" t="s">
        <v>2001</v>
      </c>
      <c r="S574" s="329" t="s">
        <v>2002</v>
      </c>
      <c r="T574" s="20"/>
      <c r="U574" s="20"/>
      <c r="V574" s="20"/>
      <c r="W574" s="256"/>
      <c r="X574" s="19" t="s">
        <v>809</v>
      </c>
      <c r="Y574" s="20"/>
      <c r="Z574" s="20"/>
      <c r="AA574" s="18"/>
      <c r="AD574" s="18"/>
      <c r="AF574" s="27" t="s">
        <v>1995</v>
      </c>
    </row>
    <row r="575">
      <c r="A575" s="119" t="b">
        <v>0</v>
      </c>
      <c r="B575" s="119">
        <v>575.0</v>
      </c>
      <c r="C575" s="157" t="s">
        <v>1840</v>
      </c>
      <c r="D575" s="330"/>
      <c r="E575" s="119"/>
      <c r="F575" s="119"/>
      <c r="G575" s="147"/>
      <c r="H575" s="147"/>
      <c r="I575" s="147"/>
      <c r="J575" s="331" t="s">
        <v>2003</v>
      </c>
      <c r="K575" s="332" t="s">
        <v>986</v>
      </c>
      <c r="L575" s="19" t="s">
        <v>797</v>
      </c>
      <c r="M575" s="19" t="s">
        <v>826</v>
      </c>
      <c r="N575" s="19"/>
      <c r="O575" s="19"/>
      <c r="P575" s="19"/>
      <c r="Q575" s="223"/>
      <c r="R575" s="333" t="s">
        <v>1975</v>
      </c>
      <c r="S575" s="255">
        <v>44321.0</v>
      </c>
      <c r="T575" s="19" t="s">
        <v>1843</v>
      </c>
      <c r="U575" s="20"/>
      <c r="V575" s="20"/>
      <c r="W575" s="226" t="s">
        <v>1856</v>
      </c>
      <c r="X575" s="19" t="s">
        <v>809</v>
      </c>
      <c r="Y575" s="20"/>
      <c r="Z575" s="28" t="s">
        <v>2004</v>
      </c>
      <c r="AA575" s="18"/>
      <c r="AD575" s="18"/>
      <c r="AF575" s="18"/>
    </row>
    <row r="576">
      <c r="A576" s="119" t="b">
        <v>1</v>
      </c>
      <c r="B576" s="119">
        <v>576.0</v>
      </c>
      <c r="C576" s="157" t="s">
        <v>2005</v>
      </c>
      <c r="D576" s="157" t="s">
        <v>2006</v>
      </c>
      <c r="E576" s="119"/>
      <c r="F576" s="119"/>
      <c r="G576" s="147"/>
      <c r="H576" s="147"/>
      <c r="I576" s="147"/>
      <c r="J576" s="119" t="s">
        <v>792</v>
      </c>
      <c r="K576" s="148" t="s">
        <v>986</v>
      </c>
      <c r="L576" s="19" t="s">
        <v>625</v>
      </c>
      <c r="M576" s="19" t="s">
        <v>826</v>
      </c>
      <c r="N576" s="19"/>
      <c r="O576" s="19"/>
      <c r="P576" s="19"/>
      <c r="Q576" s="20"/>
      <c r="R576" s="125" t="s">
        <v>2007</v>
      </c>
      <c r="S576" s="121">
        <v>44321.0</v>
      </c>
      <c r="T576" s="19" t="s">
        <v>2008</v>
      </c>
      <c r="U576" s="20"/>
      <c r="V576" s="20"/>
      <c r="W576" s="226" t="s">
        <v>1856</v>
      </c>
      <c r="X576" s="19" t="s">
        <v>809</v>
      </c>
      <c r="Y576" s="20"/>
      <c r="Z576" s="28" t="s">
        <v>2009</v>
      </c>
      <c r="AA576" s="18"/>
      <c r="AB576" s="10"/>
      <c r="AC576" s="10"/>
      <c r="AD576" s="18"/>
      <c r="AF576" s="18"/>
    </row>
    <row r="577">
      <c r="A577" s="19" t="b">
        <v>1</v>
      </c>
      <c r="B577" s="157">
        <v>577.0</v>
      </c>
      <c r="C577" s="311" t="s">
        <v>2010</v>
      </c>
      <c r="D577" s="311" t="s">
        <v>2011</v>
      </c>
      <c r="E577" s="311" t="s">
        <v>2012</v>
      </c>
      <c r="F577" s="157" t="s">
        <v>2013</v>
      </c>
      <c r="G577" s="20"/>
      <c r="H577" s="20"/>
      <c r="I577" s="20"/>
      <c r="J577" s="334" t="s">
        <v>2014</v>
      </c>
      <c r="K577" s="335" t="s">
        <v>1969</v>
      </c>
      <c r="L577" s="19" t="s">
        <v>625</v>
      </c>
      <c r="M577" s="19" t="s">
        <v>826</v>
      </c>
      <c r="N577" s="19"/>
      <c r="O577" s="19"/>
      <c r="P577" s="19"/>
      <c r="Q577" s="336"/>
      <c r="R577" s="333" t="s">
        <v>2015</v>
      </c>
      <c r="S577" s="225">
        <v>44321.0</v>
      </c>
      <c r="T577" s="19" t="s">
        <v>2016</v>
      </c>
      <c r="U577" s="223"/>
      <c r="V577" s="337"/>
      <c r="W577" s="338" t="s">
        <v>2017</v>
      </c>
      <c r="X577" s="19" t="s">
        <v>809</v>
      </c>
      <c r="Y577" s="20"/>
      <c r="Z577" s="28" t="s">
        <v>2018</v>
      </c>
      <c r="AA577" s="18"/>
      <c r="AB577" s="10"/>
      <c r="AC577" s="10"/>
      <c r="AD577" s="18"/>
      <c r="AF577" s="18"/>
    </row>
    <row r="578" ht="25.5" customHeight="1">
      <c r="A578" s="119" t="b">
        <v>0</v>
      </c>
      <c r="B578" s="119">
        <v>578.0</v>
      </c>
      <c r="C578" s="311" t="s">
        <v>2011</v>
      </c>
      <c r="D578" s="330"/>
      <c r="E578" s="119"/>
      <c r="F578" s="119"/>
      <c r="G578" s="147"/>
      <c r="H578" s="147"/>
      <c r="I578" s="147"/>
      <c r="J578" s="339" t="s">
        <v>2019</v>
      </c>
      <c r="K578" s="332" t="s">
        <v>1969</v>
      </c>
      <c r="L578" s="19" t="s">
        <v>625</v>
      </c>
      <c r="M578" s="19" t="s">
        <v>826</v>
      </c>
      <c r="N578" s="19"/>
      <c r="O578" s="19"/>
      <c r="P578" s="19"/>
      <c r="Q578" s="223"/>
      <c r="R578" s="333" t="s">
        <v>2020</v>
      </c>
      <c r="S578" s="225">
        <v>44321.0</v>
      </c>
      <c r="T578" s="19" t="s">
        <v>2016</v>
      </c>
      <c r="U578" s="223"/>
      <c r="V578" s="337"/>
      <c r="W578" s="338" t="s">
        <v>2021</v>
      </c>
      <c r="X578" s="19" t="s">
        <v>809</v>
      </c>
      <c r="Y578" s="20"/>
      <c r="Z578" s="28" t="s">
        <v>2022</v>
      </c>
      <c r="AA578" s="18"/>
      <c r="AD578" s="18"/>
      <c r="AF578" s="18"/>
    </row>
    <row r="579">
      <c r="A579" s="119" t="b">
        <v>1</v>
      </c>
      <c r="B579" s="119">
        <v>579.0</v>
      </c>
      <c r="C579" s="330" t="s">
        <v>2023</v>
      </c>
      <c r="D579" s="330"/>
      <c r="E579" s="119"/>
      <c r="F579" s="119"/>
      <c r="G579" s="147"/>
      <c r="H579" s="147"/>
      <c r="I579" s="147"/>
      <c r="J579" s="339" t="s">
        <v>2024</v>
      </c>
      <c r="K579" s="332" t="s">
        <v>1969</v>
      </c>
      <c r="L579" s="19" t="s">
        <v>813</v>
      </c>
      <c r="M579" s="19" t="s">
        <v>814</v>
      </c>
      <c r="N579" s="19" t="s">
        <v>826</v>
      </c>
      <c r="O579" s="19"/>
      <c r="P579" s="19"/>
      <c r="Q579" s="223"/>
      <c r="R579" s="333" t="s">
        <v>2025</v>
      </c>
      <c r="S579" s="225">
        <v>44321.0</v>
      </c>
      <c r="T579" s="20"/>
      <c r="U579" s="223"/>
      <c r="V579" s="337"/>
      <c r="W579" s="338" t="s">
        <v>2026</v>
      </c>
      <c r="X579" s="19" t="s">
        <v>809</v>
      </c>
      <c r="Y579" s="20"/>
      <c r="Z579" s="28" t="s">
        <v>2027</v>
      </c>
      <c r="AA579" s="18"/>
      <c r="AB579" s="10"/>
      <c r="AC579" s="10"/>
      <c r="AD579" s="18"/>
      <c r="AF579" s="18"/>
    </row>
    <row r="580">
      <c r="A580" s="186" t="b">
        <v>0</v>
      </c>
      <c r="B580" s="119">
        <v>580.0</v>
      </c>
      <c r="C580" s="340" t="s">
        <v>2028</v>
      </c>
      <c r="D580" s="340"/>
      <c r="E580" s="186"/>
      <c r="F580" s="186"/>
      <c r="G580" s="190"/>
      <c r="H580" s="190"/>
      <c r="I580" s="190"/>
      <c r="J580" s="341" t="s">
        <v>2029</v>
      </c>
      <c r="K580" s="342" t="s">
        <v>1969</v>
      </c>
      <c r="L580" s="19"/>
      <c r="M580" s="19"/>
      <c r="N580" s="19"/>
      <c r="O580" s="19"/>
      <c r="P580" s="19"/>
      <c r="Q580" s="223"/>
      <c r="R580" s="343" t="s">
        <v>2030</v>
      </c>
      <c r="S580" s="225">
        <v>44321.0</v>
      </c>
      <c r="T580" s="20"/>
      <c r="U580" s="20"/>
      <c r="V580" s="20"/>
      <c r="W580" s="144" t="s">
        <v>2031</v>
      </c>
      <c r="X580" s="20"/>
      <c r="Y580" s="20"/>
      <c r="Z580" s="20"/>
      <c r="AA580" s="18"/>
      <c r="AD580" s="18"/>
      <c r="AF580" s="18"/>
    </row>
    <row r="581">
      <c r="A581" s="116" t="b">
        <v>0</v>
      </c>
      <c r="B581" s="119">
        <v>581.0</v>
      </c>
      <c r="C581" s="317" t="s">
        <v>2032</v>
      </c>
      <c r="D581" s="317"/>
      <c r="E581" s="116"/>
      <c r="F581" s="116"/>
      <c r="G581" s="117"/>
      <c r="H581" s="117"/>
      <c r="I581" s="117"/>
      <c r="J581" s="265" t="s">
        <v>2033</v>
      </c>
      <c r="K581" s="260" t="s">
        <v>1969</v>
      </c>
      <c r="L581" s="19"/>
      <c r="M581" s="19"/>
      <c r="N581" s="19"/>
      <c r="O581" s="19"/>
      <c r="P581" s="19"/>
      <c r="Q581" s="223"/>
      <c r="R581" s="333" t="s">
        <v>2034</v>
      </c>
      <c r="S581" s="344"/>
      <c r="T581" s="20"/>
      <c r="U581" s="20"/>
      <c r="V581" s="20"/>
      <c r="W581" s="226" t="s">
        <v>2017</v>
      </c>
      <c r="X581" s="20"/>
      <c r="Y581" s="20"/>
      <c r="Z581" s="20"/>
      <c r="AA581" s="18"/>
      <c r="AD581" s="18"/>
      <c r="AF581" s="18"/>
    </row>
    <row r="582">
      <c r="A582" s="19" t="b">
        <v>0</v>
      </c>
      <c r="B582" s="19">
        <v>582.0</v>
      </c>
      <c r="C582" s="126" t="s">
        <v>2035</v>
      </c>
      <c r="D582" s="126"/>
      <c r="E582" s="119"/>
      <c r="F582" s="119"/>
      <c r="G582" s="20"/>
      <c r="H582" s="20"/>
      <c r="I582" s="20"/>
      <c r="J582" s="339" t="s">
        <v>2036</v>
      </c>
      <c r="K582" s="335" t="s">
        <v>1969</v>
      </c>
      <c r="L582" s="19"/>
      <c r="M582" s="19"/>
      <c r="N582" s="19"/>
      <c r="O582" s="19"/>
      <c r="P582" s="19"/>
      <c r="Q582" s="223"/>
      <c r="R582" s="333" t="s">
        <v>2037</v>
      </c>
      <c r="S582" s="344"/>
      <c r="T582" s="20"/>
      <c r="U582" s="20"/>
      <c r="V582" s="20"/>
      <c r="W582" s="226" t="s">
        <v>2017</v>
      </c>
      <c r="X582" s="20"/>
      <c r="Y582" s="20"/>
      <c r="Z582" s="20"/>
      <c r="AA582" s="18"/>
      <c r="AD582" s="18"/>
      <c r="AF582" s="18"/>
    </row>
    <row r="583">
      <c r="A583" s="19" t="b">
        <v>0</v>
      </c>
      <c r="B583" s="119">
        <v>583.0</v>
      </c>
      <c r="C583" s="126" t="s">
        <v>2038</v>
      </c>
      <c r="D583" s="126"/>
      <c r="E583" s="119"/>
      <c r="F583" s="119"/>
      <c r="G583" s="20"/>
      <c r="H583" s="20"/>
      <c r="I583" s="20"/>
      <c r="J583" s="339" t="s">
        <v>2039</v>
      </c>
      <c r="K583" s="335" t="s">
        <v>1969</v>
      </c>
      <c r="L583" s="19"/>
      <c r="M583" s="19"/>
      <c r="N583" s="19"/>
      <c r="O583" s="19"/>
      <c r="P583" s="19"/>
      <c r="Q583" s="223"/>
      <c r="R583" s="333" t="s">
        <v>2040</v>
      </c>
      <c r="S583" s="225">
        <v>44321.0</v>
      </c>
      <c r="T583" s="20"/>
      <c r="U583" s="20"/>
      <c r="V583" s="20"/>
      <c r="W583" s="226" t="s">
        <v>2031</v>
      </c>
      <c r="X583" s="20"/>
      <c r="Y583" s="20"/>
      <c r="Z583" s="20"/>
      <c r="AA583" s="18"/>
      <c r="AD583" s="18"/>
      <c r="AF583" s="18"/>
    </row>
    <row r="584">
      <c r="A584" s="19" t="b">
        <v>0</v>
      </c>
      <c r="B584" s="19">
        <v>584.0</v>
      </c>
      <c r="C584" s="126" t="s">
        <v>2041</v>
      </c>
      <c r="D584" s="126"/>
      <c r="E584" s="119"/>
      <c r="F584" s="119"/>
      <c r="G584" s="20"/>
      <c r="H584" s="20"/>
      <c r="I584" s="20"/>
      <c r="J584" s="345" t="s">
        <v>2042</v>
      </c>
      <c r="K584" s="335" t="s">
        <v>1969</v>
      </c>
      <c r="L584" s="19"/>
      <c r="M584" s="19"/>
      <c r="N584" s="19"/>
      <c r="O584" s="19"/>
      <c r="P584" s="19"/>
      <c r="Q584" s="223"/>
      <c r="R584" s="333" t="s">
        <v>2043</v>
      </c>
      <c r="S584" s="225">
        <v>44321.0</v>
      </c>
      <c r="T584" s="20"/>
      <c r="U584" s="20"/>
      <c r="V584" s="20"/>
      <c r="W584" s="218" t="s">
        <v>2017</v>
      </c>
      <c r="X584" s="20"/>
      <c r="Y584" s="20"/>
      <c r="Z584" s="20"/>
      <c r="AA584" s="18"/>
      <c r="AD584" s="18"/>
      <c r="AF584" s="18"/>
    </row>
    <row r="585">
      <c r="A585" s="19" t="b">
        <v>0</v>
      </c>
      <c r="B585" s="119">
        <v>585.0</v>
      </c>
      <c r="C585" s="311" t="s">
        <v>2012</v>
      </c>
      <c r="D585" s="20"/>
      <c r="E585" s="119"/>
      <c r="F585" s="119"/>
      <c r="G585" s="20"/>
      <c r="H585" s="20"/>
      <c r="I585" s="20"/>
      <c r="J585" s="346" t="s">
        <v>2044</v>
      </c>
      <c r="K585" s="335" t="s">
        <v>1969</v>
      </c>
      <c r="L585" s="19" t="s">
        <v>813</v>
      </c>
      <c r="M585" s="19"/>
      <c r="N585" s="19"/>
      <c r="O585" s="19"/>
      <c r="P585" s="19"/>
      <c r="Q585" s="223"/>
      <c r="R585" s="333" t="s">
        <v>2045</v>
      </c>
      <c r="S585" s="225">
        <v>44321.0</v>
      </c>
      <c r="T585" s="20"/>
      <c r="U585" s="20"/>
      <c r="V585" s="20"/>
      <c r="W585" s="144" t="s">
        <v>2017</v>
      </c>
      <c r="X585" s="19" t="s">
        <v>809</v>
      </c>
      <c r="Y585" s="20"/>
      <c r="Z585" s="20"/>
      <c r="AA585" s="18"/>
      <c r="AD585" s="18"/>
      <c r="AF585" s="18"/>
    </row>
    <row r="586">
      <c r="A586" s="19" t="b">
        <v>1</v>
      </c>
      <c r="B586" s="157">
        <v>586.0</v>
      </c>
      <c r="C586" s="311" t="s">
        <v>2046</v>
      </c>
      <c r="D586" s="311"/>
      <c r="E586" s="157"/>
      <c r="F586" s="145"/>
      <c r="G586" s="20"/>
      <c r="H586" s="20"/>
      <c r="I586" s="20"/>
      <c r="J586" s="347" t="s">
        <v>2047</v>
      </c>
      <c r="K586" s="335" t="s">
        <v>982</v>
      </c>
      <c r="L586" s="19" t="s">
        <v>813</v>
      </c>
      <c r="M586" s="19" t="s">
        <v>870</v>
      </c>
      <c r="N586" s="19"/>
      <c r="O586" s="19"/>
      <c r="P586" s="19"/>
      <c r="Q586" s="223"/>
      <c r="R586" s="333" t="s">
        <v>2048</v>
      </c>
      <c r="S586" s="225">
        <v>44321.0</v>
      </c>
      <c r="T586" s="20"/>
      <c r="U586" s="20"/>
      <c r="V586" s="20"/>
      <c r="W586" s="144" t="s">
        <v>2049</v>
      </c>
      <c r="X586" s="19" t="s">
        <v>809</v>
      </c>
      <c r="Y586" s="20"/>
      <c r="Z586" s="28" t="s">
        <v>2050</v>
      </c>
      <c r="AA586" s="18"/>
      <c r="AB586" s="10"/>
      <c r="AC586" s="10"/>
      <c r="AD586" s="18"/>
      <c r="AF586" s="18"/>
    </row>
    <row r="587">
      <c r="A587" s="19" t="b">
        <v>0</v>
      </c>
      <c r="B587" s="19">
        <v>587.0</v>
      </c>
      <c r="C587" s="19" t="s">
        <v>1479</v>
      </c>
      <c r="D587" s="126"/>
      <c r="E587" s="119"/>
      <c r="F587" s="119"/>
      <c r="G587" s="20"/>
      <c r="H587" s="20"/>
      <c r="I587" s="20"/>
      <c r="J587" s="28" t="s">
        <v>1480</v>
      </c>
      <c r="K587" s="153" t="s">
        <v>793</v>
      </c>
      <c r="L587" s="19" t="s">
        <v>797</v>
      </c>
      <c r="M587" s="19" t="s">
        <v>826</v>
      </c>
      <c r="N587" s="19"/>
      <c r="O587" s="19"/>
      <c r="P587" s="19"/>
      <c r="Q587" s="20"/>
      <c r="R587" s="125" t="s">
        <v>2051</v>
      </c>
      <c r="S587" s="121">
        <v>44319.0</v>
      </c>
      <c r="T587" s="19" t="s">
        <v>2052</v>
      </c>
      <c r="U587" s="20"/>
      <c r="V587" s="20"/>
      <c r="W587" s="32" t="s">
        <v>2053</v>
      </c>
      <c r="X587" s="19" t="s">
        <v>927</v>
      </c>
      <c r="Y587" s="20"/>
      <c r="Z587" s="20"/>
      <c r="AA587" s="18"/>
      <c r="AD587" s="18"/>
      <c r="AF587" s="18"/>
    </row>
    <row r="588">
      <c r="A588" s="19" t="b">
        <v>0</v>
      </c>
      <c r="B588" s="119">
        <v>588.0</v>
      </c>
      <c r="C588" s="126" t="s">
        <v>1451</v>
      </c>
      <c r="D588" s="19" t="s">
        <v>1255</v>
      </c>
      <c r="E588" s="119"/>
      <c r="F588" s="119"/>
      <c r="G588" s="20"/>
      <c r="H588" s="20"/>
      <c r="I588" s="20"/>
      <c r="J588" s="19" t="s">
        <v>792</v>
      </c>
      <c r="K588" s="153" t="s">
        <v>793</v>
      </c>
      <c r="L588" s="19" t="s">
        <v>797</v>
      </c>
      <c r="M588" s="19" t="s">
        <v>826</v>
      </c>
      <c r="N588" s="19"/>
      <c r="O588" s="19"/>
      <c r="P588" s="19"/>
      <c r="Q588" s="20"/>
      <c r="R588" s="125" t="s">
        <v>2054</v>
      </c>
      <c r="S588" s="121">
        <v>44319.0</v>
      </c>
      <c r="T588" s="19" t="s">
        <v>2055</v>
      </c>
      <c r="U588" s="20"/>
      <c r="V588" s="20"/>
      <c r="W588" s="28" t="s">
        <v>2056</v>
      </c>
      <c r="X588" s="19" t="s">
        <v>927</v>
      </c>
      <c r="Y588" s="20"/>
      <c r="Z588" s="20"/>
      <c r="AA588" s="18"/>
      <c r="AD588" s="18"/>
      <c r="AF588" s="18"/>
    </row>
    <row r="589">
      <c r="A589" s="119" t="b">
        <v>0</v>
      </c>
      <c r="B589" s="119">
        <v>589.0</v>
      </c>
      <c r="C589" s="330" t="s">
        <v>1451</v>
      </c>
      <c r="D589" s="330" t="s">
        <v>2057</v>
      </c>
      <c r="E589" s="119"/>
      <c r="F589" s="119"/>
      <c r="G589" s="147"/>
      <c r="H589" s="147"/>
      <c r="I589" s="147"/>
      <c r="J589" s="119" t="s">
        <v>792</v>
      </c>
      <c r="K589" s="148" t="s">
        <v>793</v>
      </c>
      <c r="L589" s="19" t="s">
        <v>797</v>
      </c>
      <c r="M589" s="19"/>
      <c r="N589" s="19"/>
      <c r="O589" s="19"/>
      <c r="P589" s="19"/>
      <c r="Q589" s="348"/>
      <c r="R589" s="349" t="s">
        <v>2058</v>
      </c>
      <c r="S589" s="350">
        <v>44319.0</v>
      </c>
      <c r="T589" s="351" t="s">
        <v>2059</v>
      </c>
      <c r="U589" s="348"/>
      <c r="V589" s="348"/>
      <c r="W589" s="352" t="s">
        <v>2056</v>
      </c>
      <c r="X589" s="351" t="s">
        <v>927</v>
      </c>
      <c r="Y589" s="348"/>
      <c r="Z589" s="348"/>
      <c r="AA589" s="353"/>
      <c r="AB589" s="354"/>
      <c r="AC589" s="354"/>
      <c r="AD589" s="353"/>
      <c r="AE589" s="354"/>
      <c r="AF589" s="353"/>
      <c r="AG589" s="354"/>
      <c r="AH589" s="354"/>
      <c r="AI589" s="354"/>
      <c r="AJ589" s="354"/>
      <c r="AK589" s="354"/>
      <c r="AL589" s="354"/>
      <c r="AM589" s="354"/>
      <c r="AN589" s="354"/>
      <c r="AO589" s="354"/>
      <c r="AP589" s="354"/>
      <c r="AQ589" s="354"/>
      <c r="AR589" s="354"/>
      <c r="AS589" s="354"/>
      <c r="AT589" s="354"/>
      <c r="AU589" s="354"/>
    </row>
    <row r="590">
      <c r="A590" s="19" t="b">
        <v>1</v>
      </c>
      <c r="B590" s="157">
        <v>590.0</v>
      </c>
      <c r="C590" s="311"/>
      <c r="D590" s="311"/>
      <c r="E590" s="157"/>
      <c r="F590" s="157"/>
      <c r="G590" s="146"/>
      <c r="H590" s="20"/>
      <c r="I590" s="20"/>
      <c r="J590" s="20"/>
      <c r="K590" s="242" t="s">
        <v>1790</v>
      </c>
      <c r="L590" s="243" t="s">
        <v>797</v>
      </c>
      <c r="M590" s="243" t="s">
        <v>826</v>
      </c>
      <c r="N590" s="243"/>
      <c r="O590" s="243"/>
      <c r="P590" s="243"/>
      <c r="Q590" s="244"/>
      <c r="R590" s="245" t="s">
        <v>2060</v>
      </c>
      <c r="S590" s="246">
        <v>44319.0</v>
      </c>
      <c r="T590" s="243" t="s">
        <v>2061</v>
      </c>
      <c r="U590" s="20"/>
      <c r="V590" s="20"/>
      <c r="W590" s="28" t="s">
        <v>2062</v>
      </c>
      <c r="X590" s="19" t="s">
        <v>927</v>
      </c>
      <c r="Y590" s="20"/>
      <c r="Z590" s="20"/>
      <c r="AA590" s="18"/>
      <c r="AB590" s="10"/>
      <c r="AC590" s="10"/>
      <c r="AD590" s="18"/>
      <c r="AF590" s="18"/>
    </row>
    <row r="591">
      <c r="A591" s="122" t="b">
        <v>0</v>
      </c>
      <c r="B591" s="122">
        <v>591.0</v>
      </c>
      <c r="C591" s="355" t="s">
        <v>2063</v>
      </c>
      <c r="D591" s="355"/>
      <c r="E591" s="122"/>
      <c r="F591" s="122"/>
      <c r="G591" s="123"/>
      <c r="H591" s="123"/>
      <c r="I591" s="123"/>
      <c r="J591" s="356" t="s">
        <v>2064</v>
      </c>
      <c r="K591" s="357" t="s">
        <v>953</v>
      </c>
      <c r="L591" s="19"/>
      <c r="M591" s="19"/>
      <c r="N591" s="19"/>
      <c r="O591" s="19"/>
      <c r="P591" s="19"/>
      <c r="Q591" s="336"/>
      <c r="R591" s="358" t="s">
        <v>2065</v>
      </c>
      <c r="S591" s="359">
        <v>44321.0</v>
      </c>
      <c r="T591" s="336"/>
      <c r="U591" s="336"/>
      <c r="V591" s="336"/>
      <c r="W591" s="360" t="s">
        <v>2066</v>
      </c>
      <c r="X591" s="361"/>
      <c r="Y591" s="361"/>
      <c r="Z591" s="362" t="s">
        <v>2067</v>
      </c>
      <c r="AA591" s="353"/>
      <c r="AB591" s="354"/>
      <c r="AC591" s="354"/>
      <c r="AD591" s="353"/>
      <c r="AE591" s="354"/>
      <c r="AF591" s="353"/>
      <c r="AG591" s="354"/>
      <c r="AH591" s="354"/>
      <c r="AI591" s="354"/>
      <c r="AJ591" s="354"/>
      <c r="AK591" s="354"/>
      <c r="AL591" s="354"/>
      <c r="AM591" s="354"/>
      <c r="AN591" s="354"/>
      <c r="AO591" s="354"/>
      <c r="AP591" s="354"/>
      <c r="AQ591" s="354"/>
      <c r="AR591" s="354"/>
      <c r="AS591" s="354"/>
      <c r="AT591" s="354"/>
      <c r="AU591" s="354"/>
    </row>
    <row r="592">
      <c r="A592" s="19" t="b">
        <v>0</v>
      </c>
      <c r="B592" s="19">
        <v>592.0</v>
      </c>
      <c r="C592" s="126" t="s">
        <v>2068</v>
      </c>
      <c r="D592" s="126"/>
      <c r="E592" s="119"/>
      <c r="F592" s="119"/>
      <c r="G592" s="20"/>
      <c r="H592" s="20"/>
      <c r="I592" s="20"/>
      <c r="J592" s="363" t="s">
        <v>2069</v>
      </c>
      <c r="K592" s="364" t="s">
        <v>793</v>
      </c>
      <c r="L592" s="19"/>
      <c r="M592" s="19"/>
      <c r="N592" s="19"/>
      <c r="O592" s="19"/>
      <c r="P592" s="19"/>
      <c r="Q592" s="223"/>
      <c r="R592" s="365" t="s">
        <v>2070</v>
      </c>
      <c r="S592" s="225">
        <v>44322.0</v>
      </c>
      <c r="T592" s="223"/>
      <c r="U592" s="223" t="s">
        <v>2071</v>
      </c>
      <c r="V592" s="223"/>
      <c r="W592" s="223"/>
      <c r="X592" s="223"/>
      <c r="Y592" s="223"/>
      <c r="Z592" s="366" t="s">
        <v>2072</v>
      </c>
      <c r="AA592" s="18"/>
      <c r="AD592" s="18"/>
      <c r="AF592" s="18"/>
    </row>
    <row r="593">
      <c r="A593" s="19" t="b">
        <v>0</v>
      </c>
      <c r="B593" s="119">
        <v>593.0</v>
      </c>
      <c r="C593" s="126" t="s">
        <v>2073</v>
      </c>
      <c r="D593" s="126"/>
      <c r="E593" s="119"/>
      <c r="F593" s="119"/>
      <c r="G593" s="20"/>
      <c r="H593" s="20"/>
      <c r="I593" s="20"/>
      <c r="J593" s="367" t="s">
        <v>2074</v>
      </c>
      <c r="K593" s="364"/>
      <c r="L593" s="19"/>
      <c r="M593" s="19"/>
      <c r="N593" s="19"/>
      <c r="O593" s="19"/>
      <c r="P593" s="19"/>
      <c r="Q593" s="223"/>
      <c r="R593" s="333" t="s">
        <v>2075</v>
      </c>
      <c r="S593" s="225">
        <v>44322.0</v>
      </c>
      <c r="T593" s="223"/>
      <c r="U593" s="223"/>
      <c r="V593" s="223"/>
      <c r="W593" s="368" t="s">
        <v>2076</v>
      </c>
      <c r="X593" s="223"/>
      <c r="Y593" s="223"/>
      <c r="Z593" s="337" t="s">
        <v>2077</v>
      </c>
      <c r="AA593" s="18"/>
      <c r="AD593" s="18"/>
      <c r="AF593" s="18"/>
    </row>
    <row r="594">
      <c r="A594" s="116" t="b">
        <v>0</v>
      </c>
      <c r="B594" s="119">
        <v>594.0</v>
      </c>
      <c r="C594" s="317" t="s">
        <v>2078</v>
      </c>
      <c r="D594" s="317"/>
      <c r="E594" s="116"/>
      <c r="F594" s="116"/>
      <c r="G594" s="117"/>
      <c r="H594" s="117"/>
      <c r="I594" s="117"/>
      <c r="J594" s="265" t="s">
        <v>2079</v>
      </c>
      <c r="K594" s="369" t="s">
        <v>793</v>
      </c>
      <c r="L594" s="19"/>
      <c r="M594" s="19"/>
      <c r="N594" s="19"/>
      <c r="O594" s="19"/>
      <c r="P594" s="19"/>
      <c r="Q594" s="223"/>
      <c r="R594" s="333" t="s">
        <v>2080</v>
      </c>
      <c r="S594" s="370">
        <v>44322.0</v>
      </c>
      <c r="T594" s="223"/>
      <c r="U594" s="223" t="s">
        <v>2081</v>
      </c>
      <c r="V594" s="223"/>
      <c r="W594" s="226" t="s">
        <v>2082</v>
      </c>
      <c r="X594" s="223"/>
      <c r="Y594" s="223"/>
      <c r="Z594" s="337" t="s">
        <v>2083</v>
      </c>
      <c r="AA594" s="18"/>
      <c r="AD594" s="18"/>
      <c r="AF594" s="18"/>
    </row>
    <row r="595">
      <c r="A595" s="165" t="b">
        <v>0</v>
      </c>
      <c r="B595" s="119">
        <v>595.0</v>
      </c>
      <c r="C595" s="324" t="s">
        <v>2084</v>
      </c>
      <c r="D595" s="324"/>
      <c r="E595" s="165"/>
      <c r="F595" s="165"/>
      <c r="G595" s="234"/>
      <c r="H595" s="234"/>
      <c r="I595" s="234"/>
      <c r="J595" s="328" t="s">
        <v>2085</v>
      </c>
      <c r="K595" s="371"/>
      <c r="L595" s="19"/>
      <c r="M595" s="19"/>
      <c r="N595" s="19"/>
      <c r="O595" s="19"/>
      <c r="P595" s="19"/>
      <c r="Q595" s="223"/>
      <c r="R595" s="372" t="s">
        <v>2086</v>
      </c>
      <c r="S595" s="373"/>
      <c r="T595" s="223"/>
      <c r="U595" s="223" t="s">
        <v>2087</v>
      </c>
      <c r="V595" s="223"/>
      <c r="W595" s="223"/>
      <c r="X595" s="223"/>
      <c r="Y595" s="223"/>
      <c r="Z595" s="337" t="s">
        <v>2088</v>
      </c>
      <c r="AA595" s="18"/>
      <c r="AD595" s="18"/>
      <c r="AF595" s="18"/>
    </row>
    <row r="596">
      <c r="A596" s="19" t="b">
        <v>0</v>
      </c>
      <c r="B596" s="19">
        <v>596.0</v>
      </c>
      <c r="C596" s="126" t="s">
        <v>2089</v>
      </c>
      <c r="D596" s="126"/>
      <c r="E596" s="119"/>
      <c r="F596" s="119"/>
      <c r="G596" s="20"/>
      <c r="H596" s="20"/>
      <c r="I596" s="20"/>
      <c r="J596" s="345" t="s">
        <v>2090</v>
      </c>
      <c r="K596" s="364" t="s">
        <v>982</v>
      </c>
      <c r="L596" s="19" t="s">
        <v>625</v>
      </c>
      <c r="M596" s="19"/>
      <c r="N596" s="19"/>
      <c r="O596" s="19"/>
      <c r="P596" s="19"/>
      <c r="Q596" s="223"/>
      <c r="R596" s="343" t="s">
        <v>2091</v>
      </c>
      <c r="S596" s="225">
        <v>44321.0</v>
      </c>
      <c r="T596" s="223"/>
      <c r="U596" s="223" t="s">
        <v>2092</v>
      </c>
      <c r="V596" s="223"/>
      <c r="W596" s="223"/>
      <c r="X596" s="223"/>
      <c r="Y596" s="223"/>
      <c r="Z596" s="337" t="s">
        <v>2093</v>
      </c>
      <c r="AA596" s="18"/>
      <c r="AD596" s="18"/>
      <c r="AF596" s="18"/>
    </row>
    <row r="597">
      <c r="A597" s="116" t="b">
        <v>0</v>
      </c>
      <c r="B597" s="116">
        <v>597.0</v>
      </c>
      <c r="C597" s="317" t="s">
        <v>2094</v>
      </c>
      <c r="D597" s="317"/>
      <c r="E597" s="116"/>
      <c r="F597" s="116"/>
      <c r="G597" s="117"/>
      <c r="H597" s="117"/>
      <c r="I597" s="117"/>
      <c r="J597" s="374" t="s">
        <v>2095</v>
      </c>
      <c r="K597" s="369" t="s">
        <v>982</v>
      </c>
      <c r="L597" s="19"/>
      <c r="M597" s="19"/>
      <c r="N597" s="19"/>
      <c r="O597" s="19"/>
      <c r="P597" s="19"/>
      <c r="Q597" s="223"/>
      <c r="R597" s="333" t="s">
        <v>2096</v>
      </c>
      <c r="S597" s="225">
        <v>44321.0</v>
      </c>
      <c r="T597" s="223"/>
      <c r="U597" s="375" t="s">
        <v>1677</v>
      </c>
      <c r="V597" s="223"/>
      <c r="W597" s="226" t="s">
        <v>2049</v>
      </c>
      <c r="X597" s="376"/>
      <c r="Y597" s="223"/>
      <c r="Z597" s="377" t="s">
        <v>2097</v>
      </c>
      <c r="AA597" s="18"/>
      <c r="AD597" s="18"/>
      <c r="AF597" s="18"/>
    </row>
    <row r="598">
      <c r="A598" s="19" t="b">
        <v>0</v>
      </c>
      <c r="B598" s="119">
        <v>598.0</v>
      </c>
      <c r="C598" s="126" t="s">
        <v>2098</v>
      </c>
      <c r="D598" s="126"/>
      <c r="E598" s="119"/>
      <c r="F598" s="119"/>
      <c r="G598" s="20"/>
      <c r="H598" s="20"/>
      <c r="I598" s="20"/>
      <c r="J598" s="339" t="s">
        <v>2099</v>
      </c>
      <c r="K598" s="364" t="s">
        <v>1969</v>
      </c>
      <c r="L598" s="19" t="s">
        <v>625</v>
      </c>
      <c r="M598" s="19"/>
      <c r="N598" s="19"/>
      <c r="O598" s="19"/>
      <c r="P598" s="19"/>
      <c r="Q598" s="336"/>
      <c r="R598" s="333" t="s">
        <v>2100</v>
      </c>
      <c r="S598" s="225">
        <v>44321.0</v>
      </c>
      <c r="T598" s="375" t="s">
        <v>2016</v>
      </c>
      <c r="U598" s="223" t="s">
        <v>2101</v>
      </c>
      <c r="V598" s="223"/>
      <c r="W598" s="226" t="s">
        <v>2017</v>
      </c>
      <c r="X598" s="376"/>
      <c r="Y598" s="223"/>
      <c r="Z598" s="377" t="s">
        <v>2102</v>
      </c>
      <c r="AA598" s="18"/>
      <c r="AD598" s="18"/>
      <c r="AF598" s="18"/>
    </row>
    <row r="599">
      <c r="A599" s="116" t="b">
        <v>0</v>
      </c>
      <c r="B599" s="116">
        <v>599.0</v>
      </c>
      <c r="C599" s="317" t="s">
        <v>2103</v>
      </c>
      <c r="D599" s="317"/>
      <c r="E599" s="116"/>
      <c r="F599" s="116"/>
      <c r="G599" s="117"/>
      <c r="H599" s="117"/>
      <c r="I599" s="117"/>
      <c r="J599" s="378" t="s">
        <v>2095</v>
      </c>
      <c r="K599" s="369" t="s">
        <v>1969</v>
      </c>
      <c r="L599" s="19" t="s">
        <v>625</v>
      </c>
      <c r="M599" s="19"/>
      <c r="N599" s="19"/>
      <c r="O599" s="19"/>
      <c r="P599" s="19"/>
      <c r="Q599" s="223"/>
      <c r="R599" s="343" t="s">
        <v>2104</v>
      </c>
      <c r="S599" s="225">
        <v>44321.0</v>
      </c>
      <c r="T599" s="375" t="s">
        <v>2016</v>
      </c>
      <c r="U599" s="375" t="s">
        <v>1677</v>
      </c>
      <c r="V599" s="223"/>
      <c r="W599" s="226" t="s">
        <v>2017</v>
      </c>
      <c r="X599" s="376"/>
      <c r="Y599" s="223"/>
      <c r="Z599" s="377" t="s">
        <v>2105</v>
      </c>
      <c r="AA599" s="18"/>
      <c r="AD599" s="18"/>
      <c r="AF599" s="18"/>
    </row>
    <row r="600">
      <c r="A600" s="116" t="b">
        <v>0</v>
      </c>
      <c r="B600" s="116">
        <v>600.0</v>
      </c>
      <c r="C600" s="317" t="s">
        <v>2106</v>
      </c>
      <c r="D600" s="317"/>
      <c r="E600" s="116"/>
      <c r="F600" s="116"/>
      <c r="G600" s="117"/>
      <c r="H600" s="117"/>
      <c r="I600" s="117"/>
      <c r="J600" s="378" t="s">
        <v>2095</v>
      </c>
      <c r="K600" s="369" t="s">
        <v>1969</v>
      </c>
      <c r="L600" s="19" t="s">
        <v>625</v>
      </c>
      <c r="M600" s="19"/>
      <c r="N600" s="19"/>
      <c r="O600" s="19"/>
      <c r="P600" s="19"/>
      <c r="Q600" s="223"/>
      <c r="R600" s="333" t="s">
        <v>2107</v>
      </c>
      <c r="S600" s="225">
        <v>44321.0</v>
      </c>
      <c r="T600" s="375" t="s">
        <v>2016</v>
      </c>
      <c r="U600" s="223" t="s">
        <v>2108</v>
      </c>
      <c r="V600" s="223"/>
      <c r="W600" s="226" t="s">
        <v>2017</v>
      </c>
      <c r="X600" s="376"/>
      <c r="Y600" s="223"/>
      <c r="Z600" s="377" t="s">
        <v>2105</v>
      </c>
      <c r="AA600" s="18"/>
      <c r="AD600" s="18"/>
      <c r="AF600" s="18"/>
    </row>
    <row r="601">
      <c r="A601" s="136" t="b">
        <v>1</v>
      </c>
      <c r="B601" s="136">
        <v>601.0</v>
      </c>
      <c r="C601" s="275" t="s">
        <v>2109</v>
      </c>
      <c r="D601" s="157" t="s">
        <v>2110</v>
      </c>
      <c r="E601" s="136"/>
      <c r="F601" s="136"/>
      <c r="G601" s="250"/>
      <c r="H601" s="250"/>
      <c r="I601" s="250"/>
      <c r="J601" s="379" t="s">
        <v>2111</v>
      </c>
      <c r="K601" s="380" t="s">
        <v>982</v>
      </c>
      <c r="L601" s="19" t="s">
        <v>625</v>
      </c>
      <c r="M601" s="19" t="s">
        <v>826</v>
      </c>
      <c r="N601" s="19" t="s">
        <v>2112</v>
      </c>
      <c r="O601" s="19"/>
      <c r="P601" s="19"/>
      <c r="Q601" s="223"/>
      <c r="R601" s="333" t="s">
        <v>2113</v>
      </c>
      <c r="S601" s="225">
        <v>44321.0</v>
      </c>
      <c r="T601" s="223"/>
      <c r="U601" s="223" t="s">
        <v>2114</v>
      </c>
      <c r="V601" s="223"/>
      <c r="W601" s="381" t="s">
        <v>2115</v>
      </c>
      <c r="X601" s="375" t="s">
        <v>809</v>
      </c>
      <c r="Y601" s="223"/>
      <c r="Z601" s="368" t="s">
        <v>2116</v>
      </c>
      <c r="AA601" s="18"/>
      <c r="AB601" s="10"/>
      <c r="AC601" s="10"/>
      <c r="AD601" s="18"/>
      <c r="AF601" s="18"/>
    </row>
    <row r="602">
      <c r="A602" s="122" t="b">
        <v>0</v>
      </c>
      <c r="B602" s="119">
        <v>602.0</v>
      </c>
      <c r="C602" s="355" t="s">
        <v>2117</v>
      </c>
      <c r="D602" s="355"/>
      <c r="E602" s="122"/>
      <c r="F602" s="122"/>
      <c r="G602" s="123"/>
      <c r="H602" s="123"/>
      <c r="I602" s="123"/>
      <c r="J602" s="382" t="s">
        <v>2118</v>
      </c>
      <c r="K602" s="357" t="s">
        <v>2119</v>
      </c>
      <c r="L602" s="19"/>
      <c r="M602" s="19"/>
      <c r="N602" s="19"/>
      <c r="O602" s="19"/>
      <c r="P602" s="19"/>
      <c r="Q602" s="223"/>
      <c r="R602" s="333" t="s">
        <v>2120</v>
      </c>
      <c r="S602" s="225">
        <v>44321.0</v>
      </c>
      <c r="T602" s="223"/>
      <c r="U602" s="223" t="s">
        <v>2121</v>
      </c>
      <c r="V602" s="223"/>
      <c r="W602" s="223"/>
      <c r="X602" s="223"/>
      <c r="Y602" s="223"/>
      <c r="Z602" s="377" t="s">
        <v>2122</v>
      </c>
      <c r="AA602" s="18"/>
      <c r="AD602" s="18"/>
      <c r="AF602" s="18"/>
    </row>
    <row r="603">
      <c r="A603" s="19" t="b">
        <v>0</v>
      </c>
      <c r="B603" s="119">
        <v>603.0</v>
      </c>
      <c r="C603" s="311" t="s">
        <v>2123</v>
      </c>
      <c r="D603" s="147"/>
      <c r="E603" s="119"/>
      <c r="F603" s="119"/>
      <c r="G603" s="20"/>
      <c r="H603" s="20"/>
      <c r="I603" s="20"/>
      <c r="J603" s="331" t="s">
        <v>2124</v>
      </c>
      <c r="K603" s="335" t="s">
        <v>982</v>
      </c>
      <c r="L603" s="19" t="s">
        <v>625</v>
      </c>
      <c r="M603" s="19"/>
      <c r="N603" s="19"/>
      <c r="O603" s="19"/>
      <c r="P603" s="19"/>
      <c r="Q603" s="223"/>
      <c r="R603" s="333" t="s">
        <v>2125</v>
      </c>
      <c r="S603" s="225">
        <v>44321.0</v>
      </c>
      <c r="T603" s="20"/>
      <c r="U603" s="20"/>
      <c r="V603" s="20"/>
      <c r="W603" s="226" t="s">
        <v>2126</v>
      </c>
      <c r="X603" s="19" t="s">
        <v>809</v>
      </c>
      <c r="Y603" s="20"/>
      <c r="Z603" s="28" t="s">
        <v>2127</v>
      </c>
      <c r="AA603" s="18"/>
      <c r="AD603" s="18"/>
      <c r="AF603" s="18"/>
    </row>
    <row r="604">
      <c r="A604" s="19" t="b">
        <v>0</v>
      </c>
      <c r="B604" s="119">
        <v>604.0</v>
      </c>
      <c r="C604" s="383" t="s">
        <v>2128</v>
      </c>
      <c r="D604" s="330"/>
      <c r="E604" s="119"/>
      <c r="F604" s="119"/>
      <c r="G604" s="20"/>
      <c r="H604" s="20"/>
      <c r="I604" s="20"/>
      <c r="J604" s="347" t="s">
        <v>2129</v>
      </c>
      <c r="K604" s="384" t="s">
        <v>2119</v>
      </c>
      <c r="L604" s="385" t="s">
        <v>625</v>
      </c>
      <c r="M604" s="385"/>
      <c r="N604" s="385"/>
      <c r="O604" s="385"/>
      <c r="P604" s="385"/>
      <c r="Q604" s="386"/>
      <c r="R604" s="387" t="s">
        <v>2130</v>
      </c>
      <c r="S604" s="388">
        <v>44321.0</v>
      </c>
      <c r="T604" s="223"/>
      <c r="U604" s="223"/>
      <c r="V604" s="223"/>
      <c r="W604" s="223"/>
      <c r="X604" s="223"/>
      <c r="Y604" s="223"/>
      <c r="Z604" s="377" t="s">
        <v>2131</v>
      </c>
      <c r="AA604" s="18"/>
      <c r="AD604" s="18"/>
      <c r="AF604" s="18"/>
    </row>
    <row r="605">
      <c r="A605" s="19" t="b">
        <v>0</v>
      </c>
      <c r="B605" s="119">
        <v>605.0</v>
      </c>
      <c r="C605" s="330" t="s">
        <v>2132</v>
      </c>
      <c r="D605" s="330"/>
      <c r="E605" s="119"/>
      <c r="F605" s="119"/>
      <c r="G605" s="20"/>
      <c r="H605" s="20"/>
      <c r="I605" s="20"/>
      <c r="J605" s="347" t="s">
        <v>2133</v>
      </c>
      <c r="K605" s="364" t="s">
        <v>953</v>
      </c>
      <c r="L605" s="19" t="s">
        <v>625</v>
      </c>
      <c r="M605" s="19"/>
      <c r="N605" s="19"/>
      <c r="O605" s="19"/>
      <c r="P605" s="19"/>
      <c r="Q605" s="223"/>
      <c r="R605" s="343" t="s">
        <v>2134</v>
      </c>
      <c r="S605" s="225">
        <v>44321.0</v>
      </c>
      <c r="T605" s="223"/>
      <c r="U605" s="223" t="s">
        <v>2135</v>
      </c>
      <c r="V605" s="223"/>
      <c r="W605" s="223"/>
      <c r="X605" s="223"/>
      <c r="Y605" s="223"/>
      <c r="Z605" s="377" t="s">
        <v>2136</v>
      </c>
      <c r="AA605" s="18"/>
      <c r="AD605" s="18"/>
      <c r="AF605" s="18"/>
    </row>
    <row r="606">
      <c r="A606" s="116" t="b">
        <v>0</v>
      </c>
      <c r="B606" s="119">
        <v>606.0</v>
      </c>
      <c r="C606" s="317" t="s">
        <v>2137</v>
      </c>
      <c r="D606" s="317"/>
      <c r="E606" s="116"/>
      <c r="F606" s="116"/>
      <c r="G606" s="117"/>
      <c r="H606" s="117"/>
      <c r="I606" s="117"/>
      <c r="J606" s="265" t="s">
        <v>2138</v>
      </c>
      <c r="K606" s="369" t="s">
        <v>953</v>
      </c>
      <c r="L606" s="19" t="s">
        <v>625</v>
      </c>
      <c r="M606" s="19"/>
      <c r="N606" s="19"/>
      <c r="O606" s="19"/>
      <c r="P606" s="19"/>
      <c r="Q606" s="223"/>
      <c r="R606" s="389" t="s">
        <v>2139</v>
      </c>
      <c r="S606" s="225">
        <v>44322.0</v>
      </c>
      <c r="T606" s="223"/>
      <c r="U606" s="223" t="s">
        <v>2140</v>
      </c>
      <c r="V606" s="223"/>
      <c r="W606" s="223"/>
      <c r="X606" s="223"/>
      <c r="Y606" s="223"/>
      <c r="Z606" s="337" t="s">
        <v>2141</v>
      </c>
      <c r="AA606" s="18"/>
      <c r="AD606" s="18"/>
      <c r="AF606" s="18"/>
    </row>
    <row r="607">
      <c r="A607" s="19" t="b">
        <v>0</v>
      </c>
      <c r="B607" s="119">
        <v>607.0</v>
      </c>
      <c r="C607" s="126" t="s">
        <v>2142</v>
      </c>
      <c r="D607" s="126"/>
      <c r="E607" s="119"/>
      <c r="F607" s="119"/>
      <c r="G607" s="147"/>
      <c r="H607" s="147"/>
      <c r="I607" s="147"/>
      <c r="J607" s="345" t="s">
        <v>2143</v>
      </c>
      <c r="K607" s="384" t="s">
        <v>2119</v>
      </c>
      <c r="L607" s="385"/>
      <c r="M607" s="385"/>
      <c r="N607" s="385"/>
      <c r="O607" s="385"/>
      <c r="P607" s="385"/>
      <c r="Q607" s="386"/>
      <c r="R607" s="390" t="s">
        <v>2144</v>
      </c>
      <c r="S607" s="388">
        <v>44321.0</v>
      </c>
      <c r="T607" s="223"/>
      <c r="U607" s="223" t="s">
        <v>2145</v>
      </c>
      <c r="V607" s="223"/>
      <c r="W607" s="223"/>
      <c r="X607" s="223"/>
      <c r="Y607" s="223"/>
      <c r="Z607" s="377" t="s">
        <v>2146</v>
      </c>
      <c r="AA607" s="18"/>
      <c r="AD607" s="18"/>
      <c r="AF607" s="18"/>
    </row>
    <row r="608">
      <c r="A608" s="116" t="b">
        <v>0</v>
      </c>
      <c r="B608" s="119">
        <v>608.0</v>
      </c>
      <c r="C608" s="317" t="s">
        <v>2147</v>
      </c>
      <c r="D608" s="317"/>
      <c r="E608" s="116"/>
      <c r="F608" s="116"/>
      <c r="G608" s="117"/>
      <c r="H608" s="117"/>
      <c r="I608" s="117"/>
      <c r="J608" s="265" t="s">
        <v>2148</v>
      </c>
      <c r="K608" s="369" t="s">
        <v>1822</v>
      </c>
      <c r="L608" s="19"/>
      <c r="M608" s="19"/>
      <c r="N608" s="19"/>
      <c r="O608" s="19"/>
      <c r="P608" s="19"/>
      <c r="Q608" s="223"/>
      <c r="R608" s="333" t="s">
        <v>2149</v>
      </c>
      <c r="S608" s="225">
        <v>44321.0</v>
      </c>
      <c r="T608" s="223"/>
      <c r="U608" s="223" t="s">
        <v>2150</v>
      </c>
      <c r="V608" s="223"/>
      <c r="W608" s="339" t="s">
        <v>2151</v>
      </c>
      <c r="X608" s="376"/>
      <c r="Y608" s="223"/>
      <c r="Z608" s="377" t="s">
        <v>2152</v>
      </c>
      <c r="AA608" s="18"/>
      <c r="AD608" s="18"/>
      <c r="AF608" s="18"/>
    </row>
    <row r="609">
      <c r="A609" s="122" t="b">
        <v>0</v>
      </c>
      <c r="B609" s="119">
        <v>609.0</v>
      </c>
      <c r="C609" s="355" t="s">
        <v>2153</v>
      </c>
      <c r="D609" s="355"/>
      <c r="E609" s="122"/>
      <c r="F609" s="122"/>
      <c r="G609" s="123"/>
      <c r="H609" s="123"/>
      <c r="I609" s="123"/>
      <c r="J609" s="391" t="s">
        <v>2029</v>
      </c>
      <c r="K609" s="357" t="s">
        <v>1969</v>
      </c>
      <c r="L609" s="19"/>
      <c r="M609" s="19"/>
      <c r="N609" s="19"/>
      <c r="O609" s="19"/>
      <c r="P609" s="19"/>
      <c r="Q609" s="223"/>
      <c r="R609" s="343" t="s">
        <v>2030</v>
      </c>
      <c r="S609" s="225">
        <v>44321.0</v>
      </c>
      <c r="T609" s="223"/>
      <c r="U609" s="223" t="s">
        <v>2154</v>
      </c>
      <c r="V609" s="223"/>
      <c r="W609" s="339" t="s">
        <v>2031</v>
      </c>
      <c r="X609" s="376"/>
      <c r="Y609" s="223"/>
      <c r="Z609" s="377" t="s">
        <v>2155</v>
      </c>
      <c r="AA609" s="18"/>
      <c r="AD609" s="18"/>
      <c r="AF609" s="18"/>
    </row>
    <row r="610">
      <c r="A610" s="19" t="b">
        <v>1</v>
      </c>
      <c r="B610" s="119">
        <v>610.0</v>
      </c>
      <c r="C610" s="311" t="s">
        <v>2156</v>
      </c>
      <c r="D610" s="157" t="s">
        <v>2123</v>
      </c>
      <c r="E610" s="119"/>
      <c r="F610" s="119"/>
      <c r="G610" s="147"/>
      <c r="H610" s="147"/>
      <c r="I610" s="147"/>
      <c r="J610" s="392" t="s">
        <v>792</v>
      </c>
      <c r="K610" s="332" t="s">
        <v>982</v>
      </c>
      <c r="L610" s="19" t="s">
        <v>625</v>
      </c>
      <c r="M610" s="19" t="s">
        <v>826</v>
      </c>
      <c r="N610" s="19" t="s">
        <v>2112</v>
      </c>
      <c r="O610" s="19" t="s">
        <v>870</v>
      </c>
      <c r="P610" s="19"/>
      <c r="Q610" s="336"/>
      <c r="R610" s="333" t="s">
        <v>2157</v>
      </c>
      <c r="S610" s="225">
        <v>44321.0</v>
      </c>
      <c r="T610" s="20"/>
      <c r="U610" s="20"/>
      <c r="V610" s="20"/>
      <c r="W610" s="393" t="s">
        <v>2126</v>
      </c>
      <c r="X610" s="19" t="s">
        <v>809</v>
      </c>
      <c r="Y610" s="20"/>
      <c r="Z610" s="28" t="s">
        <v>2158</v>
      </c>
      <c r="AA610" s="18"/>
      <c r="AB610" s="10"/>
      <c r="AC610" s="10"/>
      <c r="AD610" s="18"/>
      <c r="AF610" s="18"/>
    </row>
    <row r="611">
      <c r="A611" s="116" t="b">
        <v>0</v>
      </c>
      <c r="B611" s="119">
        <v>611.0</v>
      </c>
      <c r="C611" s="317" t="s">
        <v>2159</v>
      </c>
      <c r="D611" s="317"/>
      <c r="E611" s="116"/>
      <c r="F611" s="116"/>
      <c r="G611" s="117"/>
      <c r="H611" s="117"/>
      <c r="I611" s="117"/>
      <c r="J611" s="394" t="s">
        <v>2160</v>
      </c>
      <c r="K611" s="369" t="s">
        <v>982</v>
      </c>
      <c r="L611" s="19"/>
      <c r="M611" s="19"/>
      <c r="N611" s="19"/>
      <c r="O611" s="19"/>
      <c r="P611" s="19"/>
      <c r="Q611" s="223"/>
      <c r="R611" s="333" t="s">
        <v>2161</v>
      </c>
      <c r="S611" s="225">
        <v>44321.0</v>
      </c>
      <c r="T611" s="336"/>
      <c r="U611" s="395" t="s">
        <v>2162</v>
      </c>
      <c r="V611" s="223"/>
      <c r="W611" s="396" t="s">
        <v>2126</v>
      </c>
      <c r="X611" s="376"/>
      <c r="Y611" s="223"/>
      <c r="Z611" s="377" t="s">
        <v>2163</v>
      </c>
      <c r="AA611" s="18"/>
      <c r="AD611" s="18"/>
      <c r="AF611" s="18"/>
    </row>
    <row r="612">
      <c r="A612" s="116" t="b">
        <v>0</v>
      </c>
      <c r="B612" s="119">
        <v>612.0</v>
      </c>
      <c r="C612" s="317" t="s">
        <v>2164</v>
      </c>
      <c r="D612" s="317"/>
      <c r="E612" s="116"/>
      <c r="F612" s="116"/>
      <c r="G612" s="117"/>
      <c r="H612" s="117"/>
      <c r="I612" s="117"/>
      <c r="J612" s="265" t="s">
        <v>2165</v>
      </c>
      <c r="K612" s="369" t="s">
        <v>953</v>
      </c>
      <c r="L612" s="19"/>
      <c r="M612" s="19"/>
      <c r="N612" s="19"/>
      <c r="O612" s="19"/>
      <c r="P612" s="19"/>
      <c r="Q612" s="223"/>
      <c r="R612" s="333" t="s">
        <v>2166</v>
      </c>
      <c r="S612" s="225">
        <v>44321.0</v>
      </c>
      <c r="T612" s="223"/>
      <c r="U612" s="223"/>
      <c r="V612" s="223"/>
      <c r="W612" s="397" t="s">
        <v>2167</v>
      </c>
      <c r="X612" s="376"/>
      <c r="Y612" s="223"/>
      <c r="Z612" s="377" t="s">
        <v>2168</v>
      </c>
      <c r="AA612" s="18"/>
      <c r="AD612" s="18"/>
      <c r="AF612" s="18"/>
    </row>
    <row r="613">
      <c r="A613" s="19" t="b">
        <v>1</v>
      </c>
      <c r="B613" s="157">
        <v>613.0</v>
      </c>
      <c r="C613" s="311" t="s">
        <v>2169</v>
      </c>
      <c r="D613" s="311"/>
      <c r="E613" s="145"/>
      <c r="F613" s="145"/>
      <c r="G613" s="20"/>
      <c r="H613" s="20"/>
      <c r="I613" s="20"/>
      <c r="J613" s="199" t="s">
        <v>792</v>
      </c>
      <c r="K613" s="335" t="s">
        <v>953</v>
      </c>
      <c r="L613" s="19" t="s">
        <v>813</v>
      </c>
      <c r="M613" s="19" t="s">
        <v>814</v>
      </c>
      <c r="N613" s="19" t="s">
        <v>851</v>
      </c>
      <c r="O613" s="19"/>
      <c r="P613" s="19"/>
      <c r="Q613" s="398"/>
      <c r="R613" s="333" t="s">
        <v>2170</v>
      </c>
      <c r="S613" s="225">
        <v>44320.0</v>
      </c>
      <c r="T613" s="20"/>
      <c r="U613" s="20"/>
      <c r="V613" s="20"/>
      <c r="W613" s="226" t="s">
        <v>2171</v>
      </c>
      <c r="X613" s="19" t="s">
        <v>809</v>
      </c>
      <c r="Y613" s="20"/>
      <c r="Z613" s="28" t="s">
        <v>2172</v>
      </c>
      <c r="AA613" s="18"/>
      <c r="AB613" s="10"/>
      <c r="AC613" s="10"/>
      <c r="AD613" s="18"/>
      <c r="AF613" s="18"/>
    </row>
    <row r="614">
      <c r="A614" s="119" t="b">
        <v>0</v>
      </c>
      <c r="B614" s="119">
        <v>614.0</v>
      </c>
      <c r="C614" s="311" t="s">
        <v>2173</v>
      </c>
      <c r="D614" s="330"/>
      <c r="E614" s="119"/>
      <c r="F614" s="119"/>
      <c r="G614" s="147"/>
      <c r="H614" s="147"/>
      <c r="I614" s="147"/>
      <c r="J614" s="346" t="s">
        <v>2174</v>
      </c>
      <c r="K614" s="332" t="s">
        <v>793</v>
      </c>
      <c r="L614" s="119" t="s">
        <v>839</v>
      </c>
      <c r="M614" s="19"/>
      <c r="N614" s="19"/>
      <c r="O614" s="19"/>
      <c r="P614" s="19"/>
      <c r="Q614" s="375">
        <v>11.0</v>
      </c>
      <c r="R614" s="333" t="s">
        <v>2175</v>
      </c>
      <c r="S614" s="399">
        <v>44317.0</v>
      </c>
      <c r="T614" s="223"/>
      <c r="U614" s="375" t="s">
        <v>2176</v>
      </c>
      <c r="V614" s="223"/>
      <c r="W614" s="393" t="s">
        <v>2177</v>
      </c>
      <c r="X614" s="400" t="s">
        <v>809</v>
      </c>
      <c r="Y614" s="223"/>
      <c r="Z614" s="401" t="s">
        <v>2178</v>
      </c>
      <c r="AA614" s="18"/>
      <c r="AD614" s="18"/>
      <c r="AF614" s="18"/>
    </row>
    <row r="615">
      <c r="A615" s="119" t="b">
        <v>0</v>
      </c>
      <c r="B615" s="119">
        <v>615.0</v>
      </c>
      <c r="C615" s="311" t="s">
        <v>2013</v>
      </c>
      <c r="D615" s="330"/>
      <c r="E615" s="119"/>
      <c r="F615" s="119"/>
      <c r="G615" s="147"/>
      <c r="H615" s="147"/>
      <c r="I615" s="147"/>
      <c r="J615" s="339" t="s">
        <v>2036</v>
      </c>
      <c r="K615" s="221" t="s">
        <v>1969</v>
      </c>
      <c r="L615" s="19"/>
      <c r="M615" s="19"/>
      <c r="N615" s="19"/>
      <c r="O615" s="19"/>
      <c r="P615" s="19"/>
      <c r="Q615" s="223"/>
      <c r="R615" s="333"/>
      <c r="S615" s="344"/>
      <c r="T615" s="223"/>
      <c r="U615" s="223" t="s">
        <v>2179</v>
      </c>
      <c r="V615" s="223"/>
      <c r="W615" s="339" t="s">
        <v>2017</v>
      </c>
      <c r="X615" s="376"/>
      <c r="Y615" s="223"/>
      <c r="Z615" s="377" t="s">
        <v>2180</v>
      </c>
      <c r="AA615" s="18"/>
      <c r="AD615" s="18"/>
      <c r="AF615" s="18"/>
    </row>
    <row r="616">
      <c r="A616" s="122" t="b">
        <v>0</v>
      </c>
      <c r="B616" s="119">
        <v>616.0</v>
      </c>
      <c r="C616" s="355" t="s">
        <v>2181</v>
      </c>
      <c r="D616" s="355"/>
      <c r="E616" s="122"/>
      <c r="F616" s="122"/>
      <c r="G616" s="123"/>
      <c r="H616" s="123"/>
      <c r="I616" s="123"/>
      <c r="J616" s="402" t="s">
        <v>2039</v>
      </c>
      <c r="K616" s="357" t="s">
        <v>1969</v>
      </c>
      <c r="L616" s="19"/>
      <c r="M616" s="19"/>
      <c r="N616" s="19"/>
      <c r="O616" s="19"/>
      <c r="P616" s="19"/>
      <c r="Q616" s="223"/>
      <c r="R616" s="333" t="s">
        <v>2182</v>
      </c>
      <c r="S616" s="225">
        <v>44321.0</v>
      </c>
      <c r="T616" s="336"/>
      <c r="U616" s="403" t="s">
        <v>2150</v>
      </c>
      <c r="V616" s="223"/>
      <c r="W616" s="339" t="s">
        <v>2031</v>
      </c>
      <c r="X616" s="376"/>
      <c r="Y616" s="223"/>
      <c r="Z616" s="377" t="s">
        <v>2183</v>
      </c>
      <c r="AA616" s="18"/>
      <c r="AD616" s="18"/>
      <c r="AF616" s="18"/>
    </row>
    <row r="617">
      <c r="A617" s="116" t="b">
        <v>0</v>
      </c>
      <c r="B617" s="119">
        <v>617.0</v>
      </c>
      <c r="C617" s="317" t="s">
        <v>2184</v>
      </c>
      <c r="D617" s="317"/>
      <c r="E617" s="116"/>
      <c r="F617" s="116"/>
      <c r="G617" s="117"/>
      <c r="H617" s="117"/>
      <c r="I617" s="117"/>
      <c r="J617" s="263" t="s">
        <v>2185</v>
      </c>
      <c r="K617" s="369" t="s">
        <v>953</v>
      </c>
      <c r="L617" s="19"/>
      <c r="M617" s="19"/>
      <c r="N617" s="19"/>
      <c r="O617" s="19"/>
      <c r="P617" s="19"/>
      <c r="Q617" s="223"/>
      <c r="R617" s="333" t="s">
        <v>2186</v>
      </c>
      <c r="S617" s="225">
        <v>44321.0</v>
      </c>
      <c r="T617" s="223"/>
      <c r="U617" s="223"/>
      <c r="V617" s="223"/>
      <c r="W617" s="396" t="s">
        <v>2187</v>
      </c>
      <c r="X617" s="376"/>
      <c r="Y617" s="223"/>
      <c r="Z617" s="404" t="s">
        <v>2188</v>
      </c>
      <c r="AA617" s="18"/>
      <c r="AD617" s="18"/>
      <c r="AF617" s="18"/>
    </row>
    <row r="618">
      <c r="A618" s="119" t="b">
        <v>0</v>
      </c>
      <c r="B618" s="119">
        <v>618.0</v>
      </c>
      <c r="C618" s="330" t="s">
        <v>2189</v>
      </c>
      <c r="D618" s="330" t="s">
        <v>2190</v>
      </c>
      <c r="E618" s="119"/>
      <c r="F618" s="119"/>
      <c r="G618" s="147"/>
      <c r="H618" s="147"/>
      <c r="I618" s="147"/>
      <c r="J618" s="405" t="s">
        <v>2042</v>
      </c>
      <c r="K618" s="221" t="s">
        <v>1969</v>
      </c>
      <c r="L618" s="19" t="s">
        <v>625</v>
      </c>
      <c r="M618" s="19"/>
      <c r="N618" s="19"/>
      <c r="O618" s="19"/>
      <c r="P618" s="19"/>
      <c r="Q618" s="223"/>
      <c r="R618" s="333" t="s">
        <v>2191</v>
      </c>
      <c r="S618" s="225">
        <v>44321.0</v>
      </c>
      <c r="T618" s="223"/>
      <c r="U618" s="223" t="s">
        <v>2192</v>
      </c>
      <c r="V618" s="223"/>
      <c r="W618" s="339" t="s">
        <v>2017</v>
      </c>
      <c r="X618" s="376"/>
      <c r="Y618" s="223"/>
      <c r="Z618" s="406" t="s">
        <v>2193</v>
      </c>
      <c r="AA618" s="18"/>
      <c r="AD618" s="18"/>
      <c r="AF618" s="18"/>
    </row>
    <row r="619" ht="15.75" customHeight="1">
      <c r="A619" s="116" t="b">
        <v>0</v>
      </c>
      <c r="B619" s="119">
        <v>619.0</v>
      </c>
      <c r="C619" s="317" t="s">
        <v>2194</v>
      </c>
      <c r="D619" s="317"/>
      <c r="E619" s="116"/>
      <c r="F619" s="116"/>
      <c r="G619" s="117"/>
      <c r="H619" s="117"/>
      <c r="I619" s="117"/>
      <c r="J619" s="407" t="s">
        <v>2195</v>
      </c>
      <c r="K619" s="369" t="s">
        <v>953</v>
      </c>
      <c r="L619" s="19"/>
      <c r="M619" s="19"/>
      <c r="N619" s="19"/>
      <c r="O619" s="19"/>
      <c r="P619" s="19"/>
      <c r="Q619" s="223"/>
      <c r="R619" s="333" t="s">
        <v>2196</v>
      </c>
      <c r="S619" s="225">
        <v>44321.0</v>
      </c>
      <c r="T619" s="223"/>
      <c r="U619" s="408" t="s">
        <v>2197</v>
      </c>
      <c r="V619" s="223"/>
      <c r="W619" s="339" t="s">
        <v>2198</v>
      </c>
      <c r="X619" s="376"/>
      <c r="Y619" s="223"/>
      <c r="Z619" s="406" t="s">
        <v>2199</v>
      </c>
      <c r="AA619" s="18"/>
      <c r="AD619" s="18"/>
      <c r="AF619" s="18"/>
    </row>
    <row r="620">
      <c r="A620" s="119" t="b">
        <v>0</v>
      </c>
      <c r="B620" s="119">
        <v>620.0</v>
      </c>
      <c r="C620" s="330" t="s">
        <v>2190</v>
      </c>
      <c r="D620" s="330"/>
      <c r="E620" s="119"/>
      <c r="F620" s="119"/>
      <c r="G620" s="147"/>
      <c r="H620" s="147"/>
      <c r="I620" s="147"/>
      <c r="J620" s="339" t="s">
        <v>2044</v>
      </c>
      <c r="K620" s="221" t="s">
        <v>1969</v>
      </c>
      <c r="L620" s="19"/>
      <c r="M620" s="19"/>
      <c r="N620" s="19"/>
      <c r="O620" s="19"/>
      <c r="P620" s="19"/>
      <c r="Q620" s="223"/>
      <c r="R620" s="333" t="s">
        <v>2200</v>
      </c>
      <c r="S620" s="225">
        <v>44321.0</v>
      </c>
      <c r="T620" s="375" t="s">
        <v>2016</v>
      </c>
      <c r="U620" s="223" t="s">
        <v>2201</v>
      </c>
      <c r="V620" s="223"/>
      <c r="W620" s="339" t="s">
        <v>2017</v>
      </c>
      <c r="X620" s="376"/>
      <c r="Y620" s="223"/>
      <c r="Z620" s="406" t="s">
        <v>2202</v>
      </c>
      <c r="AA620" s="18"/>
      <c r="AD620" s="18"/>
      <c r="AF620" s="18"/>
    </row>
    <row r="621">
      <c r="A621" s="119" t="b">
        <v>1</v>
      </c>
      <c r="B621" s="119">
        <v>621.0</v>
      </c>
      <c r="C621" s="330" t="s">
        <v>2203</v>
      </c>
      <c r="D621" s="330"/>
      <c r="E621" s="119"/>
      <c r="F621" s="119"/>
      <c r="G621" s="147"/>
      <c r="H621" s="147"/>
      <c r="I621" s="147"/>
      <c r="J621" s="409" t="s">
        <v>792</v>
      </c>
      <c r="K621" s="221" t="s">
        <v>2204</v>
      </c>
      <c r="L621" s="19" t="s">
        <v>813</v>
      </c>
      <c r="M621" s="19" t="s">
        <v>870</v>
      </c>
      <c r="N621" s="19" t="s">
        <v>833</v>
      </c>
      <c r="O621" s="19"/>
      <c r="P621" s="19"/>
      <c r="Q621" s="223"/>
      <c r="R621" s="333" t="s">
        <v>2205</v>
      </c>
      <c r="S621" s="225">
        <v>44321.0</v>
      </c>
      <c r="T621" s="223"/>
      <c r="U621" s="375" t="s">
        <v>2206</v>
      </c>
      <c r="V621" s="223"/>
      <c r="W621" s="410" t="s">
        <v>2207</v>
      </c>
      <c r="X621" s="411" t="s">
        <v>809</v>
      </c>
      <c r="Y621" s="223"/>
      <c r="Z621" s="412" t="s">
        <v>2208</v>
      </c>
      <c r="AA621" s="18"/>
      <c r="AB621" s="10"/>
      <c r="AC621" s="10"/>
      <c r="AD621" s="18"/>
      <c r="AF621" s="18"/>
    </row>
    <row r="622">
      <c r="A622" s="116" t="b">
        <v>0</v>
      </c>
      <c r="B622" s="119">
        <v>622.0</v>
      </c>
      <c r="C622" s="317" t="s">
        <v>2209</v>
      </c>
      <c r="D622" s="317"/>
      <c r="E622" s="116"/>
      <c r="F622" s="116"/>
      <c r="G622" s="117"/>
      <c r="H622" s="117"/>
      <c r="I622" s="117"/>
      <c r="J622" s="378" t="s">
        <v>792</v>
      </c>
      <c r="K622" s="413" t="s">
        <v>1790</v>
      </c>
      <c r="L622" s="243"/>
      <c r="M622" s="243"/>
      <c r="N622" s="243"/>
      <c r="O622" s="243"/>
      <c r="P622" s="243"/>
      <c r="Q622" s="414"/>
      <c r="R622" s="415" t="s">
        <v>2210</v>
      </c>
      <c r="S622" s="416">
        <v>44321.0</v>
      </c>
      <c r="T622" s="223"/>
      <c r="U622" s="223"/>
      <c r="V622" s="223"/>
      <c r="W622" s="223"/>
      <c r="X622" s="223"/>
      <c r="Y622" s="223"/>
      <c r="Z622" s="337" t="s">
        <v>2211</v>
      </c>
      <c r="AA622" s="18"/>
      <c r="AD622" s="18"/>
      <c r="AF622" s="18"/>
    </row>
    <row r="623">
      <c r="A623" s="116" t="b">
        <v>0</v>
      </c>
      <c r="B623" s="119">
        <v>623.0</v>
      </c>
      <c r="C623" s="117"/>
      <c r="D623" s="317"/>
      <c r="E623" s="116"/>
      <c r="F623" s="116"/>
      <c r="G623" s="317" t="s">
        <v>2212</v>
      </c>
      <c r="H623" s="117"/>
      <c r="I623" s="117"/>
      <c r="J623" s="378" t="s">
        <v>792</v>
      </c>
      <c r="K623" s="369" t="s">
        <v>2204</v>
      </c>
      <c r="L623" s="19"/>
      <c r="M623" s="19"/>
      <c r="N623" s="19"/>
      <c r="O623" s="19"/>
      <c r="P623" s="19"/>
      <c r="Q623" s="223"/>
      <c r="R623" s="333" t="s">
        <v>2213</v>
      </c>
      <c r="S623" s="225">
        <v>44321.0</v>
      </c>
      <c r="T623" s="223"/>
      <c r="U623" s="223"/>
      <c r="V623" s="223"/>
      <c r="W623" s="223"/>
      <c r="X623" s="223"/>
      <c r="Y623" s="223"/>
      <c r="Z623" s="337" t="s">
        <v>2214</v>
      </c>
      <c r="AA623" s="18"/>
      <c r="AD623" s="18"/>
      <c r="AF623" s="18"/>
    </row>
    <row r="624">
      <c r="A624" s="116" t="b">
        <v>0</v>
      </c>
      <c r="B624" s="119">
        <v>624.0</v>
      </c>
      <c r="C624" s="117"/>
      <c r="D624" s="317"/>
      <c r="E624" s="116"/>
      <c r="F624" s="116"/>
      <c r="G624" s="317" t="s">
        <v>2215</v>
      </c>
      <c r="H624" s="117"/>
      <c r="I624" s="117"/>
      <c r="J624" s="378" t="s">
        <v>792</v>
      </c>
      <c r="K624" s="369" t="s">
        <v>2204</v>
      </c>
      <c r="L624" s="19"/>
      <c r="M624" s="19"/>
      <c r="N624" s="19"/>
      <c r="O624" s="19"/>
      <c r="P624" s="19"/>
      <c r="Q624" s="223"/>
      <c r="R624" s="343" t="s">
        <v>2216</v>
      </c>
      <c r="S624" s="344"/>
      <c r="T624" s="223"/>
      <c r="U624" s="223"/>
      <c r="V624" s="223"/>
      <c r="W624" s="223"/>
      <c r="X624" s="223"/>
      <c r="Y624" s="223"/>
      <c r="Z624" s="337" t="s">
        <v>2217</v>
      </c>
      <c r="AA624" s="18"/>
      <c r="AD624" s="18"/>
      <c r="AF624" s="18"/>
    </row>
    <row r="625" ht="17.25" customHeight="1">
      <c r="A625" s="116" t="b">
        <v>0</v>
      </c>
      <c r="B625" s="119">
        <v>625.0</v>
      </c>
      <c r="C625" s="317" t="s">
        <v>2218</v>
      </c>
      <c r="D625" s="317"/>
      <c r="E625" s="116"/>
      <c r="F625" s="116"/>
      <c r="G625" s="117"/>
      <c r="H625" s="117"/>
      <c r="I625" s="117"/>
      <c r="J625" s="378" t="s">
        <v>792</v>
      </c>
      <c r="K625" s="369" t="s">
        <v>2204</v>
      </c>
      <c r="L625" s="19"/>
      <c r="M625" s="19"/>
      <c r="N625" s="19"/>
      <c r="O625" s="19"/>
      <c r="P625" s="19"/>
      <c r="Q625" s="223"/>
      <c r="R625" s="343" t="s">
        <v>2219</v>
      </c>
      <c r="S625" s="225">
        <v>44321.0</v>
      </c>
      <c r="T625" s="223"/>
      <c r="U625" s="223"/>
      <c r="V625" s="223"/>
      <c r="W625" s="223"/>
      <c r="X625" s="223"/>
      <c r="Y625" s="223"/>
      <c r="Z625" s="337" t="s">
        <v>2220</v>
      </c>
      <c r="AA625" s="18"/>
      <c r="AD625" s="18"/>
      <c r="AF625" s="18"/>
    </row>
    <row r="626">
      <c r="A626" s="116" t="b">
        <v>0</v>
      </c>
      <c r="B626" s="119">
        <v>626.0</v>
      </c>
      <c r="C626" s="317" t="s">
        <v>2221</v>
      </c>
      <c r="D626" s="317"/>
      <c r="E626" s="116"/>
      <c r="F626" s="116"/>
      <c r="G626" s="117"/>
      <c r="H626" s="117"/>
      <c r="I626" s="117"/>
      <c r="J626" s="378" t="s">
        <v>792</v>
      </c>
      <c r="K626" s="369" t="s">
        <v>2204</v>
      </c>
      <c r="L626" s="19"/>
      <c r="M626" s="19"/>
      <c r="N626" s="19"/>
      <c r="O626" s="19"/>
      <c r="P626" s="19"/>
      <c r="Q626" s="223"/>
      <c r="R626" s="343" t="s">
        <v>2222</v>
      </c>
      <c r="S626" s="225">
        <v>44321.0</v>
      </c>
      <c r="T626" s="223"/>
      <c r="U626" s="223"/>
      <c r="V626" s="223"/>
      <c r="W626" s="223"/>
      <c r="X626" s="223"/>
      <c r="Y626" s="223"/>
      <c r="Z626" s="337" t="s">
        <v>2223</v>
      </c>
      <c r="AA626" s="18"/>
      <c r="AD626" s="18"/>
      <c r="AF626" s="18"/>
    </row>
    <row r="627" ht="18.0" customHeight="1">
      <c r="A627" s="116" t="b">
        <v>0</v>
      </c>
      <c r="B627" s="119">
        <v>627.0</v>
      </c>
      <c r="C627" s="317" t="s">
        <v>2224</v>
      </c>
      <c r="D627" s="317"/>
      <c r="E627" s="116"/>
      <c r="F627" s="116"/>
      <c r="G627" s="117"/>
      <c r="H627" s="117"/>
      <c r="I627" s="117"/>
      <c r="J627" s="265" t="s">
        <v>2225</v>
      </c>
      <c r="K627" s="369" t="s">
        <v>2226</v>
      </c>
      <c r="L627" s="19"/>
      <c r="M627" s="19"/>
      <c r="N627" s="19"/>
      <c r="O627" s="19"/>
      <c r="P627" s="19"/>
      <c r="Q627" s="223"/>
      <c r="R627" s="333" t="s">
        <v>2227</v>
      </c>
      <c r="S627" s="225">
        <v>44322.0</v>
      </c>
      <c r="T627" s="223"/>
      <c r="U627" s="223" t="s">
        <v>2228</v>
      </c>
      <c r="V627" s="223"/>
      <c r="W627" s="226" t="s">
        <v>2229</v>
      </c>
      <c r="X627" s="223"/>
      <c r="Y627" s="223"/>
      <c r="Z627" s="337" t="s">
        <v>2230</v>
      </c>
      <c r="AA627" s="18"/>
      <c r="AD627" s="18"/>
      <c r="AF627" s="18"/>
    </row>
    <row r="628">
      <c r="A628" s="116" t="b">
        <v>0</v>
      </c>
      <c r="B628" s="119">
        <v>628.0</v>
      </c>
      <c r="C628" s="317" t="s">
        <v>2231</v>
      </c>
      <c r="D628" s="317"/>
      <c r="E628" s="116"/>
      <c r="F628" s="116"/>
      <c r="G628" s="117"/>
      <c r="H628" s="117"/>
      <c r="I628" s="117"/>
      <c r="J628" s="265" t="s">
        <v>2232</v>
      </c>
      <c r="K628" s="369"/>
      <c r="L628" s="19"/>
      <c r="M628" s="19"/>
      <c r="N628" s="19"/>
      <c r="O628" s="19"/>
      <c r="P628" s="19"/>
      <c r="Q628" s="223"/>
      <c r="R628" s="333" t="s">
        <v>2233</v>
      </c>
      <c r="S628" s="344" t="s">
        <v>2234</v>
      </c>
      <c r="T628" s="223"/>
      <c r="U628" s="223" t="s">
        <v>2235</v>
      </c>
      <c r="V628" s="223"/>
      <c r="W628" s="223"/>
      <c r="X628" s="223"/>
      <c r="Y628" s="223"/>
      <c r="Z628" s="337" t="s">
        <v>2236</v>
      </c>
      <c r="AA628" s="18"/>
      <c r="AD628" s="18"/>
      <c r="AF628" s="18"/>
    </row>
    <row r="629">
      <c r="A629" s="19" t="b">
        <v>1</v>
      </c>
      <c r="B629" s="157">
        <v>629.0</v>
      </c>
      <c r="C629" s="311" t="s">
        <v>2237</v>
      </c>
      <c r="D629" s="311"/>
      <c r="E629" s="145"/>
      <c r="F629" s="145"/>
      <c r="G629" s="20"/>
      <c r="H629" s="20"/>
      <c r="I629" s="20"/>
      <c r="J629" s="185" t="s">
        <v>792</v>
      </c>
      <c r="K629" s="335" t="s">
        <v>793</v>
      </c>
      <c r="L629" s="19" t="s">
        <v>806</v>
      </c>
      <c r="M629" s="19" t="s">
        <v>816</v>
      </c>
      <c r="N629" s="19" t="s">
        <v>1493</v>
      </c>
      <c r="O629" s="19"/>
      <c r="P629" s="19"/>
      <c r="Q629" s="417">
        <v>6.0</v>
      </c>
      <c r="R629" s="333" t="s">
        <v>2238</v>
      </c>
      <c r="S629" s="225">
        <v>44321.0</v>
      </c>
      <c r="T629" s="20"/>
      <c r="U629" s="20"/>
      <c r="V629" s="20"/>
      <c r="W629" s="410" t="s">
        <v>2239</v>
      </c>
      <c r="X629" s="19" t="s">
        <v>809</v>
      </c>
      <c r="Y629" s="20"/>
      <c r="Z629" s="28" t="s">
        <v>2240</v>
      </c>
      <c r="AA629" s="18"/>
      <c r="AB629" s="10"/>
      <c r="AC629" s="10"/>
      <c r="AD629" s="18"/>
      <c r="AF629" s="18"/>
    </row>
    <row r="630">
      <c r="A630" s="116" t="b">
        <v>0</v>
      </c>
      <c r="B630" s="119">
        <v>630.0</v>
      </c>
      <c r="C630" s="317" t="s">
        <v>2241</v>
      </c>
      <c r="D630" s="317"/>
      <c r="E630" s="116"/>
      <c r="F630" s="116"/>
      <c r="G630" s="117"/>
      <c r="H630" s="117"/>
      <c r="I630" s="117"/>
      <c r="J630" s="418" t="s">
        <v>2242</v>
      </c>
      <c r="K630" s="369" t="s">
        <v>793</v>
      </c>
      <c r="L630" s="19" t="s">
        <v>625</v>
      </c>
      <c r="M630" s="19"/>
      <c r="N630" s="19"/>
      <c r="O630" s="19"/>
      <c r="P630" s="19"/>
      <c r="Q630" s="223"/>
      <c r="R630" s="333" t="s">
        <v>2243</v>
      </c>
      <c r="S630" s="225">
        <v>44323.0</v>
      </c>
      <c r="T630" s="223"/>
      <c r="U630" s="223"/>
      <c r="V630" s="223"/>
      <c r="W630" s="226" t="s">
        <v>2244</v>
      </c>
      <c r="X630" s="223"/>
      <c r="Y630" s="223"/>
      <c r="Z630" s="337" t="s">
        <v>2245</v>
      </c>
      <c r="AA630" s="18"/>
      <c r="AD630" s="18"/>
      <c r="AF630" s="18"/>
    </row>
    <row r="631">
      <c r="A631" s="165" t="b">
        <v>0</v>
      </c>
      <c r="B631" s="119">
        <v>631.0</v>
      </c>
      <c r="C631" s="324" t="s">
        <v>2246</v>
      </c>
      <c r="D631" s="324"/>
      <c r="E631" s="165"/>
      <c r="F631" s="165"/>
      <c r="G631" s="234"/>
      <c r="H631" s="234"/>
      <c r="I631" s="234"/>
      <c r="J631" s="328" t="s">
        <v>2247</v>
      </c>
      <c r="K631" s="371" t="s">
        <v>793</v>
      </c>
      <c r="L631" s="19"/>
      <c r="M631" s="19"/>
      <c r="N631" s="19"/>
      <c r="O631" s="19"/>
      <c r="P631" s="19"/>
      <c r="Q631" s="223"/>
      <c r="R631" s="333" t="s">
        <v>2248</v>
      </c>
      <c r="S631" s="225">
        <v>44323.0</v>
      </c>
      <c r="T631" s="223"/>
      <c r="U631" s="223" t="s">
        <v>2249</v>
      </c>
      <c r="V631" s="223"/>
      <c r="W631" s="223"/>
      <c r="X631" s="223"/>
      <c r="Y631" s="223"/>
      <c r="Z631" s="337" t="s">
        <v>2250</v>
      </c>
      <c r="AA631" s="18"/>
      <c r="AD631" s="18"/>
      <c r="AF631" s="18"/>
    </row>
    <row r="632">
      <c r="A632" s="116" t="b">
        <v>0</v>
      </c>
      <c r="B632" s="119">
        <v>632.0</v>
      </c>
      <c r="C632" s="317" t="s">
        <v>2251</v>
      </c>
      <c r="D632" s="317"/>
      <c r="E632" s="116"/>
      <c r="F632" s="116"/>
      <c r="G632" s="117"/>
      <c r="H632" s="117"/>
      <c r="I632" s="117"/>
      <c r="J632" s="378" t="s">
        <v>792</v>
      </c>
      <c r="K632" s="369" t="s">
        <v>793</v>
      </c>
      <c r="L632" s="19"/>
      <c r="M632" s="19"/>
      <c r="N632" s="19"/>
      <c r="O632" s="19"/>
      <c r="P632" s="19"/>
      <c r="Q632" s="223"/>
      <c r="R632" s="333" t="s">
        <v>2252</v>
      </c>
      <c r="S632" s="225">
        <v>44321.0</v>
      </c>
      <c r="T632" s="223"/>
      <c r="U632" s="223" t="s">
        <v>2253</v>
      </c>
      <c r="V632" s="223"/>
      <c r="W632" s="223"/>
      <c r="X632" s="223"/>
      <c r="Y632" s="223"/>
      <c r="Z632" s="337" t="s">
        <v>2254</v>
      </c>
      <c r="AA632" s="18"/>
      <c r="AD632" s="18"/>
      <c r="AF632" s="18"/>
    </row>
    <row r="633">
      <c r="A633" s="19" t="b">
        <v>0</v>
      </c>
      <c r="B633" s="119">
        <v>633.0</v>
      </c>
      <c r="C633" s="126" t="s">
        <v>2255</v>
      </c>
      <c r="D633" s="126"/>
      <c r="E633" s="119"/>
      <c r="F633" s="119"/>
      <c r="G633" s="20"/>
      <c r="H633" s="20"/>
      <c r="I633" s="20"/>
      <c r="J633" s="337" t="s">
        <v>2256</v>
      </c>
      <c r="K633" s="364" t="s">
        <v>953</v>
      </c>
      <c r="L633" s="19"/>
      <c r="M633" s="19"/>
      <c r="N633" s="19"/>
      <c r="O633" s="19"/>
      <c r="P633" s="19"/>
      <c r="Q633" s="223"/>
      <c r="R633" s="333" t="s">
        <v>2257</v>
      </c>
      <c r="S633" s="225">
        <v>44322.0</v>
      </c>
      <c r="T633" s="223"/>
      <c r="U633" s="223" t="s">
        <v>2258</v>
      </c>
      <c r="V633" s="223"/>
      <c r="W633" s="223"/>
      <c r="X633" s="223"/>
      <c r="Y633" s="223"/>
      <c r="Z633" s="337" t="s">
        <v>2259</v>
      </c>
      <c r="AA633" s="18"/>
      <c r="AD633" s="18"/>
      <c r="AF633" s="18"/>
    </row>
    <row r="634">
      <c r="A634" s="119" t="b">
        <v>1</v>
      </c>
      <c r="B634" s="385">
        <v>634.0</v>
      </c>
      <c r="C634" s="311" t="s">
        <v>2260</v>
      </c>
      <c r="D634" s="311"/>
      <c r="E634" s="157"/>
      <c r="F634" s="157"/>
      <c r="G634" s="147"/>
      <c r="H634" s="146"/>
      <c r="I634" s="147"/>
      <c r="J634" s="409" t="s">
        <v>792</v>
      </c>
      <c r="K634" s="384" t="s">
        <v>2119</v>
      </c>
      <c r="L634" s="385" t="s">
        <v>813</v>
      </c>
      <c r="M634" s="385" t="s">
        <v>833</v>
      </c>
      <c r="N634" s="385"/>
      <c r="O634" s="385"/>
      <c r="P634" s="385"/>
      <c r="Q634" s="386"/>
      <c r="R634" s="390" t="s">
        <v>2261</v>
      </c>
      <c r="S634" s="388">
        <v>44321.0</v>
      </c>
      <c r="T634" s="223"/>
      <c r="U634" s="223" t="s">
        <v>2262</v>
      </c>
      <c r="V634" s="223"/>
      <c r="W634" s="393" t="s">
        <v>2263</v>
      </c>
      <c r="X634" s="411" t="s">
        <v>809</v>
      </c>
      <c r="Y634" s="223"/>
      <c r="Z634" s="377" t="s">
        <v>2264</v>
      </c>
      <c r="AA634" s="18"/>
      <c r="AB634" s="10"/>
      <c r="AC634" s="10"/>
      <c r="AD634" s="18"/>
      <c r="AF634" s="18"/>
    </row>
    <row r="635">
      <c r="A635" s="116" t="b">
        <v>0</v>
      </c>
      <c r="B635" s="119">
        <v>635.0</v>
      </c>
      <c r="C635" s="317" t="s">
        <v>2265</v>
      </c>
      <c r="D635" s="317"/>
      <c r="E635" s="116"/>
      <c r="F635" s="116"/>
      <c r="G635" s="117"/>
      <c r="H635" s="117"/>
      <c r="I635" s="117"/>
      <c r="J635" s="419" t="s">
        <v>2266</v>
      </c>
      <c r="K635" s="369" t="s">
        <v>793</v>
      </c>
      <c r="L635" s="212" t="s">
        <v>813</v>
      </c>
      <c r="M635" s="212" t="s">
        <v>1493</v>
      </c>
      <c r="N635" s="212" t="s">
        <v>2267</v>
      </c>
      <c r="O635" s="212"/>
      <c r="P635" s="212"/>
      <c r="Q635" s="223"/>
      <c r="R635" s="333" t="s">
        <v>2268</v>
      </c>
      <c r="S635" s="225">
        <v>44322.0</v>
      </c>
      <c r="T635" s="223"/>
      <c r="U635" s="223"/>
      <c r="V635" s="223"/>
      <c r="W635" s="397" t="s">
        <v>2269</v>
      </c>
      <c r="X635" s="223"/>
      <c r="Y635" s="223"/>
      <c r="Z635" s="377" t="s">
        <v>2270</v>
      </c>
      <c r="AA635" s="18"/>
      <c r="AD635" s="18"/>
      <c r="AF635" s="18"/>
    </row>
    <row r="636">
      <c r="A636" s="19" t="b">
        <v>1</v>
      </c>
      <c r="B636" s="119">
        <v>636.0</v>
      </c>
      <c r="C636" s="157" t="s">
        <v>2271</v>
      </c>
      <c r="D636" s="311"/>
      <c r="E636" s="145"/>
      <c r="F636" s="145"/>
      <c r="G636" s="19" t="s">
        <v>2272</v>
      </c>
      <c r="H636" s="20"/>
      <c r="I636" s="20"/>
      <c r="J636" s="420" t="s">
        <v>792</v>
      </c>
      <c r="K636" s="364" t="s">
        <v>793</v>
      </c>
      <c r="L636" s="19" t="s">
        <v>797</v>
      </c>
      <c r="M636" s="19" t="s">
        <v>826</v>
      </c>
      <c r="N636" s="19"/>
      <c r="O636" s="19"/>
      <c r="P636" s="19"/>
      <c r="Q636" s="223"/>
      <c r="R636" s="333" t="s">
        <v>2273</v>
      </c>
      <c r="S636" s="225">
        <v>44321.0</v>
      </c>
      <c r="T636" s="375" t="s">
        <v>2274</v>
      </c>
      <c r="U636" s="223" t="s">
        <v>2275</v>
      </c>
      <c r="V636" s="223"/>
      <c r="W636" s="226" t="s">
        <v>2276</v>
      </c>
      <c r="X636" s="400" t="s">
        <v>809</v>
      </c>
      <c r="Y636" s="223"/>
      <c r="Z636" s="412" t="s">
        <v>2277</v>
      </c>
      <c r="AA636" s="18"/>
      <c r="AB636" s="10"/>
      <c r="AC636" s="10"/>
      <c r="AD636" s="18"/>
      <c r="AF636" s="18"/>
    </row>
    <row r="637">
      <c r="A637" s="116" t="b">
        <v>0</v>
      </c>
      <c r="B637" s="119">
        <v>637.0</v>
      </c>
      <c r="C637" s="117"/>
      <c r="D637" s="317"/>
      <c r="E637" s="116"/>
      <c r="F637" s="116"/>
      <c r="G637" s="317" t="s">
        <v>2278</v>
      </c>
      <c r="H637" s="117"/>
      <c r="I637" s="117"/>
      <c r="J637" s="378" t="s">
        <v>792</v>
      </c>
      <c r="K637" s="369" t="s">
        <v>793</v>
      </c>
      <c r="L637" s="19"/>
      <c r="M637" s="19"/>
      <c r="N637" s="19"/>
      <c r="O637" s="19"/>
      <c r="P637" s="19"/>
      <c r="Q637" s="223"/>
      <c r="R637" s="343" t="s">
        <v>2279</v>
      </c>
      <c r="S637" s="225">
        <v>44321.0</v>
      </c>
      <c r="T637" s="223"/>
      <c r="U637" s="223" t="s">
        <v>2280</v>
      </c>
      <c r="V637" s="223"/>
      <c r="W637" s="226" t="s">
        <v>2281</v>
      </c>
      <c r="X637" s="376"/>
      <c r="Y637" s="223"/>
      <c r="Z637" s="337" t="s">
        <v>2282</v>
      </c>
      <c r="AA637" s="18"/>
      <c r="AD637" s="18"/>
      <c r="AF637" s="18"/>
    </row>
    <row r="638">
      <c r="A638" s="19" t="b">
        <v>0</v>
      </c>
      <c r="B638" s="119">
        <v>638.0</v>
      </c>
      <c r="C638" s="126" t="s">
        <v>2283</v>
      </c>
      <c r="D638" s="126"/>
      <c r="E638" s="119"/>
      <c r="F638" s="119"/>
      <c r="G638" s="147"/>
      <c r="H638" s="147"/>
      <c r="I638" s="147"/>
      <c r="J638" s="409" t="s">
        <v>792</v>
      </c>
      <c r="K638" s="384" t="s">
        <v>2119</v>
      </c>
      <c r="L638" s="385"/>
      <c r="M638" s="385"/>
      <c r="N638" s="385"/>
      <c r="O638" s="385"/>
      <c r="P638" s="385"/>
      <c r="Q638" s="386"/>
      <c r="R638" s="390" t="s">
        <v>2284</v>
      </c>
      <c r="S638" s="388">
        <v>44321.0</v>
      </c>
      <c r="T638" s="223"/>
      <c r="U638" s="223" t="s">
        <v>2285</v>
      </c>
      <c r="V638" s="223"/>
      <c r="W638" s="226" t="s">
        <v>2286</v>
      </c>
      <c r="X638" s="376"/>
      <c r="Y638" s="223"/>
      <c r="Z638" s="377" t="s">
        <v>2287</v>
      </c>
      <c r="AA638" s="18"/>
      <c r="AD638" s="18"/>
      <c r="AF638" s="18"/>
    </row>
    <row r="639">
      <c r="A639" s="19" t="b">
        <v>1</v>
      </c>
      <c r="B639" s="157">
        <v>639.0</v>
      </c>
      <c r="C639" s="311" t="s">
        <v>2288</v>
      </c>
      <c r="D639" s="311"/>
      <c r="E639" s="145"/>
      <c r="F639" s="145"/>
      <c r="G639" s="20"/>
      <c r="H639" s="20"/>
      <c r="I639" s="20"/>
      <c r="J639" s="199" t="s">
        <v>792</v>
      </c>
      <c r="K639" s="421" t="s">
        <v>2119</v>
      </c>
      <c r="L639" s="385" t="s">
        <v>813</v>
      </c>
      <c r="M639" s="385" t="s">
        <v>2289</v>
      </c>
      <c r="N639" s="385" t="s">
        <v>1420</v>
      </c>
      <c r="O639" s="385"/>
      <c r="P639" s="385"/>
      <c r="Q639" s="386"/>
      <c r="R639" s="390" t="s">
        <v>2290</v>
      </c>
      <c r="S639" s="388">
        <v>44321.0</v>
      </c>
      <c r="T639" s="20"/>
      <c r="U639" s="20"/>
      <c r="V639" s="20"/>
      <c r="W639" s="226" t="s">
        <v>2291</v>
      </c>
      <c r="X639" s="19" t="s">
        <v>809</v>
      </c>
      <c r="Y639" s="20"/>
      <c r="Z639" s="28" t="s">
        <v>2292</v>
      </c>
      <c r="AA639" s="18"/>
      <c r="AB639" s="10"/>
      <c r="AC639" s="10"/>
      <c r="AD639" s="18"/>
      <c r="AF639" s="18"/>
    </row>
    <row r="640">
      <c r="A640" s="165" t="b">
        <v>0</v>
      </c>
      <c r="B640" s="119">
        <v>640.0</v>
      </c>
      <c r="C640" s="324" t="s">
        <v>2293</v>
      </c>
      <c r="D640" s="324"/>
      <c r="E640" s="165"/>
      <c r="F640" s="165"/>
      <c r="G640" s="234"/>
      <c r="H640" s="234"/>
      <c r="I640" s="234"/>
      <c r="J640" s="328" t="s">
        <v>2294</v>
      </c>
      <c r="K640" s="326" t="s">
        <v>953</v>
      </c>
      <c r="L640" s="19"/>
      <c r="M640" s="19"/>
      <c r="N640" s="19"/>
      <c r="O640" s="19"/>
      <c r="P640" s="19"/>
      <c r="Q640" s="223"/>
      <c r="R640" s="333" t="s">
        <v>2295</v>
      </c>
      <c r="S640" s="225">
        <v>44321.0</v>
      </c>
      <c r="T640" s="223"/>
      <c r="U640" s="422" t="s">
        <v>2296</v>
      </c>
      <c r="V640" s="223"/>
      <c r="W640" s="223"/>
      <c r="X640" s="223"/>
      <c r="Y640" s="223"/>
      <c r="Z640" s="337" t="s">
        <v>2297</v>
      </c>
      <c r="AA640" s="18"/>
      <c r="AD640" s="18"/>
      <c r="AF640" s="18"/>
    </row>
    <row r="641">
      <c r="A641" s="116" t="b">
        <v>0</v>
      </c>
      <c r="B641" s="119">
        <v>641.0</v>
      </c>
      <c r="C641" s="317" t="s">
        <v>2298</v>
      </c>
      <c r="D641" s="317"/>
      <c r="E641" s="116"/>
      <c r="F641" s="116"/>
      <c r="G641" s="117"/>
      <c r="H641" s="117"/>
      <c r="I641" s="117"/>
      <c r="J641" s="265" t="s">
        <v>2299</v>
      </c>
      <c r="K641" s="369" t="s">
        <v>793</v>
      </c>
      <c r="L641" s="19"/>
      <c r="M641" s="19"/>
      <c r="N641" s="19"/>
      <c r="O641" s="19"/>
      <c r="P641" s="19"/>
      <c r="Q641" s="223"/>
      <c r="R641" s="343" t="s">
        <v>2300</v>
      </c>
      <c r="S641" s="225">
        <v>44321.0</v>
      </c>
      <c r="T641" s="223"/>
      <c r="U641" s="223" t="s">
        <v>2301</v>
      </c>
      <c r="V641" s="223"/>
      <c r="W641" s="363" t="s">
        <v>2302</v>
      </c>
      <c r="X641" s="423"/>
      <c r="Y641" s="223"/>
      <c r="Z641" s="377" t="s">
        <v>2303</v>
      </c>
      <c r="AA641" s="18"/>
      <c r="AD641" s="18"/>
      <c r="AF641" s="18"/>
    </row>
    <row r="642">
      <c r="A642" s="116" t="b">
        <v>0</v>
      </c>
      <c r="B642" s="119">
        <v>642.0</v>
      </c>
      <c r="C642" s="317" t="s">
        <v>2304</v>
      </c>
      <c r="D642" s="317" t="s">
        <v>2305</v>
      </c>
      <c r="E642" s="116"/>
      <c r="F642" s="116"/>
      <c r="G642" s="117"/>
      <c r="H642" s="117"/>
      <c r="I642" s="117"/>
      <c r="J642" s="263" t="s">
        <v>1841</v>
      </c>
      <c r="K642" s="369" t="s">
        <v>986</v>
      </c>
      <c r="L642" s="19" t="s">
        <v>839</v>
      </c>
      <c r="M642" s="19" t="s">
        <v>816</v>
      </c>
      <c r="N642" s="19"/>
      <c r="O642" s="19"/>
      <c r="P642" s="19"/>
      <c r="Q642" s="424">
        <v>8.0</v>
      </c>
      <c r="R642" s="389" t="s">
        <v>2306</v>
      </c>
      <c r="S642" s="359">
        <v>44321.0</v>
      </c>
      <c r="T642" s="411" t="s">
        <v>2307</v>
      </c>
      <c r="U642" s="336"/>
      <c r="V642" s="336"/>
      <c r="W642" s="397" t="s">
        <v>2308</v>
      </c>
      <c r="X642" s="376"/>
      <c r="Y642" s="256"/>
      <c r="Z642" s="257" t="s">
        <v>2309</v>
      </c>
      <c r="AA642" s="18"/>
      <c r="AD642" s="18"/>
      <c r="AF642" s="18"/>
    </row>
    <row r="643">
      <c r="A643" s="116" t="b">
        <v>0</v>
      </c>
      <c r="B643" s="119">
        <v>643.0</v>
      </c>
      <c r="C643" s="317" t="s">
        <v>2310</v>
      </c>
      <c r="D643" s="317"/>
      <c r="E643" s="116"/>
      <c r="F643" s="116"/>
      <c r="G643" s="117"/>
      <c r="H643" s="117"/>
      <c r="I643" s="117"/>
      <c r="J643" s="263" t="s">
        <v>1847</v>
      </c>
      <c r="K643" s="369" t="s">
        <v>986</v>
      </c>
      <c r="L643" s="19"/>
      <c r="M643" s="19"/>
      <c r="N643" s="19"/>
      <c r="O643" s="19"/>
      <c r="P643" s="19"/>
      <c r="Q643" s="336"/>
      <c r="R643" s="358" t="s">
        <v>2311</v>
      </c>
      <c r="S643" s="359">
        <v>44321.0</v>
      </c>
      <c r="T643" s="336"/>
      <c r="U643" s="336"/>
      <c r="V643" s="336"/>
      <c r="W643" s="339" t="s">
        <v>1849</v>
      </c>
      <c r="X643" s="376"/>
      <c r="Y643" s="256"/>
      <c r="Z643" s="257" t="s">
        <v>2312</v>
      </c>
      <c r="AA643" s="18"/>
      <c r="AD643" s="18"/>
      <c r="AF643" s="18"/>
    </row>
    <row r="644">
      <c r="A644" s="116" t="b">
        <v>0</v>
      </c>
      <c r="B644" s="119">
        <v>644.0</v>
      </c>
      <c r="C644" s="317" t="s">
        <v>2313</v>
      </c>
      <c r="D644" s="317"/>
      <c r="E644" s="116"/>
      <c r="F644" s="116"/>
      <c r="G644" s="117"/>
      <c r="H644" s="117"/>
      <c r="I644" s="117"/>
      <c r="J644" s="265" t="s">
        <v>1851</v>
      </c>
      <c r="K644" s="369" t="s">
        <v>986</v>
      </c>
      <c r="L644" s="19"/>
      <c r="M644" s="19"/>
      <c r="N644" s="19"/>
      <c r="O644" s="19"/>
      <c r="P644" s="19"/>
      <c r="Q644" s="336"/>
      <c r="R644" s="358" t="s">
        <v>2314</v>
      </c>
      <c r="S644" s="359">
        <v>44321.0</v>
      </c>
      <c r="T644" s="336"/>
      <c r="U644" s="336"/>
      <c r="V644" s="336"/>
      <c r="W644" s="336"/>
      <c r="X644" s="256"/>
      <c r="Y644" s="256"/>
      <c r="Z644" s="257" t="s">
        <v>2315</v>
      </c>
      <c r="AA644" s="18"/>
      <c r="AD644" s="18"/>
      <c r="AF644" s="18"/>
    </row>
    <row r="645">
      <c r="A645" s="116" t="b">
        <v>0</v>
      </c>
      <c r="B645" s="119">
        <v>645.0</v>
      </c>
      <c r="C645" s="317" t="s">
        <v>2305</v>
      </c>
      <c r="D645" s="317"/>
      <c r="E645" s="116"/>
      <c r="F645" s="116"/>
      <c r="G645" s="117"/>
      <c r="H645" s="117"/>
      <c r="I645" s="117"/>
      <c r="J645" s="263" t="s">
        <v>1854</v>
      </c>
      <c r="K645" s="369" t="s">
        <v>986</v>
      </c>
      <c r="L645" s="19"/>
      <c r="M645" s="19"/>
      <c r="N645" s="19"/>
      <c r="O645" s="19"/>
      <c r="P645" s="19"/>
      <c r="Q645" s="336"/>
      <c r="R645" s="358" t="s">
        <v>1855</v>
      </c>
      <c r="S645" s="359">
        <v>44321.0</v>
      </c>
      <c r="T645" s="411" t="s">
        <v>2307</v>
      </c>
      <c r="U645" s="336"/>
      <c r="V645" s="336"/>
      <c r="W645" s="397" t="s">
        <v>2316</v>
      </c>
      <c r="X645" s="226"/>
      <c r="Y645" s="256"/>
      <c r="Z645" s="257" t="s">
        <v>2317</v>
      </c>
      <c r="AA645" s="18"/>
      <c r="AD645" s="18"/>
      <c r="AF645" s="18"/>
    </row>
    <row r="646">
      <c r="A646" s="116" t="b">
        <v>0</v>
      </c>
      <c r="B646" s="119">
        <v>646.0</v>
      </c>
      <c r="C646" s="317" t="s">
        <v>2318</v>
      </c>
      <c r="D646" s="317"/>
      <c r="E646" s="116"/>
      <c r="F646" s="116"/>
      <c r="G646" s="117"/>
      <c r="H646" s="117"/>
      <c r="I646" s="117"/>
      <c r="J646" s="265" t="s">
        <v>1858</v>
      </c>
      <c r="K646" s="369" t="s">
        <v>986</v>
      </c>
      <c r="L646" s="19"/>
      <c r="M646" s="19"/>
      <c r="N646" s="19"/>
      <c r="O646" s="19"/>
      <c r="P646" s="19"/>
      <c r="Q646" s="336"/>
      <c r="R646" s="358" t="s">
        <v>2319</v>
      </c>
      <c r="S646" s="359">
        <v>44321.0</v>
      </c>
      <c r="T646" s="336"/>
      <c r="U646" s="336"/>
      <c r="V646" s="339"/>
      <c r="W646" s="339" t="s">
        <v>1849</v>
      </c>
      <c r="X646" s="226"/>
      <c r="Y646" s="256"/>
      <c r="Z646" s="257" t="s">
        <v>2320</v>
      </c>
      <c r="AA646" s="18"/>
      <c r="AD646" s="18"/>
      <c r="AF646" s="18"/>
    </row>
    <row r="647">
      <c r="A647" s="116" t="b">
        <v>0</v>
      </c>
      <c r="B647" s="119">
        <v>647.0</v>
      </c>
      <c r="C647" s="317" t="s">
        <v>2321</v>
      </c>
      <c r="D647" s="317"/>
      <c r="E647" s="116"/>
      <c r="F647" s="116"/>
      <c r="G647" s="117"/>
      <c r="H647" s="117"/>
      <c r="I647" s="117"/>
      <c r="J647" s="263" t="s">
        <v>1861</v>
      </c>
      <c r="K647" s="369" t="s">
        <v>986</v>
      </c>
      <c r="L647" s="19"/>
      <c r="M647" s="19"/>
      <c r="N647" s="19"/>
      <c r="O647" s="19"/>
      <c r="P647" s="19"/>
      <c r="Q647" s="336"/>
      <c r="R647" s="358" t="s">
        <v>2322</v>
      </c>
      <c r="S647" s="359">
        <v>44321.0</v>
      </c>
      <c r="T647" s="336"/>
      <c r="U647" s="336"/>
      <c r="V647" s="336"/>
      <c r="W647" s="256"/>
      <c r="X647" s="256"/>
      <c r="Y647" s="256"/>
      <c r="Z647" s="257" t="s">
        <v>2323</v>
      </c>
      <c r="AA647" s="18"/>
      <c r="AD647" s="18"/>
      <c r="AF647" s="18"/>
    </row>
    <row r="648">
      <c r="A648" s="116" t="b">
        <v>0</v>
      </c>
      <c r="B648" s="119">
        <v>648.0</v>
      </c>
      <c r="C648" s="317" t="s">
        <v>2324</v>
      </c>
      <c r="D648" s="317"/>
      <c r="E648" s="116"/>
      <c r="F648" s="116"/>
      <c r="G648" s="117"/>
      <c r="H648" s="117"/>
      <c r="I648" s="117"/>
      <c r="J648" s="263" t="s">
        <v>1864</v>
      </c>
      <c r="K648" s="369" t="s">
        <v>986</v>
      </c>
      <c r="L648" s="19"/>
      <c r="M648" s="19"/>
      <c r="N648" s="19"/>
      <c r="O648" s="19"/>
      <c r="P648" s="19"/>
      <c r="Q648" s="256"/>
      <c r="R648" s="264" t="s">
        <v>2325</v>
      </c>
      <c r="S648" s="255">
        <v>44321.0</v>
      </c>
      <c r="T648" s="256"/>
      <c r="U648" s="256" t="s">
        <v>2326</v>
      </c>
      <c r="V648" s="256"/>
      <c r="W648" s="256"/>
      <c r="X648" s="256"/>
      <c r="Y648" s="256"/>
      <c r="Z648" s="425" t="s">
        <v>2327</v>
      </c>
      <c r="AA648" s="18"/>
      <c r="AD648" s="18"/>
      <c r="AF648" s="18"/>
    </row>
    <row r="649">
      <c r="A649" s="116" t="b">
        <v>0</v>
      </c>
      <c r="B649" s="119">
        <v>649.0</v>
      </c>
      <c r="C649" s="317" t="s">
        <v>2328</v>
      </c>
      <c r="D649" s="317"/>
      <c r="E649" s="116"/>
      <c r="F649" s="116"/>
      <c r="G649" s="117"/>
      <c r="H649" s="117"/>
      <c r="I649" s="117"/>
      <c r="J649" s="265" t="s">
        <v>1868</v>
      </c>
      <c r="K649" s="369" t="s">
        <v>986</v>
      </c>
      <c r="L649" s="19"/>
      <c r="M649" s="19"/>
      <c r="N649" s="19"/>
      <c r="O649" s="19"/>
      <c r="P649" s="19"/>
      <c r="Q649" s="256"/>
      <c r="R649" s="264" t="s">
        <v>1869</v>
      </c>
      <c r="S649" s="255">
        <v>44321.0</v>
      </c>
      <c r="T649" s="256"/>
      <c r="U649" s="256"/>
      <c r="V649" s="256"/>
      <c r="W649" s="256"/>
      <c r="X649" s="256"/>
      <c r="Y649" s="256"/>
      <c r="Z649" s="257" t="s">
        <v>2329</v>
      </c>
      <c r="AA649" s="18"/>
      <c r="AD649" s="18"/>
      <c r="AF649" s="18"/>
    </row>
    <row r="650">
      <c r="A650" s="116" t="b">
        <v>0</v>
      </c>
      <c r="B650" s="119">
        <v>650.0</v>
      </c>
      <c r="C650" s="317" t="s">
        <v>2330</v>
      </c>
      <c r="D650" s="317"/>
      <c r="E650" s="116"/>
      <c r="F650" s="116"/>
      <c r="G650" s="117"/>
      <c r="H650" s="117"/>
      <c r="I650" s="117"/>
      <c r="J650" s="265" t="s">
        <v>1872</v>
      </c>
      <c r="K650" s="369" t="s">
        <v>986</v>
      </c>
      <c r="L650" s="19"/>
      <c r="M650" s="19"/>
      <c r="N650" s="19"/>
      <c r="O650" s="19"/>
      <c r="P650" s="19"/>
      <c r="Q650" s="256"/>
      <c r="R650" s="264" t="s">
        <v>2331</v>
      </c>
      <c r="S650" s="255">
        <v>44321.0</v>
      </c>
      <c r="T650" s="256"/>
      <c r="U650" s="256"/>
      <c r="V650" s="256"/>
      <c r="W650" s="226" t="s">
        <v>1866</v>
      </c>
      <c r="X650" s="226"/>
      <c r="Y650" s="256"/>
      <c r="Z650" s="257" t="s">
        <v>2332</v>
      </c>
      <c r="AA650" s="18"/>
      <c r="AD650" s="18"/>
      <c r="AF650" s="18"/>
    </row>
    <row r="651">
      <c r="A651" s="116" t="b">
        <v>0</v>
      </c>
      <c r="B651" s="119">
        <v>651.0</v>
      </c>
      <c r="C651" s="317" t="s">
        <v>2333</v>
      </c>
      <c r="D651" s="317"/>
      <c r="E651" s="116"/>
      <c r="F651" s="116"/>
      <c r="G651" s="117"/>
      <c r="H651" s="117"/>
      <c r="I651" s="117"/>
      <c r="J651" s="265" t="s">
        <v>1875</v>
      </c>
      <c r="K651" s="369" t="s">
        <v>986</v>
      </c>
      <c r="L651" s="19"/>
      <c r="M651" s="19"/>
      <c r="N651" s="19"/>
      <c r="O651" s="19"/>
      <c r="P651" s="19"/>
      <c r="Q651" s="256"/>
      <c r="R651" s="264" t="s">
        <v>1876</v>
      </c>
      <c r="S651" s="255">
        <v>44321.0</v>
      </c>
      <c r="T651" s="256"/>
      <c r="U651" s="256"/>
      <c r="V651" s="256"/>
      <c r="W651" s="226" t="s">
        <v>1870</v>
      </c>
      <c r="X651" s="226"/>
      <c r="Y651" s="256"/>
      <c r="Z651" s="257" t="s">
        <v>2334</v>
      </c>
      <c r="AA651" s="18"/>
      <c r="AD651" s="18"/>
      <c r="AF651" s="18"/>
    </row>
    <row r="652">
      <c r="A652" s="165" t="b">
        <v>0</v>
      </c>
      <c r="B652" s="119">
        <v>652.0</v>
      </c>
      <c r="C652" s="324" t="s">
        <v>2335</v>
      </c>
      <c r="D652" s="324"/>
      <c r="E652" s="165"/>
      <c r="F652" s="165"/>
      <c r="G652" s="234"/>
      <c r="H652" s="234"/>
      <c r="I652" s="234"/>
      <c r="J652" s="426" t="s">
        <v>792</v>
      </c>
      <c r="K652" s="371"/>
      <c r="L652" s="19"/>
      <c r="M652" s="19"/>
      <c r="N652" s="19"/>
      <c r="O652" s="19"/>
      <c r="P652" s="19"/>
      <c r="Q652" s="223"/>
      <c r="R652" s="333" t="s">
        <v>2336</v>
      </c>
      <c r="S652" s="225">
        <v>44321.0</v>
      </c>
      <c r="T652" s="223"/>
      <c r="U652" s="223"/>
      <c r="V652" s="223"/>
      <c r="W652" s="223"/>
      <c r="X652" s="223"/>
      <c r="Y652" s="223"/>
      <c r="Z652" s="337" t="s">
        <v>2337</v>
      </c>
      <c r="AA652" s="18"/>
      <c r="AD652" s="18"/>
      <c r="AF652" s="18"/>
    </row>
    <row r="653">
      <c r="A653" s="116" t="b">
        <v>0</v>
      </c>
      <c r="B653" s="119">
        <v>653.0</v>
      </c>
      <c r="C653" s="317" t="s">
        <v>2338</v>
      </c>
      <c r="D653" s="317"/>
      <c r="E653" s="116"/>
      <c r="F653" s="116"/>
      <c r="G653" s="117"/>
      <c r="H653" s="117"/>
      <c r="I653" s="117"/>
      <c r="J653" s="378" t="s">
        <v>792</v>
      </c>
      <c r="K653" s="369"/>
      <c r="L653" s="19"/>
      <c r="M653" s="19"/>
      <c r="N653" s="19"/>
      <c r="O653" s="19"/>
      <c r="P653" s="19"/>
      <c r="Q653" s="223"/>
      <c r="R653" s="333" t="s">
        <v>2339</v>
      </c>
      <c r="S653" s="225">
        <v>44321.0</v>
      </c>
      <c r="T653" s="223"/>
      <c r="U653" s="223"/>
      <c r="V653" s="223"/>
      <c r="W653" s="223"/>
      <c r="X653" s="223"/>
      <c r="Y653" s="223"/>
      <c r="Z653" s="347" t="s">
        <v>2340</v>
      </c>
      <c r="AA653" s="18"/>
      <c r="AD653" s="18"/>
      <c r="AF653" s="18"/>
    </row>
    <row r="654">
      <c r="A654" s="19" t="b">
        <v>1</v>
      </c>
      <c r="B654" s="157">
        <v>654.0</v>
      </c>
      <c r="C654" s="311" t="s">
        <v>2341</v>
      </c>
      <c r="D654" s="311"/>
      <c r="E654" s="145"/>
      <c r="F654" s="145"/>
      <c r="G654" s="20"/>
      <c r="H654" s="20"/>
      <c r="I654" s="20"/>
      <c r="J654" s="347" t="s">
        <v>2342</v>
      </c>
      <c r="K654" s="364" t="s">
        <v>1822</v>
      </c>
      <c r="L654" s="19" t="s">
        <v>857</v>
      </c>
      <c r="M654" s="19" t="s">
        <v>816</v>
      </c>
      <c r="N654" s="19"/>
      <c r="O654" s="19"/>
      <c r="P654" s="19"/>
      <c r="Q654" s="427">
        <v>4.0</v>
      </c>
      <c r="R654" s="333" t="s">
        <v>2343</v>
      </c>
      <c r="S654" s="225">
        <v>44321.0</v>
      </c>
      <c r="T654" s="223"/>
      <c r="U654" s="223"/>
      <c r="V654" s="223"/>
      <c r="W654" s="368" t="s">
        <v>2344</v>
      </c>
      <c r="X654" s="375" t="s">
        <v>809</v>
      </c>
      <c r="Y654" s="223"/>
      <c r="Z654" s="337" t="s">
        <v>2345</v>
      </c>
      <c r="AA654" s="18"/>
      <c r="AB654" s="10"/>
      <c r="AC654" s="10"/>
      <c r="AD654" s="18"/>
      <c r="AF654" s="18"/>
    </row>
    <row r="655">
      <c r="A655" s="116" t="b">
        <v>0</v>
      </c>
      <c r="B655" s="119">
        <v>655.0</v>
      </c>
      <c r="C655" s="317" t="s">
        <v>2346</v>
      </c>
      <c r="D655" s="317"/>
      <c r="E655" s="116"/>
      <c r="F655" s="116"/>
      <c r="G655" s="117"/>
      <c r="H655" s="117"/>
      <c r="I655" s="117"/>
      <c r="J655" s="263" t="s">
        <v>2347</v>
      </c>
      <c r="K655" s="369" t="s">
        <v>953</v>
      </c>
      <c r="L655" s="19"/>
      <c r="M655" s="19"/>
      <c r="N655" s="19"/>
      <c r="O655" s="19"/>
      <c r="P655" s="19"/>
      <c r="Q655" s="223"/>
      <c r="R655" s="333" t="s">
        <v>2348</v>
      </c>
      <c r="S655" s="225">
        <v>44321.0</v>
      </c>
      <c r="T655" s="223"/>
      <c r="U655" s="223" t="s">
        <v>2349</v>
      </c>
      <c r="V655" s="223"/>
      <c r="W655" s="226" t="s">
        <v>2350</v>
      </c>
      <c r="X655" s="376"/>
      <c r="Y655" s="223"/>
      <c r="Z655" s="337" t="s">
        <v>2351</v>
      </c>
      <c r="AA655" s="18"/>
      <c r="AD655" s="18"/>
      <c r="AF655" s="18"/>
    </row>
    <row r="656">
      <c r="A656" s="116" t="b">
        <v>0</v>
      </c>
      <c r="B656" s="119">
        <v>656.0</v>
      </c>
      <c r="C656" s="317" t="s">
        <v>2352</v>
      </c>
      <c r="D656" s="317"/>
      <c r="E656" s="116"/>
      <c r="F656" s="116"/>
      <c r="G656" s="117"/>
      <c r="H656" s="117"/>
      <c r="I656" s="117"/>
      <c r="J656" s="263" t="s">
        <v>2353</v>
      </c>
      <c r="K656" s="369" t="s">
        <v>953</v>
      </c>
      <c r="L656" s="19"/>
      <c r="M656" s="19"/>
      <c r="N656" s="19"/>
      <c r="O656" s="19"/>
      <c r="P656" s="19"/>
      <c r="Q656" s="223"/>
      <c r="R656" s="333" t="s">
        <v>2354</v>
      </c>
      <c r="S656" s="225">
        <v>44321.0</v>
      </c>
      <c r="T656" s="223"/>
      <c r="U656" s="223" t="s">
        <v>2355</v>
      </c>
      <c r="V656" s="223"/>
      <c r="W656" s="226" t="s">
        <v>2356</v>
      </c>
      <c r="X656" s="376"/>
      <c r="Y656" s="223"/>
      <c r="Z656" s="337" t="s">
        <v>2357</v>
      </c>
      <c r="AA656" s="18"/>
      <c r="AD656" s="18"/>
      <c r="AF656" s="18"/>
    </row>
    <row r="657">
      <c r="A657" s="116" t="b">
        <v>0</v>
      </c>
      <c r="B657" s="119">
        <v>657.0</v>
      </c>
      <c r="C657" s="317" t="s">
        <v>2358</v>
      </c>
      <c r="D657" s="317"/>
      <c r="E657" s="116"/>
      <c r="F657" s="116"/>
      <c r="G657" s="117"/>
      <c r="H657" s="117"/>
      <c r="I657" s="117"/>
      <c r="J657" s="265" t="s">
        <v>2359</v>
      </c>
      <c r="K657" s="369" t="s">
        <v>953</v>
      </c>
      <c r="L657" s="19"/>
      <c r="M657" s="19"/>
      <c r="N657" s="19"/>
      <c r="O657" s="19"/>
      <c r="P657" s="19"/>
      <c r="Q657" s="223"/>
      <c r="R657" s="333" t="s">
        <v>2360</v>
      </c>
      <c r="S657" s="225">
        <v>44321.0</v>
      </c>
      <c r="T657" s="223"/>
      <c r="U657" s="223" t="s">
        <v>2355</v>
      </c>
      <c r="V657" s="223"/>
      <c r="W657" s="223"/>
      <c r="X657" s="223"/>
      <c r="Y657" s="223"/>
      <c r="Z657" s="347" t="s">
        <v>2361</v>
      </c>
      <c r="AA657" s="18"/>
      <c r="AD657" s="18"/>
      <c r="AF657" s="18"/>
    </row>
    <row r="658">
      <c r="A658" s="116" t="b">
        <v>0</v>
      </c>
      <c r="B658" s="119">
        <v>658.0</v>
      </c>
      <c r="C658" s="317" t="s">
        <v>2362</v>
      </c>
      <c r="D658" s="317"/>
      <c r="E658" s="116"/>
      <c r="F658" s="116"/>
      <c r="G658" s="117"/>
      <c r="H658" s="117"/>
      <c r="I658" s="117"/>
      <c r="J658" s="378" t="s">
        <v>792</v>
      </c>
      <c r="K658" s="369" t="s">
        <v>2363</v>
      </c>
      <c r="L658" s="19"/>
      <c r="M658" s="19"/>
      <c r="N658" s="19"/>
      <c r="O658" s="19"/>
      <c r="P658" s="19"/>
      <c r="Q658" s="223"/>
      <c r="R658" s="333" t="s">
        <v>2364</v>
      </c>
      <c r="S658" s="225">
        <v>44321.0</v>
      </c>
      <c r="T658" s="223"/>
      <c r="U658" s="223"/>
      <c r="V658" s="223"/>
      <c r="W658" s="223"/>
      <c r="X658" s="223"/>
      <c r="Y658" s="223"/>
      <c r="Z658" s="347" t="s">
        <v>2365</v>
      </c>
      <c r="AA658" s="18"/>
      <c r="AD658" s="18"/>
      <c r="AF658" s="18"/>
    </row>
    <row r="659">
      <c r="A659" s="119" t="b">
        <v>0</v>
      </c>
      <c r="B659" s="119">
        <v>659.0</v>
      </c>
      <c r="C659" s="330" t="s">
        <v>2366</v>
      </c>
      <c r="D659" s="330"/>
      <c r="E659" s="119"/>
      <c r="F659" s="119"/>
      <c r="G659" s="147"/>
      <c r="H659" s="147"/>
      <c r="I659" s="147"/>
      <c r="J659" s="409" t="s">
        <v>792</v>
      </c>
      <c r="K659" s="221" t="s">
        <v>2363</v>
      </c>
      <c r="L659" s="19"/>
      <c r="M659" s="19"/>
      <c r="N659" s="19"/>
      <c r="O659" s="19"/>
      <c r="P659" s="19"/>
      <c r="Q659" s="223"/>
      <c r="R659" s="343" t="s">
        <v>2367</v>
      </c>
      <c r="S659" s="225">
        <v>44321.0</v>
      </c>
      <c r="T659" s="223"/>
      <c r="U659" s="223"/>
      <c r="V659" s="223"/>
      <c r="W659" s="223"/>
      <c r="X659" s="223"/>
      <c r="Y659" s="223"/>
      <c r="Z659" s="337" t="s">
        <v>2368</v>
      </c>
      <c r="AA659" s="18"/>
      <c r="AD659" s="18"/>
      <c r="AF659" s="18"/>
    </row>
    <row r="660">
      <c r="A660" s="116" t="b">
        <v>0</v>
      </c>
      <c r="B660" s="119">
        <v>660.0</v>
      </c>
      <c r="C660" s="317" t="s">
        <v>2369</v>
      </c>
      <c r="D660" s="317"/>
      <c r="E660" s="116"/>
      <c r="F660" s="116"/>
      <c r="G660" s="117"/>
      <c r="H660" s="117"/>
      <c r="I660" s="117"/>
      <c r="J660" s="263" t="s">
        <v>2370</v>
      </c>
      <c r="K660" s="369" t="s">
        <v>793</v>
      </c>
      <c r="L660" s="19"/>
      <c r="M660" s="19"/>
      <c r="N660" s="19"/>
      <c r="O660" s="19"/>
      <c r="P660" s="19"/>
      <c r="Q660" s="223"/>
      <c r="R660" s="333" t="s">
        <v>2371</v>
      </c>
      <c r="S660" s="225">
        <v>44322.0</v>
      </c>
      <c r="T660" s="223"/>
      <c r="U660" s="223" t="s">
        <v>2372</v>
      </c>
      <c r="V660" s="223"/>
      <c r="W660" s="226" t="s">
        <v>2373</v>
      </c>
      <c r="X660" s="376"/>
      <c r="Y660" s="223"/>
      <c r="Z660" s="377" t="s">
        <v>2374</v>
      </c>
      <c r="AA660" s="18"/>
      <c r="AD660" s="18"/>
      <c r="AF660" s="18"/>
    </row>
    <row r="661">
      <c r="A661" s="116" t="b">
        <v>0</v>
      </c>
      <c r="B661" s="119">
        <v>661.0</v>
      </c>
      <c r="C661" s="317" t="s">
        <v>2375</v>
      </c>
      <c r="D661" s="317"/>
      <c r="E661" s="116"/>
      <c r="F661" s="116"/>
      <c r="G661" s="117"/>
      <c r="H661" s="117"/>
      <c r="I661" s="117"/>
      <c r="J661" s="428" t="s">
        <v>2376</v>
      </c>
      <c r="K661" s="369" t="s">
        <v>793</v>
      </c>
      <c r="L661" s="19"/>
      <c r="M661" s="19"/>
      <c r="N661" s="19"/>
      <c r="O661" s="19"/>
      <c r="P661" s="19"/>
      <c r="Q661" s="223"/>
      <c r="R661" s="333" t="s">
        <v>2377</v>
      </c>
      <c r="S661" s="225">
        <v>44322.0</v>
      </c>
      <c r="T661" s="223"/>
      <c r="U661" s="223" t="s">
        <v>2372</v>
      </c>
      <c r="V661" s="223"/>
      <c r="W661" s="429" t="s">
        <v>2373</v>
      </c>
      <c r="X661" s="376"/>
      <c r="Y661" s="223"/>
      <c r="Z661" s="377" t="s">
        <v>2378</v>
      </c>
      <c r="AA661" s="18"/>
      <c r="AD661" s="18"/>
      <c r="AF661" s="18"/>
    </row>
    <row r="662">
      <c r="A662" s="116" t="b">
        <v>0</v>
      </c>
      <c r="B662" s="119">
        <v>662.0</v>
      </c>
      <c r="C662" s="117"/>
      <c r="D662" s="317"/>
      <c r="E662" s="116"/>
      <c r="F662" s="116"/>
      <c r="G662" s="317" t="s">
        <v>2379</v>
      </c>
      <c r="H662" s="117"/>
      <c r="I662" s="117"/>
      <c r="J662" s="430" t="s">
        <v>792</v>
      </c>
      <c r="K662" s="369" t="s">
        <v>793</v>
      </c>
      <c r="L662" s="19"/>
      <c r="M662" s="19"/>
      <c r="N662" s="19"/>
      <c r="O662" s="19"/>
      <c r="P662" s="19"/>
      <c r="Q662" s="223"/>
      <c r="R662" s="333" t="s">
        <v>2380</v>
      </c>
      <c r="S662" s="225">
        <v>44322.0</v>
      </c>
      <c r="T662" s="223"/>
      <c r="U662" s="223"/>
      <c r="V662" s="223"/>
      <c r="W662" s="226" t="s">
        <v>2373</v>
      </c>
      <c r="X662" s="376"/>
      <c r="Y662" s="223"/>
      <c r="Z662" s="377" t="s">
        <v>2381</v>
      </c>
      <c r="AA662" s="18"/>
      <c r="AD662" s="18"/>
      <c r="AF662" s="18"/>
    </row>
    <row r="663">
      <c r="A663" s="19" t="b">
        <v>0</v>
      </c>
      <c r="B663" s="119">
        <v>663.0</v>
      </c>
      <c r="C663" s="126" t="s">
        <v>2382</v>
      </c>
      <c r="D663" s="126"/>
      <c r="E663" s="145"/>
      <c r="F663" s="145"/>
      <c r="G663" s="20"/>
      <c r="H663" s="20"/>
      <c r="I663" s="20"/>
      <c r="J663" s="431" t="s">
        <v>792</v>
      </c>
      <c r="K663" s="364" t="s">
        <v>793</v>
      </c>
      <c r="L663" s="19"/>
      <c r="M663" s="19"/>
      <c r="N663" s="19"/>
      <c r="O663" s="19"/>
      <c r="P663" s="19"/>
      <c r="Q663" s="223"/>
      <c r="R663" s="333" t="s">
        <v>2383</v>
      </c>
      <c r="S663" s="225">
        <v>44322.0</v>
      </c>
      <c r="T663" s="223"/>
      <c r="U663" s="223" t="s">
        <v>2384</v>
      </c>
      <c r="V663" s="223"/>
      <c r="W663" s="223"/>
      <c r="X663" s="223"/>
      <c r="Y663" s="223"/>
      <c r="Z663" s="347" t="s">
        <v>2385</v>
      </c>
      <c r="AA663" s="18"/>
      <c r="AD663" s="18"/>
      <c r="AF663" s="18"/>
    </row>
    <row r="664">
      <c r="A664" s="116" t="b">
        <v>0</v>
      </c>
      <c r="B664" s="119">
        <v>664.0</v>
      </c>
      <c r="C664" s="317" t="s">
        <v>2386</v>
      </c>
      <c r="D664" s="317"/>
      <c r="E664" s="116"/>
      <c r="F664" s="116"/>
      <c r="G664" s="117"/>
      <c r="H664" s="117"/>
      <c r="I664" s="117"/>
      <c r="J664" s="430" t="s">
        <v>792</v>
      </c>
      <c r="K664" s="260" t="b">
        <v>1</v>
      </c>
      <c r="L664" s="19"/>
      <c r="M664" s="19"/>
      <c r="N664" s="19"/>
      <c r="O664" s="19"/>
      <c r="P664" s="19"/>
      <c r="Q664" s="223"/>
      <c r="R664" s="343"/>
      <c r="S664" s="225">
        <v>44322.0</v>
      </c>
      <c r="T664" s="223"/>
      <c r="U664" s="223"/>
      <c r="V664" s="223"/>
      <c r="W664" s="223"/>
      <c r="X664" s="223"/>
      <c r="Y664" s="223"/>
      <c r="Z664" s="347" t="s">
        <v>2385</v>
      </c>
      <c r="AA664" s="18"/>
      <c r="AD664" s="18"/>
      <c r="AF664" s="18"/>
    </row>
    <row r="665">
      <c r="A665" s="116" t="b">
        <v>0</v>
      </c>
      <c r="B665" s="119">
        <v>665.0</v>
      </c>
      <c r="C665" s="317" t="s">
        <v>2387</v>
      </c>
      <c r="D665" s="317"/>
      <c r="E665" s="116"/>
      <c r="F665" s="116"/>
      <c r="G665" s="117"/>
      <c r="H665" s="117"/>
      <c r="I665" s="117"/>
      <c r="J665" s="265" t="s">
        <v>2388</v>
      </c>
      <c r="K665" s="369" t="s">
        <v>1616</v>
      </c>
      <c r="L665" s="19"/>
      <c r="M665" s="19"/>
      <c r="N665" s="19"/>
      <c r="O665" s="19"/>
      <c r="P665" s="19"/>
      <c r="Q665" s="223"/>
      <c r="R665" s="333" t="s">
        <v>2389</v>
      </c>
      <c r="S665" s="225">
        <v>44321.0</v>
      </c>
      <c r="T665" s="223"/>
      <c r="U665" s="223"/>
      <c r="V665" s="223"/>
      <c r="W665" s="223"/>
      <c r="X665" s="223"/>
      <c r="Y665" s="223"/>
      <c r="Z665" s="337" t="s">
        <v>2390</v>
      </c>
      <c r="AA665" s="18"/>
      <c r="AD665" s="18"/>
      <c r="AF665" s="18"/>
    </row>
    <row r="666">
      <c r="A666" s="19" t="b">
        <v>1</v>
      </c>
      <c r="B666" s="119">
        <v>666.0</v>
      </c>
      <c r="C666" s="275" t="s">
        <v>2391</v>
      </c>
      <c r="D666" s="126"/>
      <c r="E666" s="145"/>
      <c r="F666" s="145"/>
      <c r="G666" s="20"/>
      <c r="H666" s="20"/>
      <c r="I666" s="20"/>
      <c r="J666" s="251" t="s">
        <v>2392</v>
      </c>
      <c r="K666" s="364" t="s">
        <v>953</v>
      </c>
      <c r="L666" s="19" t="s">
        <v>813</v>
      </c>
      <c r="M666" s="19" t="s">
        <v>870</v>
      </c>
      <c r="N666" s="19"/>
      <c r="O666" s="19"/>
      <c r="P666" s="19"/>
      <c r="Q666" s="223"/>
      <c r="R666" s="333" t="s">
        <v>2393</v>
      </c>
      <c r="S666" s="432">
        <v>44322.0</v>
      </c>
      <c r="T666" s="223"/>
      <c r="U666" s="223" t="s">
        <v>2394</v>
      </c>
      <c r="V666" s="223"/>
      <c r="W666" s="433" t="s">
        <v>2395</v>
      </c>
      <c r="X666" s="375" t="s">
        <v>809</v>
      </c>
      <c r="Y666" s="223"/>
      <c r="Z666" s="434" t="s">
        <v>2396</v>
      </c>
      <c r="AA666" s="18"/>
      <c r="AB666" s="10"/>
      <c r="AC666" s="10"/>
      <c r="AD666" s="18"/>
      <c r="AF666" s="18"/>
    </row>
    <row r="667">
      <c r="A667" s="116" t="b">
        <v>0</v>
      </c>
      <c r="B667" s="119">
        <v>667.0</v>
      </c>
      <c r="C667" s="317" t="s">
        <v>2397</v>
      </c>
      <c r="D667" s="317"/>
      <c r="E667" s="116"/>
      <c r="F667" s="116"/>
      <c r="G667" s="117"/>
      <c r="H667" s="117"/>
      <c r="I667" s="117"/>
      <c r="J667" s="263" t="s">
        <v>2398</v>
      </c>
      <c r="K667" s="369" t="s">
        <v>986</v>
      </c>
      <c r="L667" s="19"/>
      <c r="M667" s="19"/>
      <c r="N667" s="19"/>
      <c r="O667" s="19"/>
      <c r="P667" s="19"/>
      <c r="Q667" s="223"/>
      <c r="R667" s="333" t="s">
        <v>2399</v>
      </c>
      <c r="S667" s="225">
        <v>44321.0</v>
      </c>
      <c r="T667" s="223"/>
      <c r="U667" s="223"/>
      <c r="V667" s="223"/>
      <c r="W667" s="223"/>
      <c r="X667" s="223"/>
      <c r="Y667" s="223"/>
      <c r="Z667" s="337" t="s">
        <v>2400</v>
      </c>
      <c r="AA667" s="18"/>
      <c r="AD667" s="18"/>
      <c r="AF667" s="18"/>
    </row>
    <row r="668">
      <c r="A668" s="119" t="b">
        <v>1</v>
      </c>
      <c r="B668" s="119">
        <v>668.0</v>
      </c>
      <c r="C668" s="330" t="s">
        <v>2401</v>
      </c>
      <c r="D668" s="330"/>
      <c r="E668" s="119"/>
      <c r="F668" s="119"/>
      <c r="G668" s="147"/>
      <c r="H668" s="147"/>
      <c r="I668" s="147"/>
      <c r="J668" s="346" t="s">
        <v>2402</v>
      </c>
      <c r="K668" s="221" t="s">
        <v>1004</v>
      </c>
      <c r="L668" s="19" t="s">
        <v>813</v>
      </c>
      <c r="M668" s="19" t="s">
        <v>814</v>
      </c>
      <c r="N668" s="19" t="s">
        <v>851</v>
      </c>
      <c r="O668" s="19" t="s">
        <v>850</v>
      </c>
      <c r="P668" s="19"/>
      <c r="Q668" s="223"/>
      <c r="R668" s="333" t="s">
        <v>2403</v>
      </c>
      <c r="S668" s="225">
        <v>44321.0</v>
      </c>
      <c r="T668" s="223"/>
      <c r="U668" s="223" t="s">
        <v>2404</v>
      </c>
      <c r="V668" s="223"/>
      <c r="W668" s="393" t="s">
        <v>2405</v>
      </c>
      <c r="X668" s="400" t="s">
        <v>809</v>
      </c>
      <c r="Y668" s="223"/>
      <c r="Z668" s="339" t="s">
        <v>2406</v>
      </c>
      <c r="AA668" s="18"/>
      <c r="AB668" s="10"/>
      <c r="AC668" s="10"/>
      <c r="AD668" s="18"/>
      <c r="AF668" s="18"/>
    </row>
    <row r="669">
      <c r="A669" s="116" t="b">
        <v>0</v>
      </c>
      <c r="B669" s="119">
        <v>669.0</v>
      </c>
      <c r="C669" s="317" t="s">
        <v>2407</v>
      </c>
      <c r="D669" s="317"/>
      <c r="E669" s="116"/>
      <c r="F669" s="116"/>
      <c r="G669" s="117"/>
      <c r="H669" s="117"/>
      <c r="I669" s="117"/>
      <c r="J669" s="263" t="s">
        <v>2408</v>
      </c>
      <c r="K669" s="369"/>
      <c r="L669" s="19"/>
      <c r="M669" s="19"/>
      <c r="N669" s="19"/>
      <c r="O669" s="19"/>
      <c r="P669" s="19"/>
      <c r="Q669" s="223"/>
      <c r="R669" s="343"/>
      <c r="S669" s="344"/>
      <c r="T669" s="223"/>
      <c r="U669" s="223"/>
      <c r="V669" s="223"/>
      <c r="W669" s="223"/>
      <c r="X669" s="223"/>
      <c r="Y669" s="223"/>
      <c r="Z669" s="337" t="s">
        <v>2409</v>
      </c>
      <c r="AA669" s="18"/>
      <c r="AD669" s="18"/>
      <c r="AF669" s="18"/>
    </row>
    <row r="670">
      <c r="A670" s="19" t="b">
        <v>0</v>
      </c>
      <c r="B670" s="119">
        <v>670.0</v>
      </c>
      <c r="C670" s="126" t="s">
        <v>2410</v>
      </c>
      <c r="D670" s="126"/>
      <c r="E670" s="145"/>
      <c r="F670" s="145"/>
      <c r="G670" s="20"/>
      <c r="H670" s="20"/>
      <c r="I670" s="20"/>
      <c r="J670" s="411" t="s">
        <v>2411</v>
      </c>
      <c r="K670" s="364" t="s">
        <v>793</v>
      </c>
      <c r="L670" s="19"/>
      <c r="M670" s="19"/>
      <c r="N670" s="19"/>
      <c r="O670" s="19"/>
      <c r="P670" s="19"/>
      <c r="Q670" s="223"/>
      <c r="R670" s="333" t="s">
        <v>2412</v>
      </c>
      <c r="S670" s="225">
        <v>44322.0</v>
      </c>
      <c r="T670" s="223"/>
      <c r="U670" s="223" t="s">
        <v>2413</v>
      </c>
      <c r="V670" s="223"/>
      <c r="W670" s="223"/>
      <c r="X670" s="223"/>
      <c r="Y670" s="223"/>
      <c r="Z670" s="337" t="s">
        <v>2414</v>
      </c>
      <c r="AA670" s="18"/>
      <c r="AD670" s="18"/>
      <c r="AF670" s="18"/>
    </row>
    <row r="671">
      <c r="A671" s="19" t="b">
        <v>0</v>
      </c>
      <c r="B671" s="19">
        <v>671.0</v>
      </c>
      <c r="C671" s="126" t="s">
        <v>2415</v>
      </c>
      <c r="D671" s="126"/>
      <c r="E671" s="145"/>
      <c r="F671" s="145"/>
      <c r="G671" s="20"/>
      <c r="H671" s="20"/>
      <c r="I671" s="20"/>
      <c r="J671" s="411" t="s">
        <v>2416</v>
      </c>
      <c r="K671" s="364" t="s">
        <v>793</v>
      </c>
      <c r="L671" s="19"/>
      <c r="M671" s="19"/>
      <c r="N671" s="19"/>
      <c r="O671" s="19"/>
      <c r="P671" s="19"/>
      <c r="Q671" s="223"/>
      <c r="R671" s="333" t="s">
        <v>2417</v>
      </c>
      <c r="S671" s="225">
        <v>44322.0</v>
      </c>
      <c r="T671" s="223"/>
      <c r="U671" s="223"/>
      <c r="V671" s="223"/>
      <c r="W671" s="223"/>
      <c r="X671" s="223"/>
      <c r="Y671" s="223"/>
      <c r="Z671" s="347" t="s">
        <v>2418</v>
      </c>
      <c r="AA671" s="18"/>
      <c r="AD671" s="18"/>
      <c r="AF671" s="18"/>
    </row>
    <row r="672">
      <c r="A672" s="116" t="b">
        <v>0</v>
      </c>
      <c r="B672" s="116">
        <v>672.0</v>
      </c>
      <c r="C672" s="317" t="s">
        <v>2419</v>
      </c>
      <c r="D672" s="317"/>
      <c r="E672" s="116"/>
      <c r="F672" s="116"/>
      <c r="G672" s="117"/>
      <c r="H672" s="117"/>
      <c r="I672" s="117"/>
      <c r="J672" s="263" t="s">
        <v>2420</v>
      </c>
      <c r="K672" s="369" t="s">
        <v>953</v>
      </c>
      <c r="L672" s="19" t="s">
        <v>813</v>
      </c>
      <c r="M672" s="19" t="s">
        <v>870</v>
      </c>
      <c r="N672" s="19"/>
      <c r="O672" s="19"/>
      <c r="P672" s="19"/>
      <c r="Q672" s="223"/>
      <c r="R672" s="333" t="s">
        <v>2421</v>
      </c>
      <c r="S672" s="225">
        <v>44321.0</v>
      </c>
      <c r="T672" s="223"/>
      <c r="U672" s="223" t="s">
        <v>2422</v>
      </c>
      <c r="V672" s="223"/>
      <c r="W672" s="226" t="s">
        <v>2423</v>
      </c>
      <c r="X672" s="376"/>
      <c r="Y672" s="223"/>
      <c r="Z672" s="337" t="s">
        <v>2424</v>
      </c>
      <c r="AA672" s="18"/>
      <c r="AD672" s="18"/>
      <c r="AF672" s="18"/>
    </row>
    <row r="673">
      <c r="A673" s="116" t="b">
        <v>0</v>
      </c>
      <c r="B673" s="119">
        <v>673.0</v>
      </c>
      <c r="C673" s="317" t="s">
        <v>2425</v>
      </c>
      <c r="D673" s="317"/>
      <c r="E673" s="116"/>
      <c r="F673" s="116"/>
      <c r="G673" s="117"/>
      <c r="H673" s="117"/>
      <c r="I673" s="117"/>
      <c r="J673" s="265" t="s">
        <v>2426</v>
      </c>
      <c r="K673" s="369"/>
      <c r="L673" s="19"/>
      <c r="M673" s="19"/>
      <c r="N673" s="19"/>
      <c r="O673" s="19"/>
      <c r="P673" s="19"/>
      <c r="Q673" s="223"/>
      <c r="R673" s="333" t="s">
        <v>2427</v>
      </c>
      <c r="S673" s="344"/>
      <c r="T673" s="223"/>
      <c r="U673" s="223" t="s">
        <v>2428</v>
      </c>
      <c r="V673" s="223"/>
      <c r="W673" s="223"/>
      <c r="X673" s="223"/>
      <c r="Y673" s="223"/>
      <c r="Z673" s="337" t="s">
        <v>2429</v>
      </c>
      <c r="AA673" s="18"/>
      <c r="AD673" s="18"/>
      <c r="AF673" s="18"/>
    </row>
    <row r="674">
      <c r="A674" s="116" t="b">
        <v>0</v>
      </c>
      <c r="B674" s="119">
        <v>674.0</v>
      </c>
      <c r="C674" s="317" t="s">
        <v>2430</v>
      </c>
      <c r="D674" s="317"/>
      <c r="E674" s="116"/>
      <c r="F674" s="116"/>
      <c r="G674" s="117"/>
      <c r="H674" s="117"/>
      <c r="I674" s="117"/>
      <c r="J674" s="265" t="s">
        <v>2431</v>
      </c>
      <c r="K674" s="369" t="s">
        <v>986</v>
      </c>
      <c r="L674" s="19"/>
      <c r="M674" s="19"/>
      <c r="N674" s="19"/>
      <c r="O674" s="19"/>
      <c r="P674" s="19"/>
      <c r="Q674" s="223"/>
      <c r="R674" s="333" t="s">
        <v>2432</v>
      </c>
      <c r="S674" s="225">
        <v>44321.0</v>
      </c>
      <c r="T674" s="223"/>
      <c r="U674" s="223" t="s">
        <v>2433</v>
      </c>
      <c r="V674" s="223"/>
      <c r="W674" s="226" t="s">
        <v>2434</v>
      </c>
      <c r="X674" s="223"/>
      <c r="Y674" s="223"/>
      <c r="Z674" s="337" t="s">
        <v>2435</v>
      </c>
      <c r="AA674" s="18"/>
      <c r="AD674" s="18"/>
      <c r="AF674" s="18"/>
    </row>
    <row r="675">
      <c r="A675" s="165" t="b">
        <v>0</v>
      </c>
      <c r="B675" s="119">
        <v>675.0</v>
      </c>
      <c r="C675" s="324" t="s">
        <v>2436</v>
      </c>
      <c r="D675" s="324"/>
      <c r="E675" s="165"/>
      <c r="F675" s="165"/>
      <c r="G675" s="234"/>
      <c r="H675" s="234"/>
      <c r="I675" s="234"/>
      <c r="J675" s="325" t="s">
        <v>2437</v>
      </c>
      <c r="K675" s="371" t="s">
        <v>953</v>
      </c>
      <c r="L675" s="19"/>
      <c r="M675" s="19"/>
      <c r="N675" s="19"/>
      <c r="O675" s="19"/>
      <c r="P675" s="19"/>
      <c r="Q675" s="427">
        <v>5.0</v>
      </c>
      <c r="R675" s="333" t="s">
        <v>2438</v>
      </c>
      <c r="S675" s="225">
        <v>44321.0</v>
      </c>
      <c r="T675" s="223"/>
      <c r="U675" s="223" t="s">
        <v>2439</v>
      </c>
      <c r="V675" s="223"/>
      <c r="W675" s="223"/>
      <c r="X675" s="223"/>
      <c r="Y675" s="223"/>
      <c r="Z675" s="337" t="s">
        <v>2440</v>
      </c>
      <c r="AA675" s="18"/>
      <c r="AD675" s="18"/>
      <c r="AF675" s="18"/>
    </row>
    <row r="676">
      <c r="A676" s="116" t="b">
        <v>0</v>
      </c>
      <c r="B676" s="119">
        <v>676.0</v>
      </c>
      <c r="C676" s="317" t="s">
        <v>2441</v>
      </c>
      <c r="D676" s="317"/>
      <c r="E676" s="116"/>
      <c r="F676" s="116"/>
      <c r="G676" s="117"/>
      <c r="H676" s="117"/>
      <c r="I676" s="117"/>
      <c r="J676" s="435" t="s">
        <v>2442</v>
      </c>
      <c r="K676" s="369" t="s">
        <v>953</v>
      </c>
      <c r="L676" s="19"/>
      <c r="M676" s="19"/>
      <c r="N676" s="19"/>
      <c r="O676" s="19"/>
      <c r="P676" s="19"/>
      <c r="Q676" s="223"/>
      <c r="R676" s="333" t="s">
        <v>2443</v>
      </c>
      <c r="S676" s="225">
        <v>44320.0</v>
      </c>
      <c r="T676" s="223"/>
      <c r="U676" s="223" t="s">
        <v>2444</v>
      </c>
      <c r="V676" s="223"/>
      <c r="W676" s="223"/>
      <c r="X676" s="223"/>
      <c r="Y676" s="223"/>
      <c r="Z676" s="337" t="s">
        <v>2445</v>
      </c>
      <c r="AA676" s="18"/>
      <c r="AD676" s="18"/>
      <c r="AF676" s="18"/>
    </row>
    <row r="677">
      <c r="A677" s="19" t="b">
        <v>1</v>
      </c>
      <c r="B677" s="157">
        <v>677.0</v>
      </c>
      <c r="C677" s="145" t="s">
        <v>2446</v>
      </c>
      <c r="D677" s="145"/>
      <c r="E677" s="145"/>
      <c r="F677" s="145"/>
      <c r="G677" s="20"/>
      <c r="H677" s="20"/>
      <c r="I677" s="20"/>
      <c r="J677" s="337" t="s">
        <v>2447</v>
      </c>
      <c r="K677" s="364" t="s">
        <v>1313</v>
      </c>
      <c r="L677" s="19" t="s">
        <v>813</v>
      </c>
      <c r="M677" s="19" t="s">
        <v>814</v>
      </c>
      <c r="N677" s="19" t="s">
        <v>826</v>
      </c>
      <c r="O677" s="19" t="s">
        <v>850</v>
      </c>
      <c r="P677" s="19"/>
      <c r="Q677" s="223"/>
      <c r="R677" s="333" t="s">
        <v>2448</v>
      </c>
      <c r="S677" s="432">
        <v>44321.0</v>
      </c>
      <c r="T677" s="223"/>
      <c r="U677" s="223" t="s">
        <v>2449</v>
      </c>
      <c r="V677" s="223"/>
      <c r="W677" s="410" t="s">
        <v>2450</v>
      </c>
      <c r="X677" s="400" t="s">
        <v>809</v>
      </c>
      <c r="Y677" s="223"/>
      <c r="Z677" s="337" t="s">
        <v>2451</v>
      </c>
      <c r="AA677" s="18"/>
      <c r="AB677" s="10"/>
      <c r="AC677" s="10"/>
      <c r="AD677" s="18"/>
      <c r="AF677" s="18"/>
    </row>
    <row r="678">
      <c r="A678" s="116" t="b">
        <v>0</v>
      </c>
      <c r="B678" s="119">
        <v>678.0</v>
      </c>
      <c r="C678" s="317" t="s">
        <v>2452</v>
      </c>
      <c r="D678" s="317"/>
      <c r="E678" s="116"/>
      <c r="F678" s="116"/>
      <c r="G678" s="117"/>
      <c r="H678" s="117"/>
      <c r="I678" s="117"/>
      <c r="J678" s="265" t="s">
        <v>2453</v>
      </c>
      <c r="K678" s="369" t="s">
        <v>1004</v>
      </c>
      <c r="L678" s="19" t="s">
        <v>625</v>
      </c>
      <c r="M678" s="19"/>
      <c r="N678" s="19"/>
      <c r="O678" s="19"/>
      <c r="P678" s="19"/>
      <c r="Q678" s="223"/>
      <c r="R678" s="333" t="s">
        <v>2454</v>
      </c>
      <c r="S678" s="225">
        <v>44321.0</v>
      </c>
      <c r="T678" s="223"/>
      <c r="U678" s="223"/>
      <c r="V678" s="223"/>
      <c r="W678" s="223"/>
      <c r="X678" s="223"/>
      <c r="Y678" s="223"/>
      <c r="Z678" s="347" t="s">
        <v>2455</v>
      </c>
      <c r="AA678" s="18"/>
      <c r="AD678" s="18"/>
      <c r="AF678" s="18"/>
    </row>
    <row r="679">
      <c r="A679" s="19" t="b">
        <v>1</v>
      </c>
      <c r="B679" s="157">
        <v>679.0</v>
      </c>
      <c r="C679" s="145" t="s">
        <v>2456</v>
      </c>
      <c r="D679" s="145"/>
      <c r="E679" s="145"/>
      <c r="F679" s="145"/>
      <c r="G679" s="20"/>
      <c r="H679" s="20"/>
      <c r="I679" s="20"/>
      <c r="J679" s="347" t="s">
        <v>2457</v>
      </c>
      <c r="K679" s="364" t="s">
        <v>953</v>
      </c>
      <c r="L679" s="19" t="s">
        <v>813</v>
      </c>
      <c r="M679" s="19" t="s">
        <v>870</v>
      </c>
      <c r="N679" s="19" t="s">
        <v>833</v>
      </c>
      <c r="O679" s="19"/>
      <c r="P679" s="19"/>
      <c r="Q679" s="223"/>
      <c r="R679" s="333" t="s">
        <v>2458</v>
      </c>
      <c r="S679" s="225">
        <v>44321.0</v>
      </c>
      <c r="T679" s="223"/>
      <c r="U679" s="223" t="s">
        <v>2459</v>
      </c>
      <c r="V679" s="223"/>
      <c r="W679" s="226" t="s">
        <v>2460</v>
      </c>
      <c r="X679" s="400" t="s">
        <v>809</v>
      </c>
      <c r="Y679" s="223"/>
      <c r="Z679" s="337" t="s">
        <v>2461</v>
      </c>
      <c r="AA679" s="18"/>
      <c r="AB679" s="10"/>
      <c r="AC679" s="10"/>
      <c r="AD679" s="18"/>
      <c r="AF679" s="18"/>
    </row>
    <row r="680">
      <c r="A680" s="116" t="b">
        <v>0</v>
      </c>
      <c r="B680" s="119">
        <v>680.0</v>
      </c>
      <c r="C680" s="317" t="s">
        <v>2462</v>
      </c>
      <c r="D680" s="317"/>
      <c r="E680" s="116"/>
      <c r="F680" s="116"/>
      <c r="G680" s="117"/>
      <c r="H680" s="117"/>
      <c r="I680" s="117"/>
      <c r="J680" s="265" t="s">
        <v>2376</v>
      </c>
      <c r="K680" s="369" t="s">
        <v>793</v>
      </c>
      <c r="L680" s="19"/>
      <c r="M680" s="19"/>
      <c r="N680" s="19"/>
      <c r="O680" s="19"/>
      <c r="P680" s="19"/>
      <c r="Q680" s="223"/>
      <c r="R680" s="333" t="s">
        <v>2463</v>
      </c>
      <c r="S680" s="225">
        <v>44322.0</v>
      </c>
      <c r="T680" s="223"/>
      <c r="U680" s="223" t="s">
        <v>2464</v>
      </c>
      <c r="V680" s="223"/>
      <c r="W680" s="258" t="s">
        <v>2373</v>
      </c>
      <c r="X680" s="226"/>
      <c r="Y680" s="223"/>
      <c r="Z680" s="377" t="s">
        <v>2465</v>
      </c>
      <c r="AA680" s="18"/>
      <c r="AD680" s="18"/>
      <c r="AF680" s="18"/>
    </row>
    <row r="681">
      <c r="A681" s="116" t="b">
        <v>0</v>
      </c>
      <c r="B681" s="119">
        <v>681.0</v>
      </c>
      <c r="C681" s="317" t="s">
        <v>2466</v>
      </c>
      <c r="D681" s="317"/>
      <c r="E681" s="116"/>
      <c r="F681" s="116"/>
      <c r="G681" s="117"/>
      <c r="H681" s="117"/>
      <c r="I681" s="117"/>
      <c r="J681" s="263" t="s">
        <v>2467</v>
      </c>
      <c r="K681" s="369" t="s">
        <v>793</v>
      </c>
      <c r="L681" s="19"/>
      <c r="M681" s="19"/>
      <c r="N681" s="19"/>
      <c r="O681" s="19"/>
      <c r="P681" s="19"/>
      <c r="Q681" s="223"/>
      <c r="R681" s="343" t="s">
        <v>2468</v>
      </c>
      <c r="S681" s="225">
        <v>44321.0</v>
      </c>
      <c r="T681" s="223"/>
      <c r="U681" s="223"/>
      <c r="V681" s="223"/>
      <c r="W681" s="226" t="s">
        <v>2469</v>
      </c>
      <c r="X681" s="376"/>
      <c r="Y681" s="223"/>
      <c r="Z681" s="377" t="s">
        <v>2470</v>
      </c>
      <c r="AA681" s="18"/>
      <c r="AD681" s="18"/>
      <c r="AF681" s="18"/>
    </row>
    <row r="682">
      <c r="A682" s="116" t="b">
        <v>0</v>
      </c>
      <c r="B682" s="119">
        <v>682.0</v>
      </c>
      <c r="C682" s="317" t="s">
        <v>2471</v>
      </c>
      <c r="D682" s="317"/>
      <c r="E682" s="116"/>
      <c r="F682" s="116"/>
      <c r="G682" s="117"/>
      <c r="H682" s="117"/>
      <c r="I682" s="117"/>
      <c r="J682" s="265" t="s">
        <v>2472</v>
      </c>
      <c r="K682" s="369" t="s">
        <v>1020</v>
      </c>
      <c r="L682" s="19"/>
      <c r="M682" s="19"/>
      <c r="N682" s="19"/>
      <c r="O682" s="19"/>
      <c r="P682" s="19"/>
      <c r="Q682" s="223"/>
      <c r="R682" s="333" t="s">
        <v>2473</v>
      </c>
      <c r="S682" s="344" t="s">
        <v>2234</v>
      </c>
      <c r="T682" s="223"/>
      <c r="U682" s="223" t="s">
        <v>2474</v>
      </c>
      <c r="V682" s="223"/>
      <c r="W682" s="226" t="s">
        <v>2475</v>
      </c>
      <c r="X682" s="223"/>
      <c r="Y682" s="223"/>
      <c r="Z682" s="337" t="s">
        <v>2476</v>
      </c>
      <c r="AA682" s="18"/>
      <c r="AD682" s="18"/>
      <c r="AF682" s="18"/>
    </row>
    <row r="683">
      <c r="A683" s="116" t="b">
        <v>0</v>
      </c>
      <c r="B683" s="119">
        <v>683.0</v>
      </c>
      <c r="C683" s="317" t="s">
        <v>2477</v>
      </c>
      <c r="D683" s="317"/>
      <c r="E683" s="116"/>
      <c r="F683" s="116"/>
      <c r="G683" s="117"/>
      <c r="H683" s="117"/>
      <c r="I683" s="117"/>
      <c r="J683" s="265" t="s">
        <v>2478</v>
      </c>
      <c r="K683" s="369" t="s">
        <v>1020</v>
      </c>
      <c r="L683" s="19"/>
      <c r="M683" s="19"/>
      <c r="N683" s="19"/>
      <c r="O683" s="19"/>
      <c r="P683" s="19"/>
      <c r="Q683" s="223"/>
      <c r="R683" s="343" t="s">
        <v>2479</v>
      </c>
      <c r="S683" s="344"/>
      <c r="T683" s="223"/>
      <c r="U683" s="223"/>
      <c r="V683" s="223"/>
      <c r="W683" s="226" t="s">
        <v>2475</v>
      </c>
      <c r="X683" s="223"/>
      <c r="Y683" s="223"/>
      <c r="Z683" s="337" t="s">
        <v>2480</v>
      </c>
      <c r="AA683" s="18"/>
      <c r="AD683" s="18"/>
      <c r="AF683" s="18"/>
    </row>
    <row r="684">
      <c r="A684" s="116" t="b">
        <v>0</v>
      </c>
      <c r="B684" s="119">
        <v>684.0</v>
      </c>
      <c r="C684" s="317" t="s">
        <v>2481</v>
      </c>
      <c r="D684" s="317"/>
      <c r="E684" s="116"/>
      <c r="F684" s="116"/>
      <c r="G684" s="117"/>
      <c r="H684" s="117"/>
      <c r="I684" s="117"/>
      <c r="J684" s="265" t="s">
        <v>2482</v>
      </c>
      <c r="K684" s="369" t="s">
        <v>1020</v>
      </c>
      <c r="L684" s="19"/>
      <c r="M684" s="19"/>
      <c r="N684" s="19"/>
      <c r="O684" s="19"/>
      <c r="P684" s="19"/>
      <c r="Q684" s="223"/>
      <c r="R684" s="343" t="s">
        <v>2483</v>
      </c>
      <c r="S684" s="344"/>
      <c r="T684" s="223"/>
      <c r="U684" s="223"/>
      <c r="V684" s="223"/>
      <c r="W684" s="226" t="s">
        <v>2475</v>
      </c>
      <c r="X684" s="223"/>
      <c r="Y684" s="223"/>
      <c r="Z684" s="337" t="s">
        <v>2484</v>
      </c>
      <c r="AA684" s="18"/>
      <c r="AD684" s="18"/>
      <c r="AF684" s="18"/>
    </row>
    <row r="685">
      <c r="A685" s="116" t="b">
        <v>0</v>
      </c>
      <c r="B685" s="116">
        <v>685.0</v>
      </c>
      <c r="C685" s="317" t="s">
        <v>2485</v>
      </c>
      <c r="D685" s="317"/>
      <c r="E685" s="116"/>
      <c r="F685" s="116"/>
      <c r="G685" s="117"/>
      <c r="H685" s="117"/>
      <c r="I685" s="117"/>
      <c r="J685" s="263" t="s">
        <v>2486</v>
      </c>
      <c r="K685" s="369" t="s">
        <v>2487</v>
      </c>
      <c r="L685" s="19" t="s">
        <v>839</v>
      </c>
      <c r="M685" s="19" t="s">
        <v>833</v>
      </c>
      <c r="N685" s="19"/>
      <c r="O685" s="19"/>
      <c r="P685" s="19"/>
      <c r="Q685" s="223"/>
      <c r="R685" s="333" t="s">
        <v>2488</v>
      </c>
      <c r="S685" s="225">
        <v>44321.0</v>
      </c>
      <c r="T685" s="223"/>
      <c r="U685" s="223" t="s">
        <v>2489</v>
      </c>
      <c r="V685" s="223"/>
      <c r="W685" s="368" t="s">
        <v>2490</v>
      </c>
      <c r="X685" s="223"/>
      <c r="Y685" s="223"/>
      <c r="Z685" s="337" t="s">
        <v>2491</v>
      </c>
      <c r="AA685" s="18"/>
      <c r="AD685" s="18"/>
      <c r="AF685" s="18"/>
    </row>
    <row r="686">
      <c r="A686" s="116" t="b">
        <v>0</v>
      </c>
      <c r="B686" s="119">
        <v>686.0</v>
      </c>
      <c r="C686" s="317" t="s">
        <v>2492</v>
      </c>
      <c r="D686" s="317"/>
      <c r="E686" s="116"/>
      <c r="F686" s="116"/>
      <c r="G686" s="117"/>
      <c r="H686" s="117"/>
      <c r="I686" s="117"/>
      <c r="J686" s="263" t="s">
        <v>2493</v>
      </c>
      <c r="K686" s="369" t="s">
        <v>2487</v>
      </c>
      <c r="L686" s="19"/>
      <c r="M686" s="19"/>
      <c r="N686" s="19"/>
      <c r="O686" s="19"/>
      <c r="P686" s="19"/>
      <c r="Q686" s="223"/>
      <c r="R686" s="333" t="s">
        <v>2494</v>
      </c>
      <c r="S686" s="225">
        <v>44321.0</v>
      </c>
      <c r="T686" s="223"/>
      <c r="U686" s="223" t="s">
        <v>2489</v>
      </c>
      <c r="V686" s="223"/>
      <c r="W686" s="337" t="s">
        <v>2495</v>
      </c>
      <c r="X686" s="223"/>
      <c r="Y686" s="223"/>
      <c r="Z686" s="337" t="s">
        <v>2496</v>
      </c>
      <c r="AA686" s="18"/>
      <c r="AD686" s="18"/>
      <c r="AF686" s="18"/>
    </row>
    <row r="687">
      <c r="A687" s="116" t="b">
        <v>0</v>
      </c>
      <c r="B687" s="119">
        <v>687.0</v>
      </c>
      <c r="C687" s="317" t="s">
        <v>2497</v>
      </c>
      <c r="D687" s="317"/>
      <c r="E687" s="116"/>
      <c r="F687" s="116"/>
      <c r="G687" s="117"/>
      <c r="H687" s="117"/>
      <c r="I687" s="117"/>
      <c r="J687" s="265" t="s">
        <v>2498</v>
      </c>
      <c r="K687" s="369" t="s">
        <v>953</v>
      </c>
      <c r="L687" s="19"/>
      <c r="M687" s="19"/>
      <c r="N687" s="19"/>
      <c r="O687" s="19"/>
      <c r="P687" s="19"/>
      <c r="Q687" s="223"/>
      <c r="R687" s="333" t="s">
        <v>2499</v>
      </c>
      <c r="S687" s="225">
        <v>44321.0</v>
      </c>
      <c r="T687" s="223"/>
      <c r="U687" s="223" t="s">
        <v>2500</v>
      </c>
      <c r="V687" s="223"/>
      <c r="W687" s="368" t="s">
        <v>2501</v>
      </c>
      <c r="X687" s="223"/>
      <c r="Y687" s="223"/>
      <c r="Z687" s="337" t="s">
        <v>2502</v>
      </c>
      <c r="AA687" s="18"/>
      <c r="AD687" s="18"/>
      <c r="AF687" s="18"/>
    </row>
    <row r="688">
      <c r="A688" s="116" t="b">
        <v>0</v>
      </c>
      <c r="B688" s="119">
        <v>688.0</v>
      </c>
      <c r="C688" s="317" t="s">
        <v>2503</v>
      </c>
      <c r="D688" s="317"/>
      <c r="E688" s="116"/>
      <c r="F688" s="116"/>
      <c r="G688" s="117"/>
      <c r="H688" s="117"/>
      <c r="I688" s="117"/>
      <c r="J688" s="263" t="s">
        <v>2504</v>
      </c>
      <c r="K688" s="369" t="s">
        <v>1004</v>
      </c>
      <c r="L688" s="19"/>
      <c r="M688" s="19"/>
      <c r="N688" s="19"/>
      <c r="O688" s="19"/>
      <c r="P688" s="19"/>
      <c r="Q688" s="223"/>
      <c r="R688" s="333" t="s">
        <v>2505</v>
      </c>
      <c r="S688" s="225">
        <v>44321.0</v>
      </c>
      <c r="T688" s="223"/>
      <c r="U688" s="223" t="s">
        <v>2506</v>
      </c>
      <c r="V688" s="223"/>
      <c r="W688" s="368" t="s">
        <v>2507</v>
      </c>
      <c r="X688" s="223"/>
      <c r="Y688" s="223"/>
      <c r="Z688" s="337" t="s">
        <v>2508</v>
      </c>
      <c r="AA688" s="18"/>
      <c r="AD688" s="18"/>
      <c r="AF688" s="18"/>
    </row>
    <row r="689">
      <c r="A689" s="116" t="b">
        <v>0</v>
      </c>
      <c r="B689" s="119">
        <v>689.0</v>
      </c>
      <c r="C689" s="317" t="s">
        <v>2509</v>
      </c>
      <c r="D689" s="317"/>
      <c r="E689" s="116"/>
      <c r="F689" s="116"/>
      <c r="G689" s="117"/>
      <c r="H689" s="117"/>
      <c r="I689" s="117"/>
      <c r="J689" s="259" t="s">
        <v>1986</v>
      </c>
      <c r="K689" s="369" t="s">
        <v>986</v>
      </c>
      <c r="L689" s="19"/>
      <c r="M689" s="19"/>
      <c r="N689" s="19"/>
      <c r="O689" s="19"/>
      <c r="P689" s="19"/>
      <c r="Q689" s="256"/>
      <c r="R689" s="264" t="s">
        <v>1987</v>
      </c>
      <c r="S689" s="255">
        <v>44321.0</v>
      </c>
      <c r="T689" s="256"/>
      <c r="U689" s="256"/>
      <c r="V689" s="256"/>
      <c r="W689" s="256"/>
      <c r="X689" s="256"/>
      <c r="Y689" s="256"/>
      <c r="Z689" s="257" t="s">
        <v>2510</v>
      </c>
      <c r="AA689" s="18"/>
      <c r="AD689" s="18"/>
      <c r="AF689" s="18"/>
    </row>
    <row r="690">
      <c r="A690" s="116" t="b">
        <v>0</v>
      </c>
      <c r="B690" s="119">
        <v>690.0</v>
      </c>
      <c r="C690" s="317" t="s">
        <v>2511</v>
      </c>
      <c r="D690" s="317"/>
      <c r="E690" s="116"/>
      <c r="F690" s="116"/>
      <c r="G690" s="117"/>
      <c r="H690" s="117"/>
      <c r="I690" s="117"/>
      <c r="J690" s="263" t="s">
        <v>1989</v>
      </c>
      <c r="K690" s="369" t="s">
        <v>986</v>
      </c>
      <c r="L690" s="19"/>
      <c r="M690" s="19"/>
      <c r="N690" s="19"/>
      <c r="O690" s="19"/>
      <c r="P690" s="19"/>
      <c r="Q690" s="256"/>
      <c r="R690" s="264" t="s">
        <v>2512</v>
      </c>
      <c r="S690" s="255">
        <v>44321.0</v>
      </c>
      <c r="T690" s="256"/>
      <c r="U690" s="256" t="s">
        <v>2513</v>
      </c>
      <c r="V690" s="256"/>
      <c r="W690" s="256"/>
      <c r="X690" s="256"/>
      <c r="Y690" s="256"/>
      <c r="Z690" s="257" t="s">
        <v>2514</v>
      </c>
      <c r="AA690" s="18"/>
      <c r="AD690" s="18"/>
      <c r="AF690" s="18"/>
    </row>
    <row r="691">
      <c r="A691" s="116" t="b">
        <v>0</v>
      </c>
      <c r="B691" s="119">
        <v>691.0</v>
      </c>
      <c r="C691" s="317" t="s">
        <v>2515</v>
      </c>
      <c r="D691" s="317"/>
      <c r="E691" s="116"/>
      <c r="F691" s="116"/>
      <c r="G691" s="117"/>
      <c r="H691" s="117"/>
      <c r="I691" s="117"/>
      <c r="J691" s="265" t="s">
        <v>1992</v>
      </c>
      <c r="K691" s="369" t="s">
        <v>986</v>
      </c>
      <c r="L691" s="19"/>
      <c r="M691" s="19"/>
      <c r="N691" s="19"/>
      <c r="O691" s="19"/>
      <c r="P691" s="19"/>
      <c r="Q691" s="256"/>
      <c r="R691" s="264" t="s">
        <v>1993</v>
      </c>
      <c r="S691" s="255">
        <v>44321.0</v>
      </c>
      <c r="T691" s="256"/>
      <c r="U691" s="256"/>
      <c r="V691" s="256"/>
      <c r="W691" s="226" t="s">
        <v>1994</v>
      </c>
      <c r="X691" s="226"/>
      <c r="Y691" s="256"/>
      <c r="Z691" s="377" t="s">
        <v>2516</v>
      </c>
      <c r="AA691" s="18"/>
      <c r="AD691" s="18"/>
      <c r="AF691" s="18"/>
    </row>
    <row r="692">
      <c r="A692" s="116" t="b">
        <v>0</v>
      </c>
      <c r="B692" s="119">
        <v>692.0</v>
      </c>
      <c r="C692" s="317" t="s">
        <v>2517</v>
      </c>
      <c r="D692" s="317"/>
      <c r="E692" s="116"/>
      <c r="F692" s="116"/>
      <c r="G692" s="117"/>
      <c r="H692" s="117"/>
      <c r="I692" s="117"/>
      <c r="J692" s="265" t="s">
        <v>1997</v>
      </c>
      <c r="K692" s="369" t="s">
        <v>986</v>
      </c>
      <c r="L692" s="19"/>
      <c r="M692" s="19"/>
      <c r="N692" s="19"/>
      <c r="O692" s="19"/>
      <c r="P692" s="19"/>
      <c r="Q692" s="256"/>
      <c r="R692" s="264" t="s">
        <v>1998</v>
      </c>
      <c r="S692" s="255">
        <v>44321.0</v>
      </c>
      <c r="T692" s="256"/>
      <c r="U692" s="256"/>
      <c r="V692" s="256"/>
      <c r="W692" s="226" t="s">
        <v>1849</v>
      </c>
      <c r="X692" s="226"/>
      <c r="Y692" s="256"/>
      <c r="Z692" s="257" t="s">
        <v>2518</v>
      </c>
      <c r="AA692" s="18"/>
      <c r="AD692" s="18"/>
      <c r="AF692" s="18"/>
    </row>
    <row r="693">
      <c r="A693" s="116" t="b">
        <v>0</v>
      </c>
      <c r="B693" s="119">
        <v>693.0</v>
      </c>
      <c r="C693" s="317" t="s">
        <v>2519</v>
      </c>
      <c r="D693" s="317"/>
      <c r="E693" s="116"/>
      <c r="F693" s="116"/>
      <c r="G693" s="117"/>
      <c r="H693" s="117"/>
      <c r="I693" s="117"/>
      <c r="J693" s="265" t="s">
        <v>2000</v>
      </c>
      <c r="K693" s="369" t="s">
        <v>986</v>
      </c>
      <c r="L693" s="19"/>
      <c r="M693" s="19"/>
      <c r="N693" s="19"/>
      <c r="O693" s="19"/>
      <c r="P693" s="19"/>
      <c r="Q693" s="256"/>
      <c r="R693" s="254" t="s">
        <v>2520</v>
      </c>
      <c r="S693" s="329" t="s">
        <v>2002</v>
      </c>
      <c r="T693" s="256"/>
      <c r="U693" s="256"/>
      <c r="V693" s="256"/>
      <c r="W693" s="256"/>
      <c r="X693" s="256"/>
      <c r="Y693" s="256"/>
      <c r="Z693" s="257" t="s">
        <v>2521</v>
      </c>
      <c r="AA693" s="18"/>
      <c r="AD693" s="18"/>
      <c r="AF693" s="18"/>
    </row>
    <row r="694">
      <c r="A694" s="116" t="b">
        <v>0</v>
      </c>
      <c r="B694" s="119">
        <v>694.0</v>
      </c>
      <c r="C694" s="317" t="s">
        <v>2522</v>
      </c>
      <c r="D694" s="317"/>
      <c r="E694" s="116"/>
      <c r="F694" s="116"/>
      <c r="G694" s="117"/>
      <c r="H694" s="117"/>
      <c r="I694" s="117"/>
      <c r="J694" s="263" t="s">
        <v>2003</v>
      </c>
      <c r="K694" s="369" t="s">
        <v>986</v>
      </c>
      <c r="L694" s="19"/>
      <c r="M694" s="19"/>
      <c r="N694" s="19"/>
      <c r="O694" s="19"/>
      <c r="P694" s="19"/>
      <c r="Q694" s="256"/>
      <c r="R694" s="254" t="s">
        <v>2523</v>
      </c>
      <c r="S694" s="255">
        <v>44321.0</v>
      </c>
      <c r="T694" s="256"/>
      <c r="U694" s="256"/>
      <c r="V694" s="256"/>
      <c r="W694" s="226" t="s">
        <v>1856</v>
      </c>
      <c r="X694" s="226"/>
      <c r="Y694" s="256"/>
      <c r="Z694" s="377" t="s">
        <v>2524</v>
      </c>
      <c r="AA694" s="18"/>
      <c r="AD694" s="18"/>
      <c r="AF694" s="18"/>
    </row>
    <row r="695">
      <c r="A695" s="116" t="b">
        <v>0</v>
      </c>
      <c r="B695" s="119">
        <v>695.0</v>
      </c>
      <c r="C695" s="317" t="s">
        <v>2525</v>
      </c>
      <c r="D695" s="317"/>
      <c r="E695" s="116"/>
      <c r="F695" s="116"/>
      <c r="G695" s="117"/>
      <c r="H695" s="117"/>
      <c r="I695" s="117"/>
      <c r="J695" s="265" t="s">
        <v>2526</v>
      </c>
      <c r="K695" s="369" t="s">
        <v>986</v>
      </c>
      <c r="L695" s="19"/>
      <c r="M695" s="19"/>
      <c r="N695" s="19"/>
      <c r="O695" s="19"/>
      <c r="P695" s="19"/>
      <c r="Q695" s="223"/>
      <c r="R695" s="333" t="s">
        <v>2527</v>
      </c>
      <c r="S695" s="225">
        <v>44318.0</v>
      </c>
      <c r="T695" s="223"/>
      <c r="U695" s="223"/>
      <c r="V695" s="223"/>
      <c r="W695" s="223"/>
      <c r="X695" s="223"/>
      <c r="Y695" s="223"/>
      <c r="Z695" s="337" t="s">
        <v>2528</v>
      </c>
      <c r="AA695" s="18"/>
      <c r="AD695" s="18"/>
      <c r="AF695" s="18"/>
    </row>
    <row r="696" ht="17.25" customHeight="1">
      <c r="A696" s="19" t="b">
        <v>0</v>
      </c>
      <c r="B696" s="436">
        <v>696.0</v>
      </c>
      <c r="C696" s="126" t="s">
        <v>2529</v>
      </c>
      <c r="D696" s="126"/>
      <c r="E696" s="119"/>
      <c r="F696" s="119"/>
      <c r="G696" s="20"/>
      <c r="H696" s="20"/>
      <c r="I696" s="20"/>
      <c r="J696" s="437" t="s">
        <v>2411</v>
      </c>
      <c r="K696" s="364" t="s">
        <v>793</v>
      </c>
      <c r="L696" s="19"/>
      <c r="M696" s="19"/>
      <c r="N696" s="19"/>
      <c r="O696" s="19"/>
      <c r="P696" s="19"/>
      <c r="Q696" s="223"/>
      <c r="R696" s="333" t="s">
        <v>2530</v>
      </c>
      <c r="S696" s="225">
        <v>44322.0</v>
      </c>
      <c r="T696" s="223"/>
      <c r="U696" s="223"/>
      <c r="V696" s="223"/>
      <c r="W696" s="223"/>
      <c r="X696" s="223"/>
      <c r="Y696" s="223"/>
      <c r="Z696" s="223"/>
      <c r="AA696" s="18"/>
      <c r="AD696" s="18"/>
      <c r="AF696" s="18"/>
    </row>
    <row r="697" ht="13.5" customHeight="1">
      <c r="A697" s="116" t="b">
        <v>0</v>
      </c>
      <c r="B697" s="119">
        <v>697.0</v>
      </c>
      <c r="C697" s="317" t="s">
        <v>2531</v>
      </c>
      <c r="D697" s="317"/>
      <c r="E697" s="116"/>
      <c r="F697" s="116"/>
      <c r="G697" s="117"/>
      <c r="H697" s="117"/>
      <c r="I697" s="117"/>
      <c r="J697" s="418" t="s">
        <v>2532</v>
      </c>
      <c r="K697" s="369" t="s">
        <v>793</v>
      </c>
      <c r="L697" s="19"/>
      <c r="M697" s="19"/>
      <c r="N697" s="19"/>
      <c r="O697" s="19"/>
      <c r="P697" s="19"/>
      <c r="Q697" s="223"/>
      <c r="R697" s="333" t="s">
        <v>2533</v>
      </c>
      <c r="S697" s="225">
        <v>44322.0</v>
      </c>
      <c r="T697" s="223"/>
      <c r="U697" s="223" t="s">
        <v>2534</v>
      </c>
      <c r="V697" s="223"/>
      <c r="W697" s="226" t="s">
        <v>2373</v>
      </c>
      <c r="X697" s="226"/>
      <c r="Y697" s="223"/>
      <c r="Z697" s="377" t="s">
        <v>2535</v>
      </c>
      <c r="AA697" s="18"/>
      <c r="AD697" s="18"/>
      <c r="AF697" s="18"/>
    </row>
    <row r="698">
      <c r="A698" s="19" t="b">
        <v>0</v>
      </c>
      <c r="B698" s="119">
        <v>698.0</v>
      </c>
      <c r="C698" s="126" t="s">
        <v>2536</v>
      </c>
      <c r="D698" s="126"/>
      <c r="E698" s="145"/>
      <c r="F698" s="145"/>
      <c r="G698" s="20"/>
      <c r="H698" s="20"/>
      <c r="I698" s="20"/>
      <c r="J698" s="438" t="s">
        <v>2411</v>
      </c>
      <c r="K698" s="364" t="s">
        <v>793</v>
      </c>
      <c r="L698" s="19"/>
      <c r="M698" s="19"/>
      <c r="N698" s="19"/>
      <c r="O698" s="19"/>
      <c r="P698" s="19"/>
      <c r="Q698" s="223"/>
      <c r="R698" s="333" t="s">
        <v>2537</v>
      </c>
      <c r="S698" s="225">
        <v>44322.0</v>
      </c>
      <c r="T698" s="223"/>
      <c r="U698" s="223"/>
      <c r="V698" s="223"/>
      <c r="W698" s="223"/>
      <c r="X698" s="223"/>
      <c r="Y698" s="223"/>
      <c r="Z698" s="223"/>
      <c r="AA698" s="18"/>
      <c r="AD698" s="18"/>
      <c r="AF698" s="18"/>
    </row>
    <row r="699">
      <c r="A699" s="19" t="b">
        <v>0</v>
      </c>
      <c r="B699" s="119">
        <v>699.0</v>
      </c>
      <c r="C699" s="20"/>
      <c r="D699" s="126"/>
      <c r="E699" s="145"/>
      <c r="F699" s="145"/>
      <c r="G699" s="126" t="s">
        <v>2538</v>
      </c>
      <c r="H699" s="20"/>
      <c r="I699" s="20"/>
      <c r="J699" s="438" t="s">
        <v>2411</v>
      </c>
      <c r="K699" s="364" t="s">
        <v>793</v>
      </c>
      <c r="L699" s="19"/>
      <c r="M699" s="19"/>
      <c r="N699" s="19"/>
      <c r="O699" s="19"/>
      <c r="P699" s="19"/>
      <c r="Q699" s="223"/>
      <c r="R699" s="333" t="s">
        <v>2539</v>
      </c>
      <c r="S699" s="225">
        <v>44322.0</v>
      </c>
      <c r="T699" s="223"/>
      <c r="U699" s="223"/>
      <c r="V699" s="223"/>
      <c r="W699" s="223"/>
      <c r="X699" s="223"/>
      <c r="Y699" s="223"/>
      <c r="Z699" s="223"/>
      <c r="AA699" s="18"/>
      <c r="AD699" s="18"/>
      <c r="AF699" s="18"/>
    </row>
    <row r="700">
      <c r="A700" s="116" t="b">
        <v>0</v>
      </c>
      <c r="B700" s="119">
        <v>700.0</v>
      </c>
      <c r="C700" s="117"/>
      <c r="D700" s="317"/>
      <c r="E700" s="116"/>
      <c r="F700" s="116"/>
      <c r="G700" s="317" t="s">
        <v>2540</v>
      </c>
      <c r="H700" s="117"/>
      <c r="I700" s="117"/>
      <c r="J700" s="378" t="s">
        <v>792</v>
      </c>
      <c r="K700" s="369" t="s">
        <v>793</v>
      </c>
      <c r="L700" s="19"/>
      <c r="M700" s="19"/>
      <c r="N700" s="19"/>
      <c r="O700" s="19"/>
      <c r="P700" s="19"/>
      <c r="Q700" s="223"/>
      <c r="R700" s="333" t="s">
        <v>2541</v>
      </c>
      <c r="S700" s="225">
        <v>44322.0</v>
      </c>
      <c r="T700" s="223"/>
      <c r="U700" s="223"/>
      <c r="V700" s="223"/>
      <c r="W700" s="223"/>
      <c r="X700" s="223"/>
      <c r="Y700" s="223"/>
      <c r="Z700" s="223"/>
      <c r="AA700" s="18"/>
      <c r="AD700" s="18"/>
      <c r="AF700" s="18"/>
    </row>
    <row r="701">
      <c r="A701" s="116" t="b">
        <v>0</v>
      </c>
      <c r="B701" s="119">
        <v>701.0</v>
      </c>
      <c r="C701" s="317" t="s">
        <v>2542</v>
      </c>
      <c r="D701" s="317"/>
      <c r="E701" s="116"/>
      <c r="F701" s="116"/>
      <c r="G701" s="117"/>
      <c r="H701" s="117"/>
      <c r="I701" s="117"/>
      <c r="J701" s="265" t="s">
        <v>2543</v>
      </c>
      <c r="K701" s="369" t="s">
        <v>986</v>
      </c>
      <c r="L701" s="19"/>
      <c r="M701" s="19"/>
      <c r="N701" s="19"/>
      <c r="O701" s="19"/>
      <c r="P701" s="19"/>
      <c r="Q701" s="223"/>
      <c r="R701" s="333" t="s">
        <v>2544</v>
      </c>
      <c r="S701" s="225">
        <v>44321.0</v>
      </c>
      <c r="T701" s="223"/>
      <c r="U701" s="223" t="s">
        <v>2545</v>
      </c>
      <c r="V701" s="223"/>
      <c r="W701" s="226" t="s">
        <v>1870</v>
      </c>
      <c r="X701" s="226"/>
      <c r="Y701" s="223"/>
      <c r="Z701" s="337" t="s">
        <v>2546</v>
      </c>
      <c r="AA701" s="18"/>
      <c r="AD701" s="18"/>
      <c r="AF701" s="18"/>
    </row>
    <row r="702">
      <c r="A702" s="116" t="b">
        <v>0</v>
      </c>
      <c r="B702" s="119">
        <v>702.0</v>
      </c>
      <c r="C702" s="317" t="s">
        <v>2547</v>
      </c>
      <c r="D702" s="317"/>
      <c r="E702" s="116"/>
      <c r="F702" s="116"/>
      <c r="G702" s="117"/>
      <c r="H702" s="117"/>
      <c r="I702" s="117"/>
      <c r="J702" s="265" t="s">
        <v>2548</v>
      </c>
      <c r="K702" s="369"/>
      <c r="L702" s="19"/>
      <c r="M702" s="19"/>
      <c r="N702" s="19"/>
      <c r="O702" s="19"/>
      <c r="P702" s="19"/>
      <c r="Q702" s="223"/>
      <c r="R702" s="333" t="s">
        <v>2549</v>
      </c>
      <c r="S702" s="225">
        <v>44321.0</v>
      </c>
      <c r="T702" s="223"/>
      <c r="U702" s="223" t="s">
        <v>2550</v>
      </c>
      <c r="V702" s="223"/>
      <c r="W702" s="223"/>
      <c r="X702" s="223"/>
      <c r="Y702" s="223"/>
      <c r="Z702" s="337" t="s">
        <v>2551</v>
      </c>
      <c r="AA702" s="18"/>
      <c r="AD702" s="18"/>
      <c r="AF702" s="18"/>
    </row>
    <row r="703">
      <c r="A703" s="116" t="b">
        <v>0</v>
      </c>
      <c r="B703" s="119">
        <v>703.0</v>
      </c>
      <c r="C703" s="317" t="s">
        <v>2552</v>
      </c>
      <c r="D703" s="317"/>
      <c r="E703" s="116"/>
      <c r="F703" s="116"/>
      <c r="G703" s="117"/>
      <c r="H703" s="117"/>
      <c r="I703" s="117"/>
      <c r="J703" s="378" t="s">
        <v>792</v>
      </c>
      <c r="K703" s="369" t="s">
        <v>793</v>
      </c>
      <c r="L703" s="19"/>
      <c r="M703" s="19"/>
      <c r="N703" s="19"/>
      <c r="O703" s="19"/>
      <c r="P703" s="19"/>
      <c r="Q703" s="223"/>
      <c r="R703" s="333" t="s">
        <v>2553</v>
      </c>
      <c r="S703" s="225">
        <v>44322.0</v>
      </c>
      <c r="T703" s="223"/>
      <c r="U703" s="223" t="s">
        <v>2554</v>
      </c>
      <c r="V703" s="223"/>
      <c r="W703" s="226" t="s">
        <v>2555</v>
      </c>
      <c r="X703" s="223"/>
      <c r="Y703" s="223"/>
      <c r="Z703" s="223" t="s">
        <v>2556</v>
      </c>
      <c r="AA703" s="18"/>
      <c r="AD703" s="18"/>
      <c r="AF703" s="18"/>
    </row>
    <row r="704">
      <c r="A704" s="165" t="b">
        <v>0</v>
      </c>
      <c r="B704" s="119">
        <v>704.0</v>
      </c>
      <c r="C704" s="324" t="s">
        <v>2557</v>
      </c>
      <c r="D704" s="324"/>
      <c r="E704" s="165"/>
      <c r="F704" s="165"/>
      <c r="G704" s="234"/>
      <c r="H704" s="234"/>
      <c r="I704" s="234"/>
      <c r="J704" s="328" t="s">
        <v>2558</v>
      </c>
      <c r="K704" s="371" t="s">
        <v>953</v>
      </c>
      <c r="L704" s="19"/>
      <c r="M704" s="19"/>
      <c r="N704" s="19"/>
      <c r="O704" s="19"/>
      <c r="P704" s="19"/>
      <c r="Q704" s="223"/>
      <c r="R704" s="333" t="s">
        <v>2559</v>
      </c>
      <c r="S704" s="225">
        <v>44321.0</v>
      </c>
      <c r="T704" s="223"/>
      <c r="U704" s="223" t="s">
        <v>2560</v>
      </c>
      <c r="V704" s="223"/>
      <c r="W704" s="223"/>
      <c r="X704" s="223"/>
      <c r="Y704" s="223"/>
      <c r="Z704" s="337" t="s">
        <v>2561</v>
      </c>
      <c r="AA704" s="18"/>
      <c r="AD704" s="18"/>
      <c r="AF704" s="18"/>
    </row>
    <row r="705">
      <c r="A705" s="116" t="b">
        <v>0</v>
      </c>
      <c r="B705" s="119">
        <v>705.0</v>
      </c>
      <c r="C705" s="317" t="s">
        <v>2562</v>
      </c>
      <c r="D705" s="317"/>
      <c r="E705" s="116"/>
      <c r="F705" s="116"/>
      <c r="G705" s="117"/>
      <c r="H705" s="117"/>
      <c r="I705" s="117"/>
      <c r="J705" s="263" t="s">
        <v>2563</v>
      </c>
      <c r="K705" s="369" t="s">
        <v>953</v>
      </c>
      <c r="L705" s="19"/>
      <c r="M705" s="19"/>
      <c r="N705" s="19"/>
      <c r="O705" s="19"/>
      <c r="P705" s="19"/>
      <c r="Q705" s="223"/>
      <c r="R705" s="333" t="s">
        <v>2564</v>
      </c>
      <c r="S705" s="225">
        <v>44321.0</v>
      </c>
      <c r="T705" s="223"/>
      <c r="U705" s="223" t="s">
        <v>2565</v>
      </c>
      <c r="V705" s="223"/>
      <c r="W705" s="223"/>
      <c r="X705" s="223"/>
      <c r="Y705" s="223"/>
      <c r="Z705" s="337" t="s">
        <v>2566</v>
      </c>
      <c r="AA705" s="18"/>
      <c r="AD705" s="18"/>
      <c r="AF705" s="18"/>
    </row>
    <row r="706">
      <c r="A706" s="165" t="b">
        <v>0</v>
      </c>
      <c r="B706" s="119">
        <v>706.0</v>
      </c>
      <c r="C706" s="324" t="s">
        <v>2567</v>
      </c>
      <c r="D706" s="324"/>
      <c r="E706" s="165"/>
      <c r="F706" s="165"/>
      <c r="G706" s="234"/>
      <c r="H706" s="234"/>
      <c r="I706" s="234"/>
      <c r="J706" s="328" t="s">
        <v>2568</v>
      </c>
      <c r="K706" s="371" t="s">
        <v>2569</v>
      </c>
      <c r="L706" s="19"/>
      <c r="M706" s="19"/>
      <c r="N706" s="19"/>
      <c r="O706" s="19"/>
      <c r="P706" s="19"/>
      <c r="Q706" s="223"/>
      <c r="R706" s="333" t="s">
        <v>2570</v>
      </c>
      <c r="S706" s="225">
        <v>44321.0</v>
      </c>
      <c r="T706" s="223"/>
      <c r="U706" s="223"/>
      <c r="V706" s="223"/>
      <c r="W706" s="223"/>
      <c r="X706" s="223"/>
      <c r="Y706" s="223"/>
      <c r="Z706" s="337" t="s">
        <v>2571</v>
      </c>
      <c r="AA706" s="18"/>
      <c r="AD706" s="18"/>
      <c r="AF706" s="18"/>
    </row>
    <row r="707">
      <c r="A707" s="19" t="b">
        <v>1</v>
      </c>
      <c r="B707" s="157">
        <v>707.0</v>
      </c>
      <c r="C707" s="145" t="s">
        <v>2572</v>
      </c>
      <c r="D707" s="145"/>
      <c r="E707" s="145"/>
      <c r="F707" s="145"/>
      <c r="G707" s="20"/>
      <c r="H707" s="20"/>
      <c r="I707" s="20"/>
      <c r="J707" s="337" t="s">
        <v>2573</v>
      </c>
      <c r="K707" s="364" t="s">
        <v>953</v>
      </c>
      <c r="L707" s="19" t="s">
        <v>813</v>
      </c>
      <c r="M707" s="19" t="s">
        <v>870</v>
      </c>
      <c r="N707" s="19" t="s">
        <v>833</v>
      </c>
      <c r="O707" s="19"/>
      <c r="P707" s="19"/>
      <c r="Q707" s="223"/>
      <c r="R707" s="333" t="s">
        <v>2574</v>
      </c>
      <c r="S707" s="225">
        <v>44321.0</v>
      </c>
      <c r="T707" s="223"/>
      <c r="U707" s="375" t="s">
        <v>2575</v>
      </c>
      <c r="V707" s="223"/>
      <c r="W707" s="258" t="s">
        <v>2576</v>
      </c>
      <c r="X707" s="400" t="s">
        <v>809</v>
      </c>
      <c r="Y707" s="223"/>
      <c r="Z707" s="377" t="s">
        <v>2577</v>
      </c>
      <c r="AA707" s="18"/>
      <c r="AB707" s="10"/>
      <c r="AC707" s="10"/>
      <c r="AD707" s="18"/>
      <c r="AF707" s="18"/>
    </row>
    <row r="708">
      <c r="A708" s="116" t="b">
        <v>0</v>
      </c>
      <c r="B708" s="119">
        <v>708.0</v>
      </c>
      <c r="C708" s="317" t="s">
        <v>2578</v>
      </c>
      <c r="D708" s="317"/>
      <c r="E708" s="116"/>
      <c r="F708" s="116"/>
      <c r="G708" s="117"/>
      <c r="H708" s="117"/>
      <c r="I708" s="117"/>
      <c r="J708" s="265" t="s">
        <v>2579</v>
      </c>
      <c r="K708" s="369" t="s">
        <v>982</v>
      </c>
      <c r="L708" s="19"/>
      <c r="M708" s="19"/>
      <c r="N708" s="19"/>
      <c r="O708" s="19"/>
      <c r="P708" s="19"/>
      <c r="Q708" s="223"/>
      <c r="R708" s="333" t="s">
        <v>2580</v>
      </c>
      <c r="S708" s="225">
        <v>44321.0</v>
      </c>
      <c r="T708" s="223"/>
      <c r="U708" s="223" t="s">
        <v>2581</v>
      </c>
      <c r="V708" s="223"/>
      <c r="W708" s="226" t="s">
        <v>2582</v>
      </c>
      <c r="X708" s="400" t="s">
        <v>809</v>
      </c>
      <c r="Y708" s="223"/>
      <c r="Z708" s="337" t="s">
        <v>2583</v>
      </c>
      <c r="AA708" s="18"/>
      <c r="AD708" s="18"/>
      <c r="AF708" s="18"/>
    </row>
    <row r="709">
      <c r="A709" s="165" t="b">
        <v>0</v>
      </c>
      <c r="B709" s="119">
        <v>709.0</v>
      </c>
      <c r="C709" s="324" t="s">
        <v>2584</v>
      </c>
      <c r="D709" s="324"/>
      <c r="E709" s="165"/>
      <c r="F709" s="165"/>
      <c r="G709" s="234"/>
      <c r="H709" s="234"/>
      <c r="I709" s="234"/>
      <c r="J709" s="325" t="s">
        <v>2585</v>
      </c>
      <c r="K709" s="371" t="s">
        <v>953</v>
      </c>
      <c r="L709" s="19"/>
      <c r="M709" s="19"/>
      <c r="N709" s="19"/>
      <c r="O709" s="19"/>
      <c r="P709" s="19"/>
      <c r="Q709" s="223"/>
      <c r="R709" s="333" t="s">
        <v>2586</v>
      </c>
      <c r="S709" s="225">
        <v>44321.0</v>
      </c>
      <c r="T709" s="223"/>
      <c r="U709" s="223" t="s">
        <v>2587</v>
      </c>
      <c r="V709" s="223"/>
      <c r="W709" s="223"/>
      <c r="X709" s="223"/>
      <c r="Y709" s="223"/>
      <c r="Z709" s="337" t="s">
        <v>2588</v>
      </c>
      <c r="AA709" s="18"/>
      <c r="AD709" s="18"/>
      <c r="AF709" s="18"/>
    </row>
    <row r="710">
      <c r="A710" s="119" t="b">
        <v>1</v>
      </c>
      <c r="B710" s="119">
        <v>710.0</v>
      </c>
      <c r="C710" s="330" t="s">
        <v>2589</v>
      </c>
      <c r="D710" s="330" t="s">
        <v>2173</v>
      </c>
      <c r="E710" s="119"/>
      <c r="F710" s="119"/>
      <c r="G710" s="147"/>
      <c r="H710" s="147"/>
      <c r="I710" s="147"/>
      <c r="J710" s="339" t="s">
        <v>2590</v>
      </c>
      <c r="K710" s="221" t="s">
        <v>793</v>
      </c>
      <c r="L710" s="19" t="s">
        <v>839</v>
      </c>
      <c r="M710" s="19"/>
      <c r="N710" s="19"/>
      <c r="O710" s="19"/>
      <c r="P710" s="19"/>
      <c r="Q710" s="439">
        <v>11.0</v>
      </c>
      <c r="R710" s="333" t="s">
        <v>2591</v>
      </c>
      <c r="S710" s="432">
        <v>44317.0</v>
      </c>
      <c r="T710" s="223"/>
      <c r="U710" s="422" t="s">
        <v>2592</v>
      </c>
      <c r="V710" s="223"/>
      <c r="W710" s="433" t="s">
        <v>2593</v>
      </c>
      <c r="X710" s="375" t="s">
        <v>809</v>
      </c>
      <c r="Y710" s="223"/>
      <c r="Z710" s="337" t="s">
        <v>2594</v>
      </c>
      <c r="AA710" s="18"/>
      <c r="AB710" s="10"/>
      <c r="AC710" s="10"/>
      <c r="AD710" s="18"/>
      <c r="AF710" s="18"/>
    </row>
    <row r="711">
      <c r="A711" s="165" t="b">
        <v>0</v>
      </c>
      <c r="B711" s="119">
        <v>711.0</v>
      </c>
      <c r="C711" s="324" t="s">
        <v>2595</v>
      </c>
      <c r="D711" s="324"/>
      <c r="E711" s="165"/>
      <c r="F711" s="165"/>
      <c r="G711" s="234"/>
      <c r="H711" s="234"/>
      <c r="I711" s="234"/>
      <c r="J711" s="328" t="s">
        <v>2596</v>
      </c>
      <c r="K711" s="371" t="s">
        <v>1138</v>
      </c>
      <c r="L711" s="19"/>
      <c r="M711" s="19"/>
      <c r="N711" s="19"/>
      <c r="O711" s="19"/>
      <c r="P711" s="19"/>
      <c r="Q711" s="427">
        <v>12.0</v>
      </c>
      <c r="R711" s="333" t="s">
        <v>2597</v>
      </c>
      <c r="S711" s="225">
        <v>44322.0</v>
      </c>
      <c r="T711" s="223"/>
      <c r="U711" s="223" t="s">
        <v>2598</v>
      </c>
      <c r="V711" s="223"/>
      <c r="W711" s="223"/>
      <c r="X711" s="223"/>
      <c r="Y711" s="223"/>
      <c r="Z711" s="337" t="s">
        <v>2599</v>
      </c>
      <c r="AA711" s="18"/>
      <c r="AD711" s="18"/>
      <c r="AF711" s="18"/>
    </row>
    <row r="712">
      <c r="A712" s="165" t="b">
        <v>0</v>
      </c>
      <c r="B712" s="119">
        <v>712.0</v>
      </c>
      <c r="C712" s="324" t="s">
        <v>2600</v>
      </c>
      <c r="D712" s="324"/>
      <c r="E712" s="165"/>
      <c r="F712" s="165"/>
      <c r="G712" s="234"/>
      <c r="H712" s="234"/>
      <c r="I712" s="234"/>
      <c r="J712" s="328" t="s">
        <v>2601</v>
      </c>
      <c r="K712" s="371"/>
      <c r="L712" s="19"/>
      <c r="M712" s="19"/>
      <c r="N712" s="19"/>
      <c r="O712" s="19"/>
      <c r="P712" s="19"/>
      <c r="Q712" s="223"/>
      <c r="R712" s="372" t="s">
        <v>2602</v>
      </c>
      <c r="S712" s="373"/>
      <c r="T712" s="223"/>
      <c r="U712" s="223" t="s">
        <v>2603</v>
      </c>
      <c r="V712" s="223"/>
      <c r="W712" s="223"/>
      <c r="X712" s="223"/>
      <c r="Y712" s="223"/>
      <c r="Z712" s="337" t="s">
        <v>2604</v>
      </c>
      <c r="AA712" s="18"/>
      <c r="AD712" s="18"/>
      <c r="AF712" s="18"/>
    </row>
    <row r="713">
      <c r="A713" s="165" t="b">
        <v>0</v>
      </c>
      <c r="B713" s="119">
        <v>713.0</v>
      </c>
      <c r="C713" s="324" t="s">
        <v>2605</v>
      </c>
      <c r="D713" s="324"/>
      <c r="E713" s="165"/>
      <c r="F713" s="165"/>
      <c r="G713" s="234"/>
      <c r="H713" s="234"/>
      <c r="I713" s="234"/>
      <c r="J713" s="440" t="s">
        <v>2606</v>
      </c>
      <c r="K713" s="371"/>
      <c r="L713" s="19"/>
      <c r="M713" s="19"/>
      <c r="N713" s="19"/>
      <c r="O713" s="19"/>
      <c r="P713" s="19"/>
      <c r="Q713" s="223"/>
      <c r="R713" s="372" t="s">
        <v>2607</v>
      </c>
      <c r="S713" s="373"/>
      <c r="T713" s="223"/>
      <c r="U713" s="223" t="s">
        <v>2608</v>
      </c>
      <c r="V713" s="223"/>
      <c r="W713" s="223"/>
      <c r="X713" s="223"/>
      <c r="Y713" s="223"/>
      <c r="Z713" s="337" t="s">
        <v>2609</v>
      </c>
      <c r="AA713" s="18"/>
      <c r="AD713" s="18"/>
      <c r="AF713" s="18"/>
    </row>
    <row r="714">
      <c r="A714" s="19" t="b">
        <v>0</v>
      </c>
      <c r="B714" s="19">
        <v>714.0</v>
      </c>
      <c r="C714" s="383" t="s">
        <v>2610</v>
      </c>
      <c r="D714" s="126"/>
      <c r="E714" s="119"/>
      <c r="F714" s="119"/>
      <c r="G714" s="20"/>
      <c r="H714" s="20"/>
      <c r="I714" s="20"/>
      <c r="J714" s="337" t="s">
        <v>2611</v>
      </c>
      <c r="K714" s="364" t="s">
        <v>986</v>
      </c>
      <c r="L714" s="19"/>
      <c r="M714" s="19"/>
      <c r="N714" s="19"/>
      <c r="O714" s="19"/>
      <c r="P714" s="19"/>
      <c r="Q714" s="223"/>
      <c r="R714" s="333" t="s">
        <v>2612</v>
      </c>
      <c r="S714" s="225">
        <v>44321.0</v>
      </c>
      <c r="T714" s="223"/>
      <c r="U714" s="223" t="s">
        <v>2613</v>
      </c>
      <c r="V714" s="223"/>
      <c r="W714" s="223"/>
      <c r="X714" s="223"/>
      <c r="Y714" s="223"/>
      <c r="Z714" s="337" t="s">
        <v>2614</v>
      </c>
      <c r="AA714" s="18"/>
      <c r="AD714" s="18"/>
      <c r="AF714" s="18"/>
    </row>
    <row r="715">
      <c r="A715" s="19" t="b">
        <v>1</v>
      </c>
      <c r="B715" s="119">
        <v>715.0</v>
      </c>
      <c r="C715" s="145" t="s">
        <v>2615</v>
      </c>
      <c r="D715" s="145"/>
      <c r="E715" s="145"/>
      <c r="F715" s="145"/>
      <c r="G715" s="20"/>
      <c r="H715" s="20"/>
      <c r="I715" s="20"/>
      <c r="J715" s="434" t="s">
        <v>2616</v>
      </c>
      <c r="K715" s="364" t="s">
        <v>793</v>
      </c>
      <c r="L715" s="19" t="s">
        <v>813</v>
      </c>
      <c r="M715" s="19" t="s">
        <v>814</v>
      </c>
      <c r="N715" s="19" t="s">
        <v>826</v>
      </c>
      <c r="O715" s="19"/>
      <c r="P715" s="19"/>
      <c r="Q715" s="223"/>
      <c r="R715" s="333" t="s">
        <v>2617</v>
      </c>
      <c r="S715" s="225">
        <v>44322.0</v>
      </c>
      <c r="T715" s="223"/>
      <c r="U715" s="375" t="s">
        <v>2618</v>
      </c>
      <c r="V715" s="223"/>
      <c r="W715" s="441" t="s">
        <v>2619</v>
      </c>
      <c r="X715" s="375" t="s">
        <v>809</v>
      </c>
      <c r="Y715" s="223"/>
      <c r="Z715" s="366" t="s">
        <v>2620</v>
      </c>
      <c r="AA715" s="18"/>
      <c r="AB715" s="10"/>
      <c r="AC715" s="10"/>
      <c r="AD715" s="18"/>
      <c r="AF715" s="18"/>
    </row>
    <row r="716">
      <c r="A716" s="116" t="b">
        <v>0</v>
      </c>
      <c r="B716" s="119">
        <v>716.0</v>
      </c>
      <c r="C716" s="317" t="s">
        <v>2621</v>
      </c>
      <c r="D716" s="317"/>
      <c r="E716" s="116"/>
      <c r="F716" s="116"/>
      <c r="G716" s="117"/>
      <c r="H716" s="117"/>
      <c r="I716" s="117"/>
      <c r="J716" s="263" t="s">
        <v>2622</v>
      </c>
      <c r="K716" s="369" t="s">
        <v>793</v>
      </c>
      <c r="L716" s="19"/>
      <c r="M716" s="19"/>
      <c r="N716" s="19"/>
      <c r="O716" s="19"/>
      <c r="P716" s="19"/>
      <c r="Q716" s="223"/>
      <c r="R716" s="333" t="s">
        <v>2623</v>
      </c>
      <c r="S716" s="225">
        <v>44321.0</v>
      </c>
      <c r="T716" s="223"/>
      <c r="U716" s="223" t="s">
        <v>2624</v>
      </c>
      <c r="V716" s="223"/>
      <c r="W716" s="223"/>
      <c r="X716" s="223"/>
      <c r="Y716" s="223"/>
      <c r="Z716" s="337" t="s">
        <v>2625</v>
      </c>
      <c r="AA716" s="18"/>
      <c r="AD716" s="18"/>
      <c r="AF716" s="18"/>
    </row>
    <row r="717">
      <c r="A717" s="165" t="b">
        <v>0</v>
      </c>
      <c r="B717" s="119">
        <v>717.0</v>
      </c>
      <c r="C717" s="324" t="s">
        <v>2626</v>
      </c>
      <c r="D717" s="324"/>
      <c r="E717" s="165"/>
      <c r="F717" s="165"/>
      <c r="G717" s="234"/>
      <c r="H717" s="234"/>
      <c r="I717" s="234"/>
      <c r="J717" s="426" t="s">
        <v>792</v>
      </c>
      <c r="K717" s="371" t="s">
        <v>1138</v>
      </c>
      <c r="L717" s="19"/>
      <c r="M717" s="19"/>
      <c r="N717" s="19"/>
      <c r="O717" s="19"/>
      <c r="P717" s="19"/>
      <c r="Q717" s="223"/>
      <c r="R717" s="333" t="s">
        <v>2627</v>
      </c>
      <c r="S717" s="225">
        <v>44321.0</v>
      </c>
      <c r="T717" s="223"/>
      <c r="U717" s="223" t="s">
        <v>2608</v>
      </c>
      <c r="V717" s="223"/>
      <c r="W717" s="223"/>
      <c r="X717" s="223"/>
      <c r="Y717" s="223"/>
      <c r="Z717" s="347" t="s">
        <v>2628</v>
      </c>
      <c r="AA717" s="18"/>
      <c r="AD717" s="18"/>
      <c r="AF717" s="18"/>
    </row>
    <row r="718">
      <c r="A718" s="116" t="b">
        <v>0</v>
      </c>
      <c r="B718" s="119">
        <v>718.0</v>
      </c>
      <c r="C718" s="317" t="s">
        <v>2629</v>
      </c>
      <c r="D718" s="317"/>
      <c r="E718" s="116"/>
      <c r="F718" s="116"/>
      <c r="G718" s="117"/>
      <c r="H718" s="117"/>
      <c r="I718" s="117"/>
      <c r="J718" s="378" t="s">
        <v>792</v>
      </c>
      <c r="K718" s="369" t="s">
        <v>1138</v>
      </c>
      <c r="L718" s="19"/>
      <c r="M718" s="19"/>
      <c r="N718" s="19"/>
      <c r="O718" s="19"/>
      <c r="P718" s="19"/>
      <c r="Q718" s="223"/>
      <c r="R718" s="333" t="s">
        <v>2630</v>
      </c>
      <c r="S718" s="225">
        <v>44321.0</v>
      </c>
      <c r="T718" s="223"/>
      <c r="U718" s="223" t="s">
        <v>2631</v>
      </c>
      <c r="V718" s="223"/>
      <c r="W718" s="223"/>
      <c r="X718" s="223"/>
      <c r="Y718" s="223"/>
      <c r="Z718" s="337" t="s">
        <v>2632</v>
      </c>
      <c r="AA718" s="18"/>
      <c r="AD718" s="18"/>
      <c r="AF718" s="18"/>
    </row>
    <row r="719">
      <c r="A719" s="116" t="b">
        <v>0</v>
      </c>
      <c r="B719" s="119">
        <v>719.0</v>
      </c>
      <c r="C719" s="317" t="s">
        <v>2633</v>
      </c>
      <c r="D719" s="317"/>
      <c r="E719" s="116"/>
      <c r="F719" s="116"/>
      <c r="G719" s="117"/>
      <c r="H719" s="117"/>
      <c r="I719" s="117"/>
      <c r="J719" s="265" t="s">
        <v>2634</v>
      </c>
      <c r="K719" s="384" t="s">
        <v>2119</v>
      </c>
      <c r="L719" s="385"/>
      <c r="M719" s="385"/>
      <c r="N719" s="385"/>
      <c r="O719" s="385"/>
      <c r="P719" s="385"/>
      <c r="Q719" s="386"/>
      <c r="R719" s="390" t="s">
        <v>2635</v>
      </c>
      <c r="S719" s="388">
        <v>44321.0</v>
      </c>
      <c r="T719" s="223"/>
      <c r="U719" s="223" t="s">
        <v>2636</v>
      </c>
      <c r="V719" s="223"/>
      <c r="W719" s="223"/>
      <c r="X719" s="223"/>
      <c r="Y719" s="223"/>
      <c r="Z719" s="337" t="s">
        <v>2637</v>
      </c>
      <c r="AA719" s="18"/>
      <c r="AD719" s="18"/>
      <c r="AF719" s="18"/>
    </row>
    <row r="720">
      <c r="A720" s="119" t="b">
        <v>0</v>
      </c>
      <c r="B720" s="119">
        <v>720.0</v>
      </c>
      <c r="C720" s="311" t="s">
        <v>2638</v>
      </c>
      <c r="D720" s="119"/>
      <c r="E720" s="119"/>
      <c r="F720" s="119"/>
      <c r="G720" s="147"/>
      <c r="H720" s="147"/>
      <c r="I720" s="147"/>
      <c r="J720" s="339" t="s">
        <v>2639</v>
      </c>
      <c r="K720" s="221" t="s">
        <v>793</v>
      </c>
      <c r="L720" s="19" t="s">
        <v>813</v>
      </c>
      <c r="M720" s="19" t="s">
        <v>1493</v>
      </c>
      <c r="N720" s="19"/>
      <c r="O720" s="19"/>
      <c r="P720" s="19"/>
      <c r="Q720" s="223"/>
      <c r="R720" s="333" t="s">
        <v>2640</v>
      </c>
      <c r="S720" s="225">
        <v>44322.0</v>
      </c>
      <c r="T720" s="223"/>
      <c r="U720" s="375" t="s">
        <v>2641</v>
      </c>
      <c r="V720" s="223"/>
      <c r="W720" s="442" t="s">
        <v>2373</v>
      </c>
      <c r="X720" s="400" t="s">
        <v>809</v>
      </c>
      <c r="Y720" s="223"/>
      <c r="Z720" s="377" t="s">
        <v>2642</v>
      </c>
      <c r="AA720" s="18"/>
      <c r="AD720" s="18"/>
      <c r="AF720" s="18"/>
    </row>
    <row r="721">
      <c r="A721" s="119" t="b">
        <v>0</v>
      </c>
      <c r="B721" s="119">
        <v>721.0</v>
      </c>
      <c r="C721" s="311" t="s">
        <v>2643</v>
      </c>
      <c r="D721" s="119"/>
      <c r="E721" s="119"/>
      <c r="F721" s="119"/>
      <c r="G721" s="147"/>
      <c r="H721" s="147"/>
      <c r="I721" s="147"/>
      <c r="J721" s="339" t="s">
        <v>2639</v>
      </c>
      <c r="K721" s="221" t="s">
        <v>793</v>
      </c>
      <c r="L721" s="119" t="s">
        <v>813</v>
      </c>
      <c r="M721" s="119" t="s">
        <v>1493</v>
      </c>
      <c r="N721" s="119"/>
      <c r="O721" s="119"/>
      <c r="P721" s="119"/>
      <c r="Q721" s="336"/>
      <c r="R721" s="389" t="s">
        <v>2644</v>
      </c>
      <c r="S721" s="359">
        <v>44322.0</v>
      </c>
      <c r="T721" s="336"/>
      <c r="U721" s="411" t="s">
        <v>1677</v>
      </c>
      <c r="V721" s="336"/>
      <c r="W721" s="397" t="s">
        <v>2645</v>
      </c>
      <c r="X721" s="411" t="s">
        <v>809</v>
      </c>
      <c r="Y721" s="336"/>
      <c r="Z721" s="339" t="s">
        <v>2646</v>
      </c>
      <c r="AA721" s="443"/>
      <c r="AB721" s="444"/>
      <c r="AC721" s="444"/>
      <c r="AD721" s="443"/>
      <c r="AE721" s="9" t="s">
        <v>2647</v>
      </c>
      <c r="AF721" s="18"/>
    </row>
    <row r="722">
      <c r="A722" s="165" t="b">
        <v>0</v>
      </c>
      <c r="B722" s="119">
        <v>722.0</v>
      </c>
      <c r="C722" s="324" t="s">
        <v>2648</v>
      </c>
      <c r="D722" s="324"/>
      <c r="E722" s="165"/>
      <c r="F722" s="165"/>
      <c r="G722" s="234"/>
      <c r="H722" s="234"/>
      <c r="I722" s="234"/>
      <c r="J722" s="328" t="s">
        <v>2649</v>
      </c>
      <c r="K722" s="371" t="s">
        <v>953</v>
      </c>
      <c r="L722" s="19"/>
      <c r="M722" s="19"/>
      <c r="N722" s="19"/>
      <c r="O722" s="19"/>
      <c r="P722" s="19"/>
      <c r="Q722" s="223"/>
      <c r="R722" s="333" t="s">
        <v>2650</v>
      </c>
      <c r="S722" s="344" t="s">
        <v>2234</v>
      </c>
      <c r="T722" s="223"/>
      <c r="U722" s="223" t="s">
        <v>2651</v>
      </c>
      <c r="V722" s="223"/>
      <c r="W722" s="223"/>
      <c r="X722" s="223"/>
      <c r="Y722" s="223"/>
      <c r="Z722" s="337" t="s">
        <v>2652</v>
      </c>
      <c r="AA722" s="18"/>
      <c r="AD722" s="18"/>
      <c r="AF722" s="18"/>
    </row>
    <row r="723">
      <c r="A723" s="165" t="b">
        <v>0</v>
      </c>
      <c r="B723" s="119">
        <v>723.0</v>
      </c>
      <c r="C723" s="324" t="s">
        <v>2653</v>
      </c>
      <c r="D723" s="324"/>
      <c r="E723" s="165"/>
      <c r="F723" s="165"/>
      <c r="G723" s="234"/>
      <c r="H723" s="234"/>
      <c r="I723" s="234"/>
      <c r="J723" s="328" t="s">
        <v>2654</v>
      </c>
      <c r="K723" s="371"/>
      <c r="L723" s="19"/>
      <c r="M723" s="19"/>
      <c r="N723" s="19"/>
      <c r="O723" s="19"/>
      <c r="P723" s="19"/>
      <c r="Q723" s="223"/>
      <c r="R723" s="333" t="s">
        <v>2655</v>
      </c>
      <c r="S723" s="344" t="s">
        <v>2234</v>
      </c>
      <c r="T723" s="223"/>
      <c r="U723" s="223" t="s">
        <v>2656</v>
      </c>
      <c r="V723" s="223"/>
      <c r="W723" s="223"/>
      <c r="X723" s="223"/>
      <c r="Y723" s="223"/>
      <c r="Z723" s="337" t="s">
        <v>2657</v>
      </c>
      <c r="AA723" s="18"/>
      <c r="AD723" s="18"/>
      <c r="AF723" s="18"/>
    </row>
    <row r="724">
      <c r="A724" s="116" t="b">
        <v>0</v>
      </c>
      <c r="B724" s="119">
        <v>724.0</v>
      </c>
      <c r="C724" s="317" t="s">
        <v>2658</v>
      </c>
      <c r="D724" s="317"/>
      <c r="E724" s="116"/>
      <c r="F724" s="116"/>
      <c r="G724" s="117"/>
      <c r="H724" s="117"/>
      <c r="I724" s="117"/>
      <c r="J724" s="265" t="s">
        <v>2659</v>
      </c>
      <c r="K724" s="369"/>
      <c r="L724" s="19" t="s">
        <v>625</v>
      </c>
      <c r="M724" s="19"/>
      <c r="N724" s="19"/>
      <c r="O724" s="19"/>
      <c r="P724" s="19"/>
      <c r="Q724" s="223"/>
      <c r="R724" s="333" t="s">
        <v>2660</v>
      </c>
      <c r="S724" s="344" t="s">
        <v>2234</v>
      </c>
      <c r="T724" s="223"/>
      <c r="U724" s="223" t="s">
        <v>2661</v>
      </c>
      <c r="V724" s="223"/>
      <c r="W724" s="223"/>
      <c r="X724" s="223"/>
      <c r="Y724" s="223"/>
      <c r="Z724" s="347" t="s">
        <v>2662</v>
      </c>
      <c r="AA724" s="18"/>
      <c r="AD724" s="18"/>
      <c r="AF724" s="18"/>
    </row>
    <row r="725">
      <c r="A725" s="19" t="b">
        <v>1</v>
      </c>
      <c r="B725" s="157">
        <v>725.0</v>
      </c>
      <c r="C725" s="311" t="s">
        <v>2663</v>
      </c>
      <c r="D725" s="311"/>
      <c r="E725" s="145"/>
      <c r="F725" s="145"/>
      <c r="G725" s="20"/>
      <c r="H725" s="20"/>
      <c r="I725" s="20"/>
      <c r="J725" s="445" t="s">
        <v>792</v>
      </c>
      <c r="K725" s="364" t="s">
        <v>793</v>
      </c>
      <c r="L725" s="19" t="s">
        <v>839</v>
      </c>
      <c r="M725" s="19"/>
      <c r="N725" s="19"/>
      <c r="O725" s="19"/>
      <c r="P725" s="19"/>
      <c r="Q725" s="223"/>
      <c r="R725" s="333" t="s">
        <v>2664</v>
      </c>
      <c r="S725" s="225">
        <v>44323.0</v>
      </c>
      <c r="T725" s="223"/>
      <c r="U725" s="375" t="s">
        <v>2665</v>
      </c>
      <c r="V725" s="223"/>
      <c r="W725" s="226" t="s">
        <v>2666</v>
      </c>
      <c r="X725" s="375" t="s">
        <v>809</v>
      </c>
      <c r="Y725" s="223"/>
      <c r="Z725" s="377" t="s">
        <v>2667</v>
      </c>
      <c r="AA725" s="18"/>
      <c r="AB725" s="10"/>
      <c r="AC725" s="10"/>
      <c r="AD725" s="18"/>
      <c r="AF725" s="18"/>
    </row>
    <row r="726">
      <c r="A726" s="116" t="b">
        <v>0</v>
      </c>
      <c r="B726" s="119">
        <v>726.0</v>
      </c>
      <c r="C726" s="317" t="s">
        <v>2668</v>
      </c>
      <c r="D726" s="317"/>
      <c r="E726" s="116"/>
      <c r="F726" s="116"/>
      <c r="G726" s="117"/>
      <c r="H726" s="117"/>
      <c r="I726" s="117"/>
      <c r="J726" s="378" t="s">
        <v>792</v>
      </c>
      <c r="K726" s="369" t="s">
        <v>793</v>
      </c>
      <c r="L726" s="19" t="s">
        <v>625</v>
      </c>
      <c r="M726" s="19"/>
      <c r="N726" s="19"/>
      <c r="O726" s="19"/>
      <c r="P726" s="19"/>
      <c r="Q726" s="223"/>
      <c r="R726" s="333" t="s">
        <v>2669</v>
      </c>
      <c r="S726" s="225">
        <v>44323.0</v>
      </c>
      <c r="T726" s="223"/>
      <c r="U726" s="223" t="s">
        <v>2670</v>
      </c>
      <c r="V726" s="223"/>
      <c r="W726" s="337" t="s">
        <v>2671</v>
      </c>
      <c r="X726" s="223"/>
      <c r="Y726" s="223"/>
      <c r="Z726" s="377" t="s">
        <v>2672</v>
      </c>
      <c r="AA726" s="18"/>
      <c r="AD726" s="18"/>
      <c r="AF726" s="18"/>
    </row>
    <row r="727">
      <c r="A727" s="116" t="b">
        <v>0</v>
      </c>
      <c r="B727" s="119">
        <v>727.0</v>
      </c>
      <c r="C727" s="317" t="s">
        <v>2673</v>
      </c>
      <c r="D727" s="317"/>
      <c r="E727" s="116"/>
      <c r="F727" s="116"/>
      <c r="G727" s="117"/>
      <c r="H727" s="117"/>
      <c r="I727" s="117"/>
      <c r="J727" s="446" t="s">
        <v>792</v>
      </c>
      <c r="K727" s="369" t="s">
        <v>2674</v>
      </c>
      <c r="L727" s="19"/>
      <c r="M727" s="19"/>
      <c r="N727" s="19"/>
      <c r="O727" s="19"/>
      <c r="P727" s="19"/>
      <c r="Q727" s="223"/>
      <c r="R727" s="333" t="s">
        <v>2675</v>
      </c>
      <c r="S727" s="225">
        <v>44323.0</v>
      </c>
      <c r="T727" s="223"/>
      <c r="U727" s="223"/>
      <c r="V727" s="223"/>
      <c r="W727" s="223"/>
      <c r="X727" s="223"/>
      <c r="Y727" s="223"/>
      <c r="Z727" s="347" t="s">
        <v>2676</v>
      </c>
      <c r="AA727" s="18"/>
      <c r="AD727" s="18"/>
      <c r="AF727" s="18"/>
    </row>
    <row r="728">
      <c r="A728" s="119" t="b">
        <v>1</v>
      </c>
      <c r="B728" s="157">
        <v>728.0</v>
      </c>
      <c r="C728" s="311" t="s">
        <v>2677</v>
      </c>
      <c r="D728" s="311" t="s">
        <v>2678</v>
      </c>
      <c r="E728" s="119"/>
      <c r="F728" s="119"/>
      <c r="G728" s="147"/>
      <c r="H728" s="147"/>
      <c r="I728" s="147"/>
      <c r="J728" s="346" t="s">
        <v>2679</v>
      </c>
      <c r="K728" s="221" t="s">
        <v>953</v>
      </c>
      <c r="L728" s="119" t="s">
        <v>625</v>
      </c>
      <c r="M728" s="119" t="s">
        <v>826</v>
      </c>
      <c r="N728" s="119"/>
      <c r="O728" s="119"/>
      <c r="P728" s="119"/>
      <c r="Q728" s="336"/>
      <c r="R728" s="389" t="s">
        <v>2680</v>
      </c>
      <c r="S728" s="359">
        <v>44322.0</v>
      </c>
      <c r="T728" s="336"/>
      <c r="U728" s="336" t="s">
        <v>2681</v>
      </c>
      <c r="V728" s="336"/>
      <c r="W728" s="152" t="s">
        <v>2682</v>
      </c>
      <c r="X728" s="411" t="s">
        <v>809</v>
      </c>
      <c r="Y728" s="336"/>
      <c r="Z728" s="339" t="s">
        <v>2683</v>
      </c>
      <c r="AA728" s="443"/>
      <c r="AB728" s="444"/>
      <c r="AC728" s="444"/>
      <c r="AD728" s="443"/>
      <c r="AE728" s="19"/>
      <c r="AF728" s="18"/>
    </row>
    <row r="729">
      <c r="A729" s="116" t="b">
        <v>0</v>
      </c>
      <c r="B729" s="119">
        <v>729.0</v>
      </c>
      <c r="C729" s="317" t="s">
        <v>2684</v>
      </c>
      <c r="D729" s="317"/>
      <c r="E729" s="116"/>
      <c r="F729" s="116"/>
      <c r="G729" s="117"/>
      <c r="H729" s="117"/>
      <c r="I729" s="117"/>
      <c r="J729" s="378" t="s">
        <v>792</v>
      </c>
      <c r="K729" s="369" t="s">
        <v>793</v>
      </c>
      <c r="L729" s="436" t="s">
        <v>625</v>
      </c>
      <c r="M729" s="436" t="s">
        <v>1420</v>
      </c>
      <c r="N729" s="436"/>
      <c r="O729" s="436"/>
      <c r="P729" s="436"/>
      <c r="Q729" s="447"/>
      <c r="R729" s="448" t="s">
        <v>2685</v>
      </c>
      <c r="S729" s="449">
        <v>44323.0</v>
      </c>
      <c r="T729" s="447"/>
      <c r="U729" s="450" t="s">
        <v>2686</v>
      </c>
      <c r="V729" s="447"/>
      <c r="W729" s="451" t="s">
        <v>2687</v>
      </c>
      <c r="X729" s="450" t="s">
        <v>927</v>
      </c>
      <c r="Y729" s="447"/>
      <c r="Z729" s="452" t="s">
        <v>2688</v>
      </c>
      <c r="AA729" s="453"/>
      <c r="AB729" s="454"/>
      <c r="AC729" s="454"/>
      <c r="AD729" s="453"/>
      <c r="AE729" s="19" t="s">
        <v>2689</v>
      </c>
      <c r="AF729" s="18"/>
    </row>
    <row r="730">
      <c r="A730" s="19" t="b">
        <v>1</v>
      </c>
      <c r="B730" s="157">
        <v>730.0</v>
      </c>
      <c r="C730" s="311" t="s">
        <v>2690</v>
      </c>
      <c r="D730" s="157" t="s">
        <v>2691</v>
      </c>
      <c r="E730" s="145"/>
      <c r="F730" s="145"/>
      <c r="G730" s="20"/>
      <c r="H730" s="20"/>
      <c r="I730" s="20"/>
      <c r="J730" s="455" t="s">
        <v>2692</v>
      </c>
      <c r="K730" s="364" t="s">
        <v>793</v>
      </c>
      <c r="L730" s="19" t="s">
        <v>839</v>
      </c>
      <c r="M730" s="19"/>
      <c r="N730" s="19"/>
      <c r="O730" s="19"/>
      <c r="P730" s="19"/>
      <c r="Q730" s="427">
        <v>10.0</v>
      </c>
      <c r="R730" s="333" t="s">
        <v>2693</v>
      </c>
      <c r="S730" s="225">
        <v>44323.0</v>
      </c>
      <c r="T730" s="223"/>
      <c r="U730" s="223" t="s">
        <v>2694</v>
      </c>
      <c r="V730" s="223"/>
      <c r="W730" s="226" t="s">
        <v>2695</v>
      </c>
      <c r="X730" s="375" t="s">
        <v>809</v>
      </c>
      <c r="Y730" s="223"/>
      <c r="Z730" s="456" t="s">
        <v>2696</v>
      </c>
      <c r="AA730" s="18"/>
      <c r="AB730" s="10"/>
      <c r="AC730" s="10"/>
      <c r="AD730" s="18"/>
      <c r="AF730" s="18"/>
    </row>
    <row r="731">
      <c r="A731" s="19" t="b">
        <v>0</v>
      </c>
      <c r="B731" s="157">
        <v>731.0</v>
      </c>
      <c r="C731" s="311" t="s">
        <v>2678</v>
      </c>
      <c r="D731" s="157"/>
      <c r="E731" s="145"/>
      <c r="F731" s="145"/>
      <c r="G731" s="20"/>
      <c r="H731" s="20"/>
      <c r="I731" s="20"/>
      <c r="J731" s="457" t="s">
        <v>2697</v>
      </c>
      <c r="K731" s="364" t="s">
        <v>953</v>
      </c>
      <c r="L731" s="19" t="s">
        <v>625</v>
      </c>
      <c r="M731" s="19" t="s">
        <v>826</v>
      </c>
      <c r="N731" s="19"/>
      <c r="O731" s="19"/>
      <c r="P731" s="19"/>
      <c r="Q731" s="223"/>
      <c r="R731" s="333" t="s">
        <v>2698</v>
      </c>
      <c r="S731" s="225">
        <v>44322.0</v>
      </c>
      <c r="T731" s="223"/>
      <c r="U731" s="223"/>
      <c r="V731" s="223"/>
      <c r="W731" s="458" t="s">
        <v>2682</v>
      </c>
      <c r="X731" s="375" t="s">
        <v>809</v>
      </c>
      <c r="Y731" s="223"/>
      <c r="Z731" s="377" t="s">
        <v>2699</v>
      </c>
      <c r="AA731" s="18"/>
      <c r="AD731" s="18"/>
      <c r="AF731" s="18"/>
    </row>
    <row r="732">
      <c r="A732" s="165" t="b">
        <v>0</v>
      </c>
      <c r="B732" s="119">
        <v>732.0</v>
      </c>
      <c r="C732" s="324" t="s">
        <v>2700</v>
      </c>
      <c r="D732" s="324"/>
      <c r="E732" s="165"/>
      <c r="F732" s="165"/>
      <c r="G732" s="234"/>
      <c r="H732" s="234"/>
      <c r="I732" s="234"/>
      <c r="J732" s="459" t="s">
        <v>2701</v>
      </c>
      <c r="K732" s="364" t="s">
        <v>2674</v>
      </c>
      <c r="L732" s="19"/>
      <c r="M732" s="19"/>
      <c r="N732" s="19"/>
      <c r="O732" s="19"/>
      <c r="P732" s="19"/>
      <c r="Q732" s="223"/>
      <c r="R732" s="333" t="s">
        <v>2702</v>
      </c>
      <c r="S732" s="225">
        <v>44323.0</v>
      </c>
      <c r="T732" s="223"/>
      <c r="U732" s="223" t="s">
        <v>2703</v>
      </c>
      <c r="V732" s="223"/>
      <c r="W732" s="223"/>
      <c r="X732" s="223"/>
      <c r="Y732" s="223"/>
      <c r="Z732" s="337" t="s">
        <v>2704</v>
      </c>
      <c r="AA732" s="18"/>
      <c r="AD732" s="18"/>
      <c r="AF732" s="18"/>
    </row>
    <row r="733">
      <c r="A733" s="19" t="b">
        <v>1</v>
      </c>
      <c r="B733" s="157">
        <v>733.0</v>
      </c>
      <c r="C733" s="311" t="s">
        <v>2705</v>
      </c>
      <c r="D733" s="311"/>
      <c r="E733" s="145"/>
      <c r="F733" s="145"/>
      <c r="G733" s="20"/>
      <c r="H733" s="20"/>
      <c r="I733" s="20"/>
      <c r="J733" s="460" t="s">
        <v>792</v>
      </c>
      <c r="K733" s="364" t="s">
        <v>2674</v>
      </c>
      <c r="L733" s="19" t="s">
        <v>813</v>
      </c>
      <c r="M733" s="19" t="s">
        <v>870</v>
      </c>
      <c r="N733" s="19" t="s">
        <v>833</v>
      </c>
      <c r="O733" s="19"/>
      <c r="P733" s="19"/>
      <c r="Q733" s="223"/>
      <c r="R733" s="333" t="s">
        <v>2706</v>
      </c>
      <c r="S733" s="225">
        <v>44323.0</v>
      </c>
      <c r="T733" s="223"/>
      <c r="U733" s="375" t="s">
        <v>2707</v>
      </c>
      <c r="V733" s="223"/>
      <c r="W733" s="226" t="s">
        <v>2708</v>
      </c>
      <c r="X733" s="375" t="s">
        <v>809</v>
      </c>
      <c r="Y733" s="223"/>
      <c r="Z733" s="377" t="s">
        <v>2709</v>
      </c>
      <c r="AA733" s="18"/>
      <c r="AB733" s="10"/>
      <c r="AC733" s="10"/>
      <c r="AD733" s="18"/>
      <c r="AF733" s="18"/>
    </row>
    <row r="734">
      <c r="A734" s="116" t="b">
        <v>0</v>
      </c>
      <c r="B734" s="119">
        <v>734.0</v>
      </c>
      <c r="C734" s="317" t="s">
        <v>2710</v>
      </c>
      <c r="D734" s="317"/>
      <c r="E734" s="116"/>
      <c r="F734" s="116"/>
      <c r="G734" s="117"/>
      <c r="H734" s="117"/>
      <c r="I734" s="117"/>
      <c r="J734" s="461" t="s">
        <v>2711</v>
      </c>
      <c r="K734" s="369" t="s">
        <v>2674</v>
      </c>
      <c r="L734" s="19"/>
      <c r="M734" s="19"/>
      <c r="N734" s="19"/>
      <c r="O734" s="19"/>
      <c r="P734" s="19"/>
      <c r="Q734" s="223"/>
      <c r="R734" s="333" t="s">
        <v>2712</v>
      </c>
      <c r="S734" s="225">
        <v>44323.0</v>
      </c>
      <c r="T734" s="223"/>
      <c r="U734" s="185" t="s">
        <v>2713</v>
      </c>
      <c r="V734" s="223"/>
      <c r="W734" s="223"/>
      <c r="X734" s="223"/>
      <c r="Y734" s="223"/>
      <c r="Z734" s="337" t="s">
        <v>2714</v>
      </c>
      <c r="AA734" s="18"/>
      <c r="AD734" s="18"/>
      <c r="AF734" s="18"/>
    </row>
    <row r="735">
      <c r="A735" s="19" t="b">
        <v>0</v>
      </c>
      <c r="B735" s="119">
        <v>735.0</v>
      </c>
      <c r="C735" s="126" t="s">
        <v>2715</v>
      </c>
      <c r="D735" s="126"/>
      <c r="E735" s="145"/>
      <c r="F735" s="145"/>
      <c r="G735" s="20"/>
      <c r="H735" s="20"/>
      <c r="I735" s="20"/>
      <c r="J735" s="420" t="s">
        <v>2411</v>
      </c>
      <c r="K735" s="364" t="s">
        <v>793</v>
      </c>
      <c r="L735" s="19" t="s">
        <v>625</v>
      </c>
      <c r="M735" s="19"/>
      <c r="N735" s="19"/>
      <c r="O735" s="19"/>
      <c r="P735" s="19"/>
      <c r="Q735" s="223"/>
      <c r="R735" s="333" t="s">
        <v>2716</v>
      </c>
      <c r="S735" s="225">
        <v>44323.0</v>
      </c>
      <c r="T735" s="223"/>
      <c r="U735" s="223" t="s">
        <v>2717</v>
      </c>
      <c r="V735" s="223"/>
      <c r="W735" s="223"/>
      <c r="X735" s="223"/>
      <c r="Y735" s="223"/>
      <c r="Z735" s="347" t="s">
        <v>2718</v>
      </c>
      <c r="AA735" s="18"/>
      <c r="AD735" s="18"/>
      <c r="AF735" s="18"/>
    </row>
    <row r="736">
      <c r="A736" s="116" t="b">
        <v>0</v>
      </c>
      <c r="B736" s="119">
        <v>736.0</v>
      </c>
      <c r="C736" s="317" t="s">
        <v>2719</v>
      </c>
      <c r="D736" s="317"/>
      <c r="E736" s="116"/>
      <c r="F736" s="116"/>
      <c r="G736" s="117"/>
      <c r="H736" s="117"/>
      <c r="I736" s="117"/>
      <c r="J736" s="462" t="s">
        <v>2720</v>
      </c>
      <c r="K736" s="369"/>
      <c r="L736" s="19"/>
      <c r="M736" s="19"/>
      <c r="N736" s="19"/>
      <c r="O736" s="19"/>
      <c r="P736" s="19"/>
      <c r="Q736" s="223"/>
      <c r="R736" s="333" t="s">
        <v>2721</v>
      </c>
      <c r="S736" s="344" t="s">
        <v>2234</v>
      </c>
      <c r="T736" s="223"/>
      <c r="U736" s="223"/>
      <c r="V736" s="223"/>
      <c r="W736" s="223"/>
      <c r="X736" s="223"/>
      <c r="Y736" s="223"/>
      <c r="Z736" s="337" t="s">
        <v>2722</v>
      </c>
      <c r="AA736" s="18"/>
      <c r="AD736" s="18"/>
      <c r="AF736" s="18"/>
    </row>
    <row r="737">
      <c r="A737" s="119" t="b">
        <v>1</v>
      </c>
      <c r="B737" s="169">
        <v>737.0</v>
      </c>
      <c r="C737" s="119"/>
      <c r="D737" s="119"/>
      <c r="E737" s="119"/>
      <c r="F737" s="119"/>
      <c r="G737" s="119" t="s">
        <v>2723</v>
      </c>
      <c r="H737" s="147"/>
      <c r="I737" s="147"/>
      <c r="J737" s="409" t="s">
        <v>792</v>
      </c>
      <c r="K737" s="221" t="s">
        <v>986</v>
      </c>
      <c r="L737" s="19" t="s">
        <v>797</v>
      </c>
      <c r="M737" s="19" t="s">
        <v>826</v>
      </c>
      <c r="N737" s="19"/>
      <c r="O737" s="19"/>
      <c r="P737" s="19"/>
      <c r="Q737" s="223"/>
      <c r="R737" s="333" t="s">
        <v>2724</v>
      </c>
      <c r="S737" s="225">
        <v>44323.0</v>
      </c>
      <c r="T737" s="375" t="s">
        <v>2725</v>
      </c>
      <c r="U737" s="223" t="s">
        <v>2726</v>
      </c>
      <c r="V737" s="223"/>
      <c r="W737" s="339" t="s">
        <v>2727</v>
      </c>
      <c r="X737" s="375" t="s">
        <v>809</v>
      </c>
      <c r="Y737" s="223"/>
      <c r="Z737" s="412" t="s">
        <v>2728</v>
      </c>
      <c r="AA737" s="18"/>
      <c r="AB737" s="10"/>
      <c r="AC737" s="10"/>
      <c r="AD737" s="18"/>
      <c r="AF737" s="18"/>
    </row>
    <row r="738">
      <c r="A738" s="19" t="b">
        <v>1</v>
      </c>
      <c r="B738" s="157">
        <v>738.0</v>
      </c>
      <c r="C738" s="311" t="s">
        <v>2729</v>
      </c>
      <c r="D738" s="311" t="s">
        <v>2730</v>
      </c>
      <c r="E738" s="145"/>
      <c r="F738" s="145"/>
      <c r="G738" s="20"/>
      <c r="H738" s="20"/>
      <c r="I738" s="20"/>
      <c r="J738" s="445" t="s">
        <v>792</v>
      </c>
      <c r="K738" s="364" t="s">
        <v>793</v>
      </c>
      <c r="L738" s="19" t="s">
        <v>625</v>
      </c>
      <c r="M738" s="19" t="s">
        <v>826</v>
      </c>
      <c r="N738" s="19"/>
      <c r="O738" s="19"/>
      <c r="P738" s="19"/>
      <c r="Q738" s="223"/>
      <c r="R738" s="333" t="s">
        <v>2731</v>
      </c>
      <c r="S738" s="225">
        <v>44323.0</v>
      </c>
      <c r="T738" s="20"/>
      <c r="U738" s="223" t="s">
        <v>2732</v>
      </c>
      <c r="V738" s="223"/>
      <c r="W738" s="442" t="s">
        <v>2733</v>
      </c>
      <c r="X738" s="375" t="s">
        <v>809</v>
      </c>
      <c r="Y738" s="223"/>
      <c r="Z738" s="377" t="s">
        <v>2734</v>
      </c>
      <c r="AA738" s="18"/>
      <c r="AB738" s="10"/>
      <c r="AC738" s="10"/>
      <c r="AD738" s="18"/>
      <c r="AF738" s="18"/>
    </row>
    <row r="739">
      <c r="A739" s="165" t="b">
        <v>0</v>
      </c>
      <c r="B739" s="119">
        <v>739.0</v>
      </c>
      <c r="C739" s="324" t="s">
        <v>2735</v>
      </c>
      <c r="D739" s="324"/>
      <c r="E739" s="165"/>
      <c r="F739" s="165"/>
      <c r="G739" s="234"/>
      <c r="H739" s="234"/>
      <c r="I739" s="234"/>
      <c r="J739" s="328" t="s">
        <v>2736</v>
      </c>
      <c r="K739" s="371" t="s">
        <v>793</v>
      </c>
      <c r="L739" s="19"/>
      <c r="M739" s="19"/>
      <c r="N739" s="19"/>
      <c r="O739" s="19"/>
      <c r="P739" s="19"/>
      <c r="Q739" s="223" t="s">
        <v>2737</v>
      </c>
      <c r="R739" s="333" t="s">
        <v>2738</v>
      </c>
      <c r="S739" s="225">
        <v>44322.0</v>
      </c>
      <c r="T739" s="223"/>
      <c r="U739" s="223" t="s">
        <v>2739</v>
      </c>
      <c r="V739" s="223"/>
      <c r="W739" s="223"/>
      <c r="X739" s="223"/>
      <c r="Y739" s="347"/>
      <c r="Z739" s="368" t="s">
        <v>2740</v>
      </c>
      <c r="AA739" s="18"/>
      <c r="AD739" s="18"/>
      <c r="AF739" s="18"/>
    </row>
    <row r="740">
      <c r="A740" s="19" t="b">
        <v>0</v>
      </c>
      <c r="B740" s="119">
        <v>740.0</v>
      </c>
      <c r="C740" s="126" t="s">
        <v>2741</v>
      </c>
      <c r="D740" s="126"/>
      <c r="E740" s="145"/>
      <c r="F740" s="145"/>
      <c r="G740" s="20"/>
      <c r="H740" s="20"/>
      <c r="I740" s="20"/>
      <c r="J740" s="463" t="s">
        <v>2742</v>
      </c>
      <c r="K740" s="364" t="s">
        <v>793</v>
      </c>
      <c r="L740" s="19"/>
      <c r="M740" s="19"/>
      <c r="N740" s="19"/>
      <c r="O740" s="19"/>
      <c r="P740" s="19"/>
      <c r="Q740" s="427">
        <v>10.0</v>
      </c>
      <c r="R740" s="333" t="s">
        <v>2743</v>
      </c>
      <c r="S740" s="225">
        <v>44322.0</v>
      </c>
      <c r="T740" s="223"/>
      <c r="U740" s="223" t="s">
        <v>2744</v>
      </c>
      <c r="V740" s="223"/>
      <c r="W740" s="223"/>
      <c r="X740" s="223"/>
      <c r="Y740" s="347"/>
      <c r="Z740" s="368" t="s">
        <v>2745</v>
      </c>
      <c r="AA740" s="18"/>
      <c r="AD740" s="18"/>
      <c r="AF740" s="18"/>
    </row>
    <row r="741">
      <c r="A741" s="116" t="b">
        <v>0</v>
      </c>
      <c r="B741" s="119">
        <v>741.0</v>
      </c>
      <c r="C741" s="317" t="s">
        <v>2746</v>
      </c>
      <c r="D741" s="317"/>
      <c r="E741" s="116"/>
      <c r="F741" s="116"/>
      <c r="G741" s="117"/>
      <c r="H741" s="117"/>
      <c r="I741" s="117"/>
      <c r="J741" s="464" t="s">
        <v>2747</v>
      </c>
      <c r="K741" s="369" t="s">
        <v>793</v>
      </c>
      <c r="L741" s="19" t="s">
        <v>813</v>
      </c>
      <c r="M741" s="19"/>
      <c r="N741" s="19"/>
      <c r="O741" s="19"/>
      <c r="P741" s="19"/>
      <c r="Q741" s="223"/>
      <c r="R741" s="333" t="s">
        <v>2748</v>
      </c>
      <c r="S741" s="225">
        <v>44322.0</v>
      </c>
      <c r="T741" s="223"/>
      <c r="U741" s="223" t="s">
        <v>2749</v>
      </c>
      <c r="V741" s="223"/>
      <c r="W741" s="226" t="s">
        <v>2750</v>
      </c>
      <c r="X741" s="375" t="s">
        <v>809</v>
      </c>
      <c r="Y741" s="223"/>
      <c r="Z741" s="377" t="s">
        <v>2751</v>
      </c>
      <c r="AA741" s="18"/>
      <c r="AD741" s="18"/>
      <c r="AF741" s="18"/>
    </row>
    <row r="742">
      <c r="A742" s="116" t="b">
        <v>0</v>
      </c>
      <c r="B742" s="119">
        <v>742.0</v>
      </c>
      <c r="C742" s="317" t="s">
        <v>2752</v>
      </c>
      <c r="D742" s="317"/>
      <c r="E742" s="116"/>
      <c r="F742" s="116"/>
      <c r="G742" s="117"/>
      <c r="H742" s="117"/>
      <c r="I742" s="117"/>
      <c r="J742" s="265" t="s">
        <v>2753</v>
      </c>
      <c r="K742" s="369" t="s">
        <v>986</v>
      </c>
      <c r="L742" s="19"/>
      <c r="M742" s="19"/>
      <c r="N742" s="19"/>
      <c r="O742" s="19"/>
      <c r="P742" s="19"/>
      <c r="Q742" s="223"/>
      <c r="R742" s="333" t="s">
        <v>2754</v>
      </c>
      <c r="S742" s="225">
        <v>44322.0</v>
      </c>
      <c r="T742" s="223"/>
      <c r="U742" s="223"/>
      <c r="V742" s="223"/>
      <c r="W742" s="223"/>
      <c r="X742" s="223"/>
      <c r="Y742" s="223"/>
      <c r="Z742" s="337" t="s">
        <v>2755</v>
      </c>
      <c r="AA742" s="18"/>
      <c r="AD742" s="18"/>
      <c r="AF742" s="18"/>
    </row>
    <row r="743">
      <c r="A743" s="116" t="b">
        <v>0</v>
      </c>
      <c r="B743" s="119">
        <v>743.0</v>
      </c>
      <c r="C743" s="317" t="s">
        <v>2756</v>
      </c>
      <c r="D743" s="317"/>
      <c r="E743" s="116"/>
      <c r="F743" s="116"/>
      <c r="G743" s="117"/>
      <c r="H743" s="117"/>
      <c r="I743" s="117"/>
      <c r="J743" s="263" t="s">
        <v>2757</v>
      </c>
      <c r="K743" s="369" t="s">
        <v>793</v>
      </c>
      <c r="L743" s="19"/>
      <c r="M743" s="19"/>
      <c r="N743" s="19"/>
      <c r="O743" s="19"/>
      <c r="P743" s="19"/>
      <c r="Q743" s="223"/>
      <c r="R743" s="333" t="s">
        <v>2758</v>
      </c>
      <c r="S743" s="225">
        <v>44323.0</v>
      </c>
      <c r="T743" s="223"/>
      <c r="U743" s="223" t="s">
        <v>2759</v>
      </c>
      <c r="V743" s="223"/>
      <c r="W743" s="337" t="s">
        <v>2760</v>
      </c>
      <c r="X743" s="223"/>
      <c r="Y743" s="223"/>
      <c r="Z743" s="337" t="s">
        <v>2761</v>
      </c>
      <c r="AA743" s="18"/>
      <c r="AD743" s="18"/>
      <c r="AF743" s="18"/>
    </row>
    <row r="744">
      <c r="A744" s="19" t="b">
        <v>0</v>
      </c>
      <c r="B744" s="19">
        <v>744.0</v>
      </c>
      <c r="C744" s="311" t="s">
        <v>2730</v>
      </c>
      <c r="D744" s="126"/>
      <c r="E744" s="119"/>
      <c r="F744" s="119"/>
      <c r="G744" s="20"/>
      <c r="H744" s="20"/>
      <c r="I744" s="20"/>
      <c r="J744" s="345" t="s">
        <v>2762</v>
      </c>
      <c r="K744" s="364" t="s">
        <v>793</v>
      </c>
      <c r="L744" s="19" t="s">
        <v>625</v>
      </c>
      <c r="M744" s="19"/>
      <c r="N744" s="19"/>
      <c r="O744" s="19"/>
      <c r="P744" s="19"/>
      <c r="Q744" s="223"/>
      <c r="R744" s="333" t="s">
        <v>2763</v>
      </c>
      <c r="S744" s="225">
        <v>44323.0</v>
      </c>
      <c r="T744" s="223"/>
      <c r="U744" s="223" t="s">
        <v>2764</v>
      </c>
      <c r="V744" s="223"/>
      <c r="W744" s="223"/>
      <c r="X744" s="223"/>
      <c r="Y744" s="223"/>
      <c r="Z744" s="337" t="s">
        <v>2765</v>
      </c>
      <c r="AA744" s="18"/>
      <c r="AD744" s="18"/>
      <c r="AF744" s="18"/>
    </row>
    <row r="745">
      <c r="A745" s="19" t="b">
        <v>1</v>
      </c>
      <c r="B745" s="157">
        <v>745.0</v>
      </c>
      <c r="C745" s="311" t="s">
        <v>2766</v>
      </c>
      <c r="D745" s="311" t="s">
        <v>2767</v>
      </c>
      <c r="E745" s="145"/>
      <c r="F745" s="145"/>
      <c r="G745" s="20"/>
      <c r="H745" s="20"/>
      <c r="I745" s="20"/>
      <c r="J745" s="465" t="s">
        <v>2768</v>
      </c>
      <c r="K745" s="364" t="s">
        <v>793</v>
      </c>
      <c r="L745" s="19" t="s">
        <v>625</v>
      </c>
      <c r="M745" s="19" t="s">
        <v>826</v>
      </c>
      <c r="N745" s="19" t="s">
        <v>1493</v>
      </c>
      <c r="O745" s="19"/>
      <c r="P745" s="19"/>
      <c r="Q745" s="375">
        <v>9.0</v>
      </c>
      <c r="R745" s="466" t="s">
        <v>2769</v>
      </c>
      <c r="S745" s="225">
        <v>44323.0</v>
      </c>
      <c r="T745" s="375" t="s">
        <v>2770</v>
      </c>
      <c r="U745" s="375" t="s">
        <v>2771</v>
      </c>
      <c r="V745" s="223"/>
      <c r="W745" s="226" t="s">
        <v>2772</v>
      </c>
      <c r="X745" s="375" t="s">
        <v>809</v>
      </c>
      <c r="Y745" s="223"/>
      <c r="Z745" s="337" t="s">
        <v>2773</v>
      </c>
      <c r="AA745" s="18"/>
      <c r="AB745" s="10"/>
      <c r="AC745" s="10"/>
      <c r="AD745" s="18"/>
      <c r="AF745" s="18"/>
    </row>
    <row r="746">
      <c r="A746" s="116" t="b">
        <v>0</v>
      </c>
      <c r="B746" s="119">
        <v>746.0</v>
      </c>
      <c r="C746" s="317" t="s">
        <v>2774</v>
      </c>
      <c r="D746" s="317"/>
      <c r="E746" s="116"/>
      <c r="F746" s="116"/>
      <c r="G746" s="117"/>
      <c r="H746" s="117"/>
      <c r="I746" s="117"/>
      <c r="J746" s="378" t="s">
        <v>792</v>
      </c>
      <c r="K746" s="369" t="s">
        <v>793</v>
      </c>
      <c r="L746" s="19"/>
      <c r="M746" s="19"/>
      <c r="N746" s="19"/>
      <c r="O746" s="19"/>
      <c r="P746" s="19"/>
      <c r="Q746" s="223"/>
      <c r="R746" s="333" t="s">
        <v>2775</v>
      </c>
      <c r="S746" s="225">
        <v>44323.0</v>
      </c>
      <c r="T746" s="223"/>
      <c r="U746" s="223" t="s">
        <v>2776</v>
      </c>
      <c r="V746" s="223"/>
      <c r="W746" s="337" t="s">
        <v>2760</v>
      </c>
      <c r="X746" s="223"/>
      <c r="Y746" s="223"/>
      <c r="Z746" s="337" t="s">
        <v>2777</v>
      </c>
      <c r="AA746" s="18"/>
      <c r="AD746" s="18"/>
      <c r="AF746" s="18"/>
    </row>
    <row r="747">
      <c r="A747" s="119" t="b">
        <v>0</v>
      </c>
      <c r="B747" s="119">
        <v>747.0</v>
      </c>
      <c r="C747" s="311" t="s">
        <v>2778</v>
      </c>
      <c r="D747" s="330"/>
      <c r="E747" s="119"/>
      <c r="F747" s="119"/>
      <c r="G747" s="147"/>
      <c r="H747" s="147"/>
      <c r="I747" s="147"/>
      <c r="J747" s="409" t="s">
        <v>792</v>
      </c>
      <c r="K747" s="221" t="s">
        <v>793</v>
      </c>
      <c r="L747" s="19" t="s">
        <v>625</v>
      </c>
      <c r="M747" s="19"/>
      <c r="N747" s="19"/>
      <c r="O747" s="19"/>
      <c r="P747" s="19"/>
      <c r="Q747" s="223"/>
      <c r="R747" s="343" t="s">
        <v>2779</v>
      </c>
      <c r="S747" s="225">
        <v>44323.0</v>
      </c>
      <c r="T747" s="223"/>
      <c r="U747" s="223" t="s">
        <v>2780</v>
      </c>
      <c r="V747" s="223"/>
      <c r="W747" s="337" t="s">
        <v>2781</v>
      </c>
      <c r="X747" s="223"/>
      <c r="Y747" s="223"/>
      <c r="Z747" s="337" t="s">
        <v>2782</v>
      </c>
      <c r="AA747" s="18"/>
      <c r="AD747" s="18"/>
      <c r="AF747" s="18"/>
    </row>
    <row r="748">
      <c r="A748" s="116" t="b">
        <v>0</v>
      </c>
      <c r="B748" s="119">
        <v>748.0</v>
      </c>
      <c r="C748" s="317" t="s">
        <v>2783</v>
      </c>
      <c r="D748" s="317"/>
      <c r="E748" s="116"/>
      <c r="F748" s="116"/>
      <c r="G748" s="117"/>
      <c r="H748" s="117"/>
      <c r="I748" s="117"/>
      <c r="J748" s="263" t="s">
        <v>2784</v>
      </c>
      <c r="K748" s="369" t="s">
        <v>793</v>
      </c>
      <c r="L748" s="19"/>
      <c r="M748" s="19"/>
      <c r="N748" s="19"/>
      <c r="O748" s="19"/>
      <c r="P748" s="19"/>
      <c r="Q748" s="467"/>
      <c r="R748" s="333" t="s">
        <v>2785</v>
      </c>
      <c r="S748" s="225">
        <v>44323.0</v>
      </c>
      <c r="T748" s="223"/>
      <c r="U748" s="223" t="s">
        <v>2786</v>
      </c>
      <c r="V748" s="223"/>
      <c r="W748" s="223"/>
      <c r="X748" s="223"/>
      <c r="Y748" s="223"/>
      <c r="Z748" s="337" t="s">
        <v>2787</v>
      </c>
      <c r="AA748" s="18"/>
      <c r="AD748" s="18"/>
      <c r="AF748" s="18"/>
    </row>
    <row r="749">
      <c r="A749" s="19" t="b">
        <v>0</v>
      </c>
      <c r="B749" s="157">
        <v>749.0</v>
      </c>
      <c r="C749" s="311" t="s">
        <v>2788</v>
      </c>
      <c r="D749" s="311"/>
      <c r="E749" s="145"/>
      <c r="F749" s="145"/>
      <c r="G749" s="20"/>
      <c r="H749" s="20"/>
      <c r="I749" s="20"/>
      <c r="J749" s="409" t="s">
        <v>792</v>
      </c>
      <c r="K749" s="364" t="s">
        <v>793</v>
      </c>
      <c r="L749" s="19" t="s">
        <v>625</v>
      </c>
      <c r="M749" s="19" t="s">
        <v>826</v>
      </c>
      <c r="N749" s="19"/>
      <c r="O749" s="19"/>
      <c r="P749" s="19"/>
      <c r="Q749" s="223"/>
      <c r="R749" s="333" t="s">
        <v>2789</v>
      </c>
      <c r="S749" s="225">
        <v>44323.0</v>
      </c>
      <c r="T749" s="223"/>
      <c r="U749" s="223" t="s">
        <v>2790</v>
      </c>
      <c r="V749" s="223"/>
      <c r="W749" s="226" t="s">
        <v>2791</v>
      </c>
      <c r="X749" s="375" t="s">
        <v>809</v>
      </c>
      <c r="Y749" s="223"/>
      <c r="Z749" s="377" t="s">
        <v>2792</v>
      </c>
      <c r="AA749" s="18"/>
      <c r="AD749" s="18"/>
      <c r="AF749" s="18"/>
    </row>
    <row r="750">
      <c r="A750" s="204" t="b">
        <v>1</v>
      </c>
      <c r="B750" s="204">
        <v>750.0</v>
      </c>
      <c r="C750" s="468" t="s">
        <v>2793</v>
      </c>
      <c r="D750" s="204" t="s">
        <v>2778</v>
      </c>
      <c r="E750" s="204"/>
      <c r="F750" s="204"/>
      <c r="G750" s="205"/>
      <c r="H750" s="205"/>
      <c r="I750" s="205"/>
      <c r="J750" s="469" t="s">
        <v>792</v>
      </c>
      <c r="K750" s="470" t="s">
        <v>793</v>
      </c>
      <c r="L750" s="204" t="s">
        <v>625</v>
      </c>
      <c r="M750" s="204" t="s">
        <v>826</v>
      </c>
      <c r="N750" s="204"/>
      <c r="O750" s="204"/>
      <c r="P750" s="204"/>
      <c r="Q750" s="471"/>
      <c r="R750" s="472" t="s">
        <v>2794</v>
      </c>
      <c r="S750" s="473">
        <v>44323.0</v>
      </c>
      <c r="T750" s="474" t="s">
        <v>2795</v>
      </c>
      <c r="U750" s="471" t="s">
        <v>2796</v>
      </c>
      <c r="V750" s="471"/>
      <c r="W750" s="410" t="s">
        <v>2797</v>
      </c>
      <c r="X750" s="474" t="s">
        <v>809</v>
      </c>
      <c r="Y750" s="471"/>
      <c r="Z750" s="475" t="s">
        <v>2798</v>
      </c>
      <c r="AA750" s="18"/>
      <c r="AB750" s="10"/>
      <c r="AC750" s="10"/>
      <c r="AD750" s="18"/>
      <c r="AF750" s="18"/>
    </row>
    <row r="751">
      <c r="A751" s="19" t="b">
        <v>1</v>
      </c>
      <c r="B751" s="157">
        <v>751.0</v>
      </c>
      <c r="C751" s="311" t="s">
        <v>2799</v>
      </c>
      <c r="D751" s="311"/>
      <c r="E751" s="145"/>
      <c r="F751" s="145"/>
      <c r="G751" s="20"/>
      <c r="H751" s="20"/>
      <c r="I751" s="20"/>
      <c r="J751" s="445" t="s">
        <v>792</v>
      </c>
      <c r="K751" s="364" t="s">
        <v>793</v>
      </c>
      <c r="L751" s="19" t="s">
        <v>813</v>
      </c>
      <c r="M751" s="19" t="s">
        <v>1493</v>
      </c>
      <c r="N751" s="19"/>
      <c r="O751" s="19"/>
      <c r="P751" s="19"/>
      <c r="Q751" s="223"/>
      <c r="R751" s="343" t="s">
        <v>2800</v>
      </c>
      <c r="S751" s="225">
        <v>44323.0</v>
      </c>
      <c r="T751" s="223"/>
      <c r="U751" s="223" t="s">
        <v>2796</v>
      </c>
      <c r="V751" s="223"/>
      <c r="W751" s="226" t="s">
        <v>2801</v>
      </c>
      <c r="X751" s="375" t="s">
        <v>809</v>
      </c>
      <c r="Y751" s="223"/>
      <c r="Z751" s="377" t="s">
        <v>2802</v>
      </c>
      <c r="AA751" s="18"/>
      <c r="AB751" s="10"/>
      <c r="AC751" s="10"/>
      <c r="AD751" s="18"/>
      <c r="AF751" s="18"/>
    </row>
    <row r="752">
      <c r="A752" s="19" t="b">
        <v>1</v>
      </c>
      <c r="B752" s="157">
        <v>752.0</v>
      </c>
      <c r="C752" s="311" t="s">
        <v>2803</v>
      </c>
      <c r="D752" s="311" t="s">
        <v>2788</v>
      </c>
      <c r="E752" s="145"/>
      <c r="F752" s="145"/>
      <c r="G752" s="20"/>
      <c r="H752" s="20"/>
      <c r="I752" s="20"/>
      <c r="J752" s="445" t="s">
        <v>792</v>
      </c>
      <c r="K752" s="364" t="s">
        <v>793</v>
      </c>
      <c r="L752" s="19" t="s">
        <v>625</v>
      </c>
      <c r="M752" s="19" t="s">
        <v>826</v>
      </c>
      <c r="N752" s="19"/>
      <c r="O752" s="19"/>
      <c r="P752" s="19"/>
      <c r="Q752" s="223"/>
      <c r="R752" s="333" t="s">
        <v>2804</v>
      </c>
      <c r="S752" s="225">
        <v>44323.0</v>
      </c>
      <c r="T752" s="223"/>
      <c r="U752" s="223" t="s">
        <v>2805</v>
      </c>
      <c r="V752" s="223"/>
      <c r="W752" s="226" t="s">
        <v>2806</v>
      </c>
      <c r="X752" s="375" t="s">
        <v>809</v>
      </c>
      <c r="Y752" s="223"/>
      <c r="Z752" s="377" t="s">
        <v>2807</v>
      </c>
      <c r="AA752" s="18"/>
      <c r="AB752" s="10"/>
      <c r="AC752" s="10"/>
      <c r="AD752" s="18"/>
      <c r="AF752" s="18"/>
    </row>
    <row r="753">
      <c r="A753" s="119" t="b">
        <v>0</v>
      </c>
      <c r="B753" s="119">
        <v>753.0</v>
      </c>
      <c r="C753" s="311" t="s">
        <v>2808</v>
      </c>
      <c r="D753" s="330"/>
      <c r="E753" s="119"/>
      <c r="F753" s="119"/>
      <c r="G753" s="147"/>
      <c r="H753" s="147"/>
      <c r="I753" s="147"/>
      <c r="J753" s="346" t="s">
        <v>2809</v>
      </c>
      <c r="K753" s="221" t="s">
        <v>2810</v>
      </c>
      <c r="L753" s="19"/>
      <c r="M753" s="19"/>
      <c r="N753" s="19"/>
      <c r="O753" s="19"/>
      <c r="P753" s="19"/>
      <c r="Q753" s="427">
        <v>2.0</v>
      </c>
      <c r="R753" s="333" t="s">
        <v>2811</v>
      </c>
      <c r="S753" s="225">
        <v>44323.0</v>
      </c>
      <c r="T753" s="162" t="s">
        <v>2812</v>
      </c>
      <c r="U753" s="476" t="s">
        <v>2813</v>
      </c>
      <c r="V753" s="223"/>
      <c r="W753" s="433" t="s">
        <v>2814</v>
      </c>
      <c r="X753" s="375" t="s">
        <v>809</v>
      </c>
      <c r="Y753" s="375"/>
      <c r="Z753" s="337" t="s">
        <v>2815</v>
      </c>
      <c r="AA753" s="18"/>
      <c r="AD753" s="18"/>
      <c r="AF753" s="18"/>
    </row>
    <row r="754">
      <c r="A754" s="119" t="b">
        <v>1</v>
      </c>
      <c r="B754" s="119">
        <v>754.0</v>
      </c>
      <c r="C754" s="330" t="s">
        <v>2816</v>
      </c>
      <c r="D754" s="330" t="s">
        <v>2808</v>
      </c>
      <c r="E754" s="119"/>
      <c r="F754" s="119"/>
      <c r="G754" s="147"/>
      <c r="H754" s="147"/>
      <c r="I754" s="147"/>
      <c r="J754" s="346" t="s">
        <v>2817</v>
      </c>
      <c r="K754" s="221" t="s">
        <v>2810</v>
      </c>
      <c r="L754" s="19" t="s">
        <v>813</v>
      </c>
      <c r="M754" s="19" t="s">
        <v>870</v>
      </c>
      <c r="N754" s="19" t="s">
        <v>1419</v>
      </c>
      <c r="O754" s="19" t="s">
        <v>850</v>
      </c>
      <c r="P754" s="19"/>
      <c r="Q754" s="477">
        <v>6.0</v>
      </c>
      <c r="R754" s="333" t="s">
        <v>2818</v>
      </c>
      <c r="S754" s="225">
        <v>44323.0</v>
      </c>
      <c r="T754" s="162" t="s">
        <v>2812</v>
      </c>
      <c r="U754" s="478" t="s">
        <v>2819</v>
      </c>
      <c r="V754" s="223"/>
      <c r="W754" s="433" t="s">
        <v>2820</v>
      </c>
      <c r="X754" s="375" t="s">
        <v>809</v>
      </c>
      <c r="Y754" s="223"/>
      <c r="Z754" s="479" t="s">
        <v>2821</v>
      </c>
      <c r="AA754" s="18"/>
      <c r="AB754" s="10"/>
      <c r="AC754" s="10"/>
      <c r="AD754" s="18"/>
      <c r="AF754" s="18"/>
    </row>
    <row r="755">
      <c r="A755" s="116" t="b">
        <v>0</v>
      </c>
      <c r="B755" s="116">
        <v>755.0</v>
      </c>
      <c r="C755" s="117"/>
      <c r="D755" s="117"/>
      <c r="E755" s="117"/>
      <c r="F755" s="117"/>
      <c r="G755" s="317" t="s">
        <v>2822</v>
      </c>
      <c r="H755" s="117"/>
      <c r="I755" s="117"/>
      <c r="J755" s="265" t="s">
        <v>2823</v>
      </c>
      <c r="K755" s="260" t="s">
        <v>986</v>
      </c>
      <c r="L755" s="19"/>
      <c r="M755" s="19"/>
      <c r="N755" s="19"/>
      <c r="O755" s="19"/>
      <c r="P755" s="19"/>
      <c r="Q755" s="223"/>
      <c r="R755" s="333" t="s">
        <v>2824</v>
      </c>
      <c r="S755" s="225">
        <v>44323.0</v>
      </c>
      <c r="T755" s="223"/>
      <c r="U755" s="223" t="s">
        <v>2825</v>
      </c>
      <c r="V755" s="223"/>
      <c r="W755" s="223"/>
      <c r="X755" s="223"/>
      <c r="Y755" s="223"/>
      <c r="Z755" s="337" t="s">
        <v>2826</v>
      </c>
      <c r="AA755" s="18"/>
      <c r="AD755" s="18"/>
      <c r="AF755" s="18"/>
    </row>
    <row r="756">
      <c r="A756" s="19" t="b">
        <v>0</v>
      </c>
      <c r="B756" s="19">
        <v>756.0</v>
      </c>
      <c r="C756" s="126" t="s">
        <v>2827</v>
      </c>
      <c r="D756" s="20"/>
      <c r="E756" s="20"/>
      <c r="F756" s="20"/>
      <c r="G756" s="20"/>
      <c r="H756" s="20"/>
      <c r="I756" s="20"/>
      <c r="J756" s="480" t="s">
        <v>2828</v>
      </c>
      <c r="K756" s="364" t="s">
        <v>793</v>
      </c>
      <c r="L756" s="19"/>
      <c r="M756" s="19"/>
      <c r="N756" s="19"/>
      <c r="O756" s="19"/>
      <c r="P756" s="19"/>
      <c r="Q756" s="223" t="s">
        <v>2829</v>
      </c>
      <c r="R756" s="333" t="s">
        <v>2830</v>
      </c>
      <c r="S756" s="225">
        <v>44383.0</v>
      </c>
      <c r="T756" s="223"/>
      <c r="U756" s="223" t="s">
        <v>2831</v>
      </c>
      <c r="V756" s="223"/>
      <c r="W756" s="223"/>
      <c r="X756" s="223"/>
      <c r="Y756" s="223"/>
      <c r="Z756" s="337" t="s">
        <v>2832</v>
      </c>
      <c r="AA756" s="18"/>
      <c r="AD756" s="18"/>
      <c r="AF756" s="18"/>
    </row>
    <row r="757">
      <c r="A757" s="165" t="b">
        <v>0</v>
      </c>
      <c r="B757" s="165">
        <v>757.0</v>
      </c>
      <c r="C757" s="324" t="s">
        <v>2833</v>
      </c>
      <c r="D757" s="234"/>
      <c r="E757" s="234"/>
      <c r="F757" s="234"/>
      <c r="G757" s="234"/>
      <c r="H757" s="234"/>
      <c r="I757" s="234"/>
      <c r="J757" s="325" t="s">
        <v>2834</v>
      </c>
      <c r="K757" s="371" t="s">
        <v>793</v>
      </c>
      <c r="L757" s="19"/>
      <c r="M757" s="19"/>
      <c r="N757" s="19"/>
      <c r="O757" s="19"/>
      <c r="P757" s="19"/>
      <c r="Q757" s="223"/>
      <c r="R757" s="333" t="s">
        <v>2835</v>
      </c>
      <c r="S757" s="225">
        <v>44322.0</v>
      </c>
      <c r="T757" s="223"/>
      <c r="U757" s="223" t="s">
        <v>2836</v>
      </c>
      <c r="V757" s="223"/>
      <c r="W757" s="223"/>
      <c r="X757" s="223"/>
      <c r="Y757" s="223"/>
      <c r="Z757" s="337" t="s">
        <v>2837</v>
      </c>
      <c r="AA757" s="18"/>
      <c r="AD757" s="18"/>
      <c r="AF757" s="18"/>
    </row>
    <row r="758">
      <c r="A758" s="19" t="b">
        <v>1</v>
      </c>
      <c r="B758" s="157">
        <v>758.0</v>
      </c>
      <c r="C758" s="311" t="s">
        <v>2838</v>
      </c>
      <c r="D758" s="146"/>
      <c r="E758" s="146"/>
      <c r="F758" s="146"/>
      <c r="G758" s="146"/>
      <c r="H758" s="146"/>
      <c r="I758" s="146"/>
      <c r="J758" s="481" t="s">
        <v>792</v>
      </c>
      <c r="K758" s="364" t="s">
        <v>793</v>
      </c>
      <c r="L758" s="19" t="s">
        <v>839</v>
      </c>
      <c r="M758" s="19" t="s">
        <v>826</v>
      </c>
      <c r="N758" s="19"/>
      <c r="O758" s="19"/>
      <c r="P758" s="19"/>
      <c r="Q758" s="223"/>
      <c r="R758" s="333" t="s">
        <v>2839</v>
      </c>
      <c r="S758" s="225">
        <v>44323.0</v>
      </c>
      <c r="T758" s="223"/>
      <c r="U758" s="223" t="s">
        <v>2796</v>
      </c>
      <c r="V758" s="223"/>
      <c r="W758" s="226" t="s">
        <v>2840</v>
      </c>
      <c r="X758" s="375" t="s">
        <v>809</v>
      </c>
      <c r="Y758" s="223"/>
      <c r="Z758" s="223" t="s">
        <v>2841</v>
      </c>
      <c r="AA758" s="18"/>
      <c r="AD758" s="18"/>
      <c r="AF758" s="18"/>
    </row>
    <row r="759">
      <c r="A759" s="19" t="b">
        <v>0</v>
      </c>
      <c r="B759" s="157">
        <v>759.0</v>
      </c>
      <c r="C759" s="311" t="s">
        <v>2766</v>
      </c>
      <c r="D759" s="147"/>
      <c r="E759" s="147"/>
      <c r="F759" s="147"/>
      <c r="G759" s="147"/>
      <c r="H759" s="147"/>
      <c r="I759" s="147"/>
      <c r="J759" s="409" t="s">
        <v>792</v>
      </c>
      <c r="K759" s="364" t="s">
        <v>793</v>
      </c>
      <c r="L759" s="19" t="s">
        <v>625</v>
      </c>
      <c r="M759" s="19" t="s">
        <v>826</v>
      </c>
      <c r="N759" s="19"/>
      <c r="O759" s="19"/>
      <c r="P759" s="19"/>
      <c r="Q759" s="223"/>
      <c r="R759" s="333" t="s">
        <v>2842</v>
      </c>
      <c r="S759" s="225">
        <v>44323.0</v>
      </c>
      <c r="T759" s="375" t="s">
        <v>2770</v>
      </c>
      <c r="U759" s="375" t="s">
        <v>2843</v>
      </c>
      <c r="V759" s="223"/>
      <c r="W759" s="442" t="s">
        <v>2844</v>
      </c>
      <c r="X759" s="375" t="s">
        <v>809</v>
      </c>
      <c r="Y759" s="223"/>
      <c r="Z759" s="377" t="s">
        <v>2845</v>
      </c>
      <c r="AA759" s="18"/>
      <c r="AD759" s="18"/>
      <c r="AF759" s="18"/>
    </row>
    <row r="760">
      <c r="A760" s="165" t="b">
        <v>0</v>
      </c>
      <c r="B760" s="165">
        <v>760.0</v>
      </c>
      <c r="C760" s="324" t="s">
        <v>2846</v>
      </c>
      <c r="D760" s="234"/>
      <c r="E760" s="234"/>
      <c r="F760" s="234"/>
      <c r="G760" s="234"/>
      <c r="H760" s="234"/>
      <c r="I760" s="234"/>
      <c r="J760" s="426" t="s">
        <v>792</v>
      </c>
      <c r="K760" s="371" t="s">
        <v>793</v>
      </c>
      <c r="L760" s="19"/>
      <c r="M760" s="19"/>
      <c r="N760" s="19"/>
      <c r="O760" s="19"/>
      <c r="P760" s="19"/>
      <c r="Q760" s="223"/>
      <c r="R760" s="333" t="s">
        <v>2847</v>
      </c>
      <c r="S760" s="225">
        <v>44322.0</v>
      </c>
      <c r="T760" s="223"/>
      <c r="U760" s="223" t="s">
        <v>2848</v>
      </c>
      <c r="V760" s="223"/>
      <c r="W760" s="223"/>
      <c r="X760" s="223"/>
      <c r="Y760" s="223"/>
      <c r="Z760" s="337" t="s">
        <v>2849</v>
      </c>
      <c r="AA760" s="18"/>
      <c r="AD760" s="18"/>
      <c r="AF760" s="18"/>
    </row>
    <row r="761">
      <c r="A761" s="116" t="b">
        <v>0</v>
      </c>
      <c r="B761" s="116">
        <v>761.0</v>
      </c>
      <c r="C761" s="317" t="s">
        <v>2850</v>
      </c>
      <c r="D761" s="117"/>
      <c r="E761" s="117"/>
      <c r="F761" s="117"/>
      <c r="G761" s="117"/>
      <c r="H761" s="117"/>
      <c r="I761" s="117"/>
      <c r="J761" s="378" t="s">
        <v>792</v>
      </c>
      <c r="K761" s="369" t="s">
        <v>793</v>
      </c>
      <c r="L761" s="19"/>
      <c r="M761" s="19"/>
      <c r="N761" s="19"/>
      <c r="O761" s="19"/>
      <c r="P761" s="19"/>
      <c r="Q761" s="223"/>
      <c r="R761" s="333" t="s">
        <v>2851</v>
      </c>
      <c r="S761" s="225">
        <v>44322.0</v>
      </c>
      <c r="T761" s="223"/>
      <c r="U761" s="223" t="s">
        <v>2852</v>
      </c>
      <c r="V761" s="223"/>
      <c r="W761" s="223"/>
      <c r="X761" s="223"/>
      <c r="Y761" s="223"/>
      <c r="Z761" s="337" t="s">
        <v>2853</v>
      </c>
      <c r="AA761" s="18"/>
      <c r="AD761" s="18"/>
      <c r="AF761" s="18"/>
    </row>
    <row r="762">
      <c r="A762" s="19" t="b">
        <v>1</v>
      </c>
      <c r="B762" s="157">
        <v>762.0</v>
      </c>
      <c r="C762" s="311" t="s">
        <v>2854</v>
      </c>
      <c r="D762" s="146"/>
      <c r="E762" s="146"/>
      <c r="F762" s="146"/>
      <c r="G762" s="146"/>
      <c r="H762" s="146"/>
      <c r="I762" s="146"/>
      <c r="J762" s="481" t="s">
        <v>792</v>
      </c>
      <c r="K762" s="364" t="s">
        <v>793</v>
      </c>
      <c r="L762" s="19" t="s">
        <v>857</v>
      </c>
      <c r="M762" s="19" t="s">
        <v>816</v>
      </c>
      <c r="N762" s="19"/>
      <c r="O762" s="19"/>
      <c r="P762" s="19"/>
      <c r="Q762" s="482" t="s">
        <v>2855</v>
      </c>
      <c r="R762" s="333" t="s">
        <v>2856</v>
      </c>
      <c r="S762" s="225">
        <v>44322.0</v>
      </c>
      <c r="T762" s="223"/>
      <c r="U762" s="223"/>
      <c r="V762" s="223"/>
      <c r="W762" s="144" t="s">
        <v>2857</v>
      </c>
      <c r="X762" s="375" t="s">
        <v>809</v>
      </c>
      <c r="Y762" s="223"/>
      <c r="Z762" s="337" t="s">
        <v>2858</v>
      </c>
      <c r="AA762" s="18"/>
      <c r="AD762" s="18"/>
      <c r="AF762" s="18"/>
    </row>
    <row r="763">
      <c r="A763" s="116" t="b">
        <v>0</v>
      </c>
      <c r="B763" s="116">
        <v>763.0</v>
      </c>
      <c r="C763" s="317" t="s">
        <v>2859</v>
      </c>
      <c r="D763" s="117"/>
      <c r="E763" s="117"/>
      <c r="F763" s="117"/>
      <c r="G763" s="117"/>
      <c r="H763" s="117"/>
      <c r="I763" s="117"/>
      <c r="J763" s="378" t="s">
        <v>792</v>
      </c>
      <c r="K763" s="369" t="s">
        <v>793</v>
      </c>
      <c r="L763" s="19"/>
      <c r="M763" s="19"/>
      <c r="N763" s="19"/>
      <c r="O763" s="19"/>
      <c r="P763" s="19"/>
      <c r="Q763" s="223"/>
      <c r="R763" s="333" t="s">
        <v>2860</v>
      </c>
      <c r="S763" s="225">
        <v>44322.0</v>
      </c>
      <c r="T763" s="223"/>
      <c r="U763" s="439" t="s">
        <v>2861</v>
      </c>
      <c r="V763" s="223"/>
      <c r="W763" s="226" t="s">
        <v>2862</v>
      </c>
      <c r="X763" s="375" t="s">
        <v>809</v>
      </c>
      <c r="Y763" s="223"/>
      <c r="Z763" s="377" t="s">
        <v>2863</v>
      </c>
      <c r="AA763" s="18"/>
      <c r="AD763" s="18"/>
      <c r="AF763" s="18"/>
    </row>
    <row r="764" ht="15.0" customHeight="1">
      <c r="A764" s="116" t="b">
        <v>0</v>
      </c>
      <c r="B764" s="116">
        <v>764.0</v>
      </c>
      <c r="C764" s="317" t="s">
        <v>2864</v>
      </c>
      <c r="D764" s="117"/>
      <c r="E764" s="117"/>
      <c r="F764" s="117"/>
      <c r="G764" s="117"/>
      <c r="H764" s="117"/>
      <c r="I764" s="117"/>
      <c r="J764" s="378" t="s">
        <v>792</v>
      </c>
      <c r="K764" s="369" t="s">
        <v>793</v>
      </c>
      <c r="L764" s="19"/>
      <c r="M764" s="19"/>
      <c r="N764" s="19"/>
      <c r="O764" s="19"/>
      <c r="P764" s="19"/>
      <c r="Q764" s="223"/>
      <c r="R764" s="333" t="s">
        <v>2865</v>
      </c>
      <c r="S764" s="225">
        <v>44323.0</v>
      </c>
      <c r="T764" s="223"/>
      <c r="U764" s="375" t="s">
        <v>2866</v>
      </c>
      <c r="V764" s="223"/>
      <c r="W764" s="366" t="s">
        <v>2867</v>
      </c>
      <c r="X764" s="223"/>
      <c r="Y764" s="223"/>
      <c r="Z764" s="337" t="s">
        <v>2868</v>
      </c>
      <c r="AA764" s="18"/>
      <c r="AD764" s="18"/>
      <c r="AF764" s="18"/>
    </row>
    <row r="765">
      <c r="A765" s="165" t="b">
        <v>0</v>
      </c>
      <c r="B765" s="165">
        <v>765.0</v>
      </c>
      <c r="C765" s="324" t="s">
        <v>2869</v>
      </c>
      <c r="D765" s="234"/>
      <c r="E765" s="234"/>
      <c r="F765" s="234"/>
      <c r="G765" s="234"/>
      <c r="H765" s="234"/>
      <c r="I765" s="234"/>
      <c r="J765" s="325" t="s">
        <v>2870</v>
      </c>
      <c r="K765" s="326" t="s">
        <v>953</v>
      </c>
      <c r="L765" s="19"/>
      <c r="M765" s="19"/>
      <c r="N765" s="19"/>
      <c r="O765" s="19"/>
      <c r="P765" s="19"/>
      <c r="Q765" s="223"/>
      <c r="R765" s="333" t="s">
        <v>2871</v>
      </c>
      <c r="S765" s="225">
        <v>44322.0</v>
      </c>
      <c r="T765" s="223"/>
      <c r="U765" s="375" t="s">
        <v>2872</v>
      </c>
      <c r="V765" s="223"/>
      <c r="W765" s="223"/>
      <c r="X765" s="223"/>
      <c r="Y765" s="223"/>
      <c r="Z765" s="337" t="s">
        <v>2873</v>
      </c>
      <c r="AA765" s="18"/>
      <c r="AD765" s="18"/>
      <c r="AF765" s="18"/>
    </row>
    <row r="766">
      <c r="A766" s="116" t="b">
        <v>0</v>
      </c>
      <c r="B766" s="116">
        <v>766.0</v>
      </c>
      <c r="C766" s="317" t="s">
        <v>2874</v>
      </c>
      <c r="D766" s="117"/>
      <c r="E766" s="117"/>
      <c r="F766" s="117"/>
      <c r="G766" s="117"/>
      <c r="H766" s="117"/>
      <c r="I766" s="117"/>
      <c r="J766" s="378" t="s">
        <v>792</v>
      </c>
      <c r="K766" s="483"/>
      <c r="L766" s="19"/>
      <c r="M766" s="19"/>
      <c r="N766" s="19"/>
      <c r="O766" s="19"/>
      <c r="P766" s="19"/>
      <c r="Q766" s="223"/>
      <c r="R766" s="333" t="s">
        <v>2875</v>
      </c>
      <c r="S766" s="225">
        <v>44322.0</v>
      </c>
      <c r="T766" s="223"/>
      <c r="U766" s="223" t="s">
        <v>2876</v>
      </c>
      <c r="V766" s="223"/>
      <c r="W766" s="223"/>
      <c r="X766" s="223"/>
      <c r="Y766" s="223"/>
      <c r="Z766" s="337" t="s">
        <v>2877</v>
      </c>
      <c r="AA766" s="18"/>
      <c r="AD766" s="18"/>
      <c r="AF766" s="18"/>
    </row>
    <row r="767">
      <c r="A767" s="116" t="b">
        <v>0</v>
      </c>
      <c r="B767" s="116">
        <v>767.0</v>
      </c>
      <c r="C767" s="317" t="s">
        <v>2878</v>
      </c>
      <c r="D767" s="117"/>
      <c r="E767" s="117"/>
      <c r="F767" s="117"/>
      <c r="G767" s="117"/>
      <c r="H767" s="117"/>
      <c r="I767" s="117"/>
      <c r="J767" s="430" t="s">
        <v>792</v>
      </c>
      <c r="K767" s="260" t="s">
        <v>953</v>
      </c>
      <c r="L767" s="19"/>
      <c r="M767" s="19"/>
      <c r="N767" s="19"/>
      <c r="O767" s="19"/>
      <c r="P767" s="19"/>
      <c r="Q767" s="223"/>
      <c r="R767" s="333" t="s">
        <v>2879</v>
      </c>
      <c r="S767" s="225">
        <v>44322.0</v>
      </c>
      <c r="T767" s="223"/>
      <c r="U767" s="375" t="s">
        <v>2880</v>
      </c>
      <c r="V767" s="223"/>
      <c r="W767" s="258" t="s">
        <v>2881</v>
      </c>
      <c r="X767" s="375" t="s">
        <v>809</v>
      </c>
      <c r="Y767" s="223"/>
      <c r="Z767" s="347" t="s">
        <v>2882</v>
      </c>
      <c r="AA767" s="18"/>
      <c r="AD767" s="18"/>
      <c r="AF767" s="18"/>
    </row>
    <row r="768">
      <c r="A768" s="116" t="b">
        <v>0</v>
      </c>
      <c r="B768" s="116">
        <v>768.0</v>
      </c>
      <c r="C768" s="317" t="s">
        <v>2883</v>
      </c>
      <c r="D768" s="117"/>
      <c r="E768" s="117"/>
      <c r="F768" s="117"/>
      <c r="G768" s="117"/>
      <c r="H768" s="117"/>
      <c r="I768" s="117"/>
      <c r="J768" s="430" t="s">
        <v>792</v>
      </c>
      <c r="K768" s="260" t="s">
        <v>953</v>
      </c>
      <c r="L768" s="19"/>
      <c r="M768" s="19"/>
      <c r="N768" s="19"/>
      <c r="O768" s="19"/>
      <c r="P768" s="19"/>
      <c r="Q768" s="223"/>
      <c r="R768" s="333" t="s">
        <v>2884</v>
      </c>
      <c r="S768" s="225">
        <v>44322.0</v>
      </c>
      <c r="T768" s="223"/>
      <c r="U768" s="223" t="s">
        <v>2885</v>
      </c>
      <c r="V768" s="223"/>
      <c r="W768" s="223"/>
      <c r="X768" s="223"/>
      <c r="Y768" s="223"/>
      <c r="Z768" s="484" t="s">
        <v>2886</v>
      </c>
      <c r="AA768" s="18"/>
      <c r="AD768" s="18"/>
      <c r="AF768" s="18"/>
    </row>
    <row r="769">
      <c r="A769" s="116" t="b">
        <v>0</v>
      </c>
      <c r="B769" s="116">
        <v>769.0</v>
      </c>
      <c r="C769" s="317" t="s">
        <v>2887</v>
      </c>
      <c r="D769" s="117"/>
      <c r="E769" s="117"/>
      <c r="F769" s="117"/>
      <c r="G769" s="117"/>
      <c r="H769" s="117"/>
      <c r="I769" s="117"/>
      <c r="J769" s="430" t="s">
        <v>792</v>
      </c>
      <c r="K769" s="369" t="s">
        <v>793</v>
      </c>
      <c r="L769" s="19"/>
      <c r="M769" s="19"/>
      <c r="N769" s="19"/>
      <c r="O769" s="19"/>
      <c r="P769" s="19"/>
      <c r="Q769" s="223"/>
      <c r="R769" s="333" t="s">
        <v>2888</v>
      </c>
      <c r="S769" s="344" t="s">
        <v>2829</v>
      </c>
      <c r="T769" s="223"/>
      <c r="U769" s="223" t="s">
        <v>2889</v>
      </c>
      <c r="V769" s="223"/>
      <c r="W769" s="223"/>
      <c r="X769" s="223"/>
      <c r="Y769" s="223"/>
      <c r="Z769" s="337" t="s">
        <v>2890</v>
      </c>
      <c r="AA769" s="18"/>
      <c r="AD769" s="18"/>
      <c r="AF769" s="18"/>
    </row>
    <row r="770" ht="14.25" customHeight="1">
      <c r="A770" s="116" t="b">
        <v>0</v>
      </c>
      <c r="B770" s="116">
        <v>770.0</v>
      </c>
      <c r="C770" s="317" t="s">
        <v>2891</v>
      </c>
      <c r="D770" s="117"/>
      <c r="E770" s="117"/>
      <c r="F770" s="117"/>
      <c r="G770" s="117"/>
      <c r="H770" s="117"/>
      <c r="I770" s="117"/>
      <c r="J770" s="430" t="s">
        <v>792</v>
      </c>
      <c r="K770" s="483"/>
      <c r="L770" s="19"/>
      <c r="M770" s="19"/>
      <c r="N770" s="19"/>
      <c r="O770" s="19"/>
      <c r="P770" s="19"/>
      <c r="Q770" s="223"/>
      <c r="R770" s="333" t="s">
        <v>2892</v>
      </c>
      <c r="S770" s="344" t="s">
        <v>2829</v>
      </c>
      <c r="T770" s="223"/>
      <c r="U770" s="375" t="s">
        <v>2893</v>
      </c>
      <c r="V770" s="223"/>
      <c r="W770" s="223"/>
      <c r="X770" s="223"/>
      <c r="Y770" s="223"/>
      <c r="Z770" s="337" t="s">
        <v>2894</v>
      </c>
      <c r="AA770" s="18"/>
      <c r="AD770" s="18"/>
      <c r="AF770" s="18"/>
    </row>
    <row r="771">
      <c r="A771" s="116" t="b">
        <v>0</v>
      </c>
      <c r="B771" s="116">
        <v>771.0</v>
      </c>
      <c r="C771" s="317" t="s">
        <v>2895</v>
      </c>
      <c r="D771" s="117"/>
      <c r="E771" s="117"/>
      <c r="F771" s="117"/>
      <c r="G771" s="117"/>
      <c r="H771" s="117"/>
      <c r="I771" s="117"/>
      <c r="J771" s="430" t="s">
        <v>792</v>
      </c>
      <c r="K771" s="260" t="s">
        <v>953</v>
      </c>
      <c r="L771" s="19"/>
      <c r="M771" s="19"/>
      <c r="N771" s="19"/>
      <c r="O771" s="19"/>
      <c r="P771" s="19"/>
      <c r="Q771" s="223"/>
      <c r="R771" s="333" t="s">
        <v>2896</v>
      </c>
      <c r="S771" s="344" t="s">
        <v>2897</v>
      </c>
      <c r="T771" s="223"/>
      <c r="U771" s="485" t="s">
        <v>2898</v>
      </c>
      <c r="V771" s="223"/>
      <c r="W771" s="223"/>
      <c r="X771" s="223"/>
      <c r="Y771" s="223"/>
      <c r="Z771" s="337" t="s">
        <v>2899</v>
      </c>
      <c r="AA771" s="18"/>
      <c r="AD771" s="18"/>
      <c r="AF771" s="18"/>
    </row>
    <row r="772">
      <c r="A772" s="116" t="b">
        <v>0</v>
      </c>
      <c r="B772" s="116">
        <v>772.0</v>
      </c>
      <c r="C772" s="317" t="s">
        <v>2900</v>
      </c>
      <c r="D772" s="117"/>
      <c r="E772" s="117"/>
      <c r="F772" s="117"/>
      <c r="G772" s="117"/>
      <c r="H772" s="117"/>
      <c r="I772" s="117"/>
      <c r="J772" s="430" t="s">
        <v>792</v>
      </c>
      <c r="K772" s="483"/>
      <c r="L772" s="19"/>
      <c r="M772" s="19"/>
      <c r="N772" s="19"/>
      <c r="O772" s="19"/>
      <c r="P772" s="19"/>
      <c r="Q772" s="223"/>
      <c r="R772" s="333" t="s">
        <v>2901</v>
      </c>
      <c r="S772" s="344" t="s">
        <v>2829</v>
      </c>
      <c r="T772" s="223"/>
      <c r="U772" s="223" t="s">
        <v>2902</v>
      </c>
      <c r="V772" s="223"/>
      <c r="W772" s="223"/>
      <c r="X772" s="223"/>
      <c r="Y772" s="223"/>
      <c r="Z772" s="337" t="s">
        <v>2903</v>
      </c>
      <c r="AA772" s="18"/>
      <c r="AD772" s="18"/>
      <c r="AF772" s="18"/>
    </row>
    <row r="773">
      <c r="A773" s="116" t="b">
        <v>0</v>
      </c>
      <c r="B773" s="116">
        <v>773.0</v>
      </c>
      <c r="C773" s="117"/>
      <c r="D773" s="117"/>
      <c r="E773" s="117"/>
      <c r="F773" s="117"/>
      <c r="G773" s="317" t="s">
        <v>2904</v>
      </c>
      <c r="H773" s="117"/>
      <c r="I773" s="117"/>
      <c r="J773" s="430" t="s">
        <v>792</v>
      </c>
      <c r="K773" s="369" t="s">
        <v>793</v>
      </c>
      <c r="L773" s="19"/>
      <c r="M773" s="19"/>
      <c r="N773" s="19"/>
      <c r="O773" s="19"/>
      <c r="P773" s="19"/>
      <c r="Q773" s="223"/>
      <c r="R773" s="292" t="s">
        <v>2905</v>
      </c>
      <c r="S773" s="225">
        <v>44323.0</v>
      </c>
      <c r="T773" s="223"/>
      <c r="U773" s="486" t="s">
        <v>2906</v>
      </c>
      <c r="V773" s="223"/>
      <c r="W773" s="458" t="s">
        <v>2907</v>
      </c>
      <c r="X773" s="223"/>
      <c r="Y773" s="223"/>
      <c r="Z773" s="487" t="s">
        <v>2908</v>
      </c>
      <c r="AA773" s="18"/>
      <c r="AD773" s="18"/>
      <c r="AF773" s="18"/>
    </row>
    <row r="774">
      <c r="A774" s="116" t="b">
        <v>0</v>
      </c>
      <c r="B774" s="116">
        <v>774.0</v>
      </c>
      <c r="C774" s="317" t="s">
        <v>2909</v>
      </c>
      <c r="D774" s="117"/>
      <c r="E774" s="117"/>
      <c r="F774" s="117"/>
      <c r="G774" s="117"/>
      <c r="H774" s="117"/>
      <c r="I774" s="117"/>
      <c r="J774" s="265" t="s">
        <v>2910</v>
      </c>
      <c r="K774" s="260" t="s">
        <v>953</v>
      </c>
      <c r="L774" s="19"/>
      <c r="M774" s="19"/>
      <c r="N774" s="19"/>
      <c r="O774" s="19"/>
      <c r="P774" s="19"/>
      <c r="Q774" s="223"/>
      <c r="R774" s="333" t="s">
        <v>2911</v>
      </c>
      <c r="S774" s="225">
        <v>44354.0</v>
      </c>
      <c r="T774" s="223"/>
      <c r="U774" s="223" t="s">
        <v>2912</v>
      </c>
      <c r="V774" s="223"/>
      <c r="W774" s="223"/>
      <c r="X774" s="223"/>
      <c r="Y774" s="223"/>
      <c r="Z774" s="487" t="s">
        <v>2913</v>
      </c>
      <c r="AA774" s="18"/>
      <c r="AD774" s="18"/>
      <c r="AF774" s="18"/>
    </row>
    <row r="775">
      <c r="A775" s="116" t="b">
        <v>0</v>
      </c>
      <c r="B775" s="116">
        <v>775.0</v>
      </c>
      <c r="C775" s="317" t="s">
        <v>2914</v>
      </c>
      <c r="D775" s="117"/>
      <c r="E775" s="117"/>
      <c r="F775" s="117"/>
      <c r="G775" s="117"/>
      <c r="H775" s="117"/>
      <c r="I775" s="117"/>
      <c r="J775" s="488" t="s">
        <v>792</v>
      </c>
      <c r="K775" s="483"/>
      <c r="L775" s="19"/>
      <c r="M775" s="19"/>
      <c r="N775" s="19"/>
      <c r="O775" s="19"/>
      <c r="P775" s="19"/>
      <c r="Q775" s="223"/>
      <c r="R775" s="333" t="s">
        <v>2915</v>
      </c>
      <c r="S775" s="344" t="s">
        <v>2829</v>
      </c>
      <c r="T775" s="223"/>
      <c r="U775" s="223" t="s">
        <v>2916</v>
      </c>
      <c r="V775" s="223"/>
      <c r="W775" s="223"/>
      <c r="X775" s="223"/>
      <c r="Y775" s="223"/>
      <c r="Z775" s="487" t="s">
        <v>2917</v>
      </c>
      <c r="AA775" s="18"/>
      <c r="AD775" s="18"/>
      <c r="AF775" s="18"/>
    </row>
    <row r="776" ht="15.0" customHeight="1">
      <c r="A776" s="165" t="b">
        <v>0</v>
      </c>
      <c r="B776" s="165">
        <v>776.0</v>
      </c>
      <c r="C776" s="324" t="s">
        <v>2918</v>
      </c>
      <c r="D776" s="234"/>
      <c r="E776" s="234"/>
      <c r="F776" s="234"/>
      <c r="G776" s="234"/>
      <c r="H776" s="234"/>
      <c r="I776" s="234"/>
      <c r="J776" s="459" t="s">
        <v>2919</v>
      </c>
      <c r="K776" s="326" t="s">
        <v>2674</v>
      </c>
      <c r="L776" s="19" t="s">
        <v>813</v>
      </c>
      <c r="M776" s="19"/>
      <c r="N776" s="19"/>
      <c r="O776" s="19"/>
      <c r="P776" s="19"/>
      <c r="Q776" s="489"/>
      <c r="R776" s="292" t="s">
        <v>2920</v>
      </c>
      <c r="S776" s="225">
        <v>44354.0</v>
      </c>
      <c r="T776" s="223"/>
      <c r="U776" s="223" t="s">
        <v>2921</v>
      </c>
      <c r="V776" s="223"/>
      <c r="W776" s="368" t="s">
        <v>2922</v>
      </c>
      <c r="X776" s="223"/>
      <c r="Y776" s="223"/>
      <c r="Z776" s="487" t="s">
        <v>2923</v>
      </c>
      <c r="AA776" s="18"/>
      <c r="AD776" s="18"/>
      <c r="AF776" s="18"/>
    </row>
    <row r="777">
      <c r="A777" s="116" t="b">
        <v>0</v>
      </c>
      <c r="B777" s="116">
        <v>777.0</v>
      </c>
      <c r="C777" s="317" t="s">
        <v>2924</v>
      </c>
      <c r="D777" s="117"/>
      <c r="E777" s="117"/>
      <c r="F777" s="117"/>
      <c r="G777" s="117"/>
      <c r="H777" s="117"/>
      <c r="I777" s="117"/>
      <c r="J777" s="430" t="s">
        <v>792</v>
      </c>
      <c r="K777" s="483"/>
      <c r="L777" s="19"/>
      <c r="M777" s="19"/>
      <c r="N777" s="19"/>
      <c r="O777" s="19"/>
      <c r="P777" s="19"/>
      <c r="Q777" s="223"/>
      <c r="R777" s="333" t="s">
        <v>2925</v>
      </c>
      <c r="S777" s="344"/>
      <c r="T777" s="223"/>
      <c r="U777" s="223"/>
      <c r="V777" s="223"/>
      <c r="W777" s="223"/>
      <c r="X777" s="223"/>
      <c r="Y777" s="223"/>
      <c r="Z777" s="337" t="s">
        <v>2926</v>
      </c>
      <c r="AA777" s="18"/>
      <c r="AD777" s="18"/>
      <c r="AF777" s="18"/>
    </row>
    <row r="778">
      <c r="A778" s="19" t="b">
        <v>0</v>
      </c>
      <c r="B778" s="119">
        <v>778.0</v>
      </c>
      <c r="C778" s="126" t="s">
        <v>2927</v>
      </c>
      <c r="D778" s="20"/>
      <c r="E778" s="20"/>
      <c r="F778" s="20"/>
      <c r="G778" s="20"/>
      <c r="H778" s="20"/>
      <c r="I778" s="20"/>
      <c r="J778" s="337" t="s">
        <v>2928</v>
      </c>
      <c r="K778" s="335" t="s">
        <v>953</v>
      </c>
      <c r="L778" s="19"/>
      <c r="M778" s="19"/>
      <c r="N778" s="19"/>
      <c r="O778" s="19"/>
      <c r="P778" s="19"/>
      <c r="Q778" s="427">
        <v>9.0</v>
      </c>
      <c r="R778" s="333" t="s">
        <v>2929</v>
      </c>
      <c r="S778" s="432">
        <v>44322.0</v>
      </c>
      <c r="T778" s="223"/>
      <c r="U778" s="223"/>
      <c r="V778" s="223"/>
      <c r="W778" s="226" t="s">
        <v>2930</v>
      </c>
      <c r="X778" s="223"/>
      <c r="Y778" s="223"/>
      <c r="Z778" s="337" t="s">
        <v>2931</v>
      </c>
      <c r="AA778" s="18"/>
      <c r="AD778" s="18"/>
      <c r="AF778" s="18"/>
    </row>
    <row r="779">
      <c r="A779" s="116" t="b">
        <v>0</v>
      </c>
      <c r="B779" s="116">
        <v>779.0</v>
      </c>
      <c r="C779" s="317" t="s">
        <v>2932</v>
      </c>
      <c r="D779" s="117"/>
      <c r="E779" s="117"/>
      <c r="F779" s="117"/>
      <c r="G779" s="117"/>
      <c r="H779" s="117"/>
      <c r="I779" s="117"/>
      <c r="J779" s="265" t="s">
        <v>2933</v>
      </c>
      <c r="K779" s="260" t="s">
        <v>953</v>
      </c>
      <c r="L779" s="19"/>
      <c r="M779" s="19"/>
      <c r="N779" s="19"/>
      <c r="O779" s="19"/>
      <c r="P779" s="19"/>
      <c r="Q779" s="223"/>
      <c r="R779" s="333" t="s">
        <v>2934</v>
      </c>
      <c r="S779" s="225">
        <v>44322.0</v>
      </c>
      <c r="T779" s="223"/>
      <c r="U779" s="223"/>
      <c r="V779" s="223"/>
      <c r="W779" s="337" t="s">
        <v>2935</v>
      </c>
      <c r="X779" s="223"/>
      <c r="Y779" s="223"/>
      <c r="Z779" s="337" t="s">
        <v>2936</v>
      </c>
      <c r="AA779" s="18"/>
      <c r="AD779" s="18"/>
      <c r="AF779" s="18"/>
    </row>
    <row r="780" ht="15.0" customHeight="1">
      <c r="A780" s="19" t="b">
        <v>0</v>
      </c>
      <c r="B780" s="119">
        <v>780.0</v>
      </c>
      <c r="C780" s="126" t="s">
        <v>2937</v>
      </c>
      <c r="D780" s="20"/>
      <c r="E780" s="20"/>
      <c r="F780" s="20"/>
      <c r="G780" s="20"/>
      <c r="H780" s="20"/>
      <c r="I780" s="20"/>
      <c r="J780" s="490" t="s">
        <v>2938</v>
      </c>
      <c r="K780" s="335" t="s">
        <v>2674</v>
      </c>
      <c r="L780" s="19"/>
      <c r="M780" s="19"/>
      <c r="N780" s="19"/>
      <c r="O780" s="19"/>
      <c r="P780" s="19"/>
      <c r="Q780" s="223"/>
      <c r="R780" s="333" t="s">
        <v>2939</v>
      </c>
      <c r="S780" s="225">
        <v>44323.0</v>
      </c>
      <c r="T780" s="223"/>
      <c r="U780" s="375" t="s">
        <v>2940</v>
      </c>
      <c r="V780" s="223"/>
      <c r="W780" s="223"/>
      <c r="X780" s="223"/>
      <c r="Y780" s="223"/>
      <c r="Z780" s="337" t="s">
        <v>2941</v>
      </c>
      <c r="AA780" s="18"/>
      <c r="AD780" s="18"/>
      <c r="AF780" s="18"/>
    </row>
    <row r="781">
      <c r="A781" s="19" t="b">
        <v>0</v>
      </c>
      <c r="B781" s="19">
        <v>781.0</v>
      </c>
      <c r="C781" s="126" t="s">
        <v>2942</v>
      </c>
      <c r="D781" s="20"/>
      <c r="E781" s="20"/>
      <c r="F781" s="20"/>
      <c r="G781" s="20"/>
      <c r="H781" s="20"/>
      <c r="I781" s="20"/>
      <c r="J781" s="491" t="s">
        <v>2943</v>
      </c>
      <c r="K781" s="335" t="s">
        <v>2674</v>
      </c>
      <c r="L781" s="19"/>
      <c r="M781" s="19"/>
      <c r="N781" s="19"/>
      <c r="O781" s="19"/>
      <c r="P781" s="19"/>
      <c r="Q781" s="223"/>
      <c r="R781" s="333" t="s">
        <v>2944</v>
      </c>
      <c r="S781" s="225">
        <v>44354.0</v>
      </c>
      <c r="T781" s="223"/>
      <c r="U781" s="223" t="s">
        <v>2945</v>
      </c>
      <c r="V781" s="223"/>
      <c r="W781" s="223"/>
      <c r="X781" s="223"/>
      <c r="Y781" s="223"/>
      <c r="Z781" s="337" t="s">
        <v>2946</v>
      </c>
      <c r="AA781" s="18"/>
      <c r="AD781" s="18"/>
      <c r="AF781" s="18"/>
    </row>
    <row r="782" ht="15.0" customHeight="1">
      <c r="A782" s="116" t="b">
        <v>0</v>
      </c>
      <c r="B782" s="116">
        <v>782.0</v>
      </c>
      <c r="C782" s="317" t="s">
        <v>2947</v>
      </c>
      <c r="D782" s="117"/>
      <c r="E782" s="117"/>
      <c r="F782" s="117"/>
      <c r="G782" s="117"/>
      <c r="H782" s="117"/>
      <c r="I782" s="117"/>
      <c r="J782" s="265" t="s">
        <v>2948</v>
      </c>
      <c r="K782" s="369" t="s">
        <v>793</v>
      </c>
      <c r="L782" s="19"/>
      <c r="M782" s="19"/>
      <c r="N782" s="19"/>
      <c r="O782" s="19"/>
      <c r="P782" s="19"/>
      <c r="Q782" s="223"/>
      <c r="R782" s="333" t="s">
        <v>2949</v>
      </c>
      <c r="S782" s="225">
        <v>44354.0</v>
      </c>
      <c r="T782" s="223"/>
      <c r="U782" s="223" t="s">
        <v>2950</v>
      </c>
      <c r="V782" s="223"/>
      <c r="W782" s="223"/>
      <c r="X782" s="223"/>
      <c r="Y782" s="223"/>
      <c r="Z782" s="337" t="s">
        <v>2951</v>
      </c>
      <c r="AA782" s="18"/>
      <c r="AD782" s="18"/>
      <c r="AF782" s="18"/>
    </row>
    <row r="783" ht="15.0" customHeight="1">
      <c r="A783" s="116" t="b">
        <v>0</v>
      </c>
      <c r="B783" s="116">
        <v>783.0</v>
      </c>
      <c r="C783" s="317" t="s">
        <v>2952</v>
      </c>
      <c r="D783" s="117"/>
      <c r="E783" s="117"/>
      <c r="F783" s="117"/>
      <c r="G783" s="117"/>
      <c r="H783" s="117"/>
      <c r="I783" s="117"/>
      <c r="J783" s="265" t="s">
        <v>2953</v>
      </c>
      <c r="K783" s="369" t="s">
        <v>793</v>
      </c>
      <c r="L783" s="19"/>
      <c r="M783" s="19"/>
      <c r="N783" s="19"/>
      <c r="O783" s="19"/>
      <c r="P783" s="19"/>
      <c r="Q783" s="223"/>
      <c r="R783" s="333" t="s">
        <v>2954</v>
      </c>
      <c r="S783" s="225">
        <v>44323.0</v>
      </c>
      <c r="T783" s="223"/>
      <c r="U783" s="492">
        <v>0.8194444444444444</v>
      </c>
      <c r="V783" s="223"/>
      <c r="W783" s="258" t="s">
        <v>2955</v>
      </c>
      <c r="X783" s="375" t="s">
        <v>809</v>
      </c>
      <c r="Y783" s="223"/>
      <c r="Z783" s="377" t="s">
        <v>2956</v>
      </c>
      <c r="AA783" s="18"/>
      <c r="AD783" s="18"/>
      <c r="AF783" s="18"/>
    </row>
    <row r="784" ht="15.0" customHeight="1">
      <c r="A784" s="116" t="b">
        <v>0</v>
      </c>
      <c r="B784" s="116">
        <v>784.0</v>
      </c>
      <c r="C784" s="317" t="s">
        <v>2957</v>
      </c>
      <c r="D784" s="117"/>
      <c r="E784" s="117"/>
      <c r="F784" s="117"/>
      <c r="G784" s="117"/>
      <c r="H784" s="117"/>
      <c r="I784" s="117"/>
      <c r="J784" s="263" t="s">
        <v>2958</v>
      </c>
      <c r="K784" s="483"/>
      <c r="L784" s="19"/>
      <c r="M784" s="19"/>
      <c r="N784" s="19"/>
      <c r="O784" s="19"/>
      <c r="P784" s="19"/>
      <c r="Q784" s="223"/>
      <c r="R784" s="333" t="s">
        <v>2959</v>
      </c>
      <c r="S784" s="225">
        <v>44323.0</v>
      </c>
      <c r="T784" s="223"/>
      <c r="U784" s="223" t="s">
        <v>2960</v>
      </c>
      <c r="V784" s="223"/>
      <c r="W784" s="223"/>
      <c r="X784" s="223"/>
      <c r="Y784" s="223"/>
      <c r="Z784" s="223"/>
      <c r="AA784" s="18"/>
      <c r="AD784" s="18"/>
      <c r="AF784" s="18"/>
    </row>
    <row r="785" ht="15.0" customHeight="1">
      <c r="A785" s="116" t="b">
        <v>0</v>
      </c>
      <c r="B785" s="116">
        <v>785.0</v>
      </c>
      <c r="C785" s="317" t="s">
        <v>2961</v>
      </c>
      <c r="D785" s="117"/>
      <c r="E785" s="117"/>
      <c r="F785" s="117"/>
      <c r="G785" s="117"/>
      <c r="H785" s="117"/>
      <c r="I785" s="117"/>
      <c r="J785" s="378" t="s">
        <v>792</v>
      </c>
      <c r="K785" s="260" t="s">
        <v>2674</v>
      </c>
      <c r="L785" s="19"/>
      <c r="M785" s="19"/>
      <c r="N785" s="19"/>
      <c r="O785" s="19"/>
      <c r="P785" s="19"/>
      <c r="Q785" s="223"/>
      <c r="R785" s="333" t="s">
        <v>2962</v>
      </c>
      <c r="S785" s="225">
        <v>44323.0</v>
      </c>
      <c r="T785" s="223"/>
      <c r="U785" s="223" t="s">
        <v>2963</v>
      </c>
      <c r="V785" s="223"/>
      <c r="W785" s="223"/>
      <c r="X785" s="223"/>
      <c r="Y785" s="223"/>
      <c r="Z785" s="337" t="s">
        <v>2964</v>
      </c>
      <c r="AA785" s="18"/>
      <c r="AD785" s="18"/>
      <c r="AF785" s="18"/>
    </row>
    <row r="786">
      <c r="A786" s="116" t="b">
        <v>0</v>
      </c>
      <c r="B786" s="116">
        <v>786.0</v>
      </c>
      <c r="C786" s="317" t="s">
        <v>2965</v>
      </c>
      <c r="D786" s="117"/>
      <c r="E786" s="117"/>
      <c r="F786" s="117"/>
      <c r="G786" s="117"/>
      <c r="H786" s="117"/>
      <c r="I786" s="117"/>
      <c r="J786" s="378" t="s">
        <v>792</v>
      </c>
      <c r="K786" s="260" t="s">
        <v>2674</v>
      </c>
      <c r="L786" s="19"/>
      <c r="M786" s="19"/>
      <c r="N786" s="19"/>
      <c r="O786" s="19"/>
      <c r="P786" s="19"/>
      <c r="Q786" s="223"/>
      <c r="R786" s="333" t="s">
        <v>2966</v>
      </c>
      <c r="S786" s="225">
        <v>44323.0</v>
      </c>
      <c r="T786" s="223"/>
      <c r="U786" s="375" t="s">
        <v>2967</v>
      </c>
      <c r="V786" s="223"/>
      <c r="W786" s="223"/>
      <c r="X786" s="223"/>
      <c r="Y786" s="223"/>
      <c r="Z786" s="337" t="s">
        <v>2968</v>
      </c>
      <c r="AA786" s="18"/>
      <c r="AD786" s="18"/>
      <c r="AF786" s="18"/>
    </row>
    <row r="787">
      <c r="A787" s="116" t="b">
        <v>0</v>
      </c>
      <c r="B787" s="116">
        <v>787.0</v>
      </c>
      <c r="C787" s="117"/>
      <c r="D787" s="117"/>
      <c r="E787" s="117"/>
      <c r="F787" s="117"/>
      <c r="G787" s="317" t="s">
        <v>2969</v>
      </c>
      <c r="H787" s="117"/>
      <c r="I787" s="117"/>
      <c r="J787" s="430" t="s">
        <v>792</v>
      </c>
      <c r="K787" s="260" t="s">
        <v>2674</v>
      </c>
      <c r="L787" s="19"/>
      <c r="M787" s="19"/>
      <c r="N787" s="19"/>
      <c r="O787" s="19"/>
      <c r="P787" s="19"/>
      <c r="Q787" s="223"/>
      <c r="R787" s="333" t="s">
        <v>2970</v>
      </c>
      <c r="S787" s="225">
        <v>44323.0</v>
      </c>
      <c r="T787" s="223"/>
      <c r="U787" s="223"/>
      <c r="V787" s="223"/>
      <c r="W787" s="223"/>
      <c r="X787" s="223"/>
      <c r="Y787" s="223"/>
      <c r="Z787" s="337" t="s">
        <v>2971</v>
      </c>
      <c r="AA787" s="18"/>
      <c r="AD787" s="18"/>
      <c r="AF787" s="18"/>
    </row>
    <row r="788" ht="15.0" customHeight="1">
      <c r="A788" s="116" t="b">
        <v>0</v>
      </c>
      <c r="B788" s="116">
        <v>788.0</v>
      </c>
      <c r="C788" s="117"/>
      <c r="D788" s="117"/>
      <c r="E788" s="117"/>
      <c r="F788" s="117"/>
      <c r="G788" s="317" t="s">
        <v>2972</v>
      </c>
      <c r="H788" s="117"/>
      <c r="I788" s="117"/>
      <c r="J788" s="430" t="s">
        <v>792</v>
      </c>
      <c r="K788" s="369" t="s">
        <v>793</v>
      </c>
      <c r="L788" s="19"/>
      <c r="M788" s="19"/>
      <c r="N788" s="19"/>
      <c r="O788" s="19"/>
      <c r="P788" s="19"/>
      <c r="Q788" s="223"/>
      <c r="R788" s="333" t="s">
        <v>2973</v>
      </c>
      <c r="S788" s="225">
        <v>44323.0</v>
      </c>
      <c r="T788" s="223"/>
      <c r="U788" s="493" t="s">
        <v>2974</v>
      </c>
      <c r="V788" s="223"/>
      <c r="W788" s="223"/>
      <c r="X788" s="223"/>
      <c r="Y788" s="223"/>
      <c r="Z788" s="337" t="s">
        <v>2975</v>
      </c>
      <c r="AA788" s="18"/>
      <c r="AD788" s="18"/>
      <c r="AF788" s="18"/>
    </row>
    <row r="789">
      <c r="A789" s="116" t="b">
        <v>0</v>
      </c>
      <c r="B789" s="116">
        <v>789.0</v>
      </c>
      <c r="C789" s="317" t="s">
        <v>2976</v>
      </c>
      <c r="D789" s="117"/>
      <c r="E789" s="117"/>
      <c r="F789" s="117"/>
      <c r="G789" s="117"/>
      <c r="H789" s="117"/>
      <c r="I789" s="117"/>
      <c r="J789" s="378" t="s">
        <v>792</v>
      </c>
      <c r="K789" s="369" t="s">
        <v>793</v>
      </c>
      <c r="L789" s="19"/>
      <c r="M789" s="19"/>
      <c r="N789" s="19"/>
      <c r="O789" s="19"/>
      <c r="P789" s="19"/>
      <c r="Q789" s="223"/>
      <c r="R789" s="333" t="s">
        <v>2977</v>
      </c>
      <c r="S789" s="225">
        <v>44323.0</v>
      </c>
      <c r="T789" s="223"/>
      <c r="U789" s="223" t="s">
        <v>2978</v>
      </c>
      <c r="V789" s="223"/>
      <c r="W789" s="223"/>
      <c r="X789" s="223"/>
      <c r="Y789" s="223"/>
      <c r="Z789" s="337" t="s">
        <v>2979</v>
      </c>
      <c r="AA789" s="18"/>
      <c r="AD789" s="18"/>
      <c r="AF789" s="18"/>
    </row>
    <row r="790">
      <c r="A790" s="116" t="b">
        <v>0</v>
      </c>
      <c r="B790" s="116">
        <v>790.0</v>
      </c>
      <c r="C790" s="317" t="s">
        <v>2980</v>
      </c>
      <c r="D790" s="117"/>
      <c r="E790" s="117"/>
      <c r="F790" s="117"/>
      <c r="G790" s="117"/>
      <c r="H790" s="117"/>
      <c r="I790" s="117"/>
      <c r="J790" s="378" t="s">
        <v>792</v>
      </c>
      <c r="K790" s="369" t="s">
        <v>793</v>
      </c>
      <c r="L790" s="19"/>
      <c r="M790" s="19"/>
      <c r="N790" s="19"/>
      <c r="O790" s="19"/>
      <c r="P790" s="19"/>
      <c r="Q790" s="223"/>
      <c r="R790" s="333" t="s">
        <v>2981</v>
      </c>
      <c r="S790" s="225">
        <v>44323.0</v>
      </c>
      <c r="T790" s="223"/>
      <c r="U790" s="223" t="s">
        <v>2982</v>
      </c>
      <c r="V790" s="223"/>
      <c r="W790" s="337" t="s">
        <v>2983</v>
      </c>
      <c r="X790" s="223"/>
      <c r="Y790" s="223"/>
      <c r="Z790" s="337" t="s">
        <v>2984</v>
      </c>
      <c r="AA790" s="18"/>
      <c r="AD790" s="18"/>
      <c r="AF790" s="18"/>
    </row>
    <row r="791">
      <c r="A791" s="19" t="b">
        <v>1</v>
      </c>
      <c r="B791" s="157">
        <v>791.0</v>
      </c>
      <c r="C791" s="311" t="s">
        <v>2985</v>
      </c>
      <c r="D791" s="157" t="s">
        <v>2986</v>
      </c>
      <c r="E791" s="146"/>
      <c r="F791" s="146"/>
      <c r="G791" s="146"/>
      <c r="H791" s="146"/>
      <c r="I791" s="146"/>
      <c r="J791" s="494" t="s">
        <v>2987</v>
      </c>
      <c r="K791" s="364" t="s">
        <v>793</v>
      </c>
      <c r="L791" s="19" t="s">
        <v>813</v>
      </c>
      <c r="M791" s="19" t="s">
        <v>814</v>
      </c>
      <c r="N791" s="19"/>
      <c r="O791" s="19"/>
      <c r="P791" s="19"/>
      <c r="Q791" s="223"/>
      <c r="R791" s="333" t="s">
        <v>2988</v>
      </c>
      <c r="S791" s="225">
        <v>44323.0</v>
      </c>
      <c r="T791" s="223"/>
      <c r="U791" s="223" t="s">
        <v>2989</v>
      </c>
      <c r="V791" s="223"/>
      <c r="W791" s="410" t="s">
        <v>2990</v>
      </c>
      <c r="X791" s="375" t="s">
        <v>809</v>
      </c>
      <c r="Y791" s="223"/>
      <c r="Z791" s="337" t="s">
        <v>2991</v>
      </c>
      <c r="AA791" s="18"/>
      <c r="AD791" s="18"/>
      <c r="AF791" s="18"/>
    </row>
    <row r="792" ht="15.0" customHeight="1">
      <c r="A792" s="19" t="b">
        <v>0</v>
      </c>
      <c r="B792" s="119">
        <v>792.0</v>
      </c>
      <c r="C792" s="330" t="s">
        <v>2992</v>
      </c>
      <c r="D792" s="147"/>
      <c r="E792" s="147"/>
      <c r="F792" s="147"/>
      <c r="G792" s="146"/>
      <c r="H792" s="146"/>
      <c r="I792" s="146"/>
      <c r="J792" s="495" t="s">
        <v>792</v>
      </c>
      <c r="K792" s="364" t="s">
        <v>793</v>
      </c>
      <c r="L792" s="19" t="s">
        <v>839</v>
      </c>
      <c r="M792" s="19"/>
      <c r="N792" s="19"/>
      <c r="O792" s="19"/>
      <c r="P792" s="19"/>
      <c r="Q792" s="223"/>
      <c r="R792" s="333" t="s">
        <v>2993</v>
      </c>
      <c r="S792" s="225">
        <v>44323.0</v>
      </c>
      <c r="T792" s="223"/>
      <c r="U792" s="223" t="s">
        <v>2994</v>
      </c>
      <c r="V792" s="223"/>
      <c r="W792" s="339" t="s">
        <v>2995</v>
      </c>
      <c r="X792" s="375" t="s">
        <v>809</v>
      </c>
      <c r="Y792" s="223"/>
      <c r="Z792" s="377" t="s">
        <v>2996</v>
      </c>
      <c r="AA792" s="18"/>
      <c r="AD792" s="18"/>
      <c r="AF792" s="18"/>
    </row>
    <row r="793" ht="15.0" customHeight="1">
      <c r="A793" s="116" t="b">
        <v>0</v>
      </c>
      <c r="B793" s="116">
        <v>793.0</v>
      </c>
      <c r="C793" s="317" t="s">
        <v>2997</v>
      </c>
      <c r="D793" s="117"/>
      <c r="E793" s="117"/>
      <c r="F793" s="117"/>
      <c r="G793" s="117"/>
      <c r="H793" s="117"/>
      <c r="I793" s="117"/>
      <c r="J793" s="265" t="s">
        <v>2998</v>
      </c>
      <c r="K793" s="369" t="s">
        <v>793</v>
      </c>
      <c r="L793" s="19"/>
      <c r="M793" s="19"/>
      <c r="N793" s="19"/>
      <c r="O793" s="19"/>
      <c r="P793" s="19"/>
      <c r="Q793" s="223"/>
      <c r="R793" s="333" t="s">
        <v>2999</v>
      </c>
      <c r="S793" s="225">
        <v>44323.0</v>
      </c>
      <c r="T793" s="223"/>
      <c r="U793" s="375" t="s">
        <v>3000</v>
      </c>
      <c r="V793" s="223"/>
      <c r="W793" s="336"/>
      <c r="X793" s="223"/>
      <c r="Y793" s="223"/>
      <c r="Z793" s="337" t="s">
        <v>3001</v>
      </c>
      <c r="AA793" s="18"/>
      <c r="AD793" s="18"/>
      <c r="AF793" s="18"/>
    </row>
    <row r="794" ht="15.0" customHeight="1">
      <c r="A794" s="116" t="b">
        <v>0</v>
      </c>
      <c r="B794" s="116">
        <v>794.0</v>
      </c>
      <c r="C794" s="117"/>
      <c r="D794" s="117"/>
      <c r="E794" s="117"/>
      <c r="F794" s="117"/>
      <c r="G794" s="317" t="s">
        <v>3002</v>
      </c>
      <c r="H794" s="117"/>
      <c r="I794" s="117"/>
      <c r="J794" s="265" t="s">
        <v>3003</v>
      </c>
      <c r="K794" s="369" t="s">
        <v>793</v>
      </c>
      <c r="L794" s="19"/>
      <c r="M794" s="19"/>
      <c r="N794" s="19"/>
      <c r="O794" s="19"/>
      <c r="P794" s="19"/>
      <c r="Q794" s="223"/>
      <c r="R794" s="333" t="s">
        <v>3004</v>
      </c>
      <c r="S794" s="225">
        <v>44323.0</v>
      </c>
      <c r="T794" s="223"/>
      <c r="U794" s="375" t="s">
        <v>3005</v>
      </c>
      <c r="V794" s="223"/>
      <c r="W794" s="336"/>
      <c r="X794" s="223"/>
      <c r="Y794" s="223"/>
      <c r="Z794" s="337" t="s">
        <v>3006</v>
      </c>
      <c r="AA794" s="18"/>
      <c r="AD794" s="18"/>
      <c r="AF794" s="18"/>
    </row>
    <row r="795" ht="15.0" customHeight="1">
      <c r="A795" s="116" t="b">
        <v>0</v>
      </c>
      <c r="B795" s="116">
        <v>795.0</v>
      </c>
      <c r="C795" s="317" t="s">
        <v>3007</v>
      </c>
      <c r="D795" s="117"/>
      <c r="E795" s="117"/>
      <c r="F795" s="117"/>
      <c r="G795" s="117"/>
      <c r="H795" s="117"/>
      <c r="I795" s="117"/>
      <c r="J795" s="430" t="s">
        <v>792</v>
      </c>
      <c r="K795" s="369" t="s">
        <v>793</v>
      </c>
      <c r="L795" s="19"/>
      <c r="M795" s="19"/>
      <c r="N795" s="19"/>
      <c r="O795" s="19"/>
      <c r="P795" s="19"/>
      <c r="Q795" s="427">
        <v>2.0</v>
      </c>
      <c r="R795" s="333" t="s">
        <v>3008</v>
      </c>
      <c r="S795" s="225">
        <v>44322.0</v>
      </c>
      <c r="T795" s="223"/>
      <c r="U795" s="375" t="s">
        <v>3009</v>
      </c>
      <c r="V795" s="223"/>
      <c r="W795" s="336"/>
      <c r="X795" s="223"/>
      <c r="Y795" s="223"/>
      <c r="Z795" s="337" t="s">
        <v>3010</v>
      </c>
      <c r="AA795" s="18"/>
      <c r="AD795" s="18"/>
      <c r="AF795" s="18"/>
    </row>
    <row r="796" ht="18.0" customHeight="1">
      <c r="A796" s="19" t="b">
        <v>1</v>
      </c>
      <c r="B796" s="157">
        <v>796.0</v>
      </c>
      <c r="C796" s="311" t="s">
        <v>3011</v>
      </c>
      <c r="D796" s="311" t="s">
        <v>3012</v>
      </c>
      <c r="E796" s="311" t="s">
        <v>3013</v>
      </c>
      <c r="F796" s="146"/>
      <c r="G796" s="146"/>
      <c r="H796" s="146"/>
      <c r="I796" s="146"/>
      <c r="J796" s="496" t="s">
        <v>3014</v>
      </c>
      <c r="K796" s="364" t="s">
        <v>793</v>
      </c>
      <c r="L796" s="19" t="s">
        <v>813</v>
      </c>
      <c r="M796" s="19" t="s">
        <v>1493</v>
      </c>
      <c r="N796" s="19"/>
      <c r="O796" s="19"/>
      <c r="P796" s="19"/>
      <c r="Q796" s="223"/>
      <c r="R796" s="333" t="s">
        <v>3015</v>
      </c>
      <c r="S796" s="225">
        <v>44323.0</v>
      </c>
      <c r="T796" s="223"/>
      <c r="U796" s="375" t="s">
        <v>3016</v>
      </c>
      <c r="V796" s="223"/>
      <c r="W796" s="410" t="s">
        <v>3017</v>
      </c>
      <c r="X796" s="375" t="s">
        <v>809</v>
      </c>
      <c r="Y796" s="223"/>
      <c r="Z796" s="347" t="s">
        <v>3018</v>
      </c>
      <c r="AA796" s="18"/>
      <c r="AD796" s="18"/>
      <c r="AF796" s="18"/>
    </row>
    <row r="797" ht="16.5" customHeight="1">
      <c r="A797" s="116" t="b">
        <v>0</v>
      </c>
      <c r="B797" s="116">
        <v>797.0</v>
      </c>
      <c r="C797" s="317" t="s">
        <v>3019</v>
      </c>
      <c r="D797" s="117"/>
      <c r="E797" s="117"/>
      <c r="F797" s="117"/>
      <c r="G797" s="117"/>
      <c r="H797" s="117"/>
      <c r="I797" s="117"/>
      <c r="J797" s="265" t="s">
        <v>3020</v>
      </c>
      <c r="K797" s="369" t="s">
        <v>793</v>
      </c>
      <c r="L797" s="19" t="s">
        <v>813</v>
      </c>
      <c r="M797" s="19" t="s">
        <v>1493</v>
      </c>
      <c r="N797" s="19"/>
      <c r="O797" s="19"/>
      <c r="P797" s="19"/>
      <c r="Q797" s="223"/>
      <c r="R797" s="497" t="s">
        <v>3021</v>
      </c>
      <c r="S797" s="225">
        <v>44323.0</v>
      </c>
      <c r="T797" s="223"/>
      <c r="U797" s="375" t="s">
        <v>3022</v>
      </c>
      <c r="V797" s="223"/>
      <c r="W797" s="339" t="s">
        <v>3017</v>
      </c>
      <c r="X797" s="375" t="s">
        <v>809</v>
      </c>
      <c r="Y797" s="223"/>
      <c r="Z797" s="377" t="s">
        <v>3023</v>
      </c>
      <c r="AA797" s="18"/>
      <c r="AD797" s="18"/>
      <c r="AF797" s="18"/>
    </row>
    <row r="798" ht="18.0" customHeight="1">
      <c r="A798" s="19" t="b">
        <v>0</v>
      </c>
      <c r="B798" s="157">
        <v>798.0</v>
      </c>
      <c r="C798" s="311" t="s">
        <v>3012</v>
      </c>
      <c r="D798" s="147"/>
      <c r="E798" s="147"/>
      <c r="F798" s="147"/>
      <c r="G798" s="147"/>
      <c r="H798" s="147"/>
      <c r="I798" s="147"/>
      <c r="J798" s="498" t="s">
        <v>792</v>
      </c>
      <c r="K798" s="364" t="s">
        <v>793</v>
      </c>
      <c r="L798" s="19" t="s">
        <v>813</v>
      </c>
      <c r="M798" s="19" t="s">
        <v>1493</v>
      </c>
      <c r="N798" s="19"/>
      <c r="O798" s="19"/>
      <c r="P798" s="19"/>
      <c r="Q798" s="223"/>
      <c r="R798" s="333" t="s">
        <v>3024</v>
      </c>
      <c r="S798" s="225">
        <v>44323.0</v>
      </c>
      <c r="T798" s="223"/>
      <c r="U798" s="223" t="s">
        <v>3025</v>
      </c>
      <c r="V798" s="223"/>
      <c r="W798" s="339" t="s">
        <v>3026</v>
      </c>
      <c r="X798" s="375" t="s">
        <v>809</v>
      </c>
      <c r="Y798" s="223"/>
      <c r="Z798" s="377" t="s">
        <v>3027</v>
      </c>
      <c r="AA798" s="18"/>
      <c r="AD798" s="18"/>
      <c r="AF798" s="18"/>
    </row>
    <row r="799" ht="15.0" customHeight="1">
      <c r="A799" s="116" t="b">
        <v>0</v>
      </c>
      <c r="B799" s="116">
        <v>799.0</v>
      </c>
      <c r="C799" s="317" t="s">
        <v>3028</v>
      </c>
      <c r="D799" s="117"/>
      <c r="E799" s="117"/>
      <c r="F799" s="117"/>
      <c r="G799" s="117"/>
      <c r="H799" s="117"/>
      <c r="I799" s="117"/>
      <c r="J799" s="265" t="s">
        <v>3029</v>
      </c>
      <c r="K799" s="369" t="s">
        <v>793</v>
      </c>
      <c r="L799" s="19"/>
      <c r="M799" s="19"/>
      <c r="N799" s="19"/>
      <c r="O799" s="19"/>
      <c r="P799" s="19"/>
      <c r="Q799" s="223"/>
      <c r="R799" s="333" t="s">
        <v>3030</v>
      </c>
      <c r="S799" s="225">
        <v>44323.0</v>
      </c>
      <c r="T799" s="223"/>
      <c r="U799" s="375" t="s">
        <v>3031</v>
      </c>
      <c r="V799" s="223"/>
      <c r="W799" s="336"/>
      <c r="X799" s="223"/>
      <c r="Y799" s="223"/>
      <c r="Z799" s="337" t="s">
        <v>3032</v>
      </c>
      <c r="AA799" s="18"/>
      <c r="AD799" s="18"/>
      <c r="AF799" s="18"/>
    </row>
    <row r="800" ht="15.0" customHeight="1">
      <c r="A800" s="116" t="b">
        <v>0</v>
      </c>
      <c r="B800" s="116">
        <v>800.0</v>
      </c>
      <c r="C800" s="317" t="s">
        <v>3033</v>
      </c>
      <c r="D800" s="117"/>
      <c r="E800" s="117"/>
      <c r="F800" s="117"/>
      <c r="G800" s="117"/>
      <c r="H800" s="117"/>
      <c r="I800" s="117"/>
      <c r="J800" s="265" t="s">
        <v>3034</v>
      </c>
      <c r="K800" s="369" t="s">
        <v>793</v>
      </c>
      <c r="L800" s="19"/>
      <c r="M800" s="19"/>
      <c r="N800" s="19"/>
      <c r="O800" s="19"/>
      <c r="P800" s="19"/>
      <c r="Q800" s="223"/>
      <c r="R800" s="333" t="s">
        <v>3035</v>
      </c>
      <c r="S800" s="225">
        <v>44323.0</v>
      </c>
      <c r="T800" s="223"/>
      <c r="U800" s="223" t="s">
        <v>3036</v>
      </c>
      <c r="V800" s="223"/>
      <c r="W800" s="346" t="s">
        <v>3037</v>
      </c>
      <c r="X800" s="223"/>
      <c r="Y800" s="223"/>
      <c r="Z800" s="377" t="s">
        <v>3038</v>
      </c>
      <c r="AA800" s="18"/>
      <c r="AD800" s="18"/>
      <c r="AF800" s="18"/>
    </row>
    <row r="801" ht="15.0" customHeight="1">
      <c r="A801" s="119" t="b">
        <v>0</v>
      </c>
      <c r="B801" s="119">
        <v>801.0</v>
      </c>
      <c r="C801" s="311" t="s">
        <v>3013</v>
      </c>
      <c r="D801" s="147"/>
      <c r="E801" s="147"/>
      <c r="F801" s="147"/>
      <c r="G801" s="147"/>
      <c r="H801" s="147"/>
      <c r="I801" s="147"/>
      <c r="J801" s="346" t="s">
        <v>3039</v>
      </c>
      <c r="K801" s="221" t="s">
        <v>793</v>
      </c>
      <c r="L801" s="19"/>
      <c r="M801" s="19"/>
      <c r="N801" s="19"/>
      <c r="O801" s="19"/>
      <c r="P801" s="19"/>
      <c r="Q801" s="223"/>
      <c r="R801" s="333" t="s">
        <v>3040</v>
      </c>
      <c r="S801" s="225">
        <v>44323.0</v>
      </c>
      <c r="T801" s="223"/>
      <c r="U801" s="223" t="s">
        <v>3041</v>
      </c>
      <c r="V801" s="223"/>
      <c r="W801" s="339" t="s">
        <v>3017</v>
      </c>
      <c r="X801" s="223"/>
      <c r="Y801" s="223"/>
      <c r="Z801" s="377" t="s">
        <v>3042</v>
      </c>
      <c r="AA801" s="18"/>
      <c r="AD801" s="18"/>
      <c r="AF801" s="18"/>
    </row>
    <row r="802" ht="14.25" customHeight="1">
      <c r="A802" s="19" t="b">
        <v>1</v>
      </c>
      <c r="B802" s="157">
        <v>802.0</v>
      </c>
      <c r="C802" s="311" t="s">
        <v>3043</v>
      </c>
      <c r="D802" s="146"/>
      <c r="E802" s="146"/>
      <c r="F802" s="146"/>
      <c r="G802" s="146"/>
      <c r="H802" s="146"/>
      <c r="I802" s="146"/>
      <c r="J802" s="499" t="s">
        <v>3044</v>
      </c>
      <c r="K802" s="335" t="s">
        <v>1117</v>
      </c>
      <c r="L802" s="19" t="s">
        <v>797</v>
      </c>
      <c r="M802" s="19" t="s">
        <v>826</v>
      </c>
      <c r="N802" s="19" t="s">
        <v>814</v>
      </c>
      <c r="O802" s="19"/>
      <c r="P802" s="19"/>
      <c r="Q802" s="223"/>
      <c r="R802" s="333" t="s">
        <v>3045</v>
      </c>
      <c r="S802" s="432">
        <v>44317.0</v>
      </c>
      <c r="T802" s="375" t="s">
        <v>3046</v>
      </c>
      <c r="U802" s="223" t="s">
        <v>3047</v>
      </c>
      <c r="V802" s="223"/>
      <c r="W802" s="500" t="s">
        <v>3048</v>
      </c>
      <c r="X802" s="375" t="s">
        <v>809</v>
      </c>
      <c r="Y802" s="223"/>
      <c r="Z802" s="337" t="s">
        <v>3049</v>
      </c>
      <c r="AA802" s="18"/>
      <c r="AD802" s="18"/>
      <c r="AF802" s="18"/>
    </row>
    <row r="803" ht="18.75" customHeight="1">
      <c r="A803" s="116" t="b">
        <v>0</v>
      </c>
      <c r="B803" s="116">
        <v>803.0</v>
      </c>
      <c r="C803" s="317" t="s">
        <v>3050</v>
      </c>
      <c r="D803" s="117"/>
      <c r="E803" s="117"/>
      <c r="F803" s="117"/>
      <c r="G803" s="117"/>
      <c r="H803" s="117"/>
      <c r="I803" s="117"/>
      <c r="J803" s="265" t="s">
        <v>3051</v>
      </c>
      <c r="K803" s="369" t="s">
        <v>793</v>
      </c>
      <c r="L803" s="19"/>
      <c r="M803" s="19"/>
      <c r="N803" s="19"/>
      <c r="O803" s="19"/>
      <c r="P803" s="19"/>
      <c r="Q803" s="223"/>
      <c r="R803" s="333" t="s">
        <v>3052</v>
      </c>
      <c r="S803" s="225">
        <v>44323.0</v>
      </c>
      <c r="T803" s="223"/>
      <c r="U803" s="223" t="s">
        <v>3053</v>
      </c>
      <c r="V803" s="223"/>
      <c r="W803" s="339" t="s">
        <v>3054</v>
      </c>
      <c r="X803" s="337" t="s">
        <v>3017</v>
      </c>
      <c r="Y803" s="223"/>
      <c r="Z803" s="456" t="s">
        <v>3055</v>
      </c>
      <c r="AA803" s="18"/>
      <c r="AD803" s="18"/>
      <c r="AF803" s="18"/>
    </row>
    <row r="804" ht="15.0" customHeight="1">
      <c r="A804" s="116" t="b">
        <v>0</v>
      </c>
      <c r="B804" s="116">
        <v>804.0</v>
      </c>
      <c r="C804" s="317" t="s">
        <v>2691</v>
      </c>
      <c r="D804" s="117"/>
      <c r="E804" s="117"/>
      <c r="F804" s="117"/>
      <c r="G804" s="117"/>
      <c r="H804" s="117"/>
      <c r="I804" s="117"/>
      <c r="J804" s="265" t="s">
        <v>3056</v>
      </c>
      <c r="K804" s="369" t="s">
        <v>793</v>
      </c>
      <c r="L804" s="116" t="s">
        <v>839</v>
      </c>
      <c r="M804" s="116"/>
      <c r="N804" s="116"/>
      <c r="O804" s="116"/>
      <c r="P804" s="116"/>
      <c r="Q804" s="501"/>
      <c r="R804" s="502" t="s">
        <v>3057</v>
      </c>
      <c r="S804" s="503">
        <v>44323.0</v>
      </c>
      <c r="T804" s="501"/>
      <c r="U804" s="430" t="s">
        <v>3058</v>
      </c>
      <c r="V804" s="223"/>
      <c r="W804" s="346" t="s">
        <v>3059</v>
      </c>
      <c r="X804" s="223"/>
      <c r="Y804" s="223"/>
      <c r="Z804" s="377" t="s">
        <v>3060</v>
      </c>
      <c r="AA804" s="18"/>
      <c r="AD804" s="18"/>
      <c r="AF804" s="18"/>
    </row>
    <row r="805" ht="15.0" customHeight="1">
      <c r="A805" s="116" t="b">
        <v>0</v>
      </c>
      <c r="B805" s="116">
        <v>805.0</v>
      </c>
      <c r="C805" s="317" t="s">
        <v>3061</v>
      </c>
      <c r="D805" s="117"/>
      <c r="E805" s="117"/>
      <c r="F805" s="117"/>
      <c r="G805" s="117"/>
      <c r="H805" s="117"/>
      <c r="I805" s="117"/>
      <c r="J805" s="265" t="s">
        <v>3062</v>
      </c>
      <c r="K805" s="369" t="s">
        <v>793</v>
      </c>
      <c r="L805" s="19" t="s">
        <v>625</v>
      </c>
      <c r="M805" s="19"/>
      <c r="N805" s="19"/>
      <c r="O805" s="19"/>
      <c r="P805" s="19"/>
      <c r="Q805" s="223"/>
      <c r="R805" s="333" t="s">
        <v>3063</v>
      </c>
      <c r="S805" s="225">
        <v>44323.0</v>
      </c>
      <c r="T805" s="223"/>
      <c r="U805" s="223" t="s">
        <v>3064</v>
      </c>
      <c r="V805" s="223"/>
      <c r="W805" s="339" t="s">
        <v>3065</v>
      </c>
      <c r="X805" s="223"/>
      <c r="Y805" s="223"/>
      <c r="Z805" s="337" t="s">
        <v>3066</v>
      </c>
      <c r="AA805" s="18"/>
      <c r="AD805" s="18"/>
      <c r="AF805" s="18"/>
    </row>
    <row r="806" ht="15.0" customHeight="1">
      <c r="A806" s="116" t="b">
        <v>0</v>
      </c>
      <c r="B806" s="116">
        <v>806.0</v>
      </c>
      <c r="C806" s="317" t="s">
        <v>3067</v>
      </c>
      <c r="D806" s="117"/>
      <c r="E806" s="117"/>
      <c r="F806" s="117"/>
      <c r="G806" s="117"/>
      <c r="H806" s="117"/>
      <c r="I806" s="117"/>
      <c r="J806" s="265" t="s">
        <v>3068</v>
      </c>
      <c r="K806" s="369" t="s">
        <v>793</v>
      </c>
      <c r="L806" s="19"/>
      <c r="M806" s="19"/>
      <c r="N806" s="19"/>
      <c r="O806" s="19"/>
      <c r="P806" s="19"/>
      <c r="Q806" s="223"/>
      <c r="R806" s="343" t="s">
        <v>3069</v>
      </c>
      <c r="S806" s="225">
        <v>44323.0</v>
      </c>
      <c r="T806" s="223"/>
      <c r="U806" s="223" t="s">
        <v>3070</v>
      </c>
      <c r="V806" s="223"/>
      <c r="W806" s="339" t="s">
        <v>3071</v>
      </c>
      <c r="X806" s="223"/>
      <c r="Y806" s="223"/>
      <c r="Z806" s="377" t="s">
        <v>3072</v>
      </c>
      <c r="AA806" s="18"/>
      <c r="AD806" s="18"/>
      <c r="AF806" s="18"/>
    </row>
    <row r="807" ht="17.25" customHeight="1">
      <c r="A807" s="116" t="b">
        <v>0</v>
      </c>
      <c r="B807" s="116">
        <v>807.0</v>
      </c>
      <c r="C807" s="317" t="s">
        <v>3073</v>
      </c>
      <c r="D807" s="117"/>
      <c r="E807" s="117"/>
      <c r="F807" s="117"/>
      <c r="G807" s="117"/>
      <c r="H807" s="117"/>
      <c r="I807" s="117"/>
      <c r="J807" s="265" t="s">
        <v>3074</v>
      </c>
      <c r="K807" s="369" t="s">
        <v>793</v>
      </c>
      <c r="L807" s="19"/>
      <c r="M807" s="19"/>
      <c r="N807" s="19"/>
      <c r="O807" s="19"/>
      <c r="P807" s="19"/>
      <c r="Q807" s="223"/>
      <c r="R807" s="504" t="s">
        <v>3075</v>
      </c>
      <c r="S807" s="225">
        <v>44323.0</v>
      </c>
      <c r="T807" s="223"/>
      <c r="U807" s="223" t="s">
        <v>3076</v>
      </c>
      <c r="V807" s="223"/>
      <c r="W807" s="339" t="s">
        <v>3077</v>
      </c>
      <c r="X807" s="223"/>
      <c r="Y807" s="223"/>
      <c r="Z807" s="377" t="s">
        <v>3078</v>
      </c>
      <c r="AA807" s="18"/>
      <c r="AD807" s="18"/>
      <c r="AF807" s="18"/>
    </row>
    <row r="808" ht="16.5" customHeight="1">
      <c r="A808" s="116" t="b">
        <v>0</v>
      </c>
      <c r="B808" s="116">
        <v>808.0</v>
      </c>
      <c r="C808" s="317" t="s">
        <v>3079</v>
      </c>
      <c r="D808" s="117"/>
      <c r="E808" s="117"/>
      <c r="F808" s="117"/>
      <c r="G808" s="117"/>
      <c r="H808" s="117"/>
      <c r="I808" s="117"/>
      <c r="J808" s="378" t="s">
        <v>792</v>
      </c>
      <c r="K808" s="369" t="s">
        <v>793</v>
      </c>
      <c r="L808" s="19"/>
      <c r="M808" s="19"/>
      <c r="N808" s="19"/>
      <c r="O808" s="19"/>
      <c r="P808" s="19"/>
      <c r="Q808" s="223"/>
      <c r="R808" s="333" t="s">
        <v>3080</v>
      </c>
      <c r="S808" s="225">
        <v>44323.0</v>
      </c>
      <c r="T808" s="223"/>
      <c r="U808" s="185" t="s">
        <v>3081</v>
      </c>
      <c r="V808" s="223"/>
      <c r="W808" s="339" t="s">
        <v>2373</v>
      </c>
      <c r="X808" s="223"/>
      <c r="Y808" s="223"/>
      <c r="Z808" s="347" t="s">
        <v>3082</v>
      </c>
      <c r="AA808" s="18"/>
      <c r="AD808" s="18"/>
      <c r="AF808" s="18"/>
    </row>
    <row r="809" ht="15.0" customHeight="1">
      <c r="A809" s="116" t="b">
        <v>0</v>
      </c>
      <c r="B809" s="116">
        <v>809.0</v>
      </c>
      <c r="C809" s="317" t="s">
        <v>3083</v>
      </c>
      <c r="D809" s="117"/>
      <c r="E809" s="117"/>
      <c r="F809" s="117"/>
      <c r="G809" s="117"/>
      <c r="H809" s="117"/>
      <c r="I809" s="117"/>
      <c r="J809" s="378" t="s">
        <v>792</v>
      </c>
      <c r="K809" s="369" t="s">
        <v>793</v>
      </c>
      <c r="L809" s="19"/>
      <c r="M809" s="19"/>
      <c r="N809" s="19"/>
      <c r="O809" s="19"/>
      <c r="P809" s="19"/>
      <c r="Q809" s="223"/>
      <c r="R809" s="333" t="s">
        <v>3084</v>
      </c>
      <c r="S809" s="225">
        <v>44323.0</v>
      </c>
      <c r="T809" s="223"/>
      <c r="U809" s="223" t="s">
        <v>3085</v>
      </c>
      <c r="V809" s="223"/>
      <c r="W809" s="339" t="s">
        <v>3086</v>
      </c>
      <c r="X809" s="223"/>
      <c r="Y809" s="223"/>
      <c r="Z809" s="337" t="s">
        <v>3087</v>
      </c>
      <c r="AA809" s="18"/>
      <c r="AD809" s="18"/>
      <c r="AF809" s="18"/>
    </row>
    <row r="810" ht="13.5" customHeight="1">
      <c r="A810" s="116" t="b">
        <v>0</v>
      </c>
      <c r="B810" s="116">
        <v>810.0</v>
      </c>
      <c r="C810" s="317" t="s">
        <v>3088</v>
      </c>
      <c r="D810" s="117"/>
      <c r="E810" s="117"/>
      <c r="F810" s="117"/>
      <c r="G810" s="117"/>
      <c r="H810" s="117"/>
      <c r="I810" s="117"/>
      <c r="J810" s="265" t="s">
        <v>3089</v>
      </c>
      <c r="K810" s="369" t="s">
        <v>793</v>
      </c>
      <c r="L810" s="19"/>
      <c r="M810" s="19"/>
      <c r="N810" s="19"/>
      <c r="O810" s="19"/>
      <c r="P810" s="19"/>
      <c r="Q810" s="223"/>
      <c r="R810" s="333" t="s">
        <v>3090</v>
      </c>
      <c r="S810" s="225">
        <v>44323.0</v>
      </c>
      <c r="T810" s="223"/>
      <c r="U810" s="223" t="s">
        <v>3091</v>
      </c>
      <c r="V810" s="223"/>
      <c r="W810" s="339" t="s">
        <v>3017</v>
      </c>
      <c r="X810" s="223"/>
      <c r="Y810" s="223"/>
      <c r="Z810" s="337" t="s">
        <v>3092</v>
      </c>
      <c r="AA810" s="18"/>
      <c r="AD810" s="18"/>
      <c r="AF810" s="18"/>
    </row>
    <row r="811" ht="15.0" customHeight="1">
      <c r="A811" s="116" t="b">
        <v>0</v>
      </c>
      <c r="B811" s="116">
        <v>811.0</v>
      </c>
      <c r="C811" s="317" t="s">
        <v>3093</v>
      </c>
      <c r="D811" s="117"/>
      <c r="E811" s="117"/>
      <c r="F811" s="117"/>
      <c r="G811" s="117"/>
      <c r="H811" s="117"/>
      <c r="I811" s="117"/>
      <c r="J811" s="265" t="s">
        <v>3094</v>
      </c>
      <c r="K811" s="369" t="s">
        <v>793</v>
      </c>
      <c r="L811" s="19" t="s">
        <v>625</v>
      </c>
      <c r="M811" s="19"/>
      <c r="N811" s="19"/>
      <c r="O811" s="19"/>
      <c r="P811" s="19"/>
      <c r="Q811" s="223"/>
      <c r="R811" s="333" t="s">
        <v>3095</v>
      </c>
      <c r="S811" s="225">
        <v>44323.0</v>
      </c>
      <c r="T811" s="375" t="s">
        <v>2795</v>
      </c>
      <c r="U811" s="223" t="s">
        <v>3096</v>
      </c>
      <c r="V811" s="223"/>
      <c r="W811" s="336"/>
      <c r="X811" s="223"/>
      <c r="Y811" s="223"/>
      <c r="Z811" s="337" t="s">
        <v>3097</v>
      </c>
      <c r="AA811" s="18"/>
      <c r="AD811" s="18"/>
      <c r="AF811" s="18"/>
    </row>
    <row r="812" ht="16.5" customHeight="1">
      <c r="A812" s="116" t="b">
        <v>0</v>
      </c>
      <c r="B812" s="116">
        <v>812.0</v>
      </c>
      <c r="C812" s="117"/>
      <c r="D812" s="117"/>
      <c r="E812" s="117"/>
      <c r="F812" s="117"/>
      <c r="G812" s="317" t="s">
        <v>3098</v>
      </c>
      <c r="H812" s="117"/>
      <c r="I812" s="117"/>
      <c r="J812" s="265" t="s">
        <v>3099</v>
      </c>
      <c r="K812" s="369" t="s">
        <v>793</v>
      </c>
      <c r="L812" s="19"/>
      <c r="M812" s="19"/>
      <c r="N812" s="19"/>
      <c r="O812" s="19"/>
      <c r="P812" s="19"/>
      <c r="Q812" s="223"/>
      <c r="R812" s="333" t="s">
        <v>3100</v>
      </c>
      <c r="S812" s="225">
        <v>44323.0</v>
      </c>
      <c r="T812" s="223"/>
      <c r="U812" s="223" t="s">
        <v>2234</v>
      </c>
      <c r="V812" s="223"/>
      <c r="W812" s="336"/>
      <c r="X812" s="223"/>
      <c r="Y812" s="223"/>
      <c r="Z812" s="337" t="s">
        <v>3101</v>
      </c>
      <c r="AA812" s="18"/>
      <c r="AD812" s="18"/>
      <c r="AF812" s="18"/>
    </row>
    <row r="813" ht="16.5" customHeight="1">
      <c r="A813" s="116" t="b">
        <v>0</v>
      </c>
      <c r="B813" s="116">
        <v>813.0</v>
      </c>
      <c r="C813" s="317" t="s">
        <v>3102</v>
      </c>
      <c r="D813" s="117"/>
      <c r="E813" s="117"/>
      <c r="F813" s="117"/>
      <c r="G813" s="117"/>
      <c r="H813" s="117"/>
      <c r="I813" s="117"/>
      <c r="J813" s="265" t="s">
        <v>3103</v>
      </c>
      <c r="K813" s="369" t="s">
        <v>793</v>
      </c>
      <c r="L813" s="19"/>
      <c r="M813" s="19"/>
      <c r="N813" s="19"/>
      <c r="O813" s="19"/>
      <c r="P813" s="19"/>
      <c r="Q813" s="223"/>
      <c r="R813" s="333" t="s">
        <v>3104</v>
      </c>
      <c r="S813" s="225">
        <v>44323.0</v>
      </c>
      <c r="T813" s="223"/>
      <c r="U813" s="223" t="s">
        <v>3041</v>
      </c>
      <c r="V813" s="223"/>
      <c r="W813" s="339" t="s">
        <v>3105</v>
      </c>
      <c r="X813" s="223"/>
      <c r="Y813" s="223"/>
      <c r="Z813" s="337" t="s">
        <v>3106</v>
      </c>
      <c r="AA813" s="18"/>
      <c r="AD813" s="18"/>
      <c r="AF813" s="18"/>
    </row>
    <row r="814" ht="15.0" customHeight="1">
      <c r="A814" s="116" t="b">
        <v>0</v>
      </c>
      <c r="B814" s="116">
        <v>814.0</v>
      </c>
      <c r="C814" s="317" t="s">
        <v>3107</v>
      </c>
      <c r="D814" s="117"/>
      <c r="E814" s="117"/>
      <c r="F814" s="117"/>
      <c r="G814" s="117"/>
      <c r="H814" s="117"/>
      <c r="I814" s="117"/>
      <c r="J814" s="265" t="s">
        <v>3108</v>
      </c>
      <c r="K814" s="369" t="s">
        <v>793</v>
      </c>
      <c r="L814" s="19"/>
      <c r="M814" s="19"/>
      <c r="N814" s="19"/>
      <c r="O814" s="19"/>
      <c r="P814" s="19"/>
      <c r="Q814" s="223"/>
      <c r="R814" s="333" t="s">
        <v>3109</v>
      </c>
      <c r="S814" s="225">
        <v>44324.0</v>
      </c>
      <c r="T814" s="223"/>
      <c r="U814" s="223" t="s">
        <v>3110</v>
      </c>
      <c r="V814" s="223"/>
      <c r="W814" s="339" t="s">
        <v>3111</v>
      </c>
      <c r="X814" s="223"/>
      <c r="Y814" s="223"/>
      <c r="Z814" s="377" t="s">
        <v>3112</v>
      </c>
      <c r="AA814" s="18"/>
      <c r="AD814" s="18"/>
      <c r="AF814" s="18"/>
    </row>
    <row r="815" ht="15.0" customHeight="1">
      <c r="A815" s="116" t="b">
        <v>0</v>
      </c>
      <c r="B815" s="116">
        <v>815.0</v>
      </c>
      <c r="C815" s="317" t="s">
        <v>3113</v>
      </c>
      <c r="D815" s="117"/>
      <c r="E815" s="117"/>
      <c r="F815" s="117"/>
      <c r="G815" s="117"/>
      <c r="H815" s="117"/>
      <c r="I815" s="117"/>
      <c r="J815" s="265" t="s">
        <v>3114</v>
      </c>
      <c r="K815" s="369" t="s">
        <v>793</v>
      </c>
      <c r="L815" s="19"/>
      <c r="M815" s="19"/>
      <c r="N815" s="19"/>
      <c r="O815" s="19"/>
      <c r="P815" s="19"/>
      <c r="Q815" s="223"/>
      <c r="R815" s="505" t="s">
        <v>3115</v>
      </c>
      <c r="S815" s="225">
        <v>44324.0</v>
      </c>
      <c r="T815" s="223"/>
      <c r="U815" s="223" t="s">
        <v>3116</v>
      </c>
      <c r="V815" s="223"/>
      <c r="W815" s="411"/>
      <c r="X815" s="223"/>
      <c r="Y815" s="223"/>
      <c r="Z815" s="347" t="s">
        <v>3117</v>
      </c>
      <c r="AA815" s="18"/>
      <c r="AD815" s="18"/>
      <c r="AF815" s="18"/>
    </row>
    <row r="816" ht="15.0" customHeight="1">
      <c r="A816" s="116" t="b">
        <v>0</v>
      </c>
      <c r="B816" s="116">
        <v>816.0</v>
      </c>
      <c r="C816" s="317" t="s">
        <v>3118</v>
      </c>
      <c r="D816" s="117"/>
      <c r="E816" s="117"/>
      <c r="F816" s="117"/>
      <c r="G816" s="117"/>
      <c r="H816" s="117"/>
      <c r="I816" s="117"/>
      <c r="J816" s="265" t="s">
        <v>3119</v>
      </c>
      <c r="K816" s="369" t="s">
        <v>793</v>
      </c>
      <c r="L816" s="19"/>
      <c r="M816" s="19"/>
      <c r="N816" s="19"/>
      <c r="O816" s="19"/>
      <c r="P816" s="19"/>
      <c r="Q816" s="223"/>
      <c r="R816" s="333" t="s">
        <v>3120</v>
      </c>
      <c r="S816" s="225">
        <v>44324.0</v>
      </c>
      <c r="T816" s="223"/>
      <c r="U816" s="223" t="s">
        <v>3121</v>
      </c>
      <c r="V816" s="223"/>
      <c r="W816" s="411"/>
      <c r="X816" s="223"/>
      <c r="Y816" s="223"/>
      <c r="Z816" s="347" t="s">
        <v>3122</v>
      </c>
      <c r="AA816" s="18"/>
      <c r="AD816" s="18"/>
      <c r="AF816" s="18"/>
    </row>
    <row r="817" ht="15.0" customHeight="1">
      <c r="A817" s="116" t="b">
        <v>0</v>
      </c>
      <c r="B817" s="116">
        <v>817.0</v>
      </c>
      <c r="C817" s="317" t="s">
        <v>3123</v>
      </c>
      <c r="D817" s="117"/>
      <c r="E817" s="117"/>
      <c r="F817" s="117"/>
      <c r="G817" s="117"/>
      <c r="H817" s="117"/>
      <c r="I817" s="117"/>
      <c r="J817" s="378" t="s">
        <v>792</v>
      </c>
      <c r="K817" s="369" t="s">
        <v>793</v>
      </c>
      <c r="L817" s="19"/>
      <c r="M817" s="19"/>
      <c r="N817" s="19"/>
      <c r="O817" s="19"/>
      <c r="P817" s="19"/>
      <c r="Q817" s="223"/>
      <c r="R817" s="333" t="s">
        <v>3124</v>
      </c>
      <c r="S817" s="225">
        <v>44324.0</v>
      </c>
      <c r="T817" s="223"/>
      <c r="U817" s="223"/>
      <c r="V817" s="223"/>
      <c r="W817" s="411"/>
      <c r="X817" s="223"/>
      <c r="Y817" s="223"/>
      <c r="Z817" s="337" t="s">
        <v>3125</v>
      </c>
      <c r="AA817" s="18"/>
      <c r="AD817" s="18"/>
      <c r="AF817" s="18"/>
    </row>
    <row r="818" ht="15.0" customHeight="1">
      <c r="A818" s="116" t="b">
        <v>0</v>
      </c>
      <c r="B818" s="116">
        <v>818.0</v>
      </c>
      <c r="C818" s="317" t="s">
        <v>3126</v>
      </c>
      <c r="D818" s="117"/>
      <c r="E818" s="117"/>
      <c r="F818" s="117"/>
      <c r="G818" s="117"/>
      <c r="H818" s="117"/>
      <c r="I818" s="117"/>
      <c r="J818" s="378" t="s">
        <v>792</v>
      </c>
      <c r="K818" s="369" t="s">
        <v>793</v>
      </c>
      <c r="L818" s="19"/>
      <c r="M818" s="19"/>
      <c r="N818" s="19"/>
      <c r="O818" s="19"/>
      <c r="P818" s="19"/>
      <c r="Q818" s="223" t="s">
        <v>3127</v>
      </c>
      <c r="R818" s="333" t="s">
        <v>3128</v>
      </c>
      <c r="S818" s="225">
        <v>44324.0</v>
      </c>
      <c r="T818" s="223"/>
      <c r="U818" s="375" t="s">
        <v>3129</v>
      </c>
      <c r="V818" s="223"/>
      <c r="W818" s="411"/>
      <c r="X818" s="223"/>
      <c r="Y818" s="223"/>
      <c r="Z818" s="347" t="s">
        <v>3130</v>
      </c>
      <c r="AA818" s="18"/>
      <c r="AD818" s="18"/>
      <c r="AF818" s="18"/>
    </row>
    <row r="819" ht="15.0" customHeight="1">
      <c r="A819" s="116" t="b">
        <v>0</v>
      </c>
      <c r="B819" s="116">
        <v>819.0</v>
      </c>
      <c r="C819" s="317" t="s">
        <v>3131</v>
      </c>
      <c r="D819" s="117"/>
      <c r="E819" s="117"/>
      <c r="F819" s="117"/>
      <c r="G819" s="117"/>
      <c r="H819" s="117"/>
      <c r="I819" s="117"/>
      <c r="J819" s="263" t="s">
        <v>3132</v>
      </c>
      <c r="K819" s="369" t="s">
        <v>793</v>
      </c>
      <c r="L819" s="19"/>
      <c r="M819" s="19"/>
      <c r="N819" s="19"/>
      <c r="O819" s="19"/>
      <c r="P819" s="19"/>
      <c r="Q819" s="223"/>
      <c r="R819" s="333" t="s">
        <v>3133</v>
      </c>
      <c r="S819" s="225">
        <v>44324.0</v>
      </c>
      <c r="T819" s="223"/>
      <c r="U819" s="375" t="s">
        <v>3134</v>
      </c>
      <c r="V819" s="223"/>
      <c r="W819" s="339" t="s">
        <v>3111</v>
      </c>
      <c r="X819" s="223"/>
      <c r="Y819" s="223"/>
      <c r="Z819" s="456" t="s">
        <v>3135</v>
      </c>
      <c r="AA819" s="18"/>
      <c r="AD819" s="18"/>
      <c r="AF819" s="18"/>
    </row>
    <row r="820" ht="15.0" customHeight="1">
      <c r="A820" s="165" t="b">
        <v>0</v>
      </c>
      <c r="B820" s="165">
        <v>820.0</v>
      </c>
      <c r="C820" s="324" t="s">
        <v>3136</v>
      </c>
      <c r="D820" s="234"/>
      <c r="E820" s="234"/>
      <c r="F820" s="234"/>
      <c r="G820" s="234"/>
      <c r="H820" s="234"/>
      <c r="I820" s="234"/>
      <c r="J820" s="426" t="s">
        <v>792</v>
      </c>
      <c r="K820" s="371" t="s">
        <v>793</v>
      </c>
      <c r="L820" s="19"/>
      <c r="M820" s="19"/>
      <c r="N820" s="19"/>
      <c r="O820" s="19"/>
      <c r="P820" s="19"/>
      <c r="Q820" s="223"/>
      <c r="R820" s="333" t="s">
        <v>3137</v>
      </c>
      <c r="S820" s="225">
        <v>44324.0</v>
      </c>
      <c r="T820" s="223"/>
      <c r="U820" s="375" t="s">
        <v>3138</v>
      </c>
      <c r="V820" s="223"/>
      <c r="W820" s="336"/>
      <c r="X820" s="223"/>
      <c r="Y820" s="223"/>
      <c r="Z820" s="347" t="s">
        <v>3139</v>
      </c>
      <c r="AA820" s="18"/>
      <c r="AD820" s="18"/>
      <c r="AF820" s="18"/>
    </row>
    <row r="821" ht="15.0" customHeight="1">
      <c r="A821" s="19" t="b">
        <v>0</v>
      </c>
      <c r="B821" s="19">
        <v>821.0</v>
      </c>
      <c r="C821" s="126" t="s">
        <v>3140</v>
      </c>
      <c r="D821" s="20"/>
      <c r="E821" s="20"/>
      <c r="F821" s="20"/>
      <c r="G821" s="20"/>
      <c r="H821" s="20"/>
      <c r="I821" s="20"/>
      <c r="J821" s="337" t="s">
        <v>3141</v>
      </c>
      <c r="K821" s="335" t="s">
        <v>1117</v>
      </c>
      <c r="L821" s="19"/>
      <c r="M821" s="19"/>
      <c r="N821" s="19"/>
      <c r="O821" s="19"/>
      <c r="P821" s="19"/>
      <c r="Q821" s="223"/>
      <c r="R821" s="333" t="s">
        <v>3142</v>
      </c>
      <c r="S821" s="225">
        <v>44317.0</v>
      </c>
      <c r="T821" s="223"/>
      <c r="U821" s="223" t="s">
        <v>3143</v>
      </c>
      <c r="V821" s="223"/>
      <c r="W821" s="339" t="s">
        <v>3144</v>
      </c>
      <c r="X821" s="223"/>
      <c r="Y821" s="223"/>
      <c r="Z821" s="377" t="s">
        <v>3145</v>
      </c>
      <c r="AA821" s="18"/>
      <c r="AD821" s="18"/>
      <c r="AF821" s="18"/>
    </row>
    <row r="822" ht="15.0" customHeight="1">
      <c r="A822" s="116" t="b">
        <v>0</v>
      </c>
      <c r="B822" s="116">
        <v>822.0</v>
      </c>
      <c r="C822" s="317" t="s">
        <v>3146</v>
      </c>
      <c r="D822" s="117"/>
      <c r="E822" s="117"/>
      <c r="F822" s="117"/>
      <c r="G822" s="117"/>
      <c r="H822" s="117"/>
      <c r="I822" s="117"/>
      <c r="J822" s="265" t="s">
        <v>3147</v>
      </c>
      <c r="K822" s="260" t="s">
        <v>1117</v>
      </c>
      <c r="L822" s="19"/>
      <c r="M822" s="19"/>
      <c r="N822" s="19"/>
      <c r="O822" s="19"/>
      <c r="P822" s="19"/>
      <c r="Q822" s="223"/>
      <c r="R822" s="343" t="s">
        <v>3148</v>
      </c>
      <c r="S822" s="225">
        <v>44318.0</v>
      </c>
      <c r="T822" s="223"/>
      <c r="U822" s="223" t="s">
        <v>3149</v>
      </c>
      <c r="V822" s="223"/>
      <c r="W822" s="339" t="s">
        <v>3150</v>
      </c>
      <c r="X822" s="223"/>
      <c r="Y822" s="223"/>
      <c r="Z822" s="377" t="s">
        <v>3151</v>
      </c>
      <c r="AA822" s="18"/>
      <c r="AD822" s="18"/>
      <c r="AF822" s="18"/>
    </row>
    <row r="823" ht="17.25" customHeight="1">
      <c r="A823" s="116" t="b">
        <v>0</v>
      </c>
      <c r="B823" s="116">
        <v>823.0</v>
      </c>
      <c r="C823" s="317" t="s">
        <v>3152</v>
      </c>
      <c r="D823" s="117"/>
      <c r="E823" s="117"/>
      <c r="F823" s="117"/>
      <c r="G823" s="117"/>
      <c r="H823" s="117"/>
      <c r="I823" s="117"/>
      <c r="J823" s="263" t="s">
        <v>3153</v>
      </c>
      <c r="K823" s="260" t="s">
        <v>2674</v>
      </c>
      <c r="L823" s="19" t="s">
        <v>813</v>
      </c>
      <c r="M823" s="19" t="s">
        <v>833</v>
      </c>
      <c r="N823" s="19"/>
      <c r="O823" s="19"/>
      <c r="P823" s="19"/>
      <c r="Q823" s="223"/>
      <c r="R823" s="333" t="s">
        <v>3154</v>
      </c>
      <c r="S823" s="225">
        <v>44323.0</v>
      </c>
      <c r="T823" s="223"/>
      <c r="U823" s="223" t="s">
        <v>3155</v>
      </c>
      <c r="V823" s="223"/>
      <c r="W823" s="500" t="s">
        <v>3156</v>
      </c>
      <c r="X823" s="223"/>
      <c r="Y823" s="223"/>
      <c r="Z823" s="347" t="s">
        <v>3157</v>
      </c>
      <c r="AA823" s="18"/>
      <c r="AD823" s="18"/>
      <c r="AF823" s="18"/>
    </row>
    <row r="824">
      <c r="A824" s="116" t="b">
        <v>0</v>
      </c>
      <c r="B824" s="116">
        <v>824.0</v>
      </c>
      <c r="C824" s="117"/>
      <c r="D824" s="117"/>
      <c r="E824" s="117"/>
      <c r="F824" s="117"/>
      <c r="G824" s="317" t="s">
        <v>3158</v>
      </c>
      <c r="H824" s="117"/>
      <c r="I824" s="117"/>
      <c r="J824" s="265" t="s">
        <v>3159</v>
      </c>
      <c r="K824" s="260" t="s">
        <v>2674</v>
      </c>
      <c r="L824" s="19"/>
      <c r="M824" s="19"/>
      <c r="N824" s="19"/>
      <c r="O824" s="19"/>
      <c r="P824" s="19"/>
      <c r="Q824" s="223"/>
      <c r="R824" s="333" t="s">
        <v>3160</v>
      </c>
      <c r="S824" s="225">
        <v>44323.0</v>
      </c>
      <c r="T824" s="223"/>
      <c r="U824" s="223" t="s">
        <v>3161</v>
      </c>
      <c r="V824" s="223"/>
      <c r="W824" s="223"/>
      <c r="X824" s="223"/>
      <c r="Y824" s="223"/>
      <c r="Z824" s="337" t="s">
        <v>3162</v>
      </c>
      <c r="AA824" s="18"/>
      <c r="AD824" s="18"/>
      <c r="AF824" s="18"/>
    </row>
    <row r="825">
      <c r="A825" s="116" t="b">
        <v>0</v>
      </c>
      <c r="B825" s="116">
        <v>825.0</v>
      </c>
      <c r="C825" s="117"/>
      <c r="D825" s="117"/>
      <c r="E825" s="117"/>
      <c r="F825" s="117"/>
      <c r="G825" s="317" t="s">
        <v>3163</v>
      </c>
      <c r="H825" s="117"/>
      <c r="I825" s="117"/>
      <c r="J825" s="378" t="s">
        <v>792</v>
      </c>
      <c r="K825" s="369" t="s">
        <v>793</v>
      </c>
      <c r="L825" s="19"/>
      <c r="M825" s="19"/>
      <c r="N825" s="19"/>
      <c r="O825" s="19"/>
      <c r="P825" s="19"/>
      <c r="Q825" s="223"/>
      <c r="R825" s="333" t="s">
        <v>3164</v>
      </c>
      <c r="S825" s="225">
        <v>44324.0</v>
      </c>
      <c r="T825" s="223"/>
      <c r="U825" s="223" t="s">
        <v>3165</v>
      </c>
      <c r="V825" s="223"/>
      <c r="W825" s="223"/>
      <c r="X825" s="223"/>
      <c r="Y825" s="223"/>
      <c r="Z825" s="337" t="s">
        <v>3166</v>
      </c>
      <c r="AA825" s="18"/>
      <c r="AD825" s="18"/>
      <c r="AF825" s="18"/>
    </row>
    <row r="826">
      <c r="A826" s="116" t="b">
        <v>0</v>
      </c>
      <c r="B826" s="116">
        <v>826.0</v>
      </c>
      <c r="C826" s="317" t="s">
        <v>3167</v>
      </c>
      <c r="D826" s="117"/>
      <c r="E826" s="117"/>
      <c r="F826" s="117"/>
      <c r="G826" s="117"/>
      <c r="H826" s="117"/>
      <c r="I826" s="117"/>
      <c r="J826" s="259" t="s">
        <v>3168</v>
      </c>
      <c r="K826" s="369" t="s">
        <v>793</v>
      </c>
      <c r="L826" s="19"/>
      <c r="M826" s="19"/>
      <c r="N826" s="19"/>
      <c r="O826" s="19"/>
      <c r="P826" s="19"/>
      <c r="Q826" s="223"/>
      <c r="R826" s="333" t="s">
        <v>3169</v>
      </c>
      <c r="S826" s="432">
        <v>44324.0</v>
      </c>
      <c r="T826" s="223"/>
      <c r="U826" s="375" t="s">
        <v>3170</v>
      </c>
      <c r="V826" s="223"/>
      <c r="W826" s="366" t="s">
        <v>3171</v>
      </c>
      <c r="X826" s="223"/>
      <c r="Y826" s="223"/>
      <c r="Z826" s="337" t="s">
        <v>3172</v>
      </c>
      <c r="AA826" s="18"/>
      <c r="AD826" s="18"/>
      <c r="AF826" s="18"/>
    </row>
    <row r="827">
      <c r="A827" s="119" t="b">
        <v>1</v>
      </c>
      <c r="B827" s="119">
        <v>827.0</v>
      </c>
      <c r="C827" s="311" t="s">
        <v>3173</v>
      </c>
      <c r="D827" s="146"/>
      <c r="E827" s="146"/>
      <c r="F827" s="146"/>
      <c r="G827" s="146"/>
      <c r="H827" s="146"/>
      <c r="I827" s="146"/>
      <c r="J827" s="506" t="s">
        <v>3174</v>
      </c>
      <c r="K827" s="221" t="s">
        <v>793</v>
      </c>
      <c r="L827" s="19" t="s">
        <v>813</v>
      </c>
      <c r="M827" s="19" t="s">
        <v>851</v>
      </c>
      <c r="N827" s="19" t="s">
        <v>814</v>
      </c>
      <c r="O827" s="19"/>
      <c r="P827" s="19"/>
      <c r="Q827" s="223"/>
      <c r="R827" s="333" t="s">
        <v>3175</v>
      </c>
      <c r="S827" s="399">
        <v>44316.0</v>
      </c>
      <c r="T827" s="223"/>
      <c r="U827" s="223" t="s">
        <v>3176</v>
      </c>
      <c r="V827" s="223"/>
      <c r="W827" s="368" t="s">
        <v>3177</v>
      </c>
      <c r="X827" s="223"/>
      <c r="Y827" s="223"/>
      <c r="Z827" s="337" t="s">
        <v>3178</v>
      </c>
      <c r="AA827" s="18"/>
      <c r="AD827" s="18"/>
      <c r="AF827" s="18"/>
    </row>
    <row r="828">
      <c r="A828" s="116" t="b">
        <v>0</v>
      </c>
      <c r="B828" s="116">
        <v>828.0</v>
      </c>
      <c r="C828" s="117"/>
      <c r="D828" s="117"/>
      <c r="E828" s="117"/>
      <c r="F828" s="117"/>
      <c r="G828" s="317" t="s">
        <v>3179</v>
      </c>
      <c r="H828" s="117"/>
      <c r="I828" s="117"/>
      <c r="J828" s="265" t="s">
        <v>3180</v>
      </c>
      <c r="K828" s="369" t="s">
        <v>793</v>
      </c>
      <c r="L828" s="19"/>
      <c r="M828" s="19"/>
      <c r="N828" s="19"/>
      <c r="O828" s="19"/>
      <c r="P828" s="19"/>
      <c r="Q828" s="223"/>
      <c r="R828" s="333" t="s">
        <v>3181</v>
      </c>
      <c r="S828" s="225">
        <v>44322.0</v>
      </c>
      <c r="T828" s="223"/>
      <c r="U828" s="223" t="s">
        <v>3182</v>
      </c>
      <c r="V828" s="223"/>
      <c r="W828" s="223"/>
      <c r="X828" s="223"/>
      <c r="Y828" s="223"/>
      <c r="Z828" s="507" t="s">
        <v>3183</v>
      </c>
      <c r="AA828" s="18"/>
      <c r="AD828" s="18"/>
      <c r="AF828" s="18"/>
    </row>
    <row r="829">
      <c r="A829" s="116" t="b">
        <v>0</v>
      </c>
      <c r="B829" s="116">
        <v>829.0</v>
      </c>
      <c r="C829" s="117"/>
      <c r="D829" s="117"/>
      <c r="E829" s="117"/>
      <c r="F829" s="117"/>
      <c r="G829" s="317" t="s">
        <v>3184</v>
      </c>
      <c r="H829" s="117"/>
      <c r="I829" s="117"/>
      <c r="J829" s="265" t="s">
        <v>3185</v>
      </c>
      <c r="K829" s="369" t="s">
        <v>793</v>
      </c>
      <c r="L829" s="19" t="s">
        <v>813</v>
      </c>
      <c r="M829" s="19" t="s">
        <v>2267</v>
      </c>
      <c r="N829" s="19"/>
      <c r="O829" s="19"/>
      <c r="P829" s="19"/>
      <c r="Q829" s="223"/>
      <c r="R829" s="333" t="s">
        <v>3186</v>
      </c>
      <c r="S829" s="225">
        <v>44324.0</v>
      </c>
      <c r="T829" s="223"/>
      <c r="U829" s="223" t="s">
        <v>3187</v>
      </c>
      <c r="V829" s="223"/>
      <c r="W829" s="339" t="s">
        <v>3188</v>
      </c>
      <c r="X829" s="375" t="s">
        <v>809</v>
      </c>
      <c r="Y829" s="223"/>
      <c r="Z829" s="377" t="s">
        <v>3189</v>
      </c>
      <c r="AA829" s="18"/>
      <c r="AD829" s="18"/>
      <c r="AF829" s="18"/>
    </row>
    <row r="830">
      <c r="A830" s="116" t="b">
        <v>0</v>
      </c>
      <c r="B830" s="116">
        <v>830.0</v>
      </c>
      <c r="C830" s="317" t="s">
        <v>3190</v>
      </c>
      <c r="D830" s="117"/>
      <c r="E830" s="117"/>
      <c r="F830" s="117"/>
      <c r="G830" s="117"/>
      <c r="H830" s="117"/>
      <c r="I830" s="117"/>
      <c r="J830" s="265" t="s">
        <v>3191</v>
      </c>
      <c r="K830" s="369" t="s">
        <v>793</v>
      </c>
      <c r="L830" s="19"/>
      <c r="M830" s="19"/>
      <c r="N830" s="19"/>
      <c r="O830" s="19"/>
      <c r="P830" s="19"/>
      <c r="Q830" s="223"/>
      <c r="R830" s="333" t="s">
        <v>3192</v>
      </c>
      <c r="S830" s="344" t="s">
        <v>3193</v>
      </c>
      <c r="T830" s="223"/>
      <c r="U830" s="223" t="s">
        <v>3194</v>
      </c>
      <c r="V830" s="223"/>
      <c r="W830" s="223"/>
      <c r="X830" s="223"/>
      <c r="Y830" s="223"/>
      <c r="Z830" s="337" t="s">
        <v>3195</v>
      </c>
      <c r="AA830" s="18"/>
      <c r="AD830" s="18"/>
      <c r="AF830" s="18"/>
    </row>
    <row r="831">
      <c r="A831" s="165" t="b">
        <v>0</v>
      </c>
      <c r="B831" s="165">
        <v>831.0</v>
      </c>
      <c r="C831" s="324" t="s">
        <v>3196</v>
      </c>
      <c r="D831" s="234"/>
      <c r="E831" s="234"/>
      <c r="F831" s="234"/>
      <c r="G831" s="234"/>
      <c r="H831" s="234"/>
      <c r="I831" s="234"/>
      <c r="J831" s="328" t="s">
        <v>3197</v>
      </c>
      <c r="K831" s="371" t="s">
        <v>793</v>
      </c>
      <c r="L831" s="19"/>
      <c r="M831" s="19"/>
      <c r="N831" s="19"/>
      <c r="O831" s="19"/>
      <c r="P831" s="19"/>
      <c r="Q831" s="375">
        <v>2.0</v>
      </c>
      <c r="R831" s="333" t="s">
        <v>3198</v>
      </c>
      <c r="S831" s="225">
        <v>44324.0</v>
      </c>
      <c r="T831" s="223"/>
      <c r="U831" s="223" t="s">
        <v>3199</v>
      </c>
      <c r="V831" s="223"/>
      <c r="W831" s="223"/>
      <c r="X831" s="223"/>
      <c r="Y831" s="223"/>
      <c r="Z831" s="337" t="s">
        <v>3200</v>
      </c>
      <c r="AA831" s="18"/>
      <c r="AD831" s="18"/>
      <c r="AF831" s="18"/>
    </row>
    <row r="832">
      <c r="A832" s="116" t="b">
        <v>0</v>
      </c>
      <c r="B832" s="116">
        <v>832.0</v>
      </c>
      <c r="C832" s="317" t="s">
        <v>3201</v>
      </c>
      <c r="D832" s="117"/>
      <c r="E832" s="117"/>
      <c r="F832" s="117"/>
      <c r="G832" s="117"/>
      <c r="H832" s="117"/>
      <c r="I832" s="117"/>
      <c r="J832" s="265" t="s">
        <v>3202</v>
      </c>
      <c r="K832" s="369" t="s">
        <v>793</v>
      </c>
      <c r="L832" s="19"/>
      <c r="M832" s="19"/>
      <c r="N832" s="19"/>
      <c r="O832" s="19"/>
      <c r="P832" s="19"/>
      <c r="Q832" s="223"/>
      <c r="R832" s="333" t="s">
        <v>3203</v>
      </c>
      <c r="S832" s="225">
        <v>44324.0</v>
      </c>
      <c r="T832" s="223"/>
      <c r="U832" s="223" t="s">
        <v>3204</v>
      </c>
      <c r="V832" s="223"/>
      <c r="W832" s="336"/>
      <c r="X832" s="223"/>
      <c r="Y832" s="223"/>
      <c r="Z832" s="337" t="s">
        <v>3205</v>
      </c>
      <c r="AA832" s="18"/>
      <c r="AD832" s="18"/>
      <c r="AF832" s="18"/>
    </row>
    <row r="833">
      <c r="A833" s="116" t="b">
        <v>0</v>
      </c>
      <c r="B833" s="116">
        <v>833.0</v>
      </c>
      <c r="C833" s="317" t="s">
        <v>3206</v>
      </c>
      <c r="D833" s="117"/>
      <c r="E833" s="117"/>
      <c r="F833" s="117"/>
      <c r="G833" s="117"/>
      <c r="H833" s="117"/>
      <c r="I833" s="117"/>
      <c r="J833" s="265" t="s">
        <v>3207</v>
      </c>
      <c r="K833" s="369" t="s">
        <v>793</v>
      </c>
      <c r="L833" s="19"/>
      <c r="M833" s="19"/>
      <c r="N833" s="19"/>
      <c r="O833" s="19"/>
      <c r="P833" s="19"/>
      <c r="Q833" s="223"/>
      <c r="R833" s="333" t="s">
        <v>3208</v>
      </c>
      <c r="S833" s="225">
        <v>44325.0</v>
      </c>
      <c r="T833" s="223"/>
      <c r="U833" s="223" t="s">
        <v>3209</v>
      </c>
      <c r="V833" s="223"/>
      <c r="W833" s="336"/>
      <c r="X833" s="223"/>
      <c r="Y833" s="223"/>
      <c r="Z833" s="337" t="s">
        <v>3210</v>
      </c>
      <c r="AA833" s="18"/>
      <c r="AD833" s="18"/>
      <c r="AF833" s="18"/>
    </row>
    <row r="834">
      <c r="A834" s="116" t="b">
        <v>0</v>
      </c>
      <c r="B834" s="116">
        <v>834.0</v>
      </c>
      <c r="C834" s="317" t="s">
        <v>3211</v>
      </c>
      <c r="D834" s="117"/>
      <c r="E834" s="117"/>
      <c r="F834" s="117"/>
      <c r="G834" s="117"/>
      <c r="H834" s="117"/>
      <c r="I834" s="117"/>
      <c r="J834" s="262" t="s">
        <v>3212</v>
      </c>
      <c r="K834" s="369" t="s">
        <v>793</v>
      </c>
      <c r="L834" s="19"/>
      <c r="M834" s="19"/>
      <c r="N834" s="19"/>
      <c r="O834" s="19"/>
      <c r="P834" s="19"/>
      <c r="Q834" s="223"/>
      <c r="R834" s="333" t="s">
        <v>3213</v>
      </c>
      <c r="S834" s="225">
        <v>44324.0</v>
      </c>
      <c r="T834" s="223"/>
      <c r="U834" s="375" t="s">
        <v>3214</v>
      </c>
      <c r="V834" s="223"/>
      <c r="W834" s="336"/>
      <c r="X834" s="223"/>
      <c r="Y834" s="223"/>
      <c r="Z834" s="337" t="s">
        <v>3215</v>
      </c>
      <c r="AA834" s="18"/>
      <c r="AD834" s="18"/>
      <c r="AF834" s="18"/>
    </row>
    <row r="835">
      <c r="A835" s="116" t="b">
        <v>0</v>
      </c>
      <c r="B835" s="116">
        <v>835.0</v>
      </c>
      <c r="C835" s="317" t="s">
        <v>3216</v>
      </c>
      <c r="D835" s="117"/>
      <c r="E835" s="117"/>
      <c r="F835" s="117"/>
      <c r="G835" s="117"/>
      <c r="H835" s="117"/>
      <c r="I835" s="117"/>
      <c r="J835" s="265" t="s">
        <v>3217</v>
      </c>
      <c r="K835" s="369" t="s">
        <v>793</v>
      </c>
      <c r="L835" s="19"/>
      <c r="M835" s="19"/>
      <c r="N835" s="19"/>
      <c r="O835" s="19"/>
      <c r="P835" s="19"/>
      <c r="Q835" s="223"/>
      <c r="R835" s="333" t="s">
        <v>3218</v>
      </c>
      <c r="S835" s="225">
        <v>44323.0</v>
      </c>
      <c r="T835" s="223"/>
      <c r="U835" s="375" t="s">
        <v>3219</v>
      </c>
      <c r="V835" s="223"/>
      <c r="W835" s="336"/>
      <c r="X835" s="223"/>
      <c r="Y835" s="223"/>
      <c r="Z835" s="337" t="s">
        <v>3220</v>
      </c>
      <c r="AA835" s="18"/>
      <c r="AD835" s="18"/>
      <c r="AF835" s="18"/>
    </row>
    <row r="836">
      <c r="A836" s="116" t="b">
        <v>0</v>
      </c>
      <c r="B836" s="116">
        <v>836.0</v>
      </c>
      <c r="C836" s="317" t="s">
        <v>3221</v>
      </c>
      <c r="D836" s="117"/>
      <c r="E836" s="117"/>
      <c r="F836" s="117"/>
      <c r="G836" s="117"/>
      <c r="H836" s="117"/>
      <c r="I836" s="117"/>
      <c r="J836" s="265" t="s">
        <v>3222</v>
      </c>
      <c r="K836" s="369" t="s">
        <v>793</v>
      </c>
      <c r="L836" s="19"/>
      <c r="M836" s="19"/>
      <c r="N836" s="19"/>
      <c r="O836" s="19"/>
      <c r="P836" s="19"/>
      <c r="Q836" s="223"/>
      <c r="R836" s="333" t="s">
        <v>3223</v>
      </c>
      <c r="S836" s="225">
        <v>44324.0</v>
      </c>
      <c r="T836" s="223"/>
      <c r="U836" s="223" t="s">
        <v>3224</v>
      </c>
      <c r="V836" s="223"/>
      <c r="W836" s="331" t="s">
        <v>3111</v>
      </c>
      <c r="X836" s="223"/>
      <c r="Y836" s="223"/>
      <c r="Z836" s="377" t="s">
        <v>3225</v>
      </c>
      <c r="AA836" s="18"/>
      <c r="AD836" s="18"/>
      <c r="AF836" s="18"/>
    </row>
    <row r="837">
      <c r="A837" s="116" t="b">
        <v>0</v>
      </c>
      <c r="B837" s="116">
        <v>837.0</v>
      </c>
      <c r="C837" s="317" t="s">
        <v>3226</v>
      </c>
      <c r="D837" s="117"/>
      <c r="E837" s="117"/>
      <c r="F837" s="117"/>
      <c r="G837" s="117"/>
      <c r="H837" s="117"/>
      <c r="I837" s="117"/>
      <c r="J837" s="265" t="s">
        <v>3227</v>
      </c>
      <c r="K837" s="369" t="s">
        <v>793</v>
      </c>
      <c r="L837" s="19"/>
      <c r="M837" s="19"/>
      <c r="N837" s="19"/>
      <c r="O837" s="19"/>
      <c r="P837" s="19"/>
      <c r="Q837" s="223"/>
      <c r="R837" s="333" t="s">
        <v>3228</v>
      </c>
      <c r="S837" s="225">
        <v>44324.0</v>
      </c>
      <c r="T837" s="223"/>
      <c r="U837" s="223" t="s">
        <v>3229</v>
      </c>
      <c r="V837" s="223"/>
      <c r="W837" s="336"/>
      <c r="X837" s="223"/>
      <c r="Y837" s="223"/>
      <c r="Z837" s="337" t="s">
        <v>3230</v>
      </c>
      <c r="AA837" s="18"/>
      <c r="AD837" s="18"/>
      <c r="AF837" s="18"/>
    </row>
    <row r="838">
      <c r="A838" s="116" t="b">
        <v>0</v>
      </c>
      <c r="B838" s="116">
        <v>838.0</v>
      </c>
      <c r="C838" s="117"/>
      <c r="D838" s="117"/>
      <c r="E838" s="117"/>
      <c r="F838" s="117"/>
      <c r="G838" s="317" t="s">
        <v>3231</v>
      </c>
      <c r="H838" s="117"/>
      <c r="I838" s="117"/>
      <c r="J838" s="265" t="s">
        <v>3159</v>
      </c>
      <c r="K838" s="260" t="s">
        <v>2674</v>
      </c>
      <c r="L838" s="19"/>
      <c r="M838" s="19"/>
      <c r="N838" s="19"/>
      <c r="O838" s="19"/>
      <c r="P838" s="19"/>
      <c r="Q838" s="223"/>
      <c r="R838" s="333" t="s">
        <v>3232</v>
      </c>
      <c r="S838" s="225">
        <v>44323.0</v>
      </c>
      <c r="T838" s="223"/>
      <c r="U838" s="223" t="s">
        <v>3233</v>
      </c>
      <c r="V838" s="223"/>
      <c r="W838" s="336"/>
      <c r="X838" s="223"/>
      <c r="Y838" s="223"/>
      <c r="Z838" s="337" t="s">
        <v>3234</v>
      </c>
      <c r="AA838" s="18"/>
      <c r="AD838" s="18"/>
      <c r="AF838" s="18"/>
    </row>
    <row r="839" ht="53.25" customHeight="1">
      <c r="A839" s="165" t="b">
        <v>0</v>
      </c>
      <c r="B839" s="165">
        <v>839.0</v>
      </c>
      <c r="C839" s="324" t="s">
        <v>3235</v>
      </c>
      <c r="D839" s="234"/>
      <c r="E839" s="234"/>
      <c r="F839" s="234"/>
      <c r="G839" s="234"/>
      <c r="H839" s="234"/>
      <c r="I839" s="234"/>
      <c r="J839" s="508" t="s">
        <v>3236</v>
      </c>
      <c r="K839" s="326" t="s">
        <v>2674</v>
      </c>
      <c r="L839" s="19"/>
      <c r="M839" s="19"/>
      <c r="N839" s="19"/>
      <c r="O839" s="19"/>
      <c r="P839" s="19"/>
      <c r="Q839" s="223"/>
      <c r="R839" s="333" t="s">
        <v>3237</v>
      </c>
      <c r="S839" s="225">
        <v>44323.0</v>
      </c>
      <c r="T839" s="223"/>
      <c r="U839" s="223" t="s">
        <v>3238</v>
      </c>
      <c r="V839" s="223"/>
      <c r="W839" s="339" t="s">
        <v>3239</v>
      </c>
      <c r="X839" s="223"/>
      <c r="Y839" s="223"/>
      <c r="Z839" s="347" t="s">
        <v>3240</v>
      </c>
      <c r="AA839" s="18"/>
      <c r="AD839" s="18"/>
      <c r="AF839" s="18"/>
    </row>
    <row r="840" ht="17.25" customHeight="1">
      <c r="A840" s="19" t="b">
        <v>1</v>
      </c>
      <c r="B840" s="157">
        <v>840.0</v>
      </c>
      <c r="C840" s="311" t="s">
        <v>3241</v>
      </c>
      <c r="D840" s="146"/>
      <c r="E840" s="146"/>
      <c r="F840" s="146"/>
      <c r="G840" s="146"/>
      <c r="H840" s="146"/>
      <c r="I840" s="146"/>
      <c r="J840" s="506" t="s">
        <v>3242</v>
      </c>
      <c r="K840" s="509" t="s">
        <v>2674</v>
      </c>
      <c r="L840" s="19" t="s">
        <v>813</v>
      </c>
      <c r="M840" s="19" t="s">
        <v>851</v>
      </c>
      <c r="N840" s="19"/>
      <c r="O840" s="19"/>
      <c r="P840" s="19"/>
      <c r="Q840" s="223"/>
      <c r="R840" s="333" t="s">
        <v>3243</v>
      </c>
      <c r="S840" s="225">
        <v>44323.0</v>
      </c>
      <c r="T840" s="223"/>
      <c r="U840" s="375" t="s">
        <v>3244</v>
      </c>
      <c r="V840" s="223"/>
      <c r="W840" s="410" t="s">
        <v>3239</v>
      </c>
      <c r="X840" s="375" t="s">
        <v>809</v>
      </c>
      <c r="Y840" s="223"/>
      <c r="Z840" s="337" t="s">
        <v>3245</v>
      </c>
      <c r="AA840" s="18"/>
      <c r="AD840" s="18"/>
      <c r="AF840" s="18"/>
    </row>
    <row r="841">
      <c r="A841" s="122" t="b">
        <v>0</v>
      </c>
      <c r="B841" s="122">
        <v>841.0</v>
      </c>
      <c r="C841" s="355" t="s">
        <v>3246</v>
      </c>
      <c r="D841" s="123"/>
      <c r="E841" s="123"/>
      <c r="F841" s="123"/>
      <c r="G841" s="123"/>
      <c r="H841" s="123"/>
      <c r="I841" s="123"/>
      <c r="J841" s="510" t="s">
        <v>3247</v>
      </c>
      <c r="K841" s="511" t="s">
        <v>2674</v>
      </c>
      <c r="L841" s="19" t="s">
        <v>813</v>
      </c>
      <c r="M841" s="19" t="s">
        <v>833</v>
      </c>
      <c r="N841" s="19"/>
      <c r="O841" s="19"/>
      <c r="P841" s="19"/>
      <c r="Q841" s="223"/>
      <c r="R841" s="333" t="s">
        <v>3248</v>
      </c>
      <c r="S841" s="225">
        <v>44323.0</v>
      </c>
      <c r="T841" s="223"/>
      <c r="U841" s="223" t="s">
        <v>3249</v>
      </c>
      <c r="V841" s="223"/>
      <c r="W841" s="512" t="s">
        <v>3250</v>
      </c>
      <c r="X841" s="375" t="s">
        <v>927</v>
      </c>
      <c r="Y841" s="223"/>
      <c r="Z841" s="337" t="s">
        <v>3251</v>
      </c>
      <c r="AA841" s="18"/>
      <c r="AD841" s="18"/>
      <c r="AF841" s="18"/>
    </row>
    <row r="842">
      <c r="A842" s="116" t="b">
        <v>0</v>
      </c>
      <c r="B842" s="116">
        <v>842.0</v>
      </c>
      <c r="C842" s="317" t="s">
        <v>3252</v>
      </c>
      <c r="D842" s="117"/>
      <c r="E842" s="117"/>
      <c r="F842" s="117"/>
      <c r="G842" s="117"/>
      <c r="H842" s="117"/>
      <c r="I842" s="117"/>
      <c r="J842" s="265" t="s">
        <v>3253</v>
      </c>
      <c r="K842" s="260" t="s">
        <v>2674</v>
      </c>
      <c r="L842" s="19"/>
      <c r="M842" s="19"/>
      <c r="N842" s="19"/>
      <c r="O842" s="19"/>
      <c r="P842" s="19"/>
      <c r="Q842" s="223"/>
      <c r="R842" s="333" t="s">
        <v>3254</v>
      </c>
      <c r="S842" s="225">
        <v>44323.0</v>
      </c>
      <c r="T842" s="223"/>
      <c r="U842" s="223" t="s">
        <v>3255</v>
      </c>
      <c r="V842" s="223"/>
      <c r="W842" s="336"/>
      <c r="X842" s="223"/>
      <c r="Y842" s="223"/>
      <c r="Z842" s="337" t="s">
        <v>3256</v>
      </c>
      <c r="AA842" s="18"/>
      <c r="AD842" s="18"/>
      <c r="AF842" s="18"/>
    </row>
    <row r="843">
      <c r="A843" s="116" t="b">
        <v>0</v>
      </c>
      <c r="B843" s="116">
        <v>843.0</v>
      </c>
      <c r="C843" s="317" t="s">
        <v>3257</v>
      </c>
      <c r="D843" s="117"/>
      <c r="E843" s="117"/>
      <c r="F843" s="117"/>
      <c r="G843" s="117"/>
      <c r="H843" s="117"/>
      <c r="I843" s="117"/>
      <c r="J843" s="378" t="s">
        <v>792</v>
      </c>
      <c r="K843" s="369" t="s">
        <v>793</v>
      </c>
      <c r="L843" s="19"/>
      <c r="M843" s="19"/>
      <c r="N843" s="19"/>
      <c r="O843" s="19"/>
      <c r="P843" s="19"/>
      <c r="Q843" s="223"/>
      <c r="R843" s="333" t="s">
        <v>3258</v>
      </c>
      <c r="S843" s="225">
        <v>44324.0</v>
      </c>
      <c r="T843" s="223"/>
      <c r="U843" s="223" t="s">
        <v>3259</v>
      </c>
      <c r="V843" s="223"/>
      <c r="W843" s="336"/>
      <c r="X843" s="223"/>
      <c r="Y843" s="223"/>
      <c r="Z843" s="337" t="s">
        <v>3260</v>
      </c>
      <c r="AA843" s="18"/>
      <c r="AD843" s="18"/>
      <c r="AF843" s="18"/>
    </row>
    <row r="844">
      <c r="A844" s="165" t="b">
        <v>0</v>
      </c>
      <c r="B844" s="165">
        <v>844.0</v>
      </c>
      <c r="C844" s="324" t="s">
        <v>3261</v>
      </c>
      <c r="D844" s="234"/>
      <c r="E844" s="234"/>
      <c r="F844" s="234"/>
      <c r="G844" s="234"/>
      <c r="H844" s="234"/>
      <c r="I844" s="234"/>
      <c r="J844" s="426" t="s">
        <v>792</v>
      </c>
      <c r="K844" s="371" t="s">
        <v>793</v>
      </c>
      <c r="L844" s="19"/>
      <c r="M844" s="19"/>
      <c r="N844" s="19"/>
      <c r="O844" s="19"/>
      <c r="P844" s="19"/>
      <c r="Q844" s="223"/>
      <c r="R844" s="333" t="s">
        <v>3262</v>
      </c>
      <c r="S844" s="225">
        <v>44324.0</v>
      </c>
      <c r="T844" s="223"/>
      <c r="U844" s="375" t="s">
        <v>3263</v>
      </c>
      <c r="V844" s="223"/>
      <c r="W844" s="346" t="s">
        <v>3264</v>
      </c>
      <c r="X844" s="223"/>
      <c r="Y844" s="223"/>
      <c r="Z844" s="366" t="s">
        <v>3265</v>
      </c>
      <c r="AA844" s="18"/>
      <c r="AD844" s="18"/>
      <c r="AF844" s="18"/>
    </row>
    <row r="845">
      <c r="A845" s="165" t="b">
        <v>0</v>
      </c>
      <c r="B845" s="165">
        <v>845.0</v>
      </c>
      <c r="C845" s="324" t="s">
        <v>3266</v>
      </c>
      <c r="D845" s="234"/>
      <c r="E845" s="234"/>
      <c r="F845" s="234"/>
      <c r="G845" s="234"/>
      <c r="H845" s="234"/>
      <c r="I845" s="234"/>
      <c r="J845" s="328" t="s">
        <v>3267</v>
      </c>
      <c r="K845" s="371" t="s">
        <v>793</v>
      </c>
      <c r="L845" s="19"/>
      <c r="M845" s="19"/>
      <c r="N845" s="19"/>
      <c r="O845" s="19"/>
      <c r="P845" s="19"/>
      <c r="Q845" s="223"/>
      <c r="R845" s="333" t="s">
        <v>3268</v>
      </c>
      <c r="S845" s="225">
        <v>44324.0</v>
      </c>
      <c r="T845" s="223"/>
      <c r="U845" s="223" t="s">
        <v>3269</v>
      </c>
      <c r="V845" s="223"/>
      <c r="W845" s="336"/>
      <c r="X845" s="223"/>
      <c r="Y845" s="223"/>
      <c r="Z845" s="337" t="s">
        <v>3270</v>
      </c>
      <c r="AA845" s="18"/>
      <c r="AD845" s="18"/>
      <c r="AF845" s="18"/>
    </row>
    <row r="846">
      <c r="A846" s="116" t="b">
        <v>0</v>
      </c>
      <c r="B846" s="116">
        <v>846.0</v>
      </c>
      <c r="C846" s="317" t="s">
        <v>3271</v>
      </c>
      <c r="D846" s="117"/>
      <c r="E846" s="117"/>
      <c r="F846" s="117"/>
      <c r="G846" s="117"/>
      <c r="H846" s="117"/>
      <c r="I846" s="117"/>
      <c r="J846" s="265" t="s">
        <v>3272</v>
      </c>
      <c r="K846" s="369" t="s">
        <v>793</v>
      </c>
      <c r="L846" s="19" t="s">
        <v>813</v>
      </c>
      <c r="M846" s="19"/>
      <c r="N846" s="19"/>
      <c r="O846" s="19"/>
      <c r="P846" s="19"/>
      <c r="Q846" s="223"/>
      <c r="R846" s="333" t="s">
        <v>3273</v>
      </c>
      <c r="S846" s="225">
        <v>44324.0</v>
      </c>
      <c r="T846" s="223"/>
      <c r="U846" s="223" t="s">
        <v>3274</v>
      </c>
      <c r="V846" s="223"/>
      <c r="W846" s="339" t="s">
        <v>3275</v>
      </c>
      <c r="X846" s="223"/>
      <c r="Y846" s="223"/>
      <c r="Z846" s="377" t="s">
        <v>3276</v>
      </c>
      <c r="AA846" s="18"/>
      <c r="AD846" s="18"/>
      <c r="AF846" s="18"/>
    </row>
    <row r="847">
      <c r="A847" s="116" t="b">
        <v>0</v>
      </c>
      <c r="B847" s="116">
        <v>847.0</v>
      </c>
      <c r="C847" s="317" t="s">
        <v>3277</v>
      </c>
      <c r="D847" s="117"/>
      <c r="E847" s="117"/>
      <c r="F847" s="117"/>
      <c r="G847" s="117"/>
      <c r="H847" s="117"/>
      <c r="I847" s="117"/>
      <c r="J847" s="265" t="s">
        <v>3278</v>
      </c>
      <c r="K847" s="260" t="s">
        <v>3279</v>
      </c>
      <c r="L847" s="19"/>
      <c r="M847" s="19"/>
      <c r="N847" s="19"/>
      <c r="O847" s="19"/>
      <c r="P847" s="19"/>
      <c r="Q847" s="223"/>
      <c r="R847" s="343" t="s">
        <v>3280</v>
      </c>
      <c r="S847" s="225">
        <v>44325.0</v>
      </c>
      <c r="T847" s="223"/>
      <c r="U847" s="223" t="s">
        <v>3281</v>
      </c>
      <c r="V847" s="223"/>
      <c r="W847" s="339" t="s">
        <v>3282</v>
      </c>
      <c r="X847" s="223"/>
      <c r="Y847" s="223"/>
      <c r="Z847" s="377" t="s">
        <v>3283</v>
      </c>
      <c r="AA847" s="18"/>
      <c r="AD847" s="18"/>
      <c r="AF847" s="18"/>
    </row>
    <row r="848">
      <c r="A848" s="116" t="b">
        <v>0</v>
      </c>
      <c r="B848" s="116">
        <v>848.0</v>
      </c>
      <c r="C848" s="317" t="s">
        <v>3284</v>
      </c>
      <c r="D848" s="117"/>
      <c r="E848" s="117"/>
      <c r="F848" s="117"/>
      <c r="G848" s="117"/>
      <c r="H848" s="117"/>
      <c r="I848" s="117"/>
      <c r="J848" s="378" t="s">
        <v>792</v>
      </c>
      <c r="K848" s="369" t="s">
        <v>793</v>
      </c>
      <c r="L848" s="19"/>
      <c r="M848" s="19"/>
      <c r="N848" s="19"/>
      <c r="O848" s="19"/>
      <c r="P848" s="19"/>
      <c r="Q848" s="223"/>
      <c r="R848" s="333" t="s">
        <v>3285</v>
      </c>
      <c r="S848" s="225">
        <v>44325.0</v>
      </c>
      <c r="T848" s="223"/>
      <c r="U848" s="223" t="s">
        <v>3286</v>
      </c>
      <c r="V848" s="223"/>
      <c r="W848" s="339" t="s">
        <v>3287</v>
      </c>
      <c r="X848" s="223"/>
      <c r="Y848" s="223"/>
      <c r="Z848" s="337" t="s">
        <v>3288</v>
      </c>
      <c r="AA848" s="18"/>
      <c r="AD848" s="18"/>
      <c r="AF848" s="18"/>
    </row>
    <row r="849">
      <c r="A849" s="116" t="b">
        <v>0</v>
      </c>
      <c r="B849" s="116">
        <v>849.0</v>
      </c>
      <c r="C849" s="117"/>
      <c r="D849" s="117"/>
      <c r="E849" s="117"/>
      <c r="F849" s="117"/>
      <c r="G849" s="317" t="s">
        <v>3289</v>
      </c>
      <c r="H849" s="117"/>
      <c r="I849" s="117"/>
      <c r="J849" s="378" t="s">
        <v>792</v>
      </c>
      <c r="K849" s="369" t="s">
        <v>793</v>
      </c>
      <c r="L849" s="19"/>
      <c r="M849" s="19"/>
      <c r="N849" s="19"/>
      <c r="O849" s="19"/>
      <c r="P849" s="19"/>
      <c r="Q849" s="223"/>
      <c r="R849" s="333" t="s">
        <v>3290</v>
      </c>
      <c r="S849" s="225">
        <v>44325.0</v>
      </c>
      <c r="T849" s="223"/>
      <c r="U849" s="223" t="s">
        <v>3291</v>
      </c>
      <c r="V849" s="223"/>
      <c r="W849" s="336"/>
      <c r="X849" s="223"/>
      <c r="Y849" s="223"/>
      <c r="Z849" s="347" t="s">
        <v>3292</v>
      </c>
      <c r="AA849" s="18"/>
      <c r="AD849" s="18"/>
      <c r="AF849" s="18"/>
    </row>
    <row r="850">
      <c r="A850" s="116" t="b">
        <v>0</v>
      </c>
      <c r="B850" s="116">
        <v>850.0</v>
      </c>
      <c r="C850" s="317" t="s">
        <v>3293</v>
      </c>
      <c r="D850" s="117"/>
      <c r="E850" s="117"/>
      <c r="F850" s="117"/>
      <c r="G850" s="117"/>
      <c r="H850" s="117"/>
      <c r="I850" s="117"/>
      <c r="J850" s="265" t="s">
        <v>3294</v>
      </c>
      <c r="K850" s="369" t="s">
        <v>793</v>
      </c>
      <c r="L850" s="19" t="s">
        <v>839</v>
      </c>
      <c r="M850" s="19"/>
      <c r="N850" s="19"/>
      <c r="O850" s="19"/>
      <c r="P850" s="19"/>
      <c r="Q850" s="223"/>
      <c r="R850" s="333" t="s">
        <v>3295</v>
      </c>
      <c r="S850" s="225">
        <v>44325.0</v>
      </c>
      <c r="T850" s="223"/>
      <c r="U850" s="375" t="s">
        <v>3296</v>
      </c>
      <c r="V850" s="223"/>
      <c r="W850" s="346" t="s">
        <v>3297</v>
      </c>
      <c r="X850" s="337" t="s">
        <v>3298</v>
      </c>
      <c r="Y850" s="223"/>
      <c r="Z850" s="377" t="s">
        <v>3299</v>
      </c>
      <c r="AA850" s="18"/>
      <c r="AD850" s="18"/>
      <c r="AF850" s="18"/>
    </row>
    <row r="851">
      <c r="A851" s="116" t="b">
        <v>0</v>
      </c>
      <c r="B851" s="116">
        <v>851.0</v>
      </c>
      <c r="C851" s="317" t="s">
        <v>3300</v>
      </c>
      <c r="D851" s="117"/>
      <c r="E851" s="117"/>
      <c r="F851" s="117"/>
      <c r="G851" s="117"/>
      <c r="H851" s="117"/>
      <c r="I851" s="117"/>
      <c r="J851" s="378" t="s">
        <v>792</v>
      </c>
      <c r="K851" s="369" t="s">
        <v>793</v>
      </c>
      <c r="L851" s="19"/>
      <c r="M851" s="19"/>
      <c r="N851" s="19"/>
      <c r="O851" s="19"/>
      <c r="P851" s="19"/>
      <c r="Q851" s="223"/>
      <c r="R851" s="333" t="s">
        <v>3301</v>
      </c>
      <c r="S851" s="225">
        <v>44325.0</v>
      </c>
      <c r="T851" s="223"/>
      <c r="U851" s="375" t="s">
        <v>3302</v>
      </c>
      <c r="V851" s="223"/>
      <c r="W851" s="346" t="s">
        <v>3303</v>
      </c>
      <c r="X851" s="223"/>
      <c r="Y851" s="223"/>
      <c r="Z851" s="366" t="s">
        <v>3304</v>
      </c>
      <c r="AA851" s="18"/>
      <c r="AD851" s="18"/>
      <c r="AF851" s="18"/>
    </row>
    <row r="852">
      <c r="A852" s="116" t="b">
        <v>0</v>
      </c>
      <c r="B852" s="116">
        <v>852.0</v>
      </c>
      <c r="C852" s="317" t="s">
        <v>3305</v>
      </c>
      <c r="D852" s="117"/>
      <c r="E852" s="117"/>
      <c r="F852" s="117"/>
      <c r="G852" s="117"/>
      <c r="H852" s="117"/>
      <c r="I852" s="117"/>
      <c r="J852" s="378" t="s">
        <v>792</v>
      </c>
      <c r="K852" s="369" t="s">
        <v>793</v>
      </c>
      <c r="L852" s="19"/>
      <c r="M852" s="19"/>
      <c r="N852" s="19"/>
      <c r="O852" s="19"/>
      <c r="P852" s="19"/>
      <c r="Q852" s="223"/>
      <c r="R852" s="333" t="s">
        <v>3306</v>
      </c>
      <c r="S852" s="225">
        <v>44325.0</v>
      </c>
      <c r="T852" s="223"/>
      <c r="U852" s="223" t="s">
        <v>3307</v>
      </c>
      <c r="V852" s="223"/>
      <c r="W852" s="336"/>
      <c r="X852" s="223"/>
      <c r="Y852" s="223"/>
      <c r="Z852" s="434" t="s">
        <v>3308</v>
      </c>
      <c r="AA852" s="18"/>
      <c r="AD852" s="18"/>
      <c r="AF852" s="18"/>
    </row>
    <row r="853">
      <c r="A853" s="116" t="b">
        <v>0</v>
      </c>
      <c r="B853" s="116">
        <v>853.0</v>
      </c>
      <c r="C853" s="117"/>
      <c r="D853" s="117"/>
      <c r="E853" s="117"/>
      <c r="F853" s="117"/>
      <c r="G853" s="317" t="s">
        <v>3309</v>
      </c>
      <c r="H853" s="117"/>
      <c r="I853" s="117"/>
      <c r="J853" s="378" t="s">
        <v>792</v>
      </c>
      <c r="K853" s="369" t="s">
        <v>793</v>
      </c>
      <c r="L853" s="19"/>
      <c r="M853" s="19"/>
      <c r="N853" s="19"/>
      <c r="O853" s="19"/>
      <c r="P853" s="19"/>
      <c r="Q853" s="223"/>
      <c r="R853" s="333" t="s">
        <v>3310</v>
      </c>
      <c r="S853" s="225">
        <v>44325.0</v>
      </c>
      <c r="T853" s="223"/>
      <c r="U853" s="375" t="s">
        <v>3311</v>
      </c>
      <c r="V853" s="223"/>
      <c r="W853" s="336"/>
      <c r="X853" s="223"/>
      <c r="Y853" s="223"/>
      <c r="Z853" s="347" t="s">
        <v>3312</v>
      </c>
      <c r="AA853" s="18"/>
      <c r="AD853" s="18"/>
      <c r="AF853" s="18"/>
    </row>
    <row r="854" ht="15.75" customHeight="1">
      <c r="A854" s="116" t="b">
        <v>0</v>
      </c>
      <c r="B854" s="116">
        <v>854.0</v>
      </c>
      <c r="C854" s="317" t="s">
        <v>3313</v>
      </c>
      <c r="D854" s="117"/>
      <c r="E854" s="117"/>
      <c r="F854" s="117"/>
      <c r="G854" s="117"/>
      <c r="H854" s="117"/>
      <c r="I854" s="117"/>
      <c r="J854" s="378" t="s">
        <v>792</v>
      </c>
      <c r="K854" s="369" t="s">
        <v>793</v>
      </c>
      <c r="L854" s="19" t="s">
        <v>839</v>
      </c>
      <c r="M854" s="19"/>
      <c r="N854" s="19"/>
      <c r="O854" s="19"/>
      <c r="P854" s="19"/>
      <c r="Q854" s="223"/>
      <c r="R854" s="333" t="s">
        <v>3314</v>
      </c>
      <c r="S854" s="225">
        <v>44325.0</v>
      </c>
      <c r="T854" s="223"/>
      <c r="U854" s="223" t="s">
        <v>3315</v>
      </c>
      <c r="V854" s="223"/>
      <c r="W854" s="346" t="s">
        <v>3316</v>
      </c>
      <c r="X854" s="223"/>
      <c r="Y854" s="223"/>
      <c r="Z854" s="434" t="s">
        <v>3317</v>
      </c>
      <c r="AA854" s="18"/>
      <c r="AD854" s="18"/>
      <c r="AF854" s="18"/>
    </row>
    <row r="855">
      <c r="A855" s="116" t="b">
        <v>0</v>
      </c>
      <c r="B855" s="116">
        <v>855.0</v>
      </c>
      <c r="C855" s="317" t="s">
        <v>3318</v>
      </c>
      <c r="D855" s="117"/>
      <c r="E855" s="117"/>
      <c r="F855" s="117"/>
      <c r="G855" s="117"/>
      <c r="H855" s="117"/>
      <c r="I855" s="117"/>
      <c r="J855" s="263" t="s">
        <v>3319</v>
      </c>
      <c r="K855" s="260" t="s">
        <v>2674</v>
      </c>
      <c r="L855" s="19"/>
      <c r="M855" s="19"/>
      <c r="N855" s="19"/>
      <c r="O855" s="19"/>
      <c r="P855" s="19"/>
      <c r="Q855" s="223"/>
      <c r="R855" s="333" t="s">
        <v>3320</v>
      </c>
      <c r="S855" s="225">
        <v>44323.0</v>
      </c>
      <c r="T855" s="223"/>
      <c r="U855" s="223" t="s">
        <v>3321</v>
      </c>
      <c r="V855" s="223"/>
      <c r="W855" s="339" t="s">
        <v>3239</v>
      </c>
      <c r="X855" s="223"/>
      <c r="Y855" s="223"/>
      <c r="Z855" s="347" t="s">
        <v>3322</v>
      </c>
      <c r="AA855" s="18"/>
      <c r="AD855" s="18"/>
      <c r="AF855" s="18"/>
    </row>
    <row r="856">
      <c r="A856" s="116" t="b">
        <v>0</v>
      </c>
      <c r="B856" s="116">
        <v>856.0</v>
      </c>
      <c r="C856" s="317" t="s">
        <v>3323</v>
      </c>
      <c r="D856" s="117"/>
      <c r="E856" s="117"/>
      <c r="F856" s="117"/>
      <c r="G856" s="117"/>
      <c r="H856" s="117"/>
      <c r="I856" s="117"/>
      <c r="J856" s="378" t="s">
        <v>792</v>
      </c>
      <c r="K856" s="369" t="s">
        <v>793</v>
      </c>
      <c r="L856" s="19" t="s">
        <v>839</v>
      </c>
      <c r="M856" s="19"/>
      <c r="N856" s="19"/>
      <c r="O856" s="19"/>
      <c r="P856" s="19"/>
      <c r="Q856" s="223"/>
      <c r="R856" s="333" t="s">
        <v>3324</v>
      </c>
      <c r="S856" s="225">
        <v>44325.0</v>
      </c>
      <c r="T856" s="223"/>
      <c r="U856" s="223" t="s">
        <v>3325</v>
      </c>
      <c r="V856" s="223"/>
      <c r="W856" s="346" t="s">
        <v>3326</v>
      </c>
      <c r="X856" s="223"/>
      <c r="Y856" s="223"/>
      <c r="Z856" s="434" t="s">
        <v>3327</v>
      </c>
      <c r="AA856" s="18"/>
      <c r="AD856" s="18"/>
      <c r="AF856" s="18"/>
    </row>
    <row r="857">
      <c r="A857" s="116" t="b">
        <v>0</v>
      </c>
      <c r="B857" s="116">
        <v>857.0</v>
      </c>
      <c r="C857" s="317" t="s">
        <v>3328</v>
      </c>
      <c r="D857" s="117"/>
      <c r="E857" s="117"/>
      <c r="F857" s="117"/>
      <c r="G857" s="117"/>
      <c r="H857" s="117"/>
      <c r="I857" s="117"/>
      <c r="J857" s="378" t="s">
        <v>792</v>
      </c>
      <c r="K857" s="369" t="s">
        <v>793</v>
      </c>
      <c r="L857" s="19" t="s">
        <v>625</v>
      </c>
      <c r="M857" s="19"/>
      <c r="N857" s="19"/>
      <c r="O857" s="19"/>
      <c r="P857" s="19"/>
      <c r="Q857" s="223"/>
      <c r="R857" s="333" t="s">
        <v>3329</v>
      </c>
      <c r="S857" s="225">
        <v>44325.0</v>
      </c>
      <c r="T857" s="223"/>
      <c r="U857" s="223" t="s">
        <v>3330</v>
      </c>
      <c r="V857" s="223"/>
      <c r="W857" s="346" t="s">
        <v>3331</v>
      </c>
      <c r="X857" s="223"/>
      <c r="Y857" s="223"/>
      <c r="Z857" s="434" t="s">
        <v>3332</v>
      </c>
      <c r="AA857" s="18"/>
      <c r="AD857" s="18"/>
      <c r="AF857" s="18"/>
    </row>
    <row r="858">
      <c r="A858" s="116" t="b">
        <v>0</v>
      </c>
      <c r="B858" s="116">
        <v>858.0</v>
      </c>
      <c r="C858" s="317" t="s">
        <v>3333</v>
      </c>
      <c r="D858" s="117"/>
      <c r="E858" s="117"/>
      <c r="F858" s="117"/>
      <c r="G858" s="117"/>
      <c r="H858" s="117"/>
      <c r="I858" s="117"/>
      <c r="J858" s="259" t="s">
        <v>3334</v>
      </c>
      <c r="K858" s="369" t="s">
        <v>793</v>
      </c>
      <c r="L858" s="19"/>
      <c r="M858" s="19"/>
      <c r="N858" s="19"/>
      <c r="O858" s="19"/>
      <c r="P858" s="19"/>
      <c r="Q858" s="223"/>
      <c r="R858" s="333" t="s">
        <v>3335</v>
      </c>
      <c r="S858" s="225">
        <v>44325.0</v>
      </c>
      <c r="T858" s="223"/>
      <c r="U858" s="223" t="s">
        <v>3336</v>
      </c>
      <c r="V858" s="223"/>
      <c r="W858" s="346" t="s">
        <v>3337</v>
      </c>
      <c r="X858" s="223"/>
      <c r="Y858" s="223"/>
      <c r="Z858" s="513" t="s">
        <v>3338</v>
      </c>
      <c r="AA858" s="18"/>
      <c r="AD858" s="18"/>
      <c r="AF858" s="18"/>
    </row>
    <row r="859">
      <c r="A859" s="116" t="b">
        <v>0</v>
      </c>
      <c r="B859" s="116">
        <v>859.0</v>
      </c>
      <c r="C859" s="317" t="s">
        <v>3339</v>
      </c>
      <c r="D859" s="117"/>
      <c r="E859" s="117"/>
      <c r="F859" s="117"/>
      <c r="G859" s="117"/>
      <c r="H859" s="117"/>
      <c r="I859" s="117"/>
      <c r="J859" s="378" t="s">
        <v>792</v>
      </c>
      <c r="K859" s="369" t="s">
        <v>793</v>
      </c>
      <c r="L859" s="19"/>
      <c r="M859" s="19"/>
      <c r="N859" s="19"/>
      <c r="O859" s="19"/>
      <c r="P859" s="19"/>
      <c r="Q859" s="223"/>
      <c r="R859" s="333" t="s">
        <v>3340</v>
      </c>
      <c r="S859" s="225">
        <v>44325.0</v>
      </c>
      <c r="T859" s="223"/>
      <c r="U859" s="223" t="s">
        <v>3341</v>
      </c>
      <c r="V859" s="223"/>
      <c r="W859" s="336"/>
      <c r="X859" s="223"/>
      <c r="Y859" s="223"/>
      <c r="Z859" s="347" t="s">
        <v>3342</v>
      </c>
      <c r="AA859" s="18"/>
      <c r="AD859" s="18"/>
      <c r="AF859" s="18"/>
    </row>
    <row r="860">
      <c r="A860" s="116" t="b">
        <v>0</v>
      </c>
      <c r="B860" s="116">
        <v>860.0</v>
      </c>
      <c r="C860" s="317" t="s">
        <v>3343</v>
      </c>
      <c r="D860" s="117"/>
      <c r="E860" s="117"/>
      <c r="F860" s="117"/>
      <c r="G860" s="117"/>
      <c r="H860" s="117"/>
      <c r="I860" s="117"/>
      <c r="J860" s="378" t="s">
        <v>792</v>
      </c>
      <c r="K860" s="369" t="s">
        <v>793</v>
      </c>
      <c r="L860" s="19" t="s">
        <v>839</v>
      </c>
      <c r="M860" s="19"/>
      <c r="N860" s="19"/>
      <c r="O860" s="19"/>
      <c r="P860" s="19"/>
      <c r="Q860" s="223"/>
      <c r="R860" s="333" t="s">
        <v>3344</v>
      </c>
      <c r="S860" s="225">
        <v>44325.0</v>
      </c>
      <c r="T860" s="223"/>
      <c r="U860" s="223" t="s">
        <v>3345</v>
      </c>
      <c r="V860" s="223"/>
      <c r="W860" s="346" t="s">
        <v>3346</v>
      </c>
      <c r="X860" s="223"/>
      <c r="Y860" s="223"/>
      <c r="Z860" s="366" t="s">
        <v>3347</v>
      </c>
      <c r="AA860" s="18"/>
      <c r="AD860" s="18"/>
      <c r="AF860" s="18"/>
    </row>
    <row r="861">
      <c r="A861" s="116" t="b">
        <v>0</v>
      </c>
      <c r="B861" s="116">
        <v>861.0</v>
      </c>
      <c r="C861" s="317" t="s">
        <v>3348</v>
      </c>
      <c r="D861" s="117"/>
      <c r="E861" s="117"/>
      <c r="F861" s="117"/>
      <c r="G861" s="117"/>
      <c r="H861" s="117"/>
      <c r="I861" s="117"/>
      <c r="J861" s="259" t="s">
        <v>3349</v>
      </c>
      <c r="K861" s="369" t="s">
        <v>793</v>
      </c>
      <c r="L861" s="19" t="s">
        <v>806</v>
      </c>
      <c r="M861" s="19"/>
      <c r="N861" s="19"/>
      <c r="O861" s="19"/>
      <c r="P861" s="19"/>
      <c r="Q861" s="223"/>
      <c r="R861" s="333" t="s">
        <v>3350</v>
      </c>
      <c r="S861" s="225">
        <v>44325.0</v>
      </c>
      <c r="T861" s="223"/>
      <c r="U861" s="223"/>
      <c r="V861" s="223"/>
      <c r="W861" s="346" t="s">
        <v>3351</v>
      </c>
      <c r="X861" s="223"/>
      <c r="Y861" s="223"/>
      <c r="Z861" s="366" t="s">
        <v>3352</v>
      </c>
      <c r="AA861" s="18"/>
      <c r="AD861" s="18"/>
      <c r="AF861" s="18"/>
    </row>
    <row r="862">
      <c r="A862" s="116" t="b">
        <v>0</v>
      </c>
      <c r="B862" s="116">
        <v>862.0</v>
      </c>
      <c r="C862" s="117"/>
      <c r="D862" s="117"/>
      <c r="E862" s="117"/>
      <c r="F862" s="117"/>
      <c r="G862" s="317" t="s">
        <v>3353</v>
      </c>
      <c r="H862" s="117"/>
      <c r="I862" s="117"/>
      <c r="J862" s="263" t="s">
        <v>3354</v>
      </c>
      <c r="K862" s="369" t="s">
        <v>793</v>
      </c>
      <c r="L862" s="19"/>
      <c r="M862" s="19"/>
      <c r="N862" s="19"/>
      <c r="O862" s="19"/>
      <c r="P862" s="19"/>
      <c r="Q862" s="223"/>
      <c r="R862" s="343" t="s">
        <v>3355</v>
      </c>
      <c r="S862" s="225">
        <v>44325.0</v>
      </c>
      <c r="T862" s="223"/>
      <c r="U862" s="223" t="s">
        <v>3356</v>
      </c>
      <c r="V862" s="223"/>
      <c r="W862" s="336"/>
      <c r="X862" s="223"/>
      <c r="Y862" s="223"/>
      <c r="Z862" s="337" t="s">
        <v>3357</v>
      </c>
      <c r="AA862" s="18"/>
      <c r="AD862" s="18"/>
      <c r="AF862" s="18"/>
    </row>
    <row r="863">
      <c r="A863" s="116" t="b">
        <v>0</v>
      </c>
      <c r="B863" s="116">
        <v>863.0</v>
      </c>
      <c r="C863" s="317" t="s">
        <v>3358</v>
      </c>
      <c r="D863" s="117"/>
      <c r="E863" s="117"/>
      <c r="F863" s="117"/>
      <c r="G863" s="117"/>
      <c r="H863" s="117"/>
      <c r="I863" s="117"/>
      <c r="J863" s="378" t="s">
        <v>792</v>
      </c>
      <c r="K863" s="369" t="s">
        <v>793</v>
      </c>
      <c r="L863" s="19"/>
      <c r="M863" s="19"/>
      <c r="N863" s="19"/>
      <c r="O863" s="19"/>
      <c r="P863" s="19"/>
      <c r="Q863" s="223" t="s">
        <v>3359</v>
      </c>
      <c r="R863" s="343" t="s">
        <v>3360</v>
      </c>
      <c r="S863" s="344"/>
      <c r="T863" s="223"/>
      <c r="U863" s="223" t="s">
        <v>3361</v>
      </c>
      <c r="V863" s="223"/>
      <c r="W863" s="346" t="s">
        <v>3362</v>
      </c>
      <c r="X863" s="223"/>
      <c r="Y863" s="223"/>
      <c r="Z863" s="366" t="s">
        <v>3363</v>
      </c>
      <c r="AA863" s="18"/>
      <c r="AD863" s="18"/>
      <c r="AF863" s="18"/>
    </row>
    <row r="864" ht="15.75" customHeight="1">
      <c r="A864" s="116" t="b">
        <v>0</v>
      </c>
      <c r="B864" s="116">
        <v>864.0</v>
      </c>
      <c r="C864" s="317" t="s">
        <v>3364</v>
      </c>
      <c r="D864" s="117"/>
      <c r="E864" s="117"/>
      <c r="F864" s="117"/>
      <c r="G864" s="117"/>
      <c r="H864" s="117"/>
      <c r="I864" s="117"/>
      <c r="J864" s="378" t="s">
        <v>792</v>
      </c>
      <c r="K864" s="260" t="s">
        <v>3365</v>
      </c>
      <c r="L864" s="19"/>
      <c r="M864" s="19"/>
      <c r="N864" s="19"/>
      <c r="O864" s="19"/>
      <c r="P864" s="19"/>
      <c r="Q864" s="223"/>
      <c r="R864" s="343" t="s">
        <v>3366</v>
      </c>
      <c r="S864" s="225">
        <v>44325.0</v>
      </c>
      <c r="T864" s="223"/>
      <c r="U864" s="223" t="s">
        <v>3367</v>
      </c>
      <c r="V864" s="223"/>
      <c r="W864" s="336"/>
      <c r="X864" s="223"/>
      <c r="Y864" s="223"/>
      <c r="Z864" s="337" t="s">
        <v>3368</v>
      </c>
      <c r="AA864" s="18"/>
      <c r="AD864" s="18"/>
      <c r="AF864" s="18"/>
    </row>
    <row r="865">
      <c r="A865" s="116" t="b">
        <v>0</v>
      </c>
      <c r="B865" s="116">
        <v>865.0</v>
      </c>
      <c r="C865" s="317" t="s">
        <v>3369</v>
      </c>
      <c r="D865" s="117"/>
      <c r="E865" s="117"/>
      <c r="F865" s="117"/>
      <c r="G865" s="117"/>
      <c r="H865" s="117"/>
      <c r="I865" s="117"/>
      <c r="J865" s="378" t="s">
        <v>792</v>
      </c>
      <c r="K865" s="369" t="s">
        <v>793</v>
      </c>
      <c r="L865" s="19"/>
      <c r="M865" s="19"/>
      <c r="N865" s="19"/>
      <c r="O865" s="19"/>
      <c r="P865" s="19"/>
      <c r="Q865" s="223"/>
      <c r="R865" s="343" t="s">
        <v>3370</v>
      </c>
      <c r="S865" s="225">
        <v>44325.0</v>
      </c>
      <c r="T865" s="223"/>
      <c r="U865" s="395" t="s">
        <v>3371</v>
      </c>
      <c r="V865" s="223"/>
      <c r="W865" s="346" t="s">
        <v>3372</v>
      </c>
      <c r="X865" s="223"/>
      <c r="Y865" s="223"/>
      <c r="Z865" s="366" t="s">
        <v>3373</v>
      </c>
      <c r="AA865" s="18"/>
      <c r="AD865" s="18"/>
      <c r="AF865" s="18"/>
    </row>
    <row r="866" ht="17.25" customHeight="1">
      <c r="A866" s="116" t="b">
        <v>0</v>
      </c>
      <c r="B866" s="116">
        <v>866.0</v>
      </c>
      <c r="C866" s="317" t="s">
        <v>3374</v>
      </c>
      <c r="D866" s="117"/>
      <c r="E866" s="117"/>
      <c r="F866" s="117"/>
      <c r="G866" s="117"/>
      <c r="H866" s="117"/>
      <c r="I866" s="117"/>
      <c r="J866" s="378" t="s">
        <v>792</v>
      </c>
      <c r="K866" s="369" t="s">
        <v>793</v>
      </c>
      <c r="L866" s="19"/>
      <c r="M866" s="19"/>
      <c r="N866" s="19"/>
      <c r="O866" s="19"/>
      <c r="P866" s="19"/>
      <c r="Q866" s="223" t="s">
        <v>3375</v>
      </c>
      <c r="R866" s="343" t="s">
        <v>3376</v>
      </c>
      <c r="S866" s="225">
        <v>44325.0</v>
      </c>
      <c r="T866" s="223"/>
      <c r="U866" s="223" t="s">
        <v>3377</v>
      </c>
      <c r="V866" s="223"/>
      <c r="W866" s="346" t="s">
        <v>3378</v>
      </c>
      <c r="X866" s="223"/>
      <c r="Y866" s="223"/>
      <c r="Z866" s="366" t="s">
        <v>3379</v>
      </c>
      <c r="AA866" s="18"/>
      <c r="AD866" s="18"/>
      <c r="AF866" s="18"/>
    </row>
    <row r="867">
      <c r="A867" s="116" t="b">
        <v>0</v>
      </c>
      <c r="B867" s="116">
        <v>867.0</v>
      </c>
      <c r="C867" s="317" t="s">
        <v>3380</v>
      </c>
      <c r="D867" s="117"/>
      <c r="E867" s="117"/>
      <c r="F867" s="117"/>
      <c r="G867" s="117"/>
      <c r="H867" s="117"/>
      <c r="I867" s="117"/>
      <c r="J867" s="116" t="s">
        <v>3381</v>
      </c>
      <c r="K867" s="322"/>
      <c r="L867" s="19"/>
      <c r="M867" s="19"/>
      <c r="N867" s="19"/>
      <c r="O867" s="19"/>
      <c r="P867" s="19"/>
      <c r="Q867" s="20"/>
      <c r="R867" s="120"/>
      <c r="S867" s="323"/>
      <c r="T867" s="20"/>
      <c r="U867" s="20"/>
      <c r="V867" s="20"/>
      <c r="W867" s="147"/>
      <c r="X867" s="20"/>
      <c r="Y867" s="20"/>
      <c r="Z867" s="20"/>
      <c r="AA867" s="18"/>
      <c r="AD867" s="18"/>
      <c r="AF867" s="18"/>
    </row>
    <row r="868">
      <c r="A868" s="116" t="b">
        <v>0</v>
      </c>
      <c r="B868" s="116">
        <v>868.0</v>
      </c>
      <c r="C868" s="317" t="s">
        <v>3382</v>
      </c>
      <c r="D868" s="117"/>
      <c r="E868" s="117"/>
      <c r="F868" s="117"/>
      <c r="G868" s="117"/>
      <c r="H868" s="117"/>
      <c r="I868" s="117"/>
      <c r="J868" s="116" t="s">
        <v>3381</v>
      </c>
      <c r="K868" s="322"/>
      <c r="L868" s="19"/>
      <c r="M868" s="19"/>
      <c r="N868" s="19"/>
      <c r="O868" s="19"/>
      <c r="P868" s="19"/>
      <c r="Q868" s="20"/>
      <c r="R868" s="120"/>
      <c r="S868" s="323"/>
      <c r="T868" s="20"/>
      <c r="U868" s="20"/>
      <c r="V868" s="20"/>
      <c r="W868" s="147"/>
      <c r="X868" s="20"/>
      <c r="Y868" s="20"/>
      <c r="Z868" s="20"/>
      <c r="AA868" s="18"/>
      <c r="AD868" s="18"/>
      <c r="AF868" s="18"/>
    </row>
    <row r="869">
      <c r="A869" s="116" t="b">
        <v>0</v>
      </c>
      <c r="B869" s="116">
        <v>869.0</v>
      </c>
      <c r="C869" s="317" t="s">
        <v>3383</v>
      </c>
      <c r="D869" s="117"/>
      <c r="E869" s="117"/>
      <c r="F869" s="117"/>
      <c r="G869" s="117"/>
      <c r="H869" s="117"/>
      <c r="I869" s="117"/>
      <c r="J869" s="116" t="s">
        <v>3381</v>
      </c>
      <c r="K869" s="322"/>
      <c r="L869" s="19"/>
      <c r="M869" s="19"/>
      <c r="N869" s="19"/>
      <c r="O869" s="19"/>
      <c r="P869" s="19"/>
      <c r="Q869" s="20"/>
      <c r="R869" s="120"/>
      <c r="S869" s="323"/>
      <c r="T869" s="20"/>
      <c r="U869" s="20"/>
      <c r="V869" s="20"/>
      <c r="W869" s="147"/>
      <c r="X869" s="20"/>
      <c r="Y869" s="20"/>
      <c r="Z869" s="20"/>
      <c r="AA869" s="18"/>
      <c r="AD869" s="18"/>
      <c r="AF869" s="18"/>
    </row>
    <row r="870">
      <c r="A870" s="116" t="b">
        <v>0</v>
      </c>
      <c r="B870" s="116">
        <v>870.0</v>
      </c>
      <c r="C870" s="317" t="s">
        <v>3384</v>
      </c>
      <c r="D870" s="117"/>
      <c r="E870" s="117"/>
      <c r="F870" s="117"/>
      <c r="G870" s="117"/>
      <c r="H870" s="117"/>
      <c r="I870" s="117"/>
      <c r="J870" s="116" t="s">
        <v>3381</v>
      </c>
      <c r="K870" s="322"/>
      <c r="L870" s="19"/>
      <c r="M870" s="19"/>
      <c r="N870" s="19"/>
      <c r="O870" s="19"/>
      <c r="P870" s="19"/>
      <c r="Q870" s="20"/>
      <c r="R870" s="120"/>
      <c r="S870" s="323"/>
      <c r="T870" s="20"/>
      <c r="U870" s="20"/>
      <c r="V870" s="20"/>
      <c r="W870" s="147"/>
      <c r="X870" s="20"/>
      <c r="Y870" s="20"/>
      <c r="Z870" s="20"/>
      <c r="AA870" s="18"/>
      <c r="AD870" s="18"/>
      <c r="AF870" s="18"/>
    </row>
    <row r="871">
      <c r="A871" s="119" t="b">
        <v>0</v>
      </c>
      <c r="B871" s="119">
        <v>871.0</v>
      </c>
      <c r="C871" s="311" t="s">
        <v>1631</v>
      </c>
      <c r="D871" s="147"/>
      <c r="E871" s="147"/>
      <c r="F871" s="147"/>
      <c r="G871" s="147"/>
      <c r="H871" s="147"/>
      <c r="I871" s="147"/>
      <c r="J871" s="119" t="s">
        <v>792</v>
      </c>
      <c r="K871" s="221" t="s">
        <v>793</v>
      </c>
      <c r="L871" s="19" t="s">
        <v>839</v>
      </c>
      <c r="M871" s="19"/>
      <c r="N871" s="19"/>
      <c r="O871" s="19"/>
      <c r="P871" s="19"/>
      <c r="Q871" s="20"/>
      <c r="R871" s="125" t="s">
        <v>3385</v>
      </c>
      <c r="S871" s="121">
        <v>44319.0</v>
      </c>
      <c r="T871" s="20"/>
      <c r="U871" s="20"/>
      <c r="V871" s="20"/>
      <c r="W871" s="147"/>
      <c r="X871" s="20"/>
      <c r="Y871" s="20"/>
      <c r="Z871" s="20"/>
      <c r="AA871" s="18"/>
      <c r="AD871" s="18"/>
      <c r="AF871" s="18"/>
    </row>
    <row r="872">
      <c r="A872" s="119" t="b">
        <v>0</v>
      </c>
      <c r="B872" s="119">
        <v>872.0</v>
      </c>
      <c r="C872" s="311" t="s">
        <v>1632</v>
      </c>
      <c r="D872" s="147"/>
      <c r="E872" s="147"/>
      <c r="F872" s="147"/>
      <c r="G872" s="147"/>
      <c r="H872" s="147"/>
      <c r="I872" s="147"/>
      <c r="J872" s="119" t="s">
        <v>792</v>
      </c>
      <c r="K872" s="221" t="s">
        <v>793</v>
      </c>
      <c r="L872" s="19" t="s">
        <v>839</v>
      </c>
      <c r="M872" s="19"/>
      <c r="N872" s="19"/>
      <c r="O872" s="19"/>
      <c r="P872" s="19"/>
      <c r="Q872" s="20"/>
      <c r="R872" s="125" t="s">
        <v>3386</v>
      </c>
      <c r="S872" s="121">
        <v>44319.0</v>
      </c>
      <c r="T872" s="20"/>
      <c r="U872" s="20"/>
      <c r="V872" s="20"/>
      <c r="W872" s="147"/>
      <c r="X872" s="20"/>
      <c r="Y872" s="20"/>
      <c r="Z872" s="20"/>
      <c r="AA872" s="18"/>
      <c r="AD872" s="18"/>
      <c r="AF872" s="18"/>
    </row>
    <row r="873">
      <c r="A873" s="119" t="b">
        <v>0</v>
      </c>
      <c r="B873" s="119">
        <v>873.0</v>
      </c>
      <c r="C873" s="311" t="s">
        <v>1633</v>
      </c>
      <c r="D873" s="147"/>
      <c r="E873" s="147"/>
      <c r="F873" s="147"/>
      <c r="G873" s="147"/>
      <c r="H873" s="147"/>
      <c r="I873" s="147"/>
      <c r="J873" s="119" t="s">
        <v>792</v>
      </c>
      <c r="K873" s="221" t="s">
        <v>793</v>
      </c>
      <c r="L873" s="19"/>
      <c r="M873" s="19"/>
      <c r="N873" s="19"/>
      <c r="O873" s="19"/>
      <c r="P873" s="19"/>
      <c r="Q873" s="20"/>
      <c r="R873" s="125" t="s">
        <v>3387</v>
      </c>
      <c r="S873" s="121">
        <v>44319.0</v>
      </c>
      <c r="T873" s="20"/>
      <c r="U873" s="20"/>
      <c r="V873" s="20"/>
      <c r="W873" s="144" t="s">
        <v>3388</v>
      </c>
      <c r="X873" s="19" t="s">
        <v>809</v>
      </c>
      <c r="Y873" s="20"/>
      <c r="Z873" s="28" t="s">
        <v>3389</v>
      </c>
      <c r="AA873" s="18"/>
      <c r="AD873" s="18"/>
      <c r="AF873" s="18"/>
    </row>
    <row r="874">
      <c r="A874" s="165" t="b">
        <v>0</v>
      </c>
      <c r="B874" s="165">
        <v>874.0</v>
      </c>
      <c r="C874" s="324" t="s">
        <v>3390</v>
      </c>
      <c r="D874" s="234"/>
      <c r="E874" s="234"/>
      <c r="F874" s="234"/>
      <c r="G874" s="234"/>
      <c r="H874" s="234"/>
      <c r="I874" s="234"/>
      <c r="J874" s="514" t="s">
        <v>792</v>
      </c>
      <c r="K874" s="326" t="s">
        <v>953</v>
      </c>
      <c r="L874" s="19"/>
      <c r="M874" s="19"/>
      <c r="N874" s="19"/>
      <c r="O874" s="19"/>
      <c r="P874" s="19"/>
      <c r="Q874" s="493"/>
      <c r="R874" s="515" t="s">
        <v>3391</v>
      </c>
      <c r="S874" s="516">
        <v>44322.0</v>
      </c>
      <c r="T874" s="493"/>
      <c r="U874" s="493" t="s">
        <v>3392</v>
      </c>
      <c r="V874" s="493"/>
      <c r="W874" s="517" t="s">
        <v>3393</v>
      </c>
      <c r="X874" s="493"/>
      <c r="Y874" s="493"/>
      <c r="Z874" s="518" t="s">
        <v>3394</v>
      </c>
      <c r="AA874" s="18"/>
      <c r="AD874" s="18"/>
      <c r="AF874" s="18"/>
    </row>
    <row r="875">
      <c r="A875" s="19" t="b">
        <v>0</v>
      </c>
      <c r="B875" s="119">
        <v>875.0</v>
      </c>
      <c r="C875" s="126" t="s">
        <v>3395</v>
      </c>
      <c r="D875" s="20"/>
      <c r="E875" s="20"/>
      <c r="F875" s="20"/>
      <c r="G875" s="20"/>
      <c r="H875" s="20"/>
      <c r="I875" s="20"/>
      <c r="J875" s="420" t="s">
        <v>792</v>
      </c>
      <c r="K875" s="335" t="s">
        <v>953</v>
      </c>
      <c r="L875" s="19"/>
      <c r="M875" s="19"/>
      <c r="N875" s="19"/>
      <c r="O875" s="19"/>
      <c r="P875" s="19"/>
      <c r="Q875" s="223"/>
      <c r="R875" s="343" t="s">
        <v>3396</v>
      </c>
      <c r="S875" s="225">
        <v>44322.0</v>
      </c>
      <c r="T875" s="223"/>
      <c r="U875" s="223" t="s">
        <v>3397</v>
      </c>
      <c r="V875" s="223"/>
      <c r="W875" s="339" t="s">
        <v>3398</v>
      </c>
      <c r="X875" s="223"/>
      <c r="Y875" s="223"/>
      <c r="Z875" s="337" t="s">
        <v>3399</v>
      </c>
      <c r="AA875" s="18"/>
      <c r="AD875" s="18"/>
      <c r="AF875" s="18"/>
    </row>
    <row r="876">
      <c r="A876" s="116" t="b">
        <v>0</v>
      </c>
      <c r="B876" s="116">
        <v>876.0</v>
      </c>
      <c r="C876" s="317" t="s">
        <v>3400</v>
      </c>
      <c r="D876" s="117"/>
      <c r="E876" s="117"/>
      <c r="F876" s="117"/>
      <c r="G876" s="117"/>
      <c r="H876" s="117"/>
      <c r="I876" s="117"/>
      <c r="J876" s="378" t="s">
        <v>792</v>
      </c>
      <c r="K876" s="260" t="s">
        <v>953</v>
      </c>
      <c r="L876" s="19"/>
      <c r="M876" s="19"/>
      <c r="N876" s="19"/>
      <c r="O876" s="19"/>
      <c r="P876" s="19"/>
      <c r="Q876" s="223"/>
      <c r="R876" s="519" t="s">
        <v>3401</v>
      </c>
      <c r="S876" s="225">
        <v>44322.0</v>
      </c>
      <c r="T876" s="223"/>
      <c r="U876" s="223" t="s">
        <v>3402</v>
      </c>
      <c r="V876" s="223"/>
      <c r="W876" s="339" t="s">
        <v>3398</v>
      </c>
      <c r="X876" s="223"/>
      <c r="Y876" s="223"/>
      <c r="Z876" s="347" t="s">
        <v>3403</v>
      </c>
      <c r="AA876" s="18"/>
      <c r="AD876" s="18"/>
      <c r="AF876" s="18"/>
    </row>
    <row r="877">
      <c r="A877" s="116" t="b">
        <v>0</v>
      </c>
      <c r="B877" s="116">
        <v>877.0</v>
      </c>
      <c r="C877" s="317" t="s">
        <v>3404</v>
      </c>
      <c r="D877" s="117"/>
      <c r="E877" s="117"/>
      <c r="F877" s="117"/>
      <c r="G877" s="117"/>
      <c r="H877" s="117"/>
      <c r="I877" s="117"/>
      <c r="J877" s="378" t="s">
        <v>792</v>
      </c>
      <c r="K877" s="260" t="s">
        <v>953</v>
      </c>
      <c r="L877" s="19"/>
      <c r="M877" s="19"/>
      <c r="N877" s="19"/>
      <c r="O877" s="19"/>
      <c r="P877" s="19"/>
      <c r="Q877" s="223"/>
      <c r="R877" s="343" t="s">
        <v>3405</v>
      </c>
      <c r="S877" s="225">
        <v>44322.0</v>
      </c>
      <c r="T877" s="223"/>
      <c r="U877" s="223" t="s">
        <v>3406</v>
      </c>
      <c r="V877" s="223"/>
      <c r="W877" s="339" t="s">
        <v>3398</v>
      </c>
      <c r="X877" s="223"/>
      <c r="Y877" s="223"/>
      <c r="Z877" s="337" t="s">
        <v>3407</v>
      </c>
      <c r="AA877" s="18"/>
      <c r="AD877" s="18"/>
      <c r="AF877" s="18"/>
    </row>
    <row r="878">
      <c r="A878" s="116" t="b">
        <v>0</v>
      </c>
      <c r="B878" s="116">
        <v>878.0</v>
      </c>
      <c r="C878" s="317" t="s">
        <v>3408</v>
      </c>
      <c r="D878" s="117"/>
      <c r="E878" s="117"/>
      <c r="F878" s="117"/>
      <c r="G878" s="117"/>
      <c r="H878" s="117"/>
      <c r="I878" s="117"/>
      <c r="J878" s="265" t="s">
        <v>3409</v>
      </c>
      <c r="K878" s="369" t="s">
        <v>793</v>
      </c>
      <c r="L878" s="19"/>
      <c r="M878" s="19"/>
      <c r="N878" s="19"/>
      <c r="O878" s="19"/>
      <c r="P878" s="19"/>
      <c r="Q878" s="223"/>
      <c r="R878" s="223" t="s">
        <v>3410</v>
      </c>
      <c r="S878" s="225">
        <v>44325.0</v>
      </c>
      <c r="T878" s="223"/>
      <c r="U878" s="223"/>
      <c r="V878" s="223"/>
      <c r="W878" s="346" t="s">
        <v>3411</v>
      </c>
      <c r="X878" s="223"/>
      <c r="Y878" s="223"/>
      <c r="Z878" s="366" t="s">
        <v>3412</v>
      </c>
      <c r="AA878" s="18"/>
      <c r="AD878" s="18"/>
      <c r="AF878" s="18"/>
    </row>
    <row r="879">
      <c r="A879" s="119" t="b">
        <v>1</v>
      </c>
      <c r="B879" s="157">
        <v>879.0</v>
      </c>
      <c r="C879" s="311" t="s">
        <v>3413</v>
      </c>
      <c r="D879" s="146"/>
      <c r="E879" s="146"/>
      <c r="F879" s="146"/>
      <c r="G879" s="146"/>
      <c r="H879" s="146"/>
      <c r="I879" s="146"/>
      <c r="J879" s="499" t="s">
        <v>3414</v>
      </c>
      <c r="K879" s="221" t="s">
        <v>793</v>
      </c>
      <c r="L879" s="19" t="s">
        <v>806</v>
      </c>
      <c r="M879" s="19" t="s">
        <v>816</v>
      </c>
      <c r="N879" s="19"/>
      <c r="O879" s="19"/>
      <c r="P879" s="19"/>
      <c r="Q879" s="375">
        <v>2.0</v>
      </c>
      <c r="R879" s="375" t="s">
        <v>3415</v>
      </c>
      <c r="S879" s="225">
        <v>44325.0</v>
      </c>
      <c r="T879" s="223"/>
      <c r="U879" s="223" t="s">
        <v>3416</v>
      </c>
      <c r="V879" s="223"/>
      <c r="W879" s="441" t="s">
        <v>3417</v>
      </c>
      <c r="X879" s="19" t="s">
        <v>809</v>
      </c>
      <c r="Y879" s="223"/>
      <c r="Z879" s="366" t="s">
        <v>3418</v>
      </c>
      <c r="AA879" s="18"/>
      <c r="AD879" s="18"/>
      <c r="AF879" s="18"/>
    </row>
    <row r="880">
      <c r="A880" s="116" t="b">
        <v>0</v>
      </c>
      <c r="B880" s="116">
        <v>880.0</v>
      </c>
      <c r="C880" s="317" t="s">
        <v>3419</v>
      </c>
      <c r="D880" s="117"/>
      <c r="E880" s="117"/>
      <c r="F880" s="117"/>
      <c r="G880" s="117"/>
      <c r="H880" s="117"/>
      <c r="I880" s="117"/>
      <c r="J880" s="378" t="s">
        <v>792</v>
      </c>
      <c r="K880" s="369" t="s">
        <v>793</v>
      </c>
      <c r="L880" s="19"/>
      <c r="M880" s="19"/>
      <c r="N880" s="19"/>
      <c r="O880" s="19"/>
      <c r="P880" s="19"/>
      <c r="Q880" s="223"/>
      <c r="R880" s="223" t="s">
        <v>3420</v>
      </c>
      <c r="S880" s="225">
        <v>44325.0</v>
      </c>
      <c r="T880" s="223"/>
      <c r="U880" s="223" t="s">
        <v>3421</v>
      </c>
      <c r="V880" s="223"/>
      <c r="W880" s="336"/>
      <c r="X880" s="223"/>
      <c r="Y880" s="223"/>
      <c r="Z880" s="337" t="s">
        <v>3422</v>
      </c>
      <c r="AA880" s="18"/>
      <c r="AD880" s="18"/>
      <c r="AF880" s="18"/>
    </row>
    <row r="881">
      <c r="A881" s="116" t="b">
        <v>0</v>
      </c>
      <c r="B881" s="116">
        <v>881.0</v>
      </c>
      <c r="C881" s="317" t="s">
        <v>3423</v>
      </c>
      <c r="D881" s="117"/>
      <c r="E881" s="117"/>
      <c r="F881" s="117"/>
      <c r="G881" s="117"/>
      <c r="H881" s="117"/>
      <c r="I881" s="117"/>
      <c r="J881" s="262" t="s">
        <v>3424</v>
      </c>
      <c r="K881" s="369" t="s">
        <v>793</v>
      </c>
      <c r="L881" s="19"/>
      <c r="M881" s="19"/>
      <c r="N881" s="19"/>
      <c r="O881" s="19"/>
      <c r="P881" s="19"/>
      <c r="Q881" s="223"/>
      <c r="R881" s="223" t="s">
        <v>3425</v>
      </c>
      <c r="S881" s="225">
        <v>44325.0</v>
      </c>
      <c r="T881" s="223"/>
      <c r="U881" s="223" t="s">
        <v>3426</v>
      </c>
      <c r="V881" s="223"/>
      <c r="W881" s="346" t="s">
        <v>3427</v>
      </c>
      <c r="X881" s="223"/>
      <c r="Y881" s="223"/>
      <c r="Z881" s="366" t="s">
        <v>3428</v>
      </c>
      <c r="AA881" s="18"/>
      <c r="AD881" s="18"/>
      <c r="AF881" s="18"/>
    </row>
    <row r="882">
      <c r="A882" s="116" t="b">
        <v>0</v>
      </c>
      <c r="B882" s="116">
        <v>882.0</v>
      </c>
      <c r="C882" s="317" t="s">
        <v>3429</v>
      </c>
      <c r="D882" s="117"/>
      <c r="E882" s="117"/>
      <c r="F882" s="117"/>
      <c r="G882" s="117"/>
      <c r="H882" s="117"/>
      <c r="I882" s="117"/>
      <c r="J882" s="262" t="s">
        <v>3430</v>
      </c>
      <c r="K882" s="369" t="s">
        <v>793</v>
      </c>
      <c r="L882" s="19"/>
      <c r="M882" s="19"/>
      <c r="N882" s="19"/>
      <c r="O882" s="19"/>
      <c r="P882" s="19"/>
      <c r="Q882" s="223"/>
      <c r="R882" s="223" t="s">
        <v>3431</v>
      </c>
      <c r="S882" s="225">
        <v>44325.0</v>
      </c>
      <c r="T882" s="223"/>
      <c r="U882" s="223" t="s">
        <v>3432</v>
      </c>
      <c r="V882" s="223"/>
      <c r="W882" s="346" t="s">
        <v>3433</v>
      </c>
      <c r="X882" s="223"/>
      <c r="Y882" s="223"/>
      <c r="Z882" s="366" t="s">
        <v>3434</v>
      </c>
      <c r="AA882" s="18"/>
      <c r="AD882" s="18"/>
      <c r="AF882" s="18"/>
    </row>
    <row r="883">
      <c r="A883" s="116" t="b">
        <v>0</v>
      </c>
      <c r="B883" s="116">
        <v>883.0</v>
      </c>
      <c r="C883" s="317" t="s">
        <v>3435</v>
      </c>
      <c r="D883" s="117"/>
      <c r="E883" s="117"/>
      <c r="F883" s="117"/>
      <c r="G883" s="117"/>
      <c r="H883" s="117"/>
      <c r="I883" s="117"/>
      <c r="J883" s="378" t="s">
        <v>792</v>
      </c>
      <c r="K883" s="369" t="s">
        <v>793</v>
      </c>
      <c r="L883" s="19"/>
      <c r="M883" s="19"/>
      <c r="N883" s="19"/>
      <c r="O883" s="19"/>
      <c r="P883" s="19"/>
      <c r="Q883" s="223"/>
      <c r="R883" s="223" t="s">
        <v>3436</v>
      </c>
      <c r="S883" s="225">
        <v>44325.0</v>
      </c>
      <c r="T883" s="223"/>
      <c r="U883" s="223"/>
      <c r="V883" s="223"/>
      <c r="W883" s="339" t="s">
        <v>3437</v>
      </c>
      <c r="X883" s="223"/>
      <c r="Y883" s="223"/>
      <c r="Z883" s="337" t="s">
        <v>3438</v>
      </c>
      <c r="AA883" s="18"/>
      <c r="AD883" s="18"/>
      <c r="AF883" s="18"/>
    </row>
    <row r="884">
      <c r="A884" s="19" t="b">
        <v>0</v>
      </c>
      <c r="B884" s="19">
        <v>884.0</v>
      </c>
      <c r="C884" s="126" t="s">
        <v>3439</v>
      </c>
      <c r="D884" s="20"/>
      <c r="E884" s="20"/>
      <c r="F884" s="20"/>
      <c r="G884" s="20"/>
      <c r="H884" s="20"/>
      <c r="I884" s="20"/>
      <c r="J884" s="520" t="s">
        <v>3440</v>
      </c>
      <c r="K884" s="364" t="s">
        <v>793</v>
      </c>
      <c r="L884" s="19"/>
      <c r="M884" s="19"/>
      <c r="N884" s="19"/>
      <c r="O884" s="19"/>
      <c r="P884" s="19"/>
      <c r="Q884" s="223"/>
      <c r="R884" s="521" t="s">
        <v>3441</v>
      </c>
      <c r="S884" s="225">
        <v>44325.0</v>
      </c>
      <c r="T884" s="223"/>
      <c r="U884" s="223" t="s">
        <v>3442</v>
      </c>
      <c r="V884" s="223"/>
      <c r="W884" s="346" t="s">
        <v>3443</v>
      </c>
      <c r="X884" s="223"/>
      <c r="Y884" s="223"/>
      <c r="Z884" s="366" t="s">
        <v>3444</v>
      </c>
      <c r="AA884" s="18"/>
      <c r="AD884" s="18"/>
      <c r="AF884" s="18"/>
    </row>
    <row r="885">
      <c r="A885" s="116" t="b">
        <v>0</v>
      </c>
      <c r="B885" s="116">
        <v>885.0</v>
      </c>
      <c r="C885" s="317" t="s">
        <v>3445</v>
      </c>
      <c r="D885" s="117"/>
      <c r="E885" s="117"/>
      <c r="F885" s="117"/>
      <c r="G885" s="117"/>
      <c r="H885" s="117"/>
      <c r="I885" s="117"/>
      <c r="J885" s="378" t="s">
        <v>792</v>
      </c>
      <c r="K885" s="260" t="s">
        <v>3365</v>
      </c>
      <c r="L885" s="19"/>
      <c r="M885" s="19"/>
      <c r="N885" s="19"/>
      <c r="O885" s="19"/>
      <c r="P885" s="19"/>
      <c r="Q885" s="223"/>
      <c r="R885" s="223" t="s">
        <v>3446</v>
      </c>
      <c r="S885" s="225">
        <v>44325.0</v>
      </c>
      <c r="T885" s="223"/>
      <c r="U885" s="223" t="s">
        <v>3447</v>
      </c>
      <c r="V885" s="223"/>
      <c r="W885" s="336"/>
      <c r="X885" s="223"/>
      <c r="Y885" s="223"/>
      <c r="Z885" s="337" t="s">
        <v>3448</v>
      </c>
      <c r="AA885" s="18"/>
      <c r="AD885" s="18"/>
      <c r="AF885" s="18"/>
    </row>
    <row r="886">
      <c r="A886" s="116" t="b">
        <v>0</v>
      </c>
      <c r="B886" s="116">
        <v>886.0</v>
      </c>
      <c r="C886" s="317" t="s">
        <v>3449</v>
      </c>
      <c r="D886" s="117"/>
      <c r="E886" s="117"/>
      <c r="F886" s="117"/>
      <c r="G886" s="117"/>
      <c r="H886" s="117"/>
      <c r="I886" s="117"/>
      <c r="J886" s="378" t="s">
        <v>792</v>
      </c>
      <c r="K886" s="369" t="s">
        <v>793</v>
      </c>
      <c r="L886" s="19"/>
      <c r="M886" s="19"/>
      <c r="N886" s="19"/>
      <c r="O886" s="19"/>
      <c r="P886" s="19"/>
      <c r="Q886" s="223"/>
      <c r="R886" s="20"/>
      <c r="S886" s="225">
        <v>44325.0</v>
      </c>
      <c r="T886" s="223"/>
      <c r="U886" s="223" t="s">
        <v>3450</v>
      </c>
      <c r="V886" s="223"/>
      <c r="W886" s="346" t="s">
        <v>3451</v>
      </c>
      <c r="X886" s="223"/>
      <c r="Y886" s="223"/>
      <c r="Z886" s="366" t="s">
        <v>3452</v>
      </c>
      <c r="AA886" s="18"/>
      <c r="AD886" s="18"/>
      <c r="AF886" s="18"/>
    </row>
    <row r="887">
      <c r="A887" s="116" t="b">
        <v>0</v>
      </c>
      <c r="B887" s="116">
        <v>887.0</v>
      </c>
      <c r="C887" s="317" t="s">
        <v>3453</v>
      </c>
      <c r="D887" s="117"/>
      <c r="E887" s="117"/>
      <c r="F887" s="117"/>
      <c r="G887" s="117"/>
      <c r="H887" s="117"/>
      <c r="I887" s="117"/>
      <c r="J887" s="378" t="s">
        <v>792</v>
      </c>
      <c r="K887" s="369" t="s">
        <v>793</v>
      </c>
      <c r="L887" s="19"/>
      <c r="M887" s="19"/>
      <c r="N887" s="19"/>
      <c r="O887" s="19"/>
      <c r="P887" s="19"/>
      <c r="Q887" s="427">
        <v>51.0</v>
      </c>
      <c r="R887" s="223" t="s">
        <v>3454</v>
      </c>
      <c r="S887" s="225">
        <v>44325.0</v>
      </c>
      <c r="T887" s="223"/>
      <c r="U887" s="223" t="s">
        <v>3455</v>
      </c>
      <c r="V887" s="223"/>
      <c r="W887" s="346" t="s">
        <v>3456</v>
      </c>
      <c r="X887" s="223"/>
      <c r="Y887" s="223"/>
      <c r="Z887" s="366" t="s">
        <v>3457</v>
      </c>
      <c r="AA887" s="18"/>
      <c r="AD887" s="18"/>
      <c r="AF887" s="18"/>
    </row>
    <row r="888">
      <c r="A888" s="116" t="b">
        <v>0</v>
      </c>
      <c r="B888" s="116">
        <v>888.0</v>
      </c>
      <c r="C888" s="317" t="s">
        <v>3458</v>
      </c>
      <c r="D888" s="117"/>
      <c r="E888" s="117"/>
      <c r="F888" s="117"/>
      <c r="G888" s="117"/>
      <c r="H888" s="117"/>
      <c r="I888" s="117"/>
      <c r="J888" s="378" t="s">
        <v>792</v>
      </c>
      <c r="K888" s="369" t="s">
        <v>793</v>
      </c>
      <c r="L888" s="19"/>
      <c r="M888" s="19"/>
      <c r="N888" s="19"/>
      <c r="O888" s="19"/>
      <c r="P888" s="19"/>
      <c r="Q888" s="223"/>
      <c r="R888" s="223" t="s">
        <v>3459</v>
      </c>
      <c r="S888" s="225">
        <v>44325.0</v>
      </c>
      <c r="T888" s="223"/>
      <c r="U888" s="493" t="s">
        <v>3460</v>
      </c>
      <c r="V888" s="493"/>
      <c r="W888" s="346" t="s">
        <v>3461</v>
      </c>
      <c r="X888" s="223"/>
      <c r="Y888" s="223"/>
      <c r="Z888" s="366" t="s">
        <v>3462</v>
      </c>
      <c r="AA888" s="18"/>
      <c r="AD888" s="18"/>
      <c r="AF888" s="18"/>
    </row>
    <row r="889">
      <c r="A889" s="116" t="b">
        <v>0</v>
      </c>
      <c r="B889" s="116">
        <v>889.0</v>
      </c>
      <c r="C889" s="317" t="s">
        <v>3463</v>
      </c>
      <c r="D889" s="117"/>
      <c r="E889" s="117"/>
      <c r="F889" s="117"/>
      <c r="G889" s="117"/>
      <c r="H889" s="117"/>
      <c r="I889" s="117"/>
      <c r="J889" s="378" t="s">
        <v>792</v>
      </c>
      <c r="K889" s="369" t="s">
        <v>793</v>
      </c>
      <c r="L889" s="19"/>
      <c r="M889" s="19"/>
      <c r="N889" s="19"/>
      <c r="O889" s="19"/>
      <c r="P889" s="19"/>
      <c r="Q889" s="223"/>
      <c r="R889" s="223" t="s">
        <v>3464</v>
      </c>
      <c r="S889" s="225">
        <v>44325.0</v>
      </c>
      <c r="T889" s="223"/>
      <c r="U889" s="223" t="s">
        <v>3465</v>
      </c>
      <c r="V889" s="223"/>
      <c r="W889" s="336"/>
      <c r="X889" s="223"/>
      <c r="Y889" s="223"/>
      <c r="Z889" s="337" t="s">
        <v>3466</v>
      </c>
      <c r="AA889" s="18"/>
      <c r="AD889" s="18"/>
      <c r="AF889" s="18"/>
    </row>
    <row r="890">
      <c r="A890" s="116" t="b">
        <v>0</v>
      </c>
      <c r="B890" s="116">
        <v>890.0</v>
      </c>
      <c r="C890" s="317" t="s">
        <v>3467</v>
      </c>
      <c r="D890" s="117"/>
      <c r="E890" s="117"/>
      <c r="F890" s="117"/>
      <c r="G890" s="117"/>
      <c r="H890" s="117"/>
      <c r="I890" s="117"/>
      <c r="J890" s="378" t="s">
        <v>792</v>
      </c>
      <c r="K890" s="369" t="s">
        <v>793</v>
      </c>
      <c r="L890" s="19"/>
      <c r="M890" s="19"/>
      <c r="N890" s="19"/>
      <c r="O890" s="19"/>
      <c r="P890" s="19"/>
      <c r="Q890" s="427">
        <v>22.0</v>
      </c>
      <c r="R890" s="223" t="s">
        <v>3468</v>
      </c>
      <c r="S890" s="225">
        <v>44325.0</v>
      </c>
      <c r="T890" s="223"/>
      <c r="U890" s="223" t="s">
        <v>3469</v>
      </c>
      <c r="V890" s="223"/>
      <c r="W890" s="346" t="s">
        <v>3470</v>
      </c>
      <c r="X890" s="223"/>
      <c r="Y890" s="223"/>
      <c r="Z890" s="366" t="s">
        <v>3471</v>
      </c>
      <c r="AA890" s="18"/>
      <c r="AD890" s="18"/>
      <c r="AF890" s="18"/>
    </row>
    <row r="891">
      <c r="A891" s="116" t="b">
        <v>0</v>
      </c>
      <c r="B891" s="116">
        <v>891.0</v>
      </c>
      <c r="C891" s="317" t="s">
        <v>3472</v>
      </c>
      <c r="D891" s="117"/>
      <c r="E891" s="117"/>
      <c r="F891" s="117"/>
      <c r="G891" s="117"/>
      <c r="H891" s="117"/>
      <c r="I891" s="117"/>
      <c r="J891" s="378" t="s">
        <v>792</v>
      </c>
      <c r="K891" s="369" t="s">
        <v>793</v>
      </c>
      <c r="L891" s="19"/>
      <c r="M891" s="19"/>
      <c r="N891" s="19"/>
      <c r="O891" s="19"/>
      <c r="P891" s="19"/>
      <c r="Q891" s="223"/>
      <c r="R891" s="223" t="s">
        <v>3473</v>
      </c>
      <c r="S891" s="225">
        <v>44325.0</v>
      </c>
      <c r="T891" s="223"/>
      <c r="U891" s="223" t="s">
        <v>3474</v>
      </c>
      <c r="V891" s="223"/>
      <c r="W891" s="346" t="s">
        <v>3475</v>
      </c>
      <c r="X891" s="223"/>
      <c r="Y891" s="223"/>
      <c r="Z891" s="366" t="s">
        <v>3476</v>
      </c>
      <c r="AA891" s="18"/>
      <c r="AD891" s="18"/>
      <c r="AF891" s="18"/>
    </row>
    <row r="892" ht="12.75" customHeight="1">
      <c r="A892" s="116" t="b">
        <v>0</v>
      </c>
      <c r="B892" s="116">
        <v>892.0</v>
      </c>
      <c r="C892" s="317" t="s">
        <v>3477</v>
      </c>
      <c r="D892" s="117"/>
      <c r="E892" s="117"/>
      <c r="F892" s="117"/>
      <c r="G892" s="117"/>
      <c r="H892" s="117"/>
      <c r="I892" s="117"/>
      <c r="J892" s="378" t="s">
        <v>792</v>
      </c>
      <c r="K892" s="369" t="s">
        <v>793</v>
      </c>
      <c r="L892" s="19"/>
      <c r="M892" s="19"/>
      <c r="N892" s="19"/>
      <c r="O892" s="19"/>
      <c r="P892" s="19"/>
      <c r="Q892" s="223"/>
      <c r="R892" s="395" t="s">
        <v>3478</v>
      </c>
      <c r="S892" s="225">
        <v>44325.0</v>
      </c>
      <c r="T892" s="223"/>
      <c r="U892" s="395" t="s">
        <v>3479</v>
      </c>
      <c r="V892" s="223"/>
      <c r="W892" s="336"/>
      <c r="X892" s="223"/>
      <c r="Y892" s="223"/>
      <c r="Z892" s="337" t="s">
        <v>3480</v>
      </c>
      <c r="AA892" s="18"/>
      <c r="AD892" s="18"/>
      <c r="AF892" s="18"/>
    </row>
    <row r="893">
      <c r="A893" s="116" t="b">
        <v>0</v>
      </c>
      <c r="B893" s="116">
        <v>893.0</v>
      </c>
      <c r="C893" s="317" t="s">
        <v>3481</v>
      </c>
      <c r="D893" s="117"/>
      <c r="E893" s="117"/>
      <c r="F893" s="117"/>
      <c r="G893" s="117"/>
      <c r="H893" s="117"/>
      <c r="I893" s="117"/>
      <c r="J893" s="418" t="s">
        <v>3482</v>
      </c>
      <c r="K893" s="369" t="s">
        <v>793</v>
      </c>
      <c r="L893" s="19"/>
      <c r="M893" s="19"/>
      <c r="N893" s="19"/>
      <c r="O893" s="19"/>
      <c r="P893" s="19"/>
      <c r="Q893" s="223"/>
      <c r="R893" s="522" t="s">
        <v>3483</v>
      </c>
      <c r="S893" s="225">
        <v>44325.0</v>
      </c>
      <c r="T893" s="223"/>
      <c r="U893" s="223" t="s">
        <v>3484</v>
      </c>
      <c r="V893" s="223"/>
      <c r="W893" s="336"/>
      <c r="X893" s="223"/>
      <c r="Y893" s="223"/>
      <c r="Z893" s="337" t="s">
        <v>3485</v>
      </c>
      <c r="AA893" s="18"/>
      <c r="AD893" s="18"/>
      <c r="AF893" s="18"/>
    </row>
    <row r="894" ht="14.25" customHeight="1">
      <c r="A894" s="19" t="b">
        <v>0</v>
      </c>
      <c r="B894" s="19">
        <v>894.0</v>
      </c>
      <c r="C894" s="330" t="s">
        <v>3486</v>
      </c>
      <c r="D894" s="20"/>
      <c r="E894" s="20"/>
      <c r="F894" s="20"/>
      <c r="G894" s="20"/>
      <c r="H894" s="20"/>
      <c r="I894" s="20"/>
      <c r="J894" s="366" t="s">
        <v>3487</v>
      </c>
      <c r="K894" s="364" t="s">
        <v>793</v>
      </c>
      <c r="L894" s="19"/>
      <c r="M894" s="19"/>
      <c r="N894" s="19"/>
      <c r="O894" s="19"/>
      <c r="P894" s="19"/>
      <c r="Q894" s="223"/>
      <c r="R894" s="375" t="s">
        <v>3488</v>
      </c>
      <c r="S894" s="225">
        <v>44325.0</v>
      </c>
      <c r="T894" s="223"/>
      <c r="U894" s="223" t="s">
        <v>3489</v>
      </c>
      <c r="V894" s="223"/>
      <c r="W894" s="500" t="s">
        <v>3490</v>
      </c>
      <c r="X894" s="375" t="s">
        <v>809</v>
      </c>
      <c r="Y894" s="223"/>
      <c r="Z894" s="337" t="s">
        <v>3491</v>
      </c>
      <c r="AA894" s="18"/>
      <c r="AD894" s="18"/>
      <c r="AF894" s="18"/>
    </row>
    <row r="895">
      <c r="A895" s="116" t="b">
        <v>0</v>
      </c>
      <c r="B895" s="116">
        <v>895.0</v>
      </c>
      <c r="C895" s="317" t="s">
        <v>3492</v>
      </c>
      <c r="D895" s="117"/>
      <c r="E895" s="117"/>
      <c r="F895" s="117"/>
      <c r="G895" s="117"/>
      <c r="H895" s="117"/>
      <c r="I895" s="117"/>
      <c r="J895" s="523" t="s">
        <v>792</v>
      </c>
      <c r="K895" s="260" t="s">
        <v>953</v>
      </c>
      <c r="L895" s="19"/>
      <c r="M895" s="19"/>
      <c r="N895" s="19"/>
      <c r="O895" s="19"/>
      <c r="P895" s="19"/>
      <c r="Q895" s="493"/>
      <c r="R895" s="493" t="s">
        <v>3493</v>
      </c>
      <c r="S895" s="516">
        <v>44323.0</v>
      </c>
      <c r="T895" s="493"/>
      <c r="U895" s="493"/>
      <c r="V895" s="493"/>
      <c r="W895" s="517" t="s">
        <v>3494</v>
      </c>
      <c r="X895" s="493"/>
      <c r="Y895" s="493"/>
      <c r="Z895" s="507" t="s">
        <v>3495</v>
      </c>
      <c r="AA895" s="18"/>
      <c r="AD895" s="18"/>
      <c r="AF895" s="18"/>
    </row>
    <row r="896">
      <c r="A896" s="116" t="b">
        <v>0</v>
      </c>
      <c r="B896" s="116">
        <v>896.0</v>
      </c>
      <c r="C896" s="117"/>
      <c r="D896" s="117"/>
      <c r="E896" s="117"/>
      <c r="F896" s="117"/>
      <c r="G896" s="317" t="s">
        <v>3496</v>
      </c>
      <c r="H896" s="117"/>
      <c r="I896" s="117"/>
      <c r="J896" s="378" t="s">
        <v>792</v>
      </c>
      <c r="K896" s="260" t="s">
        <v>953</v>
      </c>
      <c r="L896" s="19"/>
      <c r="M896" s="19"/>
      <c r="N896" s="19"/>
      <c r="O896" s="19"/>
      <c r="P896" s="19"/>
      <c r="Q896" s="223"/>
      <c r="R896" s="223" t="s">
        <v>3497</v>
      </c>
      <c r="S896" s="225">
        <v>44323.0</v>
      </c>
      <c r="T896" s="223"/>
      <c r="U896" s="223"/>
      <c r="V896" s="223"/>
      <c r="W896" s="339" t="s">
        <v>3494</v>
      </c>
      <c r="X896" s="223"/>
      <c r="Y896" s="223"/>
      <c r="Z896" s="337" t="s">
        <v>3498</v>
      </c>
      <c r="AA896" s="18"/>
      <c r="AD896" s="18"/>
      <c r="AF896" s="18"/>
    </row>
    <row r="897">
      <c r="A897" s="116" t="b">
        <v>0</v>
      </c>
      <c r="B897" s="116">
        <v>897.0</v>
      </c>
      <c r="C897" s="117"/>
      <c r="D897" s="117"/>
      <c r="E897" s="117"/>
      <c r="F897" s="117"/>
      <c r="G897" s="317" t="s">
        <v>3499</v>
      </c>
      <c r="H897" s="117"/>
      <c r="I897" s="117"/>
      <c r="J897" s="378" t="s">
        <v>792</v>
      </c>
      <c r="K897" s="260" t="s">
        <v>953</v>
      </c>
      <c r="L897" s="19"/>
      <c r="M897" s="19"/>
      <c r="N897" s="19"/>
      <c r="O897" s="19"/>
      <c r="P897" s="19"/>
      <c r="Q897" s="223"/>
      <c r="R897" s="223" t="s">
        <v>3500</v>
      </c>
      <c r="S897" s="344"/>
      <c r="T897" s="223"/>
      <c r="U897" s="223" t="s">
        <v>3501</v>
      </c>
      <c r="V897" s="223"/>
      <c r="W897" s="339" t="s">
        <v>3502</v>
      </c>
      <c r="X897" s="223"/>
      <c r="Y897" s="223"/>
      <c r="Z897" s="337" t="s">
        <v>3503</v>
      </c>
      <c r="AA897" s="18"/>
      <c r="AD897" s="18"/>
      <c r="AF897" s="18"/>
    </row>
    <row r="898">
      <c r="A898" s="116" t="b">
        <v>0</v>
      </c>
      <c r="B898" s="116">
        <v>898.0</v>
      </c>
      <c r="C898" s="117"/>
      <c r="D898" s="117"/>
      <c r="E898" s="117"/>
      <c r="F898" s="117"/>
      <c r="G898" s="317" t="s">
        <v>3504</v>
      </c>
      <c r="H898" s="117"/>
      <c r="I898" s="117"/>
      <c r="J898" s="524" t="s">
        <v>792</v>
      </c>
      <c r="K898" s="260" t="s">
        <v>953</v>
      </c>
      <c r="L898" s="19"/>
      <c r="M898" s="19"/>
      <c r="N898" s="19"/>
      <c r="O898" s="19"/>
      <c r="P898" s="19"/>
      <c r="Q898" s="223"/>
      <c r="R898" s="223" t="s">
        <v>3505</v>
      </c>
      <c r="S898" s="344"/>
      <c r="T898" s="223"/>
      <c r="U898" s="223" t="s">
        <v>3501</v>
      </c>
      <c r="V898" s="223"/>
      <c r="W898" s="339" t="s">
        <v>3502</v>
      </c>
      <c r="X898" s="223"/>
      <c r="Y898" s="223"/>
      <c r="Z898" s="337" t="s">
        <v>3506</v>
      </c>
      <c r="AA898" s="18"/>
      <c r="AD898" s="18"/>
      <c r="AF898" s="18"/>
    </row>
    <row r="899">
      <c r="A899" s="165" t="b">
        <v>0</v>
      </c>
      <c r="B899" s="165">
        <v>899.0</v>
      </c>
      <c r="C899" s="324" t="s">
        <v>3507</v>
      </c>
      <c r="D899" s="234"/>
      <c r="E899" s="234"/>
      <c r="F899" s="234"/>
      <c r="G899" s="234"/>
      <c r="H899" s="234"/>
      <c r="I899" s="234"/>
      <c r="J899" s="325" t="s">
        <v>3508</v>
      </c>
      <c r="K899" s="326" t="s">
        <v>953</v>
      </c>
      <c r="L899" s="19"/>
      <c r="M899" s="19"/>
      <c r="N899" s="19"/>
      <c r="O899" s="19"/>
      <c r="P899" s="19"/>
      <c r="Q899" s="223"/>
      <c r="R899" s="375" t="s">
        <v>3509</v>
      </c>
      <c r="S899" s="225">
        <v>44321.0</v>
      </c>
      <c r="T899" s="223"/>
      <c r="U899" s="223" t="s">
        <v>3510</v>
      </c>
      <c r="V899" s="223"/>
      <c r="W899" s="346" t="s">
        <v>3511</v>
      </c>
      <c r="X899" s="223"/>
      <c r="Y899" s="223"/>
      <c r="Z899" s="337" t="s">
        <v>3512</v>
      </c>
      <c r="AA899" s="18"/>
      <c r="AD899" s="18"/>
      <c r="AF899" s="18"/>
    </row>
    <row r="900">
      <c r="A900" s="116" t="b">
        <v>0</v>
      </c>
      <c r="B900" s="116">
        <v>900.0</v>
      </c>
      <c r="C900" s="317" t="s">
        <v>3513</v>
      </c>
      <c r="D900" s="117"/>
      <c r="E900" s="117"/>
      <c r="F900" s="117"/>
      <c r="G900" s="117"/>
      <c r="H900" s="117"/>
      <c r="I900" s="117"/>
      <c r="J900" s="263" t="s">
        <v>3514</v>
      </c>
      <c r="K900" s="260" t="s">
        <v>953</v>
      </c>
      <c r="L900" s="19"/>
      <c r="M900" s="19"/>
      <c r="N900" s="19"/>
      <c r="O900" s="19"/>
      <c r="P900" s="19"/>
      <c r="Q900" s="223"/>
      <c r="R900" s="375" t="s">
        <v>3515</v>
      </c>
      <c r="S900" s="225">
        <v>44323.0</v>
      </c>
      <c r="T900" s="223"/>
      <c r="U900" s="223" t="s">
        <v>3516</v>
      </c>
      <c r="V900" s="223"/>
      <c r="W900" s="339" t="s">
        <v>3517</v>
      </c>
      <c r="X900" s="223"/>
      <c r="Y900" s="223"/>
      <c r="Z900" s="347" t="s">
        <v>3518</v>
      </c>
      <c r="AA900" s="18"/>
      <c r="AD900" s="18"/>
      <c r="AF900" s="18"/>
    </row>
    <row r="901">
      <c r="A901" s="116" t="b">
        <v>0</v>
      </c>
      <c r="B901" s="116">
        <v>901.0</v>
      </c>
      <c r="C901" s="317" t="s">
        <v>3519</v>
      </c>
      <c r="D901" s="117"/>
      <c r="E901" s="117"/>
      <c r="F901" s="117"/>
      <c r="G901" s="117"/>
      <c r="H901" s="117"/>
      <c r="I901" s="117"/>
      <c r="J901" s="378" t="s">
        <v>792</v>
      </c>
      <c r="K901" s="260" t="s">
        <v>953</v>
      </c>
      <c r="L901" s="19" t="s">
        <v>813</v>
      </c>
      <c r="M901" s="19"/>
      <c r="N901" s="19"/>
      <c r="O901" s="19"/>
      <c r="P901" s="19"/>
      <c r="Q901" s="223"/>
      <c r="R901" s="375" t="s">
        <v>3520</v>
      </c>
      <c r="S901" s="225">
        <v>44324.0</v>
      </c>
      <c r="T901" s="223"/>
      <c r="U901" s="223" t="s">
        <v>3521</v>
      </c>
      <c r="V901" s="223"/>
      <c r="W901" s="339" t="s">
        <v>3522</v>
      </c>
      <c r="X901" s="223"/>
      <c r="Y901" s="223"/>
      <c r="Z901" s="337" t="s">
        <v>3523</v>
      </c>
      <c r="AA901" s="18"/>
      <c r="AD901" s="18"/>
      <c r="AF901" s="18"/>
    </row>
    <row r="902">
      <c r="A902" s="116" t="b">
        <v>0</v>
      </c>
      <c r="B902" s="116">
        <v>902.0</v>
      </c>
      <c r="C902" s="317" t="s">
        <v>3524</v>
      </c>
      <c r="D902" s="117"/>
      <c r="E902" s="117"/>
      <c r="F902" s="117"/>
      <c r="G902" s="117"/>
      <c r="H902" s="117"/>
      <c r="I902" s="117"/>
      <c r="J902" s="263" t="s">
        <v>3525</v>
      </c>
      <c r="K902" s="260" t="s">
        <v>953</v>
      </c>
      <c r="L902" s="19"/>
      <c r="M902" s="19"/>
      <c r="N902" s="19"/>
      <c r="O902" s="19"/>
      <c r="P902" s="19"/>
      <c r="Q902" s="223"/>
      <c r="R902" s="223" t="s">
        <v>3526</v>
      </c>
      <c r="S902" s="225">
        <v>44324.0</v>
      </c>
      <c r="T902" s="223"/>
      <c r="U902" s="223" t="s">
        <v>3527</v>
      </c>
      <c r="V902" s="223"/>
      <c r="W902" s="500" t="s">
        <v>3528</v>
      </c>
      <c r="X902" s="223"/>
      <c r="Y902" s="223"/>
      <c r="Z902" s="337" t="s">
        <v>3529</v>
      </c>
      <c r="AA902" s="18"/>
      <c r="AD902" s="18"/>
      <c r="AF902" s="18"/>
    </row>
    <row r="903">
      <c r="A903" s="116" t="b">
        <v>0</v>
      </c>
      <c r="B903" s="116">
        <v>903.0</v>
      </c>
      <c r="C903" s="317" t="s">
        <v>3530</v>
      </c>
      <c r="D903" s="117"/>
      <c r="E903" s="117"/>
      <c r="F903" s="117"/>
      <c r="G903" s="117"/>
      <c r="H903" s="117"/>
      <c r="I903" s="117"/>
      <c r="J903" s="262" t="s">
        <v>3531</v>
      </c>
      <c r="K903" s="369" t="s">
        <v>793</v>
      </c>
      <c r="L903" s="19"/>
      <c r="M903" s="19"/>
      <c r="N903" s="19"/>
      <c r="O903" s="19"/>
      <c r="P903" s="19"/>
      <c r="Q903" s="223"/>
      <c r="R903" s="223" t="s">
        <v>3532</v>
      </c>
      <c r="S903" s="225">
        <v>44325.0</v>
      </c>
      <c r="T903" s="223"/>
      <c r="U903" s="223"/>
      <c r="V903" s="223"/>
      <c r="W903" s="346" t="s">
        <v>3533</v>
      </c>
      <c r="X903" s="223"/>
      <c r="Y903" s="223"/>
      <c r="Z903" s="366" t="s">
        <v>3534</v>
      </c>
      <c r="AA903" s="18"/>
      <c r="AD903" s="18"/>
      <c r="AF903" s="18"/>
    </row>
    <row r="904">
      <c r="A904" s="116" t="b">
        <v>0</v>
      </c>
      <c r="B904" s="116">
        <v>904.0</v>
      </c>
      <c r="C904" s="317" t="s">
        <v>3535</v>
      </c>
      <c r="D904" s="117"/>
      <c r="E904" s="117"/>
      <c r="F904" s="117"/>
      <c r="G904" s="117"/>
      <c r="H904" s="117"/>
      <c r="I904" s="117"/>
      <c r="J904" s="262" t="s">
        <v>3536</v>
      </c>
      <c r="K904" s="369" t="s">
        <v>793</v>
      </c>
      <c r="L904" s="19"/>
      <c r="M904" s="19"/>
      <c r="N904" s="19"/>
      <c r="O904" s="19"/>
      <c r="P904" s="19"/>
      <c r="Q904" s="223"/>
      <c r="R904" s="223" t="s">
        <v>3537</v>
      </c>
      <c r="S904" s="225">
        <v>44325.0</v>
      </c>
      <c r="T904" s="223"/>
      <c r="U904" s="375" t="s">
        <v>3538</v>
      </c>
      <c r="V904" s="223"/>
      <c r="W904" s="346" t="s">
        <v>3539</v>
      </c>
      <c r="X904" s="223"/>
      <c r="Y904" s="223"/>
      <c r="Z904" s="366" t="s">
        <v>3540</v>
      </c>
      <c r="AA904" s="18"/>
      <c r="AD904" s="18"/>
      <c r="AF904" s="18"/>
    </row>
    <row r="905">
      <c r="A905" s="116" t="b">
        <v>0</v>
      </c>
      <c r="B905" s="116">
        <v>905.0</v>
      </c>
      <c r="C905" s="317" t="s">
        <v>3541</v>
      </c>
      <c r="D905" s="117"/>
      <c r="E905" s="117"/>
      <c r="F905" s="117"/>
      <c r="G905" s="117"/>
      <c r="H905" s="117"/>
      <c r="I905" s="117"/>
      <c r="J905" s="265" t="s">
        <v>3542</v>
      </c>
      <c r="K905" s="369" t="s">
        <v>793</v>
      </c>
      <c r="L905" s="19"/>
      <c r="M905" s="19"/>
      <c r="N905" s="19"/>
      <c r="O905" s="19"/>
      <c r="P905" s="19"/>
      <c r="Q905" s="223"/>
      <c r="R905" s="223" t="s">
        <v>3543</v>
      </c>
      <c r="S905" s="225">
        <v>44325.0</v>
      </c>
      <c r="T905" s="223"/>
      <c r="U905" s="375" t="s">
        <v>3544</v>
      </c>
      <c r="V905" s="223"/>
      <c r="W905" s="339" t="s">
        <v>3437</v>
      </c>
      <c r="X905" s="223"/>
      <c r="Y905" s="223"/>
      <c r="Z905" s="337" t="s">
        <v>3545</v>
      </c>
      <c r="AA905" s="18"/>
      <c r="AD905" s="18"/>
      <c r="AF905" s="18"/>
    </row>
    <row r="906">
      <c r="A906" s="116" t="b">
        <v>0</v>
      </c>
      <c r="B906" s="116">
        <v>906.0</v>
      </c>
      <c r="C906" s="317" t="s">
        <v>3546</v>
      </c>
      <c r="D906" s="117"/>
      <c r="E906" s="117"/>
      <c r="F906" s="117"/>
      <c r="G906" s="117"/>
      <c r="H906" s="117"/>
      <c r="I906" s="117"/>
      <c r="J906" s="378" t="s">
        <v>792</v>
      </c>
      <c r="K906" s="260" t="s">
        <v>953</v>
      </c>
      <c r="L906" s="19"/>
      <c r="M906" s="19"/>
      <c r="N906" s="19"/>
      <c r="O906" s="19"/>
      <c r="P906" s="19"/>
      <c r="Q906" s="223"/>
      <c r="R906" s="223" t="s">
        <v>3547</v>
      </c>
      <c r="S906" s="344"/>
      <c r="T906" s="223"/>
      <c r="U906" s="223" t="s">
        <v>3548</v>
      </c>
      <c r="V906" s="223"/>
      <c r="W906" s="500" t="s">
        <v>3549</v>
      </c>
      <c r="X906" s="223"/>
      <c r="Y906" s="223"/>
      <c r="Z906" s="337" t="s">
        <v>3550</v>
      </c>
      <c r="AA906" s="18"/>
      <c r="AD906" s="18"/>
      <c r="AF906" s="18"/>
    </row>
    <row r="907">
      <c r="A907" s="116" t="b">
        <v>0</v>
      </c>
      <c r="B907" s="116">
        <v>907.0</v>
      </c>
      <c r="C907" s="317" t="s">
        <v>3551</v>
      </c>
      <c r="D907" s="117"/>
      <c r="E907" s="117"/>
      <c r="F907" s="117"/>
      <c r="G907" s="117"/>
      <c r="H907" s="117"/>
      <c r="I907" s="117"/>
      <c r="J907" s="265" t="s">
        <v>3552</v>
      </c>
      <c r="K907" s="369" t="s">
        <v>793</v>
      </c>
      <c r="L907" s="19"/>
      <c r="M907" s="19"/>
      <c r="N907" s="19"/>
      <c r="O907" s="19"/>
      <c r="P907" s="19"/>
      <c r="Q907" s="223"/>
      <c r="R907" s="223" t="s">
        <v>3553</v>
      </c>
      <c r="S907" s="225">
        <v>44325.0</v>
      </c>
      <c r="T907" s="223"/>
      <c r="U907" s="223" t="s">
        <v>3554</v>
      </c>
      <c r="V907" s="223"/>
      <c r="W907" s="336"/>
      <c r="X907" s="223"/>
      <c r="Y907" s="223"/>
      <c r="Z907" s="337" t="s">
        <v>3555</v>
      </c>
      <c r="AA907" s="18"/>
      <c r="AD907" s="18"/>
      <c r="AF907" s="18"/>
    </row>
    <row r="908">
      <c r="A908" s="116" t="b">
        <v>0</v>
      </c>
      <c r="B908" s="116">
        <v>908.0</v>
      </c>
      <c r="C908" s="317" t="s">
        <v>3556</v>
      </c>
      <c r="D908" s="117"/>
      <c r="E908" s="117"/>
      <c r="F908" s="117"/>
      <c r="G908" s="117"/>
      <c r="H908" s="117"/>
      <c r="I908" s="117"/>
      <c r="J908" s="262" t="s">
        <v>3557</v>
      </c>
      <c r="K908" s="369" t="s">
        <v>793</v>
      </c>
      <c r="L908" s="19"/>
      <c r="M908" s="19"/>
      <c r="N908" s="19"/>
      <c r="O908" s="19"/>
      <c r="P908" s="19"/>
      <c r="Q908" s="223" t="s">
        <v>3558</v>
      </c>
      <c r="R908" s="223" t="s">
        <v>3559</v>
      </c>
      <c r="S908" s="225">
        <v>44325.0</v>
      </c>
      <c r="T908" s="223"/>
      <c r="U908" s="223" t="s">
        <v>3560</v>
      </c>
      <c r="V908" s="223"/>
      <c r="W908" s="336"/>
      <c r="X908" s="223"/>
      <c r="Y908" s="223"/>
      <c r="Z908" s="337" t="s">
        <v>3561</v>
      </c>
      <c r="AA908" s="18"/>
      <c r="AD908" s="18"/>
      <c r="AF908" s="18"/>
    </row>
    <row r="909">
      <c r="A909" s="116" t="b">
        <v>0</v>
      </c>
      <c r="B909" s="116">
        <v>909.0</v>
      </c>
      <c r="C909" s="317" t="s">
        <v>3562</v>
      </c>
      <c r="D909" s="117"/>
      <c r="E909" s="117"/>
      <c r="F909" s="117"/>
      <c r="G909" s="117"/>
      <c r="H909" s="117"/>
      <c r="I909" s="117"/>
      <c r="J909" s="263" t="s">
        <v>3563</v>
      </c>
      <c r="K909" s="369" t="s">
        <v>793</v>
      </c>
      <c r="L909" s="19"/>
      <c r="M909" s="19"/>
      <c r="N909" s="19"/>
      <c r="O909" s="19"/>
      <c r="P909" s="19"/>
      <c r="Q909" s="223"/>
      <c r="R909" s="223" t="s">
        <v>3564</v>
      </c>
      <c r="S909" s="225">
        <v>44325.0</v>
      </c>
      <c r="T909" s="223"/>
      <c r="U909" s="375" t="s">
        <v>3565</v>
      </c>
      <c r="V909" s="223"/>
      <c r="W909" s="346" t="s">
        <v>3566</v>
      </c>
      <c r="X909" s="223"/>
      <c r="Y909" s="223"/>
      <c r="Z909" s="434" t="s">
        <v>3567</v>
      </c>
      <c r="AA909" s="18"/>
      <c r="AD909" s="18"/>
      <c r="AF909" s="18"/>
    </row>
    <row r="910">
      <c r="A910" s="116" t="b">
        <v>0</v>
      </c>
      <c r="B910" s="116">
        <v>910.0</v>
      </c>
      <c r="C910" s="117"/>
      <c r="D910" s="117"/>
      <c r="E910" s="117"/>
      <c r="F910" s="117"/>
      <c r="G910" s="317" t="s">
        <v>3568</v>
      </c>
      <c r="H910" s="117"/>
      <c r="I910" s="117"/>
      <c r="J910" s="265" t="s">
        <v>3569</v>
      </c>
      <c r="K910" s="369" t="s">
        <v>793</v>
      </c>
      <c r="L910" s="19"/>
      <c r="M910" s="19"/>
      <c r="N910" s="19"/>
      <c r="O910" s="19"/>
      <c r="P910" s="19"/>
      <c r="Q910" s="223"/>
      <c r="R910" s="223" t="s">
        <v>3570</v>
      </c>
      <c r="S910" s="225">
        <v>44325.0</v>
      </c>
      <c r="T910" s="223"/>
      <c r="U910" s="223" t="s">
        <v>3571</v>
      </c>
      <c r="V910" s="223"/>
      <c r="W910" s="336"/>
      <c r="X910" s="223"/>
      <c r="Y910" s="223"/>
      <c r="Z910" s="337" t="s">
        <v>3572</v>
      </c>
      <c r="AA910" s="18"/>
      <c r="AD910" s="18"/>
      <c r="AF910" s="18"/>
    </row>
    <row r="911">
      <c r="A911" s="116" t="b">
        <v>0</v>
      </c>
      <c r="B911" s="116">
        <v>911.0</v>
      </c>
      <c r="C911" s="117"/>
      <c r="D911" s="117"/>
      <c r="E911" s="117"/>
      <c r="F911" s="117"/>
      <c r="G911" s="317" t="s">
        <v>3573</v>
      </c>
      <c r="H911" s="117"/>
      <c r="I911" s="117"/>
      <c r="J911" s="263" t="s">
        <v>3574</v>
      </c>
      <c r="K911" s="369" t="s">
        <v>793</v>
      </c>
      <c r="L911" s="19"/>
      <c r="M911" s="19"/>
      <c r="N911" s="19"/>
      <c r="O911" s="19"/>
      <c r="P911" s="19"/>
      <c r="Q911" s="223"/>
      <c r="R911" s="223" t="s">
        <v>3575</v>
      </c>
      <c r="S911" s="225">
        <v>44325.0</v>
      </c>
      <c r="T911" s="223"/>
      <c r="U911" s="223" t="s">
        <v>3576</v>
      </c>
      <c r="V911" s="223"/>
      <c r="W911" s="411" t="s">
        <v>3577</v>
      </c>
      <c r="X911" s="223"/>
      <c r="Y911" s="223"/>
      <c r="Z911" s="337" t="s">
        <v>3578</v>
      </c>
      <c r="AA911" s="18"/>
      <c r="AD911" s="18"/>
      <c r="AF911" s="18"/>
    </row>
    <row r="912">
      <c r="A912" s="116" t="b">
        <v>0</v>
      </c>
      <c r="B912" s="116">
        <v>912.0</v>
      </c>
      <c r="C912" s="117"/>
      <c r="D912" s="117"/>
      <c r="E912" s="117"/>
      <c r="F912" s="117"/>
      <c r="G912" s="317" t="s">
        <v>3579</v>
      </c>
      <c r="H912" s="117"/>
      <c r="I912" s="117"/>
      <c r="J912" s="263" t="s">
        <v>3580</v>
      </c>
      <c r="K912" s="483"/>
      <c r="L912" s="19"/>
      <c r="M912" s="19"/>
      <c r="N912" s="19"/>
      <c r="O912" s="19"/>
      <c r="P912" s="19"/>
      <c r="Q912" s="223"/>
      <c r="R912" s="223" t="s">
        <v>3581</v>
      </c>
      <c r="S912" s="225">
        <v>44325.0</v>
      </c>
      <c r="T912" s="223"/>
      <c r="U912" s="223"/>
      <c r="V912" s="223"/>
      <c r="W912" s="336"/>
      <c r="X912" s="223"/>
      <c r="Y912" s="223"/>
      <c r="Z912" s="337" t="s">
        <v>3582</v>
      </c>
      <c r="AA912" s="18"/>
      <c r="AD912" s="18"/>
      <c r="AF912" s="18"/>
    </row>
    <row r="913">
      <c r="A913" s="116" t="b">
        <v>0</v>
      </c>
      <c r="B913" s="116">
        <v>913.0</v>
      </c>
      <c r="C913" s="317" t="s">
        <v>3583</v>
      </c>
      <c r="D913" s="117"/>
      <c r="E913" s="117"/>
      <c r="F913" s="117"/>
      <c r="G913" s="117"/>
      <c r="H913" s="117"/>
      <c r="I913" s="117"/>
      <c r="J913" s="525" t="s">
        <v>3584</v>
      </c>
      <c r="K913" s="369" t="s">
        <v>793</v>
      </c>
      <c r="L913" s="19"/>
      <c r="M913" s="19"/>
      <c r="N913" s="19"/>
      <c r="O913" s="19"/>
      <c r="P913" s="19"/>
      <c r="Q913" s="427">
        <v>8.0</v>
      </c>
      <c r="R913" s="526" t="s">
        <v>3585</v>
      </c>
      <c r="S913" s="225">
        <v>39577.0</v>
      </c>
      <c r="T913" s="223"/>
      <c r="U913" s="375" t="s">
        <v>3586</v>
      </c>
      <c r="V913" s="223"/>
      <c r="W913" s="336"/>
      <c r="X913" s="223"/>
      <c r="Y913" s="223"/>
      <c r="Z913" s="337" t="s">
        <v>3587</v>
      </c>
      <c r="AA913" s="18"/>
      <c r="AD913" s="18"/>
      <c r="AF913" s="18"/>
    </row>
    <row r="914">
      <c r="A914" s="116" t="b">
        <v>0</v>
      </c>
      <c r="B914" s="116">
        <v>914.0</v>
      </c>
      <c r="C914" s="317" t="s">
        <v>3588</v>
      </c>
      <c r="D914" s="117"/>
      <c r="E914" s="117"/>
      <c r="F914" s="117"/>
      <c r="G914" s="117"/>
      <c r="H914" s="117"/>
      <c r="I914" s="117"/>
      <c r="J914" s="263" t="s">
        <v>3589</v>
      </c>
      <c r="K914" s="369" t="s">
        <v>793</v>
      </c>
      <c r="L914" s="19"/>
      <c r="M914" s="19"/>
      <c r="N914" s="19"/>
      <c r="O914" s="19"/>
      <c r="P914" s="19"/>
      <c r="Q914" s="223"/>
      <c r="R914" s="223" t="s">
        <v>3590</v>
      </c>
      <c r="S914" s="225">
        <v>44325.0</v>
      </c>
      <c r="T914" s="223"/>
      <c r="U914" s="375" t="s">
        <v>3591</v>
      </c>
      <c r="V914" s="223"/>
      <c r="W914" s="336"/>
      <c r="X914" s="223"/>
      <c r="Y914" s="223"/>
      <c r="Z914" s="337" t="s">
        <v>3592</v>
      </c>
      <c r="AA914" s="18"/>
      <c r="AD914" s="18"/>
      <c r="AF914" s="18"/>
    </row>
    <row r="915">
      <c r="A915" s="116" t="b">
        <v>0</v>
      </c>
      <c r="B915" s="116">
        <v>915.0</v>
      </c>
      <c r="C915" s="317" t="s">
        <v>3593</v>
      </c>
      <c r="D915" s="117"/>
      <c r="E915" s="117"/>
      <c r="F915" s="117"/>
      <c r="G915" s="117"/>
      <c r="H915" s="117"/>
      <c r="I915" s="117"/>
      <c r="J915" s="263" t="s">
        <v>3594</v>
      </c>
      <c r="K915" s="369" t="s">
        <v>793</v>
      </c>
      <c r="L915" s="19"/>
      <c r="M915" s="19"/>
      <c r="N915" s="19"/>
      <c r="O915" s="19"/>
      <c r="P915" s="19"/>
      <c r="Q915" s="223"/>
      <c r="R915" s="223" t="s">
        <v>3595</v>
      </c>
      <c r="S915" s="225">
        <v>44325.0</v>
      </c>
      <c r="T915" s="223"/>
      <c r="U915" s="223" t="s">
        <v>3596</v>
      </c>
      <c r="V915" s="223"/>
      <c r="W915" s="336"/>
      <c r="X915" s="223"/>
      <c r="Y915" s="223"/>
      <c r="Z915" s="337" t="s">
        <v>3597</v>
      </c>
      <c r="AA915" s="18"/>
      <c r="AD915" s="18"/>
      <c r="AF915" s="18"/>
    </row>
    <row r="916">
      <c r="A916" s="19" t="b">
        <v>1</v>
      </c>
      <c r="B916" s="157">
        <v>916.0</v>
      </c>
      <c r="C916" s="311" t="s">
        <v>3598</v>
      </c>
      <c r="D916" s="146"/>
      <c r="E916" s="146"/>
      <c r="F916" s="146"/>
      <c r="G916" s="146"/>
      <c r="H916" s="146"/>
      <c r="I916" s="146"/>
      <c r="J916" s="506" t="s">
        <v>3599</v>
      </c>
      <c r="K916" s="335" t="s">
        <v>953</v>
      </c>
      <c r="L916" s="19" t="s">
        <v>813</v>
      </c>
      <c r="M916" s="19" t="s">
        <v>840</v>
      </c>
      <c r="N916" s="19" t="s">
        <v>826</v>
      </c>
      <c r="O916" s="19"/>
      <c r="P916" s="19"/>
      <c r="Q916" s="223"/>
      <c r="R916" s="375" t="s">
        <v>3600</v>
      </c>
      <c r="S916" s="432">
        <v>44320.0</v>
      </c>
      <c r="T916" s="223"/>
      <c r="U916" s="223" t="s">
        <v>3601</v>
      </c>
      <c r="V916" s="223"/>
      <c r="W916" s="500" t="s">
        <v>3602</v>
      </c>
      <c r="X916" s="375" t="s">
        <v>809</v>
      </c>
      <c r="Y916" s="223"/>
      <c r="Z916" s="347" t="s">
        <v>3603</v>
      </c>
      <c r="AA916" s="18"/>
      <c r="AD916" s="18"/>
      <c r="AF916" s="18"/>
    </row>
    <row r="917">
      <c r="A917" s="19" t="b">
        <v>1</v>
      </c>
      <c r="B917" s="157">
        <v>917.0</v>
      </c>
      <c r="C917" s="311" t="s">
        <v>3604</v>
      </c>
      <c r="D917" s="146"/>
      <c r="E917" s="146"/>
      <c r="F917" s="146"/>
      <c r="G917" s="146"/>
      <c r="H917" s="146"/>
      <c r="I917" s="146"/>
      <c r="J917" s="506" t="s">
        <v>2659</v>
      </c>
      <c r="K917" s="335" t="s">
        <v>953</v>
      </c>
      <c r="L917" s="19" t="s">
        <v>625</v>
      </c>
      <c r="M917" s="19" t="s">
        <v>826</v>
      </c>
      <c r="N917" s="19"/>
      <c r="O917" s="19"/>
      <c r="P917" s="19"/>
      <c r="Q917" s="223"/>
      <c r="R917" s="375" t="s">
        <v>3605</v>
      </c>
      <c r="S917" s="432">
        <v>44320.0</v>
      </c>
      <c r="T917" s="223"/>
      <c r="U917" s="422" t="s">
        <v>3606</v>
      </c>
      <c r="V917" s="223"/>
      <c r="W917" s="500" t="s">
        <v>3607</v>
      </c>
      <c r="X917" s="375" t="s">
        <v>809</v>
      </c>
      <c r="Y917" s="223"/>
      <c r="Z917" s="347" t="s">
        <v>3608</v>
      </c>
      <c r="AA917" s="18"/>
      <c r="AD917" s="18"/>
      <c r="AF917" s="18"/>
    </row>
    <row r="918">
      <c r="A918" s="116" t="b">
        <v>0</v>
      </c>
      <c r="B918" s="116">
        <v>918.0</v>
      </c>
      <c r="C918" s="117"/>
      <c r="D918" s="117"/>
      <c r="E918" s="117"/>
      <c r="F918" s="117"/>
      <c r="G918" s="317" t="s">
        <v>3609</v>
      </c>
      <c r="H918" s="117"/>
      <c r="I918" s="117"/>
      <c r="J918" s="378" t="s">
        <v>792</v>
      </c>
      <c r="K918" s="483"/>
      <c r="L918" s="19"/>
      <c r="M918" s="19"/>
      <c r="N918" s="19"/>
      <c r="O918" s="19"/>
      <c r="P918" s="19"/>
      <c r="Q918" s="223"/>
      <c r="R918" s="223" t="s">
        <v>3610</v>
      </c>
      <c r="S918" s="344"/>
      <c r="T918" s="223"/>
      <c r="U918" s="223" t="s">
        <v>3611</v>
      </c>
      <c r="V918" s="223"/>
      <c r="W918" s="336"/>
      <c r="X918" s="223"/>
      <c r="Y918" s="223"/>
      <c r="Z918" s="337" t="s">
        <v>3612</v>
      </c>
      <c r="AA918" s="18"/>
      <c r="AD918" s="18"/>
      <c r="AF918" s="18"/>
    </row>
    <row r="919">
      <c r="A919" s="116" t="b">
        <v>0</v>
      </c>
      <c r="B919" s="116">
        <v>919.0</v>
      </c>
      <c r="C919" s="117"/>
      <c r="D919" s="117"/>
      <c r="E919" s="117"/>
      <c r="F919" s="117"/>
      <c r="G919" s="317" t="s">
        <v>3613</v>
      </c>
      <c r="H919" s="117"/>
      <c r="I919" s="117"/>
      <c r="J919" s="378" t="s">
        <v>792</v>
      </c>
      <c r="K919" s="483"/>
      <c r="L919" s="19"/>
      <c r="M919" s="19"/>
      <c r="N919" s="19"/>
      <c r="O919" s="19"/>
      <c r="P919" s="19"/>
      <c r="Q919" s="223"/>
      <c r="R919" s="223" t="s">
        <v>3614</v>
      </c>
      <c r="S919" s="344"/>
      <c r="T919" s="223"/>
      <c r="U919" s="223" t="s">
        <v>3615</v>
      </c>
      <c r="V919" s="223"/>
      <c r="W919" s="336"/>
      <c r="X919" s="223"/>
      <c r="Y919" s="223"/>
      <c r="Z919" s="337" t="s">
        <v>3616</v>
      </c>
      <c r="AA919" s="18"/>
      <c r="AD919" s="18"/>
      <c r="AF919" s="18"/>
    </row>
    <row r="920">
      <c r="A920" s="116" t="b">
        <v>0</v>
      </c>
      <c r="B920" s="116">
        <v>920.0</v>
      </c>
      <c r="C920" s="117"/>
      <c r="D920" s="117"/>
      <c r="E920" s="117"/>
      <c r="F920" s="117"/>
      <c r="G920" s="317" t="s">
        <v>3617</v>
      </c>
      <c r="H920" s="117"/>
      <c r="I920" s="117"/>
      <c r="J920" s="378" t="s">
        <v>792</v>
      </c>
      <c r="K920" s="483"/>
      <c r="L920" s="19"/>
      <c r="M920" s="19"/>
      <c r="N920" s="19"/>
      <c r="O920" s="19"/>
      <c r="P920" s="19"/>
      <c r="Q920" s="223"/>
      <c r="R920" s="223" t="s">
        <v>3618</v>
      </c>
      <c r="S920" s="344"/>
      <c r="T920" s="223"/>
      <c r="U920" s="223" t="s">
        <v>3619</v>
      </c>
      <c r="V920" s="223"/>
      <c r="W920" s="223"/>
      <c r="X920" s="223"/>
      <c r="Y920" s="223"/>
      <c r="Z920" s="337" t="s">
        <v>3620</v>
      </c>
      <c r="AA920" s="18"/>
      <c r="AD920" s="18"/>
      <c r="AF920" s="18"/>
    </row>
    <row r="921">
      <c r="A921" s="116" t="b">
        <v>0</v>
      </c>
      <c r="B921" s="116">
        <v>921.0</v>
      </c>
      <c r="C921" s="317" t="s">
        <v>3621</v>
      </c>
      <c r="D921" s="117"/>
      <c r="E921" s="117"/>
      <c r="F921" s="117"/>
      <c r="G921" s="117"/>
      <c r="H921" s="117"/>
      <c r="I921" s="117"/>
      <c r="J921" s="378" t="s">
        <v>792</v>
      </c>
      <c r="K921" s="483"/>
      <c r="L921" s="19"/>
      <c r="M921" s="19"/>
      <c r="N921" s="19"/>
      <c r="O921" s="19"/>
      <c r="P921" s="19"/>
      <c r="Q921" s="223"/>
      <c r="R921" s="223" t="s">
        <v>3622</v>
      </c>
      <c r="S921" s="344"/>
      <c r="T921" s="223"/>
      <c r="U921" s="223" t="s">
        <v>3623</v>
      </c>
      <c r="V921" s="223"/>
      <c r="W921" s="223"/>
      <c r="X921" s="223"/>
      <c r="Y921" s="223"/>
      <c r="Z921" s="347" t="s">
        <v>3624</v>
      </c>
      <c r="AA921" s="18"/>
      <c r="AD921" s="18"/>
      <c r="AF921" s="18"/>
    </row>
    <row r="922">
      <c r="A922" s="116" t="b">
        <v>0</v>
      </c>
      <c r="B922" s="116">
        <v>922.0</v>
      </c>
      <c r="C922" s="317" t="s">
        <v>3625</v>
      </c>
      <c r="D922" s="117"/>
      <c r="E922" s="117"/>
      <c r="F922" s="117"/>
      <c r="G922" s="117"/>
      <c r="H922" s="117"/>
      <c r="I922" s="117"/>
      <c r="J922" s="265" t="s">
        <v>3626</v>
      </c>
      <c r="K922" s="260" t="s">
        <v>986</v>
      </c>
      <c r="L922" s="19"/>
      <c r="M922" s="19"/>
      <c r="N922" s="19"/>
      <c r="O922" s="19"/>
      <c r="P922" s="19"/>
      <c r="Q922" s="223"/>
      <c r="R922" s="223" t="s">
        <v>3627</v>
      </c>
      <c r="S922" s="225">
        <v>44323.0</v>
      </c>
      <c r="T922" s="223"/>
      <c r="U922" s="223" t="s">
        <v>3224</v>
      </c>
      <c r="V922" s="223"/>
      <c r="W922" s="223"/>
      <c r="X922" s="223"/>
      <c r="Y922" s="223"/>
      <c r="Z922" s="337" t="s">
        <v>3628</v>
      </c>
      <c r="AA922" s="18"/>
      <c r="AD922" s="18"/>
      <c r="AF922" s="18"/>
    </row>
    <row r="923">
      <c r="A923" s="116" t="b">
        <v>0</v>
      </c>
      <c r="B923" s="116">
        <v>923.0</v>
      </c>
      <c r="C923" s="117"/>
      <c r="D923" s="117"/>
      <c r="E923" s="117"/>
      <c r="F923" s="117"/>
      <c r="G923" s="317" t="s">
        <v>3629</v>
      </c>
      <c r="H923" s="117"/>
      <c r="I923" s="117"/>
      <c r="J923" s="263" t="s">
        <v>3630</v>
      </c>
      <c r="K923" s="260" t="s">
        <v>3631</v>
      </c>
      <c r="L923" s="19" t="s">
        <v>797</v>
      </c>
      <c r="M923" s="19"/>
      <c r="N923" s="19"/>
      <c r="O923" s="19"/>
      <c r="P923" s="19"/>
      <c r="Q923" s="223"/>
      <c r="R923" s="223" t="s">
        <v>3632</v>
      </c>
      <c r="S923" s="225">
        <v>44323.0</v>
      </c>
      <c r="T923" s="223"/>
      <c r="U923" s="223" t="s">
        <v>3633</v>
      </c>
      <c r="V923" s="223"/>
      <c r="W923" s="527"/>
      <c r="X923" s="223"/>
      <c r="Y923" s="223"/>
      <c r="Z923" s="337" t="s">
        <v>3634</v>
      </c>
      <c r="AA923" s="18"/>
      <c r="AD923" s="18"/>
      <c r="AF923" s="18"/>
    </row>
    <row r="924">
      <c r="A924" s="116" t="b">
        <v>0</v>
      </c>
      <c r="B924" s="116">
        <v>924.0</v>
      </c>
      <c r="C924" s="317" t="s">
        <v>3635</v>
      </c>
      <c r="D924" s="117"/>
      <c r="E924" s="117"/>
      <c r="F924" s="117"/>
      <c r="G924" s="117"/>
      <c r="H924" s="117"/>
      <c r="I924" s="117"/>
      <c r="J924" s="265" t="s">
        <v>3636</v>
      </c>
      <c r="K924" s="260" t="s">
        <v>3637</v>
      </c>
      <c r="L924" s="19"/>
      <c r="M924" s="19"/>
      <c r="N924" s="19"/>
      <c r="O924" s="19"/>
      <c r="P924" s="19"/>
      <c r="Q924" s="223"/>
      <c r="R924" s="223" t="s">
        <v>3638</v>
      </c>
      <c r="S924" s="225">
        <v>44323.0</v>
      </c>
      <c r="T924" s="223"/>
      <c r="U924" s="375" t="s">
        <v>3639</v>
      </c>
      <c r="V924" s="223"/>
      <c r="W924" s="223"/>
      <c r="X924" s="223"/>
      <c r="Y924" s="223"/>
      <c r="Z924" s="337" t="s">
        <v>3640</v>
      </c>
      <c r="AA924" s="18"/>
      <c r="AD924" s="18"/>
      <c r="AF924" s="18"/>
    </row>
    <row r="925">
      <c r="A925" s="116" t="b">
        <v>0</v>
      </c>
      <c r="B925" s="116">
        <v>925.0</v>
      </c>
      <c r="C925" s="317" t="s">
        <v>3641</v>
      </c>
      <c r="D925" s="117"/>
      <c r="E925" s="117"/>
      <c r="F925" s="117"/>
      <c r="G925" s="117"/>
      <c r="H925" s="117"/>
      <c r="I925" s="117"/>
      <c r="J925" s="528" t="s">
        <v>3642</v>
      </c>
      <c r="K925" s="335" t="s">
        <v>3643</v>
      </c>
      <c r="L925" s="19"/>
      <c r="M925" s="19"/>
      <c r="N925" s="19"/>
      <c r="O925" s="19"/>
      <c r="P925" s="19"/>
      <c r="Q925" s="223"/>
      <c r="R925" s="223" t="s">
        <v>3644</v>
      </c>
      <c r="S925" s="225">
        <v>44324.0</v>
      </c>
      <c r="T925" s="223"/>
      <c r="U925" s="223" t="s">
        <v>3645</v>
      </c>
      <c r="V925" s="223"/>
      <c r="W925" s="223"/>
      <c r="X925" s="223"/>
      <c r="Y925" s="223"/>
      <c r="Z925" s="337" t="s">
        <v>3646</v>
      </c>
      <c r="AA925" s="18"/>
      <c r="AD925" s="18"/>
      <c r="AF925" s="18"/>
    </row>
    <row r="926">
      <c r="A926" s="116" t="b">
        <v>0</v>
      </c>
      <c r="B926" s="116">
        <v>926.0</v>
      </c>
      <c r="C926" s="117"/>
      <c r="D926" s="117"/>
      <c r="E926" s="117"/>
      <c r="F926" s="117"/>
      <c r="G926" s="317" t="s">
        <v>3647</v>
      </c>
      <c r="H926" s="117"/>
      <c r="I926" s="117"/>
      <c r="J926" s="529" t="s">
        <v>792</v>
      </c>
      <c r="K926" s="335" t="s">
        <v>3643</v>
      </c>
      <c r="L926" s="19"/>
      <c r="M926" s="19"/>
      <c r="N926" s="19"/>
      <c r="O926" s="19"/>
      <c r="P926" s="19"/>
      <c r="Q926" s="223"/>
      <c r="R926" s="223" t="s">
        <v>3648</v>
      </c>
      <c r="S926" s="225">
        <v>44324.0</v>
      </c>
      <c r="T926" s="223"/>
      <c r="U926" s="223" t="s">
        <v>3649</v>
      </c>
      <c r="V926" s="223"/>
      <c r="W926" s="527"/>
      <c r="X926" s="223"/>
      <c r="Y926" s="223"/>
      <c r="Z926" s="337" t="s">
        <v>3650</v>
      </c>
      <c r="AA926" s="18"/>
      <c r="AD926" s="18"/>
      <c r="AF926" s="18"/>
    </row>
    <row r="927">
      <c r="A927" s="116" t="b">
        <v>0</v>
      </c>
      <c r="B927" s="116">
        <v>927.0</v>
      </c>
      <c r="C927" s="317" t="s">
        <v>3651</v>
      </c>
      <c r="D927" s="117"/>
      <c r="E927" s="117"/>
      <c r="F927" s="117"/>
      <c r="G927" s="117"/>
      <c r="H927" s="117"/>
      <c r="I927" s="117"/>
      <c r="J927" s="529" t="s">
        <v>792</v>
      </c>
      <c r="K927" s="335" t="s">
        <v>3643</v>
      </c>
      <c r="L927" s="19"/>
      <c r="M927" s="19"/>
      <c r="N927" s="19"/>
      <c r="O927" s="19"/>
      <c r="P927" s="19"/>
      <c r="Q927" s="223"/>
      <c r="R927" s="223" t="s">
        <v>3652</v>
      </c>
      <c r="S927" s="225">
        <v>44324.0</v>
      </c>
      <c r="T927" s="223"/>
      <c r="U927" s="223" t="s">
        <v>3653</v>
      </c>
      <c r="V927" s="223"/>
      <c r="W927" s="527"/>
      <c r="X927" s="223"/>
      <c r="Y927" s="223"/>
      <c r="Z927" s="337" t="s">
        <v>3654</v>
      </c>
      <c r="AA927" s="18"/>
      <c r="AD927" s="18"/>
      <c r="AF927" s="18"/>
    </row>
    <row r="928">
      <c r="A928" s="116" t="b">
        <v>0</v>
      </c>
      <c r="B928" s="116">
        <v>928.0</v>
      </c>
      <c r="C928" s="317" t="s">
        <v>3655</v>
      </c>
      <c r="D928" s="117"/>
      <c r="E928" s="117"/>
      <c r="F928" s="117"/>
      <c r="G928" s="117"/>
      <c r="H928" s="117"/>
      <c r="I928" s="117"/>
      <c r="J928" s="529" t="s">
        <v>792</v>
      </c>
      <c r="K928" s="530"/>
      <c r="L928" s="19"/>
      <c r="M928" s="19"/>
      <c r="N928" s="19"/>
      <c r="O928" s="19"/>
      <c r="P928" s="19"/>
      <c r="Q928" s="223"/>
      <c r="R928" s="223" t="s">
        <v>3656</v>
      </c>
      <c r="S928" s="225">
        <v>44324.0</v>
      </c>
      <c r="T928" s="223"/>
      <c r="U928" s="223" t="s">
        <v>3657</v>
      </c>
      <c r="V928" s="223"/>
      <c r="W928" s="223"/>
      <c r="X928" s="223"/>
      <c r="Y928" s="223"/>
      <c r="Z928" s="337" t="s">
        <v>3658</v>
      </c>
      <c r="AA928" s="18"/>
      <c r="AD928" s="18"/>
      <c r="AF928" s="18"/>
    </row>
    <row r="929">
      <c r="A929" s="19" t="b">
        <v>0</v>
      </c>
      <c r="B929" s="19">
        <v>929.0</v>
      </c>
      <c r="C929" s="531" t="s">
        <v>3659</v>
      </c>
      <c r="D929" s="20"/>
      <c r="E929" s="20"/>
      <c r="F929" s="20"/>
      <c r="G929" s="20"/>
      <c r="H929" s="20"/>
      <c r="I929" s="20"/>
      <c r="J929" s="347" t="s">
        <v>3660</v>
      </c>
      <c r="K929" s="335" t="s">
        <v>793</v>
      </c>
      <c r="L929" s="19"/>
      <c r="M929" s="19"/>
      <c r="N929" s="19"/>
      <c r="O929" s="19"/>
      <c r="P929" s="19"/>
      <c r="Q929" s="427">
        <v>10.0</v>
      </c>
      <c r="R929" s="375" t="s">
        <v>3661</v>
      </c>
      <c r="S929" s="432">
        <v>44321.0</v>
      </c>
      <c r="T929" s="223"/>
      <c r="U929" s="422" t="s">
        <v>3662</v>
      </c>
      <c r="V929" s="223"/>
      <c r="W929" s="527"/>
      <c r="X929" s="223"/>
      <c r="Y929" s="223"/>
      <c r="Z929" s="347" t="s">
        <v>3663</v>
      </c>
      <c r="AA929" s="18"/>
      <c r="AD929" s="18"/>
      <c r="AF929" s="18"/>
    </row>
    <row r="930">
      <c r="A930" s="116" t="b">
        <v>0</v>
      </c>
      <c r="B930" s="116">
        <v>930.0</v>
      </c>
      <c r="C930" s="317" t="s">
        <v>3664</v>
      </c>
      <c r="D930" s="117"/>
      <c r="E930" s="117"/>
      <c r="F930" s="117"/>
      <c r="G930" s="117"/>
      <c r="H930" s="117"/>
      <c r="I930" s="117"/>
      <c r="J930" s="263" t="s">
        <v>3665</v>
      </c>
      <c r="K930" s="260" t="s">
        <v>986</v>
      </c>
      <c r="L930" s="19"/>
      <c r="M930" s="19"/>
      <c r="N930" s="19"/>
      <c r="O930" s="19"/>
      <c r="P930" s="19"/>
      <c r="Q930" s="223"/>
      <c r="R930" s="223" t="s">
        <v>3666</v>
      </c>
      <c r="S930" s="225">
        <v>44324.0</v>
      </c>
      <c r="T930" s="223"/>
      <c r="U930" s="223"/>
      <c r="V930" s="223"/>
      <c r="W930" s="223"/>
      <c r="X930" s="223"/>
      <c r="Y930" s="223"/>
      <c r="Z930" s="337" t="s">
        <v>3667</v>
      </c>
      <c r="AA930" s="18"/>
      <c r="AD930" s="18"/>
      <c r="AF930" s="18"/>
    </row>
    <row r="931">
      <c r="A931" s="116" t="b">
        <v>0</v>
      </c>
      <c r="B931" s="116">
        <v>931.0</v>
      </c>
      <c r="C931" s="117"/>
      <c r="D931" s="117"/>
      <c r="E931" s="117"/>
      <c r="F931" s="117"/>
      <c r="G931" s="317" t="s">
        <v>3668</v>
      </c>
      <c r="H931" s="117"/>
      <c r="I931" s="117"/>
      <c r="J931" s="263" t="s">
        <v>3669</v>
      </c>
      <c r="K931" s="483"/>
      <c r="L931" s="19"/>
      <c r="M931" s="19"/>
      <c r="N931" s="19"/>
      <c r="O931" s="19"/>
      <c r="P931" s="19"/>
      <c r="Q931" s="223"/>
      <c r="R931" s="223" t="s">
        <v>3670</v>
      </c>
      <c r="S931" s="225">
        <v>44324.0</v>
      </c>
      <c r="T931" s="223"/>
      <c r="U931" s="223"/>
      <c r="V931" s="223"/>
      <c r="W931" s="223"/>
      <c r="X931" s="223"/>
      <c r="Y931" s="223"/>
      <c r="Z931" s="347" t="s">
        <v>3671</v>
      </c>
      <c r="AA931" s="18"/>
      <c r="AD931" s="18"/>
      <c r="AF931" s="18"/>
    </row>
    <row r="932">
      <c r="A932" s="19" t="b">
        <v>1</v>
      </c>
      <c r="B932" s="157">
        <v>932.0</v>
      </c>
      <c r="C932" s="311" t="s">
        <v>3672</v>
      </c>
      <c r="D932" s="146"/>
      <c r="E932" s="146"/>
      <c r="F932" s="146"/>
      <c r="G932" s="146"/>
      <c r="H932" s="146"/>
      <c r="I932" s="146"/>
      <c r="J932" s="494" t="s">
        <v>3673</v>
      </c>
      <c r="K932" s="335" t="s">
        <v>1004</v>
      </c>
      <c r="L932" s="19" t="s">
        <v>813</v>
      </c>
      <c r="M932" s="19" t="s">
        <v>814</v>
      </c>
      <c r="N932" s="19"/>
      <c r="O932" s="19"/>
      <c r="P932" s="19"/>
      <c r="Q932" s="223"/>
      <c r="R932" s="375" t="s">
        <v>3674</v>
      </c>
      <c r="S932" s="225">
        <v>44325.0</v>
      </c>
      <c r="T932" s="223"/>
      <c r="U932" s="223"/>
      <c r="V932" s="223"/>
      <c r="W932" s="441" t="s">
        <v>3675</v>
      </c>
      <c r="X932" s="375" t="s">
        <v>809</v>
      </c>
      <c r="Y932" s="223"/>
      <c r="Z932" s="337" t="s">
        <v>3676</v>
      </c>
      <c r="AA932" s="18"/>
      <c r="AD932" s="18"/>
      <c r="AF932" s="18"/>
    </row>
    <row r="933">
      <c r="A933" s="19" t="b">
        <v>1</v>
      </c>
      <c r="B933" s="157">
        <v>933.0</v>
      </c>
      <c r="C933" s="311" t="s">
        <v>3677</v>
      </c>
      <c r="D933" s="146"/>
      <c r="E933" s="146"/>
      <c r="F933" s="146"/>
      <c r="G933" s="146"/>
      <c r="H933" s="146"/>
      <c r="I933" s="146"/>
      <c r="J933" s="532" t="s">
        <v>3678</v>
      </c>
      <c r="K933" s="335" t="s">
        <v>3679</v>
      </c>
      <c r="L933" s="19" t="s">
        <v>806</v>
      </c>
      <c r="M933" s="19"/>
      <c r="N933" s="19"/>
      <c r="O933" s="19"/>
      <c r="P933" s="19"/>
      <c r="Q933" s="375">
        <v>8.0</v>
      </c>
      <c r="R933" s="375" t="s">
        <v>3680</v>
      </c>
      <c r="S933" s="225">
        <v>44324.0</v>
      </c>
      <c r="T933" s="223"/>
      <c r="U933" s="185" t="s">
        <v>3681</v>
      </c>
      <c r="V933" s="223"/>
      <c r="W933" s="441" t="s">
        <v>3682</v>
      </c>
      <c r="X933" s="375" t="s">
        <v>809</v>
      </c>
      <c r="Y933" s="223"/>
      <c r="Z933" s="337" t="s">
        <v>3683</v>
      </c>
      <c r="AA933" s="18"/>
      <c r="AD933" s="18"/>
      <c r="AF933" s="18"/>
    </row>
    <row r="934">
      <c r="A934" s="116" t="b">
        <v>0</v>
      </c>
      <c r="B934" s="116">
        <v>934.0</v>
      </c>
      <c r="C934" s="317" t="s">
        <v>3684</v>
      </c>
      <c r="D934" s="117"/>
      <c r="E934" s="117"/>
      <c r="F934" s="117"/>
      <c r="G934" s="117"/>
      <c r="H934" s="117"/>
      <c r="I934" s="117"/>
      <c r="J934" s="378" t="s">
        <v>792</v>
      </c>
      <c r="K934" s="260" t="s">
        <v>793</v>
      </c>
      <c r="L934" s="19"/>
      <c r="M934" s="19"/>
      <c r="N934" s="19"/>
      <c r="O934" s="19"/>
      <c r="P934" s="19"/>
      <c r="Q934" s="223"/>
      <c r="R934" s="223" t="s">
        <v>3685</v>
      </c>
      <c r="S934" s="399">
        <v>44325.0</v>
      </c>
      <c r="T934" s="223"/>
      <c r="U934" s="375" t="s">
        <v>3686</v>
      </c>
      <c r="V934" s="223"/>
      <c r="W934" s="442" t="s">
        <v>3687</v>
      </c>
      <c r="X934" s="223"/>
      <c r="Y934" s="223"/>
      <c r="Z934" s="366" t="s">
        <v>3688</v>
      </c>
      <c r="AA934" s="18"/>
      <c r="AD934" s="18"/>
      <c r="AF934" s="18"/>
    </row>
    <row r="935">
      <c r="A935" s="116" t="b">
        <v>0</v>
      </c>
      <c r="B935" s="116">
        <v>935.0</v>
      </c>
      <c r="C935" s="117"/>
      <c r="D935" s="117"/>
      <c r="E935" s="117"/>
      <c r="F935" s="117"/>
      <c r="G935" s="317" t="s">
        <v>3689</v>
      </c>
      <c r="H935" s="117"/>
      <c r="I935" s="117"/>
      <c r="J935" s="265" t="s">
        <v>3690</v>
      </c>
      <c r="K935" s="369" t="s">
        <v>793</v>
      </c>
      <c r="L935" s="19"/>
      <c r="M935" s="19"/>
      <c r="N935" s="19"/>
      <c r="O935" s="19"/>
      <c r="P935" s="19"/>
      <c r="Q935" s="223"/>
      <c r="R935" s="223" t="s">
        <v>3691</v>
      </c>
      <c r="S935" s="225">
        <v>44325.0</v>
      </c>
      <c r="T935" s="223"/>
      <c r="U935" s="375"/>
      <c r="V935" s="223"/>
      <c r="W935" s="199" t="s">
        <v>3577</v>
      </c>
      <c r="X935" s="223"/>
      <c r="Y935" s="223"/>
      <c r="Z935" s="337" t="s">
        <v>3692</v>
      </c>
      <c r="AA935" s="18"/>
      <c r="AD935" s="18"/>
      <c r="AF935" s="18"/>
    </row>
    <row r="936">
      <c r="A936" s="116" t="b">
        <v>0</v>
      </c>
      <c r="B936" s="116">
        <v>936.0</v>
      </c>
      <c r="C936" s="317" t="s">
        <v>3693</v>
      </c>
      <c r="D936" s="117"/>
      <c r="E936" s="117"/>
      <c r="F936" s="117"/>
      <c r="G936" s="117"/>
      <c r="H936" s="117"/>
      <c r="I936" s="117"/>
      <c r="J936" s="378" t="s">
        <v>792</v>
      </c>
      <c r="K936" s="483"/>
      <c r="L936" s="19"/>
      <c r="M936" s="19"/>
      <c r="N936" s="19"/>
      <c r="O936" s="19"/>
      <c r="P936" s="19"/>
      <c r="Q936" s="223"/>
      <c r="R936" s="223" t="s">
        <v>3694</v>
      </c>
      <c r="S936" s="344"/>
      <c r="T936" s="223"/>
      <c r="U936" s="223" t="s">
        <v>3695</v>
      </c>
      <c r="V936" s="223"/>
      <c r="W936" s="375" t="s">
        <v>3577</v>
      </c>
      <c r="X936" s="223"/>
      <c r="Y936" s="223"/>
      <c r="Z936" s="337" t="s">
        <v>3696</v>
      </c>
      <c r="AA936" s="18"/>
      <c r="AD936" s="18"/>
      <c r="AF936" s="18"/>
    </row>
    <row r="937">
      <c r="A937" s="116" t="b">
        <v>0</v>
      </c>
      <c r="B937" s="116">
        <v>937.0</v>
      </c>
      <c r="C937" s="317" t="s">
        <v>3697</v>
      </c>
      <c r="D937" s="117"/>
      <c r="E937" s="117"/>
      <c r="F937" s="117"/>
      <c r="G937" s="117"/>
      <c r="H937" s="117"/>
      <c r="I937" s="117"/>
      <c r="J937" s="378" t="s">
        <v>792</v>
      </c>
      <c r="K937" s="260" t="s">
        <v>793</v>
      </c>
      <c r="L937" s="19"/>
      <c r="M937" s="19"/>
      <c r="N937" s="19"/>
      <c r="O937" s="19"/>
      <c r="P937" s="19"/>
      <c r="Q937" s="223"/>
      <c r="R937" s="223" t="s">
        <v>3698</v>
      </c>
      <c r="S937" s="344"/>
      <c r="T937" s="223"/>
      <c r="U937" s="375" t="s">
        <v>3699</v>
      </c>
      <c r="V937" s="223"/>
      <c r="W937" s="441" t="s">
        <v>3700</v>
      </c>
      <c r="X937" s="223"/>
      <c r="Y937" s="223"/>
      <c r="Z937" s="366" t="s">
        <v>3701</v>
      </c>
      <c r="AA937" s="18"/>
      <c r="AD937" s="18"/>
      <c r="AF937" s="18"/>
    </row>
    <row r="938">
      <c r="A938" s="116" t="b">
        <v>0</v>
      </c>
      <c r="B938" s="116">
        <v>938.0</v>
      </c>
      <c r="C938" s="317" t="s">
        <v>3702</v>
      </c>
      <c r="D938" s="117"/>
      <c r="E938" s="117"/>
      <c r="F938" s="117"/>
      <c r="G938" s="117"/>
      <c r="H938" s="117"/>
      <c r="I938" s="117"/>
      <c r="J938" s="378" t="s">
        <v>792</v>
      </c>
      <c r="K938" s="260" t="s">
        <v>793</v>
      </c>
      <c r="L938" s="19"/>
      <c r="M938" s="19"/>
      <c r="N938" s="19"/>
      <c r="O938" s="19"/>
      <c r="P938" s="19"/>
      <c r="Q938" s="223"/>
      <c r="R938" s="223" t="s">
        <v>3703</v>
      </c>
      <c r="S938" s="344"/>
      <c r="T938" s="223"/>
      <c r="U938" s="223" t="s">
        <v>3704</v>
      </c>
      <c r="V938" s="223"/>
      <c r="W938" s="223"/>
      <c r="X938" s="223"/>
      <c r="Y938" s="223"/>
      <c r="Z938" s="337" t="s">
        <v>3705</v>
      </c>
      <c r="AA938" s="18"/>
      <c r="AD938" s="18"/>
      <c r="AF938" s="18"/>
    </row>
    <row r="939">
      <c r="A939" s="116" t="b">
        <v>0</v>
      </c>
      <c r="B939" s="116">
        <v>939.0</v>
      </c>
      <c r="C939" s="317" t="s">
        <v>3706</v>
      </c>
      <c r="D939" s="117"/>
      <c r="E939" s="117"/>
      <c r="F939" s="117"/>
      <c r="G939" s="117"/>
      <c r="H939" s="117"/>
      <c r="I939" s="117"/>
      <c r="J939" s="378" t="s">
        <v>792</v>
      </c>
      <c r="K939" s="369" t="s">
        <v>793</v>
      </c>
      <c r="L939" s="19"/>
      <c r="M939" s="19"/>
      <c r="N939" s="19"/>
      <c r="O939" s="19"/>
      <c r="P939" s="19"/>
      <c r="Q939" s="223" t="s">
        <v>3707</v>
      </c>
      <c r="R939" s="223" t="s">
        <v>3708</v>
      </c>
      <c r="S939" s="344"/>
      <c r="T939" s="223"/>
      <c r="U939" s="375" t="s">
        <v>3709</v>
      </c>
      <c r="V939" s="223"/>
      <c r="W939" s="441" t="s">
        <v>3710</v>
      </c>
      <c r="X939" s="223"/>
      <c r="Y939" s="223"/>
      <c r="Z939" s="366" t="s">
        <v>3711</v>
      </c>
      <c r="AA939" s="18"/>
      <c r="AD939" s="18"/>
      <c r="AF939" s="18"/>
    </row>
    <row r="940">
      <c r="A940" s="116" t="b">
        <v>0</v>
      </c>
      <c r="B940" s="116">
        <v>940.0</v>
      </c>
      <c r="C940" s="317" t="s">
        <v>3712</v>
      </c>
      <c r="D940" s="117"/>
      <c r="E940" s="117"/>
      <c r="F940" s="117"/>
      <c r="G940" s="117"/>
      <c r="H940" s="117"/>
      <c r="I940" s="117"/>
      <c r="J940" s="378" t="s">
        <v>792</v>
      </c>
      <c r="K940" s="369" t="s">
        <v>793</v>
      </c>
      <c r="L940" s="19"/>
      <c r="M940" s="19"/>
      <c r="N940" s="19"/>
      <c r="O940" s="19"/>
      <c r="P940" s="19"/>
      <c r="Q940" s="427">
        <v>6.0</v>
      </c>
      <c r="R940" s="223" t="s">
        <v>3713</v>
      </c>
      <c r="S940" s="344"/>
      <c r="T940" s="223"/>
      <c r="U940" s="375" t="s">
        <v>3709</v>
      </c>
      <c r="V940" s="223"/>
      <c r="W940" s="441" t="s">
        <v>3714</v>
      </c>
      <c r="X940" s="223"/>
      <c r="Y940" s="223"/>
      <c r="Z940" s="366" t="s">
        <v>3715</v>
      </c>
      <c r="AA940" s="18"/>
      <c r="AD940" s="18"/>
      <c r="AF940" s="18"/>
    </row>
    <row r="941">
      <c r="A941" s="116" t="b">
        <v>0</v>
      </c>
      <c r="B941" s="116">
        <v>941.0</v>
      </c>
      <c r="C941" s="531" t="s">
        <v>3716</v>
      </c>
      <c r="D941" s="117"/>
      <c r="E941" s="117"/>
      <c r="F941" s="117"/>
      <c r="G941" s="117"/>
      <c r="H941" s="117"/>
      <c r="I941" s="117"/>
      <c r="J941" s="378" t="s">
        <v>792</v>
      </c>
      <c r="K941" s="369" t="s">
        <v>793</v>
      </c>
      <c r="L941" s="19"/>
      <c r="M941" s="19"/>
      <c r="N941" s="19"/>
      <c r="O941" s="19"/>
      <c r="P941" s="19"/>
      <c r="Q941" s="223"/>
      <c r="R941" s="223" t="s">
        <v>3717</v>
      </c>
      <c r="S941" s="344"/>
      <c r="T941" s="223"/>
      <c r="U941" s="375" t="s">
        <v>3718</v>
      </c>
      <c r="V941" s="223"/>
      <c r="W941" s="441" t="s">
        <v>3719</v>
      </c>
      <c r="X941" s="223"/>
      <c r="Y941" s="223"/>
      <c r="Z941" s="366" t="s">
        <v>3720</v>
      </c>
      <c r="AA941" s="18"/>
      <c r="AD941" s="18"/>
      <c r="AF941" s="18"/>
    </row>
    <row r="942">
      <c r="A942" s="116" t="b">
        <v>0</v>
      </c>
      <c r="B942" s="116">
        <v>942.0</v>
      </c>
      <c r="C942" s="317" t="s">
        <v>3721</v>
      </c>
      <c r="D942" s="117"/>
      <c r="E942" s="117"/>
      <c r="F942" s="117"/>
      <c r="G942" s="117"/>
      <c r="H942" s="117"/>
      <c r="I942" s="117"/>
      <c r="J942" s="378" t="s">
        <v>792</v>
      </c>
      <c r="K942" s="369" t="s">
        <v>793</v>
      </c>
      <c r="L942" s="19"/>
      <c r="M942" s="19"/>
      <c r="N942" s="19"/>
      <c r="O942" s="19"/>
      <c r="P942" s="19"/>
      <c r="Q942" s="223"/>
      <c r="R942" s="223" t="s">
        <v>3722</v>
      </c>
      <c r="S942" s="344"/>
      <c r="T942" s="223"/>
      <c r="U942" s="375" t="s">
        <v>3723</v>
      </c>
      <c r="V942" s="223"/>
      <c r="W942" s="441" t="s">
        <v>3724</v>
      </c>
      <c r="X942" s="223"/>
      <c r="Y942" s="223"/>
      <c r="Z942" s="366" t="s">
        <v>3725</v>
      </c>
      <c r="AA942" s="18"/>
      <c r="AD942" s="18"/>
      <c r="AF942" s="18"/>
    </row>
    <row r="943">
      <c r="A943" s="116" t="b">
        <v>0</v>
      </c>
      <c r="B943" s="116">
        <v>943.0</v>
      </c>
      <c r="C943" s="317" t="s">
        <v>3726</v>
      </c>
      <c r="D943" s="117"/>
      <c r="E943" s="117"/>
      <c r="F943" s="117"/>
      <c r="G943" s="117"/>
      <c r="H943" s="117"/>
      <c r="I943" s="117"/>
      <c r="J943" s="265" t="s">
        <v>3727</v>
      </c>
      <c r="K943" s="369" t="s">
        <v>793</v>
      </c>
      <c r="L943" s="19"/>
      <c r="M943" s="19"/>
      <c r="N943" s="19"/>
      <c r="O943" s="19"/>
      <c r="P943" s="19"/>
      <c r="Q943" s="223"/>
      <c r="R943" s="223" t="s">
        <v>3728</v>
      </c>
      <c r="S943" s="225">
        <v>44325.0</v>
      </c>
      <c r="T943" s="223"/>
      <c r="U943" s="223" t="s">
        <v>3729</v>
      </c>
      <c r="V943" s="223"/>
      <c r="W943" s="223"/>
      <c r="X943" s="223"/>
      <c r="Y943" s="223"/>
      <c r="Z943" s="366" t="s">
        <v>3730</v>
      </c>
      <c r="AA943" s="18"/>
      <c r="AD943" s="18"/>
      <c r="AF943" s="18"/>
    </row>
    <row r="944" ht="14.25" customHeight="1">
      <c r="A944" s="116" t="b">
        <v>0</v>
      </c>
      <c r="B944" s="116">
        <v>944.0</v>
      </c>
      <c r="C944" s="117"/>
      <c r="D944" s="117"/>
      <c r="E944" s="117"/>
      <c r="F944" s="117"/>
      <c r="G944" s="317" t="s">
        <v>3731</v>
      </c>
      <c r="H944" s="117"/>
      <c r="I944" s="117"/>
      <c r="J944" s="265" t="s">
        <v>3732</v>
      </c>
      <c r="K944" s="260" t="s">
        <v>793</v>
      </c>
      <c r="L944" s="19"/>
      <c r="M944" s="19"/>
      <c r="N944" s="19"/>
      <c r="O944" s="19"/>
      <c r="P944" s="19"/>
      <c r="Q944" s="223"/>
      <c r="R944" s="223" t="s">
        <v>3733</v>
      </c>
      <c r="S944" s="225">
        <v>44325.0</v>
      </c>
      <c r="T944" s="223"/>
      <c r="U944" s="223"/>
      <c r="V944" s="223"/>
      <c r="W944" s="223"/>
      <c r="X944" s="223"/>
      <c r="Y944" s="223"/>
      <c r="Z944" s="337" t="s">
        <v>3734</v>
      </c>
      <c r="AA944" s="18"/>
      <c r="AD944" s="18"/>
      <c r="AF944" s="18"/>
    </row>
    <row r="945">
      <c r="A945" s="116" t="b">
        <v>0</v>
      </c>
      <c r="B945" s="116">
        <v>945.0</v>
      </c>
      <c r="C945" s="317" t="s">
        <v>3735</v>
      </c>
      <c r="D945" s="117"/>
      <c r="E945" s="117"/>
      <c r="F945" s="117"/>
      <c r="G945" s="117"/>
      <c r="H945" s="117"/>
      <c r="I945" s="117"/>
      <c r="J945" s="378" t="s">
        <v>792</v>
      </c>
      <c r="K945" s="369" t="s">
        <v>793</v>
      </c>
      <c r="L945" s="19"/>
      <c r="M945" s="19"/>
      <c r="N945" s="19"/>
      <c r="O945" s="19"/>
      <c r="P945" s="19"/>
      <c r="Q945" s="223"/>
      <c r="R945" s="223" t="s">
        <v>3736</v>
      </c>
      <c r="S945" s="344"/>
      <c r="T945" s="223"/>
      <c r="U945" s="375" t="s">
        <v>3737</v>
      </c>
      <c r="V945" s="223"/>
      <c r="W945" s="441" t="s">
        <v>3738</v>
      </c>
      <c r="X945" s="223"/>
      <c r="Y945" s="223"/>
      <c r="Z945" s="366" t="s">
        <v>3739</v>
      </c>
      <c r="AA945" s="18"/>
      <c r="AD945" s="18"/>
      <c r="AF945" s="18"/>
    </row>
    <row r="946">
      <c r="A946" s="116" t="b">
        <v>0</v>
      </c>
      <c r="B946" s="116">
        <v>946.0</v>
      </c>
      <c r="C946" s="117"/>
      <c r="D946" s="117"/>
      <c r="E946" s="117"/>
      <c r="F946" s="117"/>
      <c r="G946" s="317" t="s">
        <v>3740</v>
      </c>
      <c r="H946" s="117"/>
      <c r="I946" s="117"/>
      <c r="J946" s="378" t="s">
        <v>792</v>
      </c>
      <c r="K946" s="369" t="s">
        <v>793</v>
      </c>
      <c r="L946" s="19"/>
      <c r="M946" s="19"/>
      <c r="N946" s="19"/>
      <c r="O946" s="19"/>
      <c r="P946" s="19"/>
      <c r="Q946" s="223"/>
      <c r="R946" s="223" t="s">
        <v>3741</v>
      </c>
      <c r="S946" s="225">
        <v>44325.0</v>
      </c>
      <c r="T946" s="223"/>
      <c r="U946" s="223"/>
      <c r="V946" s="223"/>
      <c r="W946" s="223"/>
      <c r="X946" s="223"/>
      <c r="Y946" s="223"/>
      <c r="Z946" s="337" t="s">
        <v>3742</v>
      </c>
      <c r="AA946" s="18"/>
      <c r="AD946" s="18"/>
      <c r="AF946" s="18"/>
    </row>
    <row r="947">
      <c r="A947" s="116" t="b">
        <v>0</v>
      </c>
      <c r="B947" s="116">
        <v>947.0</v>
      </c>
      <c r="C947" s="317" t="s">
        <v>3743</v>
      </c>
      <c r="D947" s="117"/>
      <c r="E947" s="117"/>
      <c r="F947" s="117"/>
      <c r="G947" s="117"/>
      <c r="H947" s="117"/>
      <c r="I947" s="117"/>
      <c r="J947" s="262" t="s">
        <v>3744</v>
      </c>
      <c r="K947" s="483"/>
      <c r="L947" s="19"/>
      <c r="M947" s="19"/>
      <c r="N947" s="19"/>
      <c r="O947" s="19"/>
      <c r="P947" s="19"/>
      <c r="Q947" s="223"/>
      <c r="R947" s="223" t="s">
        <v>3745</v>
      </c>
      <c r="S947" s="344"/>
      <c r="T947" s="223"/>
      <c r="U947" s="375" t="s">
        <v>3746</v>
      </c>
      <c r="V947" s="223"/>
      <c r="W947" s="527"/>
      <c r="X947" s="223"/>
      <c r="Y947" s="223"/>
      <c r="Z947" s="337" t="s">
        <v>3747</v>
      </c>
      <c r="AA947" s="18"/>
      <c r="AD947" s="18"/>
      <c r="AF947" s="18"/>
    </row>
    <row r="948">
      <c r="A948" s="116" t="b">
        <v>0</v>
      </c>
      <c r="B948" s="116">
        <v>948.0</v>
      </c>
      <c r="C948" s="317" t="s">
        <v>3748</v>
      </c>
      <c r="D948" s="117"/>
      <c r="E948" s="117"/>
      <c r="F948" s="117"/>
      <c r="G948" s="117"/>
      <c r="H948" s="117"/>
      <c r="I948" s="117"/>
      <c r="J948" s="265" t="s">
        <v>3749</v>
      </c>
      <c r="K948" s="483"/>
      <c r="L948" s="19"/>
      <c r="M948" s="19"/>
      <c r="N948" s="19"/>
      <c r="O948" s="19"/>
      <c r="P948" s="19"/>
      <c r="Q948" s="427">
        <v>1.0</v>
      </c>
      <c r="R948" s="223" t="s">
        <v>3750</v>
      </c>
      <c r="S948" s="344"/>
      <c r="T948" s="223"/>
      <c r="U948" s="375" t="s">
        <v>3751</v>
      </c>
      <c r="V948" s="223"/>
      <c r="W948" s="527"/>
      <c r="X948" s="223"/>
      <c r="Y948" s="223"/>
      <c r="Z948" s="337" t="s">
        <v>3752</v>
      </c>
      <c r="AA948" s="18"/>
      <c r="AD948" s="18"/>
      <c r="AF948" s="18"/>
    </row>
    <row r="949">
      <c r="A949" s="116" t="b">
        <v>0</v>
      </c>
      <c r="B949" s="116">
        <v>949.0</v>
      </c>
      <c r="C949" s="317" t="s">
        <v>3753</v>
      </c>
      <c r="D949" s="117"/>
      <c r="E949" s="117"/>
      <c r="F949" s="117"/>
      <c r="G949" s="117"/>
      <c r="H949" s="117"/>
      <c r="I949" s="117"/>
      <c r="J949" s="265" t="s">
        <v>3754</v>
      </c>
      <c r="K949" s="483"/>
      <c r="L949" s="19"/>
      <c r="M949" s="19"/>
      <c r="N949" s="19"/>
      <c r="O949" s="19"/>
      <c r="P949" s="19"/>
      <c r="Q949" s="223"/>
      <c r="R949" s="223" t="s">
        <v>3755</v>
      </c>
      <c r="S949" s="344"/>
      <c r="T949" s="223"/>
      <c r="U949" s="223"/>
      <c r="V949" s="223"/>
      <c r="W949" s="223"/>
      <c r="X949" s="223"/>
      <c r="Y949" s="223"/>
      <c r="Z949" s="223" t="s">
        <v>3754</v>
      </c>
      <c r="AA949" s="18"/>
      <c r="AD949" s="18"/>
      <c r="AF949" s="18"/>
    </row>
    <row r="950">
      <c r="A950" s="116" t="b">
        <v>0</v>
      </c>
      <c r="B950" s="116">
        <v>950.0</v>
      </c>
      <c r="C950" s="317" t="s">
        <v>3756</v>
      </c>
      <c r="D950" s="117"/>
      <c r="E950" s="117"/>
      <c r="F950" s="117"/>
      <c r="G950" s="117"/>
      <c r="H950" s="117"/>
      <c r="I950" s="117"/>
      <c r="J950" s="135" t="s">
        <v>3757</v>
      </c>
      <c r="K950" s="369" t="s">
        <v>793</v>
      </c>
      <c r="L950" s="19" t="s">
        <v>813</v>
      </c>
      <c r="M950" s="19"/>
      <c r="N950" s="19"/>
      <c r="O950" s="19"/>
      <c r="P950" s="19"/>
      <c r="Q950" s="20"/>
      <c r="R950" s="125" t="s">
        <v>3758</v>
      </c>
      <c r="S950" s="121">
        <v>44314.0</v>
      </c>
      <c r="T950" s="20"/>
      <c r="U950" s="19" t="s">
        <v>3759</v>
      </c>
      <c r="V950" s="20"/>
      <c r="W950" s="28" t="s">
        <v>3760</v>
      </c>
      <c r="X950" s="20"/>
      <c r="Y950" s="20"/>
      <c r="Z950" s="20"/>
      <c r="AA950" s="18"/>
      <c r="AD950" s="18"/>
      <c r="AF950" s="18"/>
    </row>
    <row r="951">
      <c r="A951" s="116" t="b">
        <v>0</v>
      </c>
      <c r="B951" s="116">
        <v>951.0</v>
      </c>
      <c r="C951" s="317" t="s">
        <v>3761</v>
      </c>
      <c r="D951" s="117"/>
      <c r="E951" s="117"/>
      <c r="F951" s="117"/>
      <c r="G951" s="117"/>
      <c r="H951" s="117"/>
      <c r="I951" s="117"/>
      <c r="J951" s="135" t="s">
        <v>3762</v>
      </c>
      <c r="K951" s="369" t="s">
        <v>793</v>
      </c>
      <c r="L951" s="19" t="s">
        <v>813</v>
      </c>
      <c r="M951" s="19"/>
      <c r="N951" s="19"/>
      <c r="O951" s="19"/>
      <c r="P951" s="19"/>
      <c r="Q951" s="20"/>
      <c r="R951" s="125" t="s">
        <v>3763</v>
      </c>
      <c r="S951" s="121">
        <v>44314.0</v>
      </c>
      <c r="T951" s="20"/>
      <c r="U951" s="19" t="s">
        <v>3764</v>
      </c>
      <c r="V951" s="20"/>
      <c r="W951" s="28" t="s">
        <v>3760</v>
      </c>
      <c r="X951" s="20"/>
      <c r="Y951" s="20"/>
      <c r="Z951" s="20"/>
      <c r="AA951" s="18"/>
      <c r="AD951" s="18"/>
      <c r="AF951" s="18"/>
    </row>
    <row r="952">
      <c r="A952" s="116" t="b">
        <v>0</v>
      </c>
      <c r="B952" s="116">
        <v>952.0</v>
      </c>
      <c r="C952" s="317" t="s">
        <v>3765</v>
      </c>
      <c r="D952" s="117"/>
      <c r="E952" s="117"/>
      <c r="F952" s="117"/>
      <c r="G952" s="117"/>
      <c r="H952" s="117"/>
      <c r="I952" s="117"/>
      <c r="J952" s="116" t="s">
        <v>792</v>
      </c>
      <c r="K952" s="369" t="s">
        <v>793</v>
      </c>
      <c r="L952" s="19" t="s">
        <v>813</v>
      </c>
      <c r="M952" s="19"/>
      <c r="N952" s="19"/>
      <c r="O952" s="19"/>
      <c r="P952" s="19"/>
      <c r="Q952" s="20"/>
      <c r="R952" s="125" t="s">
        <v>3766</v>
      </c>
      <c r="S952" s="121">
        <v>44315.0</v>
      </c>
      <c r="T952" s="20"/>
      <c r="U952" s="19" t="s">
        <v>3767</v>
      </c>
      <c r="V952" s="20"/>
      <c r="W952" s="28" t="s">
        <v>3768</v>
      </c>
      <c r="X952" s="20"/>
      <c r="Y952" s="20"/>
      <c r="Z952" s="20"/>
      <c r="AA952" s="18"/>
      <c r="AD952" s="18"/>
      <c r="AF952" s="18"/>
    </row>
    <row r="953">
      <c r="A953" s="116" t="b">
        <v>0</v>
      </c>
      <c r="B953" s="116">
        <v>953.0</v>
      </c>
      <c r="C953" s="317" t="s">
        <v>3769</v>
      </c>
      <c r="D953" s="117"/>
      <c r="E953" s="117"/>
      <c r="F953" s="117"/>
      <c r="G953" s="117"/>
      <c r="H953" s="117"/>
      <c r="I953" s="117"/>
      <c r="J953" s="116" t="s">
        <v>792</v>
      </c>
      <c r="K953" s="369" t="s">
        <v>793</v>
      </c>
      <c r="L953" s="19" t="s">
        <v>813</v>
      </c>
      <c r="M953" s="19"/>
      <c r="N953" s="19"/>
      <c r="O953" s="19"/>
      <c r="P953" s="19"/>
      <c r="Q953" s="20"/>
      <c r="R953" s="125" t="s">
        <v>3770</v>
      </c>
      <c r="S953" s="121">
        <v>44316.0</v>
      </c>
      <c r="T953" s="20"/>
      <c r="U953" s="19" t="s">
        <v>3771</v>
      </c>
      <c r="V953" s="20"/>
      <c r="W953" s="28" t="s">
        <v>3772</v>
      </c>
      <c r="X953" s="20"/>
      <c r="Y953" s="20"/>
      <c r="Z953" s="20"/>
      <c r="AA953" s="18"/>
      <c r="AD953" s="18"/>
      <c r="AF953" s="18"/>
    </row>
    <row r="954">
      <c r="A954" s="116" t="b">
        <v>0</v>
      </c>
      <c r="B954" s="116">
        <v>954.0</v>
      </c>
      <c r="C954" s="117"/>
      <c r="D954" s="117"/>
      <c r="E954" s="117"/>
      <c r="F954" s="117"/>
      <c r="G954" s="116" t="s">
        <v>3773</v>
      </c>
      <c r="H954" s="117"/>
      <c r="I954" s="117"/>
      <c r="J954" s="116" t="s">
        <v>792</v>
      </c>
      <c r="K954" s="369" t="s">
        <v>793</v>
      </c>
      <c r="L954" s="19"/>
      <c r="M954" s="19"/>
      <c r="N954" s="19"/>
      <c r="O954" s="19"/>
      <c r="P954" s="19"/>
      <c r="Q954" s="20"/>
      <c r="R954" s="125" t="s">
        <v>3774</v>
      </c>
      <c r="S954" s="121">
        <v>44317.0</v>
      </c>
      <c r="T954" s="20"/>
      <c r="U954" s="20"/>
      <c r="V954" s="20"/>
      <c r="W954" s="20"/>
      <c r="X954" s="20"/>
      <c r="Y954" s="20"/>
      <c r="Z954" s="20"/>
      <c r="AA954" s="18"/>
      <c r="AD954" s="18"/>
      <c r="AF954" s="18"/>
    </row>
    <row r="955">
      <c r="A955" s="116" t="b">
        <v>0</v>
      </c>
      <c r="B955" s="116">
        <v>955.0</v>
      </c>
      <c r="C955" s="117"/>
      <c r="D955" s="117"/>
      <c r="E955" s="117"/>
      <c r="F955" s="117"/>
      <c r="G955" s="317" t="s">
        <v>3775</v>
      </c>
      <c r="H955" s="117"/>
      <c r="I955" s="117"/>
      <c r="J955" s="116" t="s">
        <v>792</v>
      </c>
      <c r="K955" s="369" t="s">
        <v>793</v>
      </c>
      <c r="L955" s="19"/>
      <c r="M955" s="19"/>
      <c r="N955" s="19"/>
      <c r="O955" s="19"/>
      <c r="P955" s="19"/>
      <c r="Q955" s="20"/>
      <c r="R955" s="125" t="s">
        <v>3774</v>
      </c>
      <c r="S955" s="121">
        <v>44317.0</v>
      </c>
      <c r="T955" s="20"/>
      <c r="U955" s="20"/>
      <c r="V955" s="20"/>
      <c r="W955" s="20"/>
      <c r="X955" s="20"/>
      <c r="Y955" s="20"/>
      <c r="Z955" s="20"/>
      <c r="AA955" s="18"/>
      <c r="AD955" s="18"/>
      <c r="AF955" s="18"/>
    </row>
    <row r="956">
      <c r="A956" s="116" t="b">
        <v>0</v>
      </c>
      <c r="B956" s="116">
        <v>956.0</v>
      </c>
      <c r="C956" s="117"/>
      <c r="D956" s="117"/>
      <c r="E956" s="117"/>
      <c r="F956" s="117"/>
      <c r="G956" s="116" t="s">
        <v>3776</v>
      </c>
      <c r="H956" s="117"/>
      <c r="I956" s="117"/>
      <c r="J956" s="116" t="s">
        <v>792</v>
      </c>
      <c r="K956" s="369" t="s">
        <v>793</v>
      </c>
      <c r="L956" s="19"/>
      <c r="M956" s="19"/>
      <c r="N956" s="19"/>
      <c r="O956" s="19"/>
      <c r="P956" s="19"/>
      <c r="Q956" s="20"/>
      <c r="R956" s="125" t="s">
        <v>3777</v>
      </c>
      <c r="S956" s="121">
        <v>44317.0</v>
      </c>
      <c r="T956" s="20"/>
      <c r="U956" s="20"/>
      <c r="V956" s="20"/>
      <c r="W956" s="20"/>
      <c r="X956" s="20"/>
      <c r="Y956" s="20"/>
      <c r="Z956" s="20"/>
      <c r="AA956" s="18"/>
      <c r="AD956" s="18"/>
      <c r="AF956" s="18"/>
    </row>
    <row r="957">
      <c r="A957" s="116" t="b">
        <v>0</v>
      </c>
      <c r="B957" s="116">
        <v>957.0</v>
      </c>
      <c r="C957" s="317" t="s">
        <v>3778</v>
      </c>
      <c r="D957" s="117"/>
      <c r="E957" s="117"/>
      <c r="F957" s="117"/>
      <c r="G957" s="117"/>
      <c r="H957" s="117"/>
      <c r="I957" s="117"/>
      <c r="J957" s="116" t="s">
        <v>792</v>
      </c>
      <c r="K957" s="369" t="s">
        <v>793</v>
      </c>
      <c r="L957" s="19" t="s">
        <v>813</v>
      </c>
      <c r="M957" s="19"/>
      <c r="N957" s="19"/>
      <c r="O957" s="19"/>
      <c r="P957" s="19"/>
      <c r="Q957" s="20"/>
      <c r="R957" s="125" t="s">
        <v>3779</v>
      </c>
      <c r="S957" s="121">
        <v>44317.0</v>
      </c>
      <c r="T957" s="20"/>
      <c r="U957" s="20"/>
      <c r="V957" s="20"/>
      <c r="W957" s="28" t="s">
        <v>3780</v>
      </c>
      <c r="X957" s="20"/>
      <c r="Y957" s="20"/>
      <c r="Z957" s="20"/>
      <c r="AA957" s="18"/>
      <c r="AD957" s="18"/>
      <c r="AF957" s="18"/>
    </row>
    <row r="958">
      <c r="A958" s="116" t="b">
        <v>0</v>
      </c>
      <c r="B958" s="116">
        <v>958.0</v>
      </c>
      <c r="C958" s="317" t="s">
        <v>3781</v>
      </c>
      <c r="D958" s="117"/>
      <c r="E958" s="117"/>
      <c r="F958" s="117"/>
      <c r="G958" s="117"/>
      <c r="H958" s="117"/>
      <c r="I958" s="117"/>
      <c r="J958" s="116" t="s">
        <v>792</v>
      </c>
      <c r="K958" s="369" t="s">
        <v>793</v>
      </c>
      <c r="L958" s="19"/>
      <c r="M958" s="19"/>
      <c r="N958" s="19"/>
      <c r="O958" s="19"/>
      <c r="P958" s="19"/>
      <c r="Q958" s="20"/>
      <c r="R958" s="125" t="s">
        <v>3782</v>
      </c>
      <c r="S958" s="121">
        <v>44317.0</v>
      </c>
      <c r="T958" s="20"/>
      <c r="U958" s="20"/>
      <c r="V958" s="20"/>
      <c r="W958" s="20"/>
      <c r="X958" s="20"/>
      <c r="Y958" s="20"/>
      <c r="Z958" s="20"/>
      <c r="AA958" s="18"/>
      <c r="AD958" s="18"/>
      <c r="AF958" s="18"/>
    </row>
    <row r="959">
      <c r="A959" s="116" t="b">
        <v>0</v>
      </c>
      <c r="B959" s="116">
        <v>959.0</v>
      </c>
      <c r="C959" s="317" t="s">
        <v>3783</v>
      </c>
      <c r="D959" s="117"/>
      <c r="E959" s="117"/>
      <c r="F959" s="117"/>
      <c r="G959" s="117"/>
      <c r="H959" s="117"/>
      <c r="I959" s="117"/>
      <c r="J959" s="116" t="s">
        <v>792</v>
      </c>
      <c r="K959" s="369" t="s">
        <v>793</v>
      </c>
      <c r="L959" s="19"/>
      <c r="M959" s="19"/>
      <c r="N959" s="19"/>
      <c r="O959" s="19"/>
      <c r="P959" s="19"/>
      <c r="Q959" s="20"/>
      <c r="R959" s="125" t="s">
        <v>3784</v>
      </c>
      <c r="S959" s="121">
        <v>44317.0</v>
      </c>
      <c r="T959" s="20"/>
      <c r="U959" s="19" t="s">
        <v>3785</v>
      </c>
      <c r="V959" s="20"/>
      <c r="W959" s="28" t="s">
        <v>3786</v>
      </c>
      <c r="X959" s="20"/>
      <c r="Y959" s="20"/>
      <c r="Z959" s="20"/>
      <c r="AA959" s="18"/>
      <c r="AD959" s="18"/>
      <c r="AF959" s="18"/>
    </row>
    <row r="960">
      <c r="A960" s="116" t="b">
        <v>0</v>
      </c>
      <c r="B960" s="116">
        <v>960.0</v>
      </c>
      <c r="C960" s="317" t="s">
        <v>3787</v>
      </c>
      <c r="D960" s="117"/>
      <c r="E960" s="117"/>
      <c r="F960" s="117"/>
      <c r="G960" s="117"/>
      <c r="H960" s="117"/>
      <c r="I960" s="117"/>
      <c r="J960" s="116" t="s">
        <v>792</v>
      </c>
      <c r="K960" s="369" t="s">
        <v>793</v>
      </c>
      <c r="L960" s="19" t="s">
        <v>813</v>
      </c>
      <c r="M960" s="19"/>
      <c r="N960" s="19"/>
      <c r="O960" s="19"/>
      <c r="P960" s="19"/>
      <c r="Q960" s="20"/>
      <c r="R960" s="125" t="s">
        <v>3788</v>
      </c>
      <c r="S960" s="121">
        <v>44317.0</v>
      </c>
      <c r="T960" s="20"/>
      <c r="U960" s="19" t="s">
        <v>3789</v>
      </c>
      <c r="V960" s="20"/>
      <c r="W960" s="28" t="s">
        <v>3790</v>
      </c>
      <c r="X960" s="20"/>
      <c r="Y960" s="20"/>
      <c r="Z960" s="20"/>
      <c r="AA960" s="18"/>
      <c r="AD960" s="18"/>
      <c r="AF960" s="18"/>
    </row>
    <row r="961">
      <c r="A961" s="116" t="b">
        <v>0</v>
      </c>
      <c r="B961" s="116">
        <v>961.0</v>
      </c>
      <c r="C961" s="317" t="s">
        <v>3791</v>
      </c>
      <c r="D961" s="117"/>
      <c r="E961" s="117"/>
      <c r="F961" s="117"/>
      <c r="G961" s="117"/>
      <c r="H961" s="117"/>
      <c r="I961" s="117"/>
      <c r="J961" s="135" t="s">
        <v>3792</v>
      </c>
      <c r="K961" s="369" t="s">
        <v>793</v>
      </c>
      <c r="L961" s="19"/>
      <c r="M961" s="19"/>
      <c r="N961" s="19"/>
      <c r="O961" s="19"/>
      <c r="P961" s="19"/>
      <c r="Q961" s="20"/>
      <c r="R961" s="125" t="s">
        <v>3793</v>
      </c>
      <c r="S961" s="121">
        <v>44314.0</v>
      </c>
      <c r="T961" s="20"/>
      <c r="U961" s="20"/>
      <c r="V961" s="20"/>
      <c r="W961" s="20"/>
      <c r="X961" s="20"/>
      <c r="Y961" s="20"/>
      <c r="Z961" s="20"/>
      <c r="AA961" s="18"/>
      <c r="AD961" s="18"/>
      <c r="AF961" s="18"/>
    </row>
    <row r="962">
      <c r="A962" s="116" t="b">
        <v>0</v>
      </c>
      <c r="B962" s="116">
        <v>962.0</v>
      </c>
      <c r="C962" s="317" t="s">
        <v>3794</v>
      </c>
      <c r="D962" s="117"/>
      <c r="E962" s="117"/>
      <c r="F962" s="117"/>
      <c r="G962" s="117"/>
      <c r="H962" s="117"/>
      <c r="I962" s="117"/>
      <c r="J962" s="135" t="s">
        <v>3795</v>
      </c>
      <c r="K962" s="369" t="s">
        <v>793</v>
      </c>
      <c r="L962" s="19"/>
      <c r="M962" s="19"/>
      <c r="N962" s="19"/>
      <c r="O962" s="19"/>
      <c r="P962" s="19"/>
      <c r="Q962" s="20"/>
      <c r="R962" s="125" t="s">
        <v>3796</v>
      </c>
      <c r="S962" s="121">
        <v>44314.0</v>
      </c>
      <c r="T962" s="20"/>
      <c r="U962" s="20"/>
      <c r="V962" s="20"/>
      <c r="W962" s="20"/>
      <c r="X962" s="20"/>
      <c r="Y962" s="20"/>
      <c r="Z962" s="20"/>
      <c r="AA962" s="18"/>
      <c r="AD962" s="18"/>
      <c r="AF962" s="18"/>
    </row>
    <row r="963">
      <c r="A963" s="116" t="b">
        <v>0</v>
      </c>
      <c r="B963" s="116">
        <v>963.0</v>
      </c>
      <c r="C963" s="317" t="s">
        <v>3797</v>
      </c>
      <c r="D963" s="117"/>
      <c r="E963" s="117"/>
      <c r="F963" s="117"/>
      <c r="G963" s="117"/>
      <c r="H963" s="117"/>
      <c r="I963" s="117"/>
      <c r="J963" s="135" t="s">
        <v>3798</v>
      </c>
      <c r="K963" s="369" t="s">
        <v>793</v>
      </c>
      <c r="L963" s="19"/>
      <c r="M963" s="19"/>
      <c r="N963" s="19"/>
      <c r="O963" s="19"/>
      <c r="P963" s="19"/>
      <c r="Q963" s="20"/>
      <c r="R963" s="125" t="s">
        <v>3799</v>
      </c>
      <c r="S963" s="121">
        <v>44314.0</v>
      </c>
      <c r="T963" s="20"/>
      <c r="U963" s="20"/>
      <c r="V963" s="20"/>
      <c r="W963" s="20"/>
      <c r="X963" s="20"/>
      <c r="Y963" s="20"/>
      <c r="Z963" s="20"/>
      <c r="AA963" s="18"/>
      <c r="AD963" s="18"/>
      <c r="AF963" s="18"/>
    </row>
    <row r="964">
      <c r="A964" s="116" t="b">
        <v>0</v>
      </c>
      <c r="B964" s="116">
        <v>964.0</v>
      </c>
      <c r="C964" s="317" t="s">
        <v>3800</v>
      </c>
      <c r="D964" s="117"/>
      <c r="E964" s="117"/>
      <c r="F964" s="117"/>
      <c r="G964" s="117"/>
      <c r="H964" s="117"/>
      <c r="I964" s="117"/>
      <c r="J964" s="135" t="s">
        <v>3801</v>
      </c>
      <c r="K964" s="369" t="s">
        <v>793</v>
      </c>
      <c r="L964" s="19"/>
      <c r="M964" s="19"/>
      <c r="N964" s="19"/>
      <c r="O964" s="19"/>
      <c r="P964" s="19"/>
      <c r="Q964" s="20"/>
      <c r="R964" s="125" t="s">
        <v>3802</v>
      </c>
      <c r="S964" s="121">
        <v>44314.0</v>
      </c>
      <c r="T964" s="20"/>
      <c r="U964" s="20"/>
      <c r="V964" s="20"/>
      <c r="W964" s="20"/>
      <c r="X964" s="20"/>
      <c r="Y964" s="20"/>
      <c r="Z964" s="20"/>
      <c r="AA964" s="18"/>
      <c r="AD964" s="18"/>
      <c r="AF964" s="18"/>
    </row>
    <row r="965">
      <c r="A965" s="116" t="b">
        <v>0</v>
      </c>
      <c r="B965" s="116">
        <v>965.0</v>
      </c>
      <c r="C965" s="317" t="s">
        <v>3803</v>
      </c>
      <c r="D965" s="117"/>
      <c r="E965" s="117"/>
      <c r="F965" s="117"/>
      <c r="G965" s="117"/>
      <c r="H965" s="117"/>
      <c r="I965" s="117"/>
      <c r="J965" s="533" t="s">
        <v>3804</v>
      </c>
      <c r="K965" s="369" t="s">
        <v>793</v>
      </c>
      <c r="L965" s="19"/>
      <c r="M965" s="19"/>
      <c r="N965" s="19"/>
      <c r="O965" s="19"/>
      <c r="P965" s="19"/>
      <c r="Q965" s="493"/>
      <c r="R965" s="493" t="s">
        <v>3805</v>
      </c>
      <c r="S965" s="516">
        <v>44325.0</v>
      </c>
      <c r="T965" s="493"/>
      <c r="U965" s="534" t="s">
        <v>3806</v>
      </c>
      <c r="V965" s="493"/>
      <c r="W965" s="535" t="s">
        <v>3807</v>
      </c>
      <c r="X965" s="493"/>
      <c r="Y965" s="493"/>
      <c r="Z965" s="536" t="s">
        <v>3808</v>
      </c>
      <c r="AA965" s="18"/>
      <c r="AD965" s="18"/>
      <c r="AF965" s="18"/>
    </row>
    <row r="966">
      <c r="A966" s="116" t="b">
        <v>0</v>
      </c>
      <c r="B966" s="116">
        <v>966.0</v>
      </c>
      <c r="C966" s="317" t="s">
        <v>3809</v>
      </c>
      <c r="D966" s="117"/>
      <c r="E966" s="117"/>
      <c r="F966" s="117"/>
      <c r="G966" s="117"/>
      <c r="H966" s="117"/>
      <c r="I966" s="117"/>
      <c r="J966" s="263" t="s">
        <v>3810</v>
      </c>
      <c r="K966" s="369" t="s">
        <v>793</v>
      </c>
      <c r="L966" s="19"/>
      <c r="M966" s="19"/>
      <c r="N966" s="19"/>
      <c r="O966" s="19"/>
      <c r="P966" s="19"/>
      <c r="Q966" s="223"/>
      <c r="R966" s="223" t="s">
        <v>3811</v>
      </c>
      <c r="S966" s="225">
        <v>44325.0</v>
      </c>
      <c r="T966" s="223"/>
      <c r="U966" s="223" t="s">
        <v>3812</v>
      </c>
      <c r="V966" s="223"/>
      <c r="W966" s="375" t="s">
        <v>3813</v>
      </c>
      <c r="X966" s="223"/>
      <c r="Y966" s="223"/>
      <c r="Z966" s="337" t="s">
        <v>3814</v>
      </c>
      <c r="AA966" s="18"/>
      <c r="AD966" s="18"/>
      <c r="AF966" s="18"/>
    </row>
    <row r="967">
      <c r="A967" s="116" t="b">
        <v>0</v>
      </c>
      <c r="B967" s="116">
        <v>967.0</v>
      </c>
      <c r="C967" s="317" t="s">
        <v>3815</v>
      </c>
      <c r="D967" s="117"/>
      <c r="E967" s="117"/>
      <c r="F967" s="117"/>
      <c r="G967" s="117"/>
      <c r="H967" s="117"/>
      <c r="I967" s="117"/>
      <c r="J967" s="378" t="s">
        <v>792</v>
      </c>
      <c r="K967" s="369" t="s">
        <v>793</v>
      </c>
      <c r="L967" s="19"/>
      <c r="M967" s="19"/>
      <c r="N967" s="19"/>
      <c r="O967" s="19"/>
      <c r="P967" s="19"/>
      <c r="Q967" s="223"/>
      <c r="R967" s="223" t="s">
        <v>3816</v>
      </c>
      <c r="S967" s="225">
        <v>44325.0</v>
      </c>
      <c r="T967" s="223"/>
      <c r="U967" s="375" t="s">
        <v>3817</v>
      </c>
      <c r="V967" s="223"/>
      <c r="W967" s="223"/>
      <c r="X967" s="223"/>
      <c r="Y967" s="223"/>
      <c r="Z967" s="337" t="s">
        <v>3818</v>
      </c>
      <c r="AA967" s="18"/>
      <c r="AD967" s="18"/>
      <c r="AF967" s="18"/>
    </row>
    <row r="968">
      <c r="A968" s="116" t="b">
        <v>0</v>
      </c>
      <c r="B968" s="116">
        <v>968.0</v>
      </c>
      <c r="C968" s="317" t="s">
        <v>3819</v>
      </c>
      <c r="D968" s="117"/>
      <c r="E968" s="117"/>
      <c r="F968" s="117"/>
      <c r="G968" s="117"/>
      <c r="H968" s="117"/>
      <c r="I968" s="117"/>
      <c r="J968" s="378" t="s">
        <v>792</v>
      </c>
      <c r="K968" s="369" t="s">
        <v>793</v>
      </c>
      <c r="L968" s="19"/>
      <c r="M968" s="19"/>
      <c r="N968" s="19"/>
      <c r="O968" s="19"/>
      <c r="P968" s="19"/>
      <c r="Q968" s="223"/>
      <c r="R968" s="223" t="s">
        <v>3820</v>
      </c>
      <c r="S968" s="225">
        <v>44325.0</v>
      </c>
      <c r="T968" s="223"/>
      <c r="U968" s="375" t="s">
        <v>3821</v>
      </c>
      <c r="V968" s="223"/>
      <c r="W968" s="223"/>
      <c r="X968" s="223"/>
      <c r="Y968" s="223"/>
      <c r="Z968" s="337" t="s">
        <v>3822</v>
      </c>
      <c r="AA968" s="18"/>
      <c r="AD968" s="18"/>
      <c r="AF968" s="18"/>
    </row>
    <row r="969">
      <c r="A969" s="116" t="b">
        <v>0</v>
      </c>
      <c r="B969" s="116">
        <v>969.0</v>
      </c>
      <c r="C969" s="317" t="s">
        <v>3823</v>
      </c>
      <c r="D969" s="117"/>
      <c r="E969" s="117"/>
      <c r="F969" s="117"/>
      <c r="G969" s="117"/>
      <c r="H969" s="117"/>
      <c r="I969" s="117"/>
      <c r="J969" s="378" t="s">
        <v>792</v>
      </c>
      <c r="K969" s="483"/>
      <c r="L969" s="19" t="s">
        <v>797</v>
      </c>
      <c r="M969" s="19"/>
      <c r="N969" s="19"/>
      <c r="O969" s="19"/>
      <c r="P969" s="19"/>
      <c r="Q969" s="223"/>
      <c r="R969" s="375" t="s">
        <v>3824</v>
      </c>
      <c r="S969" s="344"/>
      <c r="T969" s="223"/>
      <c r="U969" s="223"/>
      <c r="V969" s="223"/>
      <c r="W969" s="336"/>
      <c r="X969" s="223"/>
      <c r="Y969" s="223"/>
      <c r="Z969" s="337" t="s">
        <v>3825</v>
      </c>
      <c r="AA969" s="18"/>
      <c r="AD969" s="18"/>
      <c r="AF969" s="18"/>
    </row>
    <row r="970">
      <c r="A970" s="116" t="b">
        <v>0</v>
      </c>
      <c r="B970" s="116">
        <v>970.0</v>
      </c>
      <c r="C970" s="317" t="s">
        <v>3826</v>
      </c>
      <c r="D970" s="117"/>
      <c r="E970" s="117"/>
      <c r="F970" s="117"/>
      <c r="G970" s="117"/>
      <c r="H970" s="117"/>
      <c r="I970" s="117"/>
      <c r="J970" s="259" t="s">
        <v>3827</v>
      </c>
      <c r="K970" s="369" t="s">
        <v>793</v>
      </c>
      <c r="L970" s="19"/>
      <c r="M970" s="19"/>
      <c r="N970" s="19"/>
      <c r="O970" s="19"/>
      <c r="P970" s="19"/>
      <c r="Q970" s="223"/>
      <c r="R970" s="537" t="s">
        <v>3828</v>
      </c>
      <c r="S970" s="344"/>
      <c r="T970" s="223"/>
      <c r="U970" s="375" t="s">
        <v>3829</v>
      </c>
      <c r="V970" s="223"/>
      <c r="W970" s="441" t="s">
        <v>3830</v>
      </c>
      <c r="X970" s="223"/>
      <c r="Y970" s="223"/>
      <c r="Z970" s="366" t="s">
        <v>3831</v>
      </c>
      <c r="AA970" s="18"/>
      <c r="AD970" s="18"/>
      <c r="AF970" s="18"/>
    </row>
    <row r="971">
      <c r="A971" s="116" t="b">
        <v>0</v>
      </c>
      <c r="B971" s="116">
        <v>971.0</v>
      </c>
      <c r="C971" s="383" t="s">
        <v>3832</v>
      </c>
      <c r="D971" s="117"/>
      <c r="E971" s="117"/>
      <c r="F971" s="117"/>
      <c r="G971" s="117"/>
      <c r="H971" s="117"/>
      <c r="I971" s="117"/>
      <c r="J971" s="378" t="s">
        <v>792</v>
      </c>
      <c r="K971" s="369" t="s">
        <v>793</v>
      </c>
      <c r="L971" s="19"/>
      <c r="M971" s="19"/>
      <c r="N971" s="19"/>
      <c r="O971" s="19"/>
      <c r="P971" s="19"/>
      <c r="Q971" s="223"/>
      <c r="R971" s="223" t="s">
        <v>3833</v>
      </c>
      <c r="S971" s="225">
        <v>44325.0</v>
      </c>
      <c r="T971" s="223"/>
      <c r="U971" s="375" t="s">
        <v>3834</v>
      </c>
      <c r="V971" s="223"/>
      <c r="W971" s="441" t="s">
        <v>3835</v>
      </c>
      <c r="X971" s="223"/>
      <c r="Y971" s="223"/>
      <c r="Z971" s="366" t="s">
        <v>3836</v>
      </c>
      <c r="AA971" s="18"/>
      <c r="AD971" s="18"/>
      <c r="AF971" s="18"/>
    </row>
    <row r="972">
      <c r="A972" s="116" t="b">
        <v>0</v>
      </c>
      <c r="B972" s="116">
        <v>972.0</v>
      </c>
      <c r="C972" s="317" t="s">
        <v>3837</v>
      </c>
      <c r="D972" s="117"/>
      <c r="E972" s="117"/>
      <c r="F972" s="117"/>
      <c r="G972" s="117"/>
      <c r="H972" s="117"/>
      <c r="I972" s="117"/>
      <c r="J972" s="263" t="s">
        <v>3838</v>
      </c>
      <c r="K972" s="369" t="s">
        <v>793</v>
      </c>
      <c r="L972" s="19"/>
      <c r="M972" s="19"/>
      <c r="N972" s="19"/>
      <c r="O972" s="19"/>
      <c r="P972" s="19"/>
      <c r="Q972" s="223"/>
      <c r="R972" s="223" t="s">
        <v>3839</v>
      </c>
      <c r="S972" s="225">
        <v>44325.0</v>
      </c>
      <c r="T972" s="223"/>
      <c r="U972" s="223" t="s">
        <v>3840</v>
      </c>
      <c r="V972" s="223"/>
      <c r="W972" s="337" t="s">
        <v>3841</v>
      </c>
      <c r="X972" s="223"/>
      <c r="Y972" s="223"/>
      <c r="Z972" s="347" t="s">
        <v>3842</v>
      </c>
      <c r="AA972" s="18"/>
      <c r="AD972" s="18"/>
      <c r="AF972" s="18"/>
    </row>
    <row r="973">
      <c r="A973" s="116" t="b">
        <v>0</v>
      </c>
      <c r="B973" s="116">
        <v>973.0</v>
      </c>
      <c r="C973" s="317" t="s">
        <v>3843</v>
      </c>
      <c r="D973" s="117"/>
      <c r="E973" s="117"/>
      <c r="F973" s="117"/>
      <c r="G973" s="117"/>
      <c r="H973" s="117"/>
      <c r="I973" s="117"/>
      <c r="J973" s="378" t="s">
        <v>792</v>
      </c>
      <c r="K973" s="369" t="s">
        <v>793</v>
      </c>
      <c r="L973" s="19"/>
      <c r="M973" s="19"/>
      <c r="N973" s="19"/>
      <c r="O973" s="19"/>
      <c r="P973" s="19"/>
      <c r="Q973" s="223"/>
      <c r="R973" s="223" t="s">
        <v>3844</v>
      </c>
      <c r="S973" s="225">
        <v>44325.0</v>
      </c>
      <c r="T973" s="223"/>
      <c r="U973" s="375" t="s">
        <v>3845</v>
      </c>
      <c r="V973" s="223"/>
      <c r="W973" s="441" t="s">
        <v>3846</v>
      </c>
      <c r="X973" s="223"/>
      <c r="Y973" s="223"/>
      <c r="Z973" s="366" t="s">
        <v>3847</v>
      </c>
      <c r="AA973" s="18"/>
      <c r="AD973" s="18"/>
      <c r="AF973" s="18"/>
    </row>
    <row r="974">
      <c r="A974" s="116" t="b">
        <v>0</v>
      </c>
      <c r="B974" s="116">
        <v>974.0</v>
      </c>
      <c r="C974" s="317" t="s">
        <v>3848</v>
      </c>
      <c r="D974" s="117"/>
      <c r="E974" s="117"/>
      <c r="F974" s="117"/>
      <c r="G974" s="117"/>
      <c r="H974" s="117"/>
      <c r="I974" s="117"/>
      <c r="J974" s="378" t="s">
        <v>792</v>
      </c>
      <c r="K974" s="369" t="s">
        <v>793</v>
      </c>
      <c r="L974" s="19"/>
      <c r="M974" s="19"/>
      <c r="N974" s="19"/>
      <c r="O974" s="19"/>
      <c r="P974" s="19"/>
      <c r="Q974" s="223"/>
      <c r="R974" s="223" t="s">
        <v>3849</v>
      </c>
      <c r="S974" s="225">
        <v>44325.0</v>
      </c>
      <c r="T974" s="223"/>
      <c r="U974" s="375" t="s">
        <v>3850</v>
      </c>
      <c r="V974" s="223"/>
      <c r="W974" s="368" t="s">
        <v>3851</v>
      </c>
      <c r="X974" s="223"/>
      <c r="Y974" s="223"/>
      <c r="Z974" s="347" t="s">
        <v>3852</v>
      </c>
      <c r="AA974" s="18"/>
      <c r="AD974" s="18"/>
      <c r="AF974" s="18"/>
    </row>
    <row r="975">
      <c r="A975" s="116" t="b">
        <v>0</v>
      </c>
      <c r="B975" s="116">
        <v>975.0</v>
      </c>
      <c r="C975" s="317" t="s">
        <v>3853</v>
      </c>
      <c r="D975" s="117"/>
      <c r="E975" s="117"/>
      <c r="F975" s="117"/>
      <c r="G975" s="117"/>
      <c r="H975" s="117"/>
      <c r="I975" s="117"/>
      <c r="J975" s="259" t="s">
        <v>3854</v>
      </c>
      <c r="K975" s="369" t="s">
        <v>793</v>
      </c>
      <c r="L975" s="19"/>
      <c r="M975" s="19"/>
      <c r="N975" s="19"/>
      <c r="O975" s="19"/>
      <c r="P975" s="19"/>
      <c r="Q975" s="223"/>
      <c r="R975" s="375" t="s">
        <v>3855</v>
      </c>
      <c r="S975" s="225">
        <v>44325.0</v>
      </c>
      <c r="T975" s="223"/>
      <c r="U975" s="223" t="s">
        <v>3856</v>
      </c>
      <c r="V975" s="223"/>
      <c r="W975" s="366" t="s">
        <v>3857</v>
      </c>
      <c r="X975" s="223"/>
      <c r="Y975" s="223"/>
      <c r="Z975" s="337" t="s">
        <v>3858</v>
      </c>
      <c r="AA975" s="18"/>
      <c r="AD975" s="18"/>
      <c r="AF975" s="18"/>
    </row>
    <row r="976">
      <c r="A976" s="116" t="b">
        <v>0</v>
      </c>
      <c r="B976" s="116">
        <v>976.0</v>
      </c>
      <c r="C976" s="317" t="s">
        <v>3859</v>
      </c>
      <c r="D976" s="117"/>
      <c r="E976" s="117"/>
      <c r="F976" s="117"/>
      <c r="G976" s="117"/>
      <c r="H976" s="117"/>
      <c r="I976" s="117"/>
      <c r="J976" s="378" t="s">
        <v>792</v>
      </c>
      <c r="K976" s="369" t="s">
        <v>793</v>
      </c>
      <c r="L976" s="19"/>
      <c r="M976" s="19"/>
      <c r="N976" s="19"/>
      <c r="O976" s="19"/>
      <c r="P976" s="19"/>
      <c r="Q976" s="223"/>
      <c r="R976" s="223" t="s">
        <v>3860</v>
      </c>
      <c r="S976" s="225">
        <v>44325.0</v>
      </c>
      <c r="T976" s="223"/>
      <c r="U976" s="223" t="s">
        <v>3861</v>
      </c>
      <c r="V976" s="223"/>
      <c r="W976" s="223"/>
      <c r="X976" s="223"/>
      <c r="Y976" s="223"/>
      <c r="Z976" s="347" t="s">
        <v>3862</v>
      </c>
      <c r="AA976" s="18"/>
      <c r="AD976" s="18"/>
      <c r="AF976" s="18"/>
    </row>
    <row r="977">
      <c r="A977" s="116" t="b">
        <v>0</v>
      </c>
      <c r="B977" s="116">
        <v>977.0</v>
      </c>
      <c r="C977" s="317" t="s">
        <v>3863</v>
      </c>
      <c r="D977" s="117"/>
      <c r="E977" s="117"/>
      <c r="F977" s="117"/>
      <c r="G977" s="117"/>
      <c r="H977" s="117"/>
      <c r="I977" s="117"/>
      <c r="J977" s="378" t="s">
        <v>792</v>
      </c>
      <c r="K977" s="369" t="s">
        <v>793</v>
      </c>
      <c r="L977" s="19"/>
      <c r="M977" s="19"/>
      <c r="N977" s="19"/>
      <c r="O977" s="19"/>
      <c r="P977" s="19"/>
      <c r="Q977" s="223"/>
      <c r="R977" s="223" t="s">
        <v>3864</v>
      </c>
      <c r="S977" s="225">
        <v>44325.0</v>
      </c>
      <c r="T977" s="223"/>
      <c r="U977" s="375" t="s">
        <v>3865</v>
      </c>
      <c r="V977" s="223"/>
      <c r="W977" s="223"/>
      <c r="X977" s="223"/>
      <c r="Y977" s="223"/>
      <c r="Z977" s="347" t="s">
        <v>3866</v>
      </c>
      <c r="AA977" s="18"/>
      <c r="AD977" s="18"/>
      <c r="AF977" s="18"/>
    </row>
    <row r="978">
      <c r="A978" s="116" t="b">
        <v>0</v>
      </c>
      <c r="B978" s="116">
        <v>978.0</v>
      </c>
      <c r="C978" s="317" t="s">
        <v>3867</v>
      </c>
      <c r="D978" s="117"/>
      <c r="E978" s="117"/>
      <c r="F978" s="117"/>
      <c r="G978" s="117"/>
      <c r="H978" s="117"/>
      <c r="I978" s="117"/>
      <c r="J978" s="378" t="s">
        <v>792</v>
      </c>
      <c r="K978" s="369" t="s">
        <v>793</v>
      </c>
      <c r="L978" s="19"/>
      <c r="M978" s="19"/>
      <c r="N978" s="19"/>
      <c r="O978" s="19"/>
      <c r="P978" s="19"/>
      <c r="Q978" s="223"/>
      <c r="R978" s="223" t="s">
        <v>3868</v>
      </c>
      <c r="S978" s="225">
        <v>44325.0</v>
      </c>
      <c r="T978" s="223"/>
      <c r="U978" s="375" t="s">
        <v>3869</v>
      </c>
      <c r="V978" s="223"/>
      <c r="W978" s="366" t="s">
        <v>3870</v>
      </c>
      <c r="X978" s="223"/>
      <c r="Y978" s="223"/>
      <c r="Z978" s="434" t="s">
        <v>3871</v>
      </c>
      <c r="AA978" s="18"/>
      <c r="AD978" s="18"/>
      <c r="AF978" s="18"/>
    </row>
    <row r="979">
      <c r="A979" s="116" t="b">
        <v>0</v>
      </c>
      <c r="B979" s="116">
        <v>979.0</v>
      </c>
      <c r="C979" s="317" t="s">
        <v>3872</v>
      </c>
      <c r="D979" s="117"/>
      <c r="E979" s="117"/>
      <c r="F979" s="117"/>
      <c r="G979" s="117"/>
      <c r="H979" s="117"/>
      <c r="I979" s="117"/>
      <c r="J979" s="378" t="s">
        <v>792</v>
      </c>
      <c r="K979" s="369" t="s">
        <v>793</v>
      </c>
      <c r="L979" s="19"/>
      <c r="M979" s="19"/>
      <c r="N979" s="19"/>
      <c r="O979" s="19"/>
      <c r="P979" s="19"/>
      <c r="Q979" s="223"/>
      <c r="R979" s="223" t="s">
        <v>3873</v>
      </c>
      <c r="S979" s="225">
        <v>44325.0</v>
      </c>
      <c r="T979" s="223"/>
      <c r="U979" s="223" t="s">
        <v>3874</v>
      </c>
      <c r="V979" s="223"/>
      <c r="W979" s="223"/>
      <c r="X979" s="223"/>
      <c r="Y979" s="223"/>
      <c r="Z979" s="337" t="s">
        <v>3875</v>
      </c>
      <c r="AA979" s="18"/>
      <c r="AD979" s="18"/>
      <c r="AF979" s="18"/>
    </row>
    <row r="980">
      <c r="A980" s="116" t="b">
        <v>0</v>
      </c>
      <c r="B980" s="116">
        <v>980.0</v>
      </c>
      <c r="C980" s="317" t="s">
        <v>3876</v>
      </c>
      <c r="D980" s="117"/>
      <c r="E980" s="117"/>
      <c r="F980" s="117"/>
      <c r="G980" s="117"/>
      <c r="H980" s="117"/>
      <c r="I980" s="117"/>
      <c r="J980" s="378" t="s">
        <v>792</v>
      </c>
      <c r="K980" s="369" t="s">
        <v>793</v>
      </c>
      <c r="L980" s="19"/>
      <c r="M980" s="19"/>
      <c r="N980" s="19"/>
      <c r="O980" s="19"/>
      <c r="P980" s="19"/>
      <c r="Q980" s="223"/>
      <c r="R980" s="223" t="s">
        <v>3877</v>
      </c>
      <c r="S980" s="225">
        <v>44325.0</v>
      </c>
      <c r="T980" s="223"/>
      <c r="U980" s="375" t="s">
        <v>3878</v>
      </c>
      <c r="V980" s="223"/>
      <c r="W980" s="366" t="s">
        <v>3879</v>
      </c>
      <c r="X980" s="223"/>
      <c r="Y980" s="223"/>
      <c r="Z980" s="366" t="s">
        <v>3880</v>
      </c>
      <c r="AA980" s="18"/>
      <c r="AD980" s="18"/>
      <c r="AF980" s="18"/>
    </row>
    <row r="981">
      <c r="A981" s="116" t="b">
        <v>0</v>
      </c>
      <c r="B981" s="116">
        <v>981.0</v>
      </c>
      <c r="C981" s="317" t="s">
        <v>3881</v>
      </c>
      <c r="D981" s="117"/>
      <c r="E981" s="117"/>
      <c r="F981" s="117"/>
      <c r="G981" s="117"/>
      <c r="H981" s="117"/>
      <c r="I981" s="117"/>
      <c r="J981" s="378" t="s">
        <v>792</v>
      </c>
      <c r="K981" s="369" t="s">
        <v>793</v>
      </c>
      <c r="L981" s="19"/>
      <c r="M981" s="19"/>
      <c r="N981" s="19"/>
      <c r="O981" s="19"/>
      <c r="P981" s="19"/>
      <c r="Q981" s="223"/>
      <c r="R981" s="223" t="s">
        <v>3882</v>
      </c>
      <c r="S981" s="225">
        <v>44325.0</v>
      </c>
      <c r="T981" s="223"/>
      <c r="U981" s="375" t="s">
        <v>3883</v>
      </c>
      <c r="V981" s="223"/>
      <c r="W981" s="366" t="s">
        <v>3879</v>
      </c>
      <c r="X981" s="223"/>
      <c r="Y981" s="223"/>
      <c r="Z981" s="366" t="s">
        <v>3884</v>
      </c>
      <c r="AA981" s="18"/>
      <c r="AD981" s="18"/>
      <c r="AF981" s="18"/>
    </row>
    <row r="982">
      <c r="A982" s="19" t="b">
        <v>0</v>
      </c>
      <c r="B982" s="19">
        <v>982.0</v>
      </c>
      <c r="C982" s="538" t="s">
        <v>3885</v>
      </c>
      <c r="D982" s="20"/>
      <c r="E982" s="20"/>
      <c r="F982" s="20"/>
      <c r="G982" s="20"/>
      <c r="H982" s="20"/>
      <c r="I982" s="20"/>
      <c r="J982" s="420" t="s">
        <v>792</v>
      </c>
      <c r="K982" s="364" t="s">
        <v>793</v>
      </c>
      <c r="L982" s="19"/>
      <c r="M982" s="19"/>
      <c r="N982" s="19"/>
      <c r="O982" s="19"/>
      <c r="P982" s="19"/>
      <c r="Q982" s="223"/>
      <c r="R982" s="223" t="s">
        <v>3886</v>
      </c>
      <c r="S982" s="225">
        <v>44316.0</v>
      </c>
      <c r="T982" s="223"/>
      <c r="U982" s="223" t="s">
        <v>3887</v>
      </c>
      <c r="V982" s="223"/>
      <c r="W982" s="539" t="s">
        <v>3888</v>
      </c>
      <c r="X982" s="223"/>
      <c r="Y982" s="223"/>
      <c r="Z982" s="347" t="s">
        <v>3889</v>
      </c>
      <c r="AA982" s="18"/>
      <c r="AD982" s="18"/>
      <c r="AF982" s="18"/>
    </row>
    <row r="983">
      <c r="A983" s="116" t="b">
        <v>0</v>
      </c>
      <c r="B983" s="116">
        <v>983.0</v>
      </c>
      <c r="C983" s="317" t="s">
        <v>3890</v>
      </c>
      <c r="D983" s="117"/>
      <c r="E983" s="117"/>
      <c r="F983" s="117"/>
      <c r="G983" s="117"/>
      <c r="H983" s="117"/>
      <c r="I983" s="117"/>
      <c r="J983" s="259" t="s">
        <v>3891</v>
      </c>
      <c r="K983" s="369" t="s">
        <v>793</v>
      </c>
      <c r="L983" s="19"/>
      <c r="M983" s="19"/>
      <c r="N983" s="19"/>
      <c r="O983" s="19"/>
      <c r="P983" s="19"/>
      <c r="Q983" s="223"/>
      <c r="R983" s="223" t="s">
        <v>3892</v>
      </c>
      <c r="S983" s="225">
        <v>44325.0</v>
      </c>
      <c r="T983" s="223"/>
      <c r="U983" s="375" t="s">
        <v>3893</v>
      </c>
      <c r="V983" s="223"/>
      <c r="W983" s="366" t="s">
        <v>3894</v>
      </c>
      <c r="X983" s="223"/>
      <c r="Y983" s="223"/>
      <c r="Z983" s="366" t="s">
        <v>3895</v>
      </c>
      <c r="AA983" s="18"/>
      <c r="AD983" s="18"/>
      <c r="AF983" s="18"/>
    </row>
    <row r="984">
      <c r="A984" s="116" t="b">
        <v>0</v>
      </c>
      <c r="B984" s="116">
        <v>984.0</v>
      </c>
      <c r="C984" s="317" t="s">
        <v>3896</v>
      </c>
      <c r="D984" s="117"/>
      <c r="E984" s="117"/>
      <c r="F984" s="117"/>
      <c r="G984" s="117"/>
      <c r="H984" s="117"/>
      <c r="I984" s="117"/>
      <c r="J984" s="259" t="s">
        <v>3897</v>
      </c>
      <c r="K984" s="369" t="s">
        <v>793</v>
      </c>
      <c r="L984" s="19"/>
      <c r="M984" s="19"/>
      <c r="N984" s="19"/>
      <c r="O984" s="19"/>
      <c r="P984" s="19"/>
      <c r="Q984" s="223"/>
      <c r="R984" s="223" t="s">
        <v>3898</v>
      </c>
      <c r="S984" s="225">
        <v>44325.0</v>
      </c>
      <c r="T984" s="223"/>
      <c r="U984" s="375" t="s">
        <v>3899</v>
      </c>
      <c r="V984" s="223"/>
      <c r="W984" s="366" t="s">
        <v>3900</v>
      </c>
      <c r="X984" s="223"/>
      <c r="Y984" s="223"/>
      <c r="Z984" s="434" t="s">
        <v>3901</v>
      </c>
      <c r="AA984" s="18"/>
      <c r="AD984" s="18"/>
      <c r="AF984" s="18"/>
    </row>
    <row r="985">
      <c r="A985" s="116" t="b">
        <v>0</v>
      </c>
      <c r="B985" s="116">
        <v>985.0</v>
      </c>
      <c r="C985" s="317" t="s">
        <v>3902</v>
      </c>
      <c r="D985" s="117"/>
      <c r="E985" s="117"/>
      <c r="F985" s="117"/>
      <c r="G985" s="117"/>
      <c r="H985" s="117"/>
      <c r="I985" s="117"/>
      <c r="J985" s="378" t="s">
        <v>792</v>
      </c>
      <c r="K985" s="369" t="s">
        <v>793</v>
      </c>
      <c r="L985" s="19"/>
      <c r="M985" s="19"/>
      <c r="N985" s="19"/>
      <c r="O985" s="19"/>
      <c r="P985" s="19"/>
      <c r="Q985" s="223"/>
      <c r="R985" s="223" t="s">
        <v>3903</v>
      </c>
      <c r="S985" s="225">
        <v>44325.0</v>
      </c>
      <c r="T985" s="223"/>
      <c r="U985" s="223" t="s">
        <v>3904</v>
      </c>
      <c r="V985" s="223"/>
      <c r="W985" s="223"/>
      <c r="X985" s="223"/>
      <c r="Y985" s="223"/>
      <c r="Z985" s="347" t="s">
        <v>3905</v>
      </c>
      <c r="AA985" s="18"/>
      <c r="AD985" s="18"/>
      <c r="AF985" s="18"/>
    </row>
    <row r="986">
      <c r="A986" s="116" t="b">
        <v>0</v>
      </c>
      <c r="B986" s="116">
        <v>986.0</v>
      </c>
      <c r="C986" s="317" t="s">
        <v>3906</v>
      </c>
      <c r="D986" s="117"/>
      <c r="E986" s="117"/>
      <c r="F986" s="117"/>
      <c r="G986" s="117"/>
      <c r="H986" s="117"/>
      <c r="I986" s="117"/>
      <c r="J986" s="378" t="s">
        <v>792</v>
      </c>
      <c r="K986" s="369" t="s">
        <v>793</v>
      </c>
      <c r="L986" s="19"/>
      <c r="M986" s="19"/>
      <c r="N986" s="19"/>
      <c r="O986" s="19"/>
      <c r="P986" s="19"/>
      <c r="Q986" s="223"/>
      <c r="R986" s="223" t="s">
        <v>3907</v>
      </c>
      <c r="S986" s="225">
        <v>44325.0</v>
      </c>
      <c r="T986" s="223"/>
      <c r="U986" s="223"/>
      <c r="V986" s="223"/>
      <c r="W986" s="223"/>
      <c r="X986" s="223"/>
      <c r="Y986" s="223"/>
      <c r="Z986" s="347" t="s">
        <v>3908</v>
      </c>
      <c r="AA986" s="18"/>
      <c r="AD986" s="18"/>
      <c r="AF986" s="18"/>
    </row>
    <row r="987">
      <c r="A987" s="116" t="b">
        <v>0</v>
      </c>
      <c r="B987" s="116">
        <v>987.0</v>
      </c>
      <c r="C987" s="317" t="s">
        <v>3909</v>
      </c>
      <c r="D987" s="117"/>
      <c r="E987" s="117"/>
      <c r="F987" s="117"/>
      <c r="G987" s="117"/>
      <c r="H987" s="117"/>
      <c r="I987" s="117"/>
      <c r="J987" s="378" t="s">
        <v>792</v>
      </c>
      <c r="K987" s="369" t="s">
        <v>793</v>
      </c>
      <c r="L987" s="19"/>
      <c r="M987" s="19"/>
      <c r="N987" s="19"/>
      <c r="O987" s="19"/>
      <c r="P987" s="19"/>
      <c r="Q987" s="223"/>
      <c r="R987" s="223" t="s">
        <v>3910</v>
      </c>
      <c r="S987" s="225">
        <v>44325.0</v>
      </c>
      <c r="T987" s="223"/>
      <c r="U987" s="223"/>
      <c r="V987" s="223"/>
      <c r="W987" s="223"/>
      <c r="X987" s="223"/>
      <c r="Y987" s="223"/>
      <c r="Z987" s="347" t="s">
        <v>3911</v>
      </c>
      <c r="AA987" s="18"/>
      <c r="AD987" s="18"/>
      <c r="AF987" s="18"/>
    </row>
    <row r="988">
      <c r="A988" s="116" t="b">
        <v>0</v>
      </c>
      <c r="B988" s="116">
        <v>988.0</v>
      </c>
      <c r="C988" s="317" t="s">
        <v>3912</v>
      </c>
      <c r="D988" s="117"/>
      <c r="E988" s="117"/>
      <c r="F988" s="117"/>
      <c r="G988" s="117"/>
      <c r="H988" s="117"/>
      <c r="I988" s="117"/>
      <c r="J988" s="378" t="s">
        <v>792</v>
      </c>
      <c r="K988" s="369" t="s">
        <v>793</v>
      </c>
      <c r="L988" s="19"/>
      <c r="M988" s="19"/>
      <c r="N988" s="19"/>
      <c r="O988" s="19"/>
      <c r="P988" s="19"/>
      <c r="Q988" s="223"/>
      <c r="R988" s="223" t="s">
        <v>3913</v>
      </c>
      <c r="S988" s="225">
        <v>44325.0</v>
      </c>
      <c r="T988" s="223"/>
      <c r="U988" s="223"/>
      <c r="V988" s="223"/>
      <c r="W988" s="223"/>
      <c r="X988" s="223"/>
      <c r="Y988" s="223"/>
      <c r="Z988" s="347" t="s">
        <v>3914</v>
      </c>
      <c r="AA988" s="18"/>
      <c r="AD988" s="18"/>
      <c r="AF988" s="18"/>
    </row>
    <row r="989">
      <c r="A989" s="116" t="b">
        <v>0</v>
      </c>
      <c r="B989" s="116">
        <v>989.0</v>
      </c>
      <c r="C989" s="317" t="s">
        <v>3915</v>
      </c>
      <c r="D989" s="117"/>
      <c r="E989" s="117"/>
      <c r="F989" s="117"/>
      <c r="G989" s="117"/>
      <c r="H989" s="117"/>
      <c r="I989" s="117"/>
      <c r="J989" s="378" t="s">
        <v>792</v>
      </c>
      <c r="K989" s="369" t="s">
        <v>793</v>
      </c>
      <c r="L989" s="19"/>
      <c r="M989" s="19"/>
      <c r="N989" s="19"/>
      <c r="O989" s="19"/>
      <c r="P989" s="19"/>
      <c r="Q989" s="223"/>
      <c r="R989" s="223" t="s">
        <v>3916</v>
      </c>
      <c r="S989" s="225">
        <v>44325.0</v>
      </c>
      <c r="T989" s="223"/>
      <c r="U989" s="375" t="s">
        <v>3917</v>
      </c>
      <c r="V989" s="223"/>
      <c r="W989" s="223"/>
      <c r="X989" s="223"/>
      <c r="Y989" s="223"/>
      <c r="Z989" s="337" t="s">
        <v>3918</v>
      </c>
      <c r="AA989" s="18"/>
      <c r="AD989" s="18"/>
      <c r="AF989" s="18"/>
    </row>
    <row r="990">
      <c r="A990" s="116" t="b">
        <v>0</v>
      </c>
      <c r="B990" s="116">
        <v>990.0</v>
      </c>
      <c r="C990" s="317" t="s">
        <v>3919</v>
      </c>
      <c r="D990" s="117"/>
      <c r="E990" s="117"/>
      <c r="F990" s="117"/>
      <c r="G990" s="117"/>
      <c r="H990" s="117"/>
      <c r="I990" s="117"/>
      <c r="J990" s="378" t="s">
        <v>792</v>
      </c>
      <c r="K990" s="369" t="s">
        <v>793</v>
      </c>
      <c r="L990" s="19"/>
      <c r="M990" s="19"/>
      <c r="N990" s="19"/>
      <c r="O990" s="19"/>
      <c r="P990" s="19"/>
      <c r="Q990" s="540"/>
      <c r="R990" s="375" t="s">
        <v>3920</v>
      </c>
      <c r="S990" s="225">
        <v>44325.0</v>
      </c>
      <c r="T990" s="223"/>
      <c r="U990" s="375" t="s">
        <v>3921</v>
      </c>
      <c r="V990" s="223"/>
      <c r="W990" s="223"/>
      <c r="X990" s="223"/>
      <c r="Y990" s="223"/>
      <c r="Z990" s="337" t="s">
        <v>3922</v>
      </c>
      <c r="AA990" s="18"/>
      <c r="AD990" s="18"/>
      <c r="AF990" s="18"/>
    </row>
    <row r="991">
      <c r="A991" s="116" t="b">
        <v>0</v>
      </c>
      <c r="B991" s="116">
        <v>991.0</v>
      </c>
      <c r="C991" s="317" t="s">
        <v>3923</v>
      </c>
      <c r="D991" s="117"/>
      <c r="E991" s="117"/>
      <c r="F991" s="117"/>
      <c r="G991" s="117"/>
      <c r="H991" s="117"/>
      <c r="I991" s="117"/>
      <c r="J991" s="378" t="s">
        <v>792</v>
      </c>
      <c r="K991" s="369" t="s">
        <v>793</v>
      </c>
      <c r="L991" s="19"/>
      <c r="M991" s="19"/>
      <c r="N991" s="19"/>
      <c r="O991" s="19"/>
      <c r="P991" s="19"/>
      <c r="Q991" s="223"/>
      <c r="R991" s="223" t="s">
        <v>3924</v>
      </c>
      <c r="S991" s="225">
        <v>44325.0</v>
      </c>
      <c r="T991" s="223"/>
      <c r="U991" s="223" t="s">
        <v>3925</v>
      </c>
      <c r="V991" s="223"/>
      <c r="W991" s="223"/>
      <c r="X991" s="223"/>
      <c r="Y991" s="223"/>
      <c r="Z991" s="223" t="s">
        <v>3926</v>
      </c>
      <c r="AA991" s="18"/>
      <c r="AD991" s="18"/>
      <c r="AF991" s="18"/>
    </row>
    <row r="992">
      <c r="A992" s="19" t="b">
        <v>0</v>
      </c>
      <c r="B992" s="19">
        <v>992.0</v>
      </c>
      <c r="C992" s="20"/>
      <c r="D992" s="20"/>
      <c r="E992" s="20"/>
      <c r="F992" s="20"/>
      <c r="G992" s="169" t="s">
        <v>3927</v>
      </c>
      <c r="H992" s="20"/>
      <c r="I992" s="20"/>
      <c r="J992" s="19" t="s">
        <v>792</v>
      </c>
      <c r="K992" s="364" t="s">
        <v>793</v>
      </c>
      <c r="L992" s="19"/>
      <c r="M992" s="19"/>
      <c r="N992" s="19"/>
      <c r="O992" s="19"/>
      <c r="P992" s="19"/>
      <c r="Q992" s="20"/>
      <c r="R992" s="125" t="s">
        <v>3928</v>
      </c>
      <c r="S992" s="121">
        <v>44316.0</v>
      </c>
      <c r="T992" s="20"/>
      <c r="U992" s="20"/>
      <c r="V992" s="20"/>
      <c r="W992" s="20"/>
      <c r="X992" s="20"/>
      <c r="Y992" s="20"/>
      <c r="Z992" s="20"/>
      <c r="AA992" s="18"/>
      <c r="AD992" s="18"/>
      <c r="AF992" s="18"/>
    </row>
    <row r="993">
      <c r="A993" s="19" t="b">
        <v>0</v>
      </c>
      <c r="B993" s="119">
        <v>993.0</v>
      </c>
      <c r="C993" s="20"/>
      <c r="D993" s="20"/>
      <c r="E993" s="20"/>
      <c r="F993" s="20"/>
      <c r="G993" s="19" t="s">
        <v>3929</v>
      </c>
      <c r="H993" s="20"/>
      <c r="I993" s="20"/>
      <c r="J993" s="19" t="s">
        <v>792</v>
      </c>
      <c r="K993" s="364" t="s">
        <v>793</v>
      </c>
      <c r="L993" s="19" t="s">
        <v>797</v>
      </c>
      <c r="M993" s="19"/>
      <c r="N993" s="19"/>
      <c r="O993" s="19"/>
      <c r="P993" s="19"/>
      <c r="Q993" s="20"/>
      <c r="R993" s="125" t="s">
        <v>3930</v>
      </c>
      <c r="S993" s="121">
        <v>44316.0</v>
      </c>
      <c r="T993" s="19" t="s">
        <v>1518</v>
      </c>
      <c r="U993" s="20"/>
      <c r="V993" s="20"/>
      <c r="W993" s="20"/>
      <c r="X993" s="20"/>
      <c r="Y993" s="20"/>
      <c r="Z993" s="20"/>
      <c r="AA993" s="18"/>
      <c r="AD993" s="18"/>
      <c r="AF993" s="18"/>
    </row>
    <row r="994">
      <c r="A994" s="116" t="b">
        <v>0</v>
      </c>
      <c r="B994" s="116">
        <v>994.0</v>
      </c>
      <c r="C994" s="117"/>
      <c r="D994" s="117"/>
      <c r="E994" s="117"/>
      <c r="F994" s="117"/>
      <c r="G994" s="116" t="s">
        <v>3931</v>
      </c>
      <c r="H994" s="117"/>
      <c r="I994" s="117"/>
      <c r="J994" s="116" t="s">
        <v>792</v>
      </c>
      <c r="K994" s="260"/>
      <c r="L994" s="19"/>
      <c r="M994" s="19"/>
      <c r="N994" s="19"/>
      <c r="O994" s="19"/>
      <c r="P994" s="19"/>
      <c r="Q994" s="20"/>
      <c r="R994" s="125" t="s">
        <v>3932</v>
      </c>
      <c r="S994" s="121">
        <v>44316.0</v>
      </c>
      <c r="T994" s="20"/>
      <c r="U994" s="20"/>
      <c r="V994" s="20"/>
      <c r="W994" s="20"/>
      <c r="X994" s="20"/>
      <c r="Y994" s="20"/>
      <c r="Z994" s="20"/>
      <c r="AA994" s="18"/>
      <c r="AD994" s="18"/>
      <c r="AF994" s="18"/>
    </row>
    <row r="995" ht="15.0" customHeight="1">
      <c r="A995" s="116" t="b">
        <v>0</v>
      </c>
      <c r="B995" s="116">
        <v>995.0</v>
      </c>
      <c r="C995" s="317" t="s">
        <v>3933</v>
      </c>
      <c r="D995" s="117"/>
      <c r="E995" s="117"/>
      <c r="F995" s="117"/>
      <c r="G995" s="117"/>
      <c r="H995" s="117"/>
      <c r="I995" s="117"/>
      <c r="J995" s="523" t="s">
        <v>792</v>
      </c>
      <c r="K995" s="260" t="s">
        <v>953</v>
      </c>
      <c r="L995" s="19"/>
      <c r="M995" s="19"/>
      <c r="N995" s="19"/>
      <c r="O995" s="19"/>
      <c r="P995" s="19"/>
      <c r="Q995" s="493"/>
      <c r="R995" s="493" t="s">
        <v>3934</v>
      </c>
      <c r="S995" s="516">
        <v>44326.0</v>
      </c>
      <c r="T995" s="493"/>
      <c r="U995" s="534" t="s">
        <v>3935</v>
      </c>
      <c r="V995" s="493"/>
      <c r="W995" s="493"/>
      <c r="X995" s="493"/>
      <c r="Y995" s="493"/>
      <c r="Z995" s="493" t="s">
        <v>3936</v>
      </c>
      <c r="AA995" s="18"/>
      <c r="AD995" s="18"/>
      <c r="AF995" s="18"/>
    </row>
    <row r="996" ht="15.0" customHeight="1">
      <c r="A996" s="19" t="b">
        <v>1</v>
      </c>
      <c r="B996" s="157">
        <v>996.0</v>
      </c>
      <c r="C996" s="311" t="s">
        <v>3937</v>
      </c>
      <c r="D996" s="146"/>
      <c r="E996" s="146"/>
      <c r="F996" s="146"/>
      <c r="G996" s="146"/>
      <c r="H996" s="146"/>
      <c r="I996" s="146"/>
      <c r="J996" s="541" t="s">
        <v>3938</v>
      </c>
      <c r="K996" s="335" t="s">
        <v>1004</v>
      </c>
      <c r="L996" s="19" t="s">
        <v>813</v>
      </c>
      <c r="M996" s="19" t="s">
        <v>2267</v>
      </c>
      <c r="N996" s="19" t="s">
        <v>814</v>
      </c>
      <c r="O996" s="19"/>
      <c r="P996" s="19"/>
      <c r="Q996" s="223"/>
      <c r="R996" s="375" t="s">
        <v>3939</v>
      </c>
      <c r="S996" s="225">
        <v>44321.0</v>
      </c>
      <c r="T996" s="223"/>
      <c r="U996" s="223" t="s">
        <v>3940</v>
      </c>
      <c r="V996" s="223"/>
      <c r="W996" s="433" t="s">
        <v>3941</v>
      </c>
      <c r="X996" s="375" t="s">
        <v>809</v>
      </c>
      <c r="Y996" s="223"/>
      <c r="Z996" s="337" t="s">
        <v>3942</v>
      </c>
      <c r="AA996" s="18"/>
      <c r="AD996" s="18"/>
      <c r="AF996" s="18"/>
    </row>
    <row r="997" ht="17.25" customHeight="1">
      <c r="A997" s="116" t="b">
        <v>0</v>
      </c>
      <c r="B997" s="116">
        <v>997.0</v>
      </c>
      <c r="C997" s="317" t="s">
        <v>3943</v>
      </c>
      <c r="D997" s="117"/>
      <c r="E997" s="117"/>
      <c r="F997" s="117"/>
      <c r="G997" s="117"/>
      <c r="H997" s="117"/>
      <c r="I997" s="117"/>
      <c r="J997" s="263" t="s">
        <v>3944</v>
      </c>
      <c r="K997" s="369" t="s">
        <v>793</v>
      </c>
      <c r="L997" s="19"/>
      <c r="M997" s="19"/>
      <c r="N997" s="19"/>
      <c r="O997" s="19"/>
      <c r="P997" s="19"/>
      <c r="Q997" s="223"/>
      <c r="R997" s="223" t="s">
        <v>3945</v>
      </c>
      <c r="S997" s="225">
        <v>44326.0</v>
      </c>
      <c r="T997" s="223"/>
      <c r="U997" s="482" t="s">
        <v>3946</v>
      </c>
      <c r="V997" s="223"/>
      <c r="W997" s="223"/>
      <c r="X997" s="223"/>
      <c r="Y997" s="223"/>
      <c r="Z997" s="542" t="s">
        <v>3947</v>
      </c>
      <c r="AA997" s="18"/>
      <c r="AD997" s="18"/>
      <c r="AF997" s="18"/>
    </row>
    <row r="998" ht="15.0" customHeight="1">
      <c r="A998" s="116" t="b">
        <v>0</v>
      </c>
      <c r="B998" s="116">
        <v>998.0</v>
      </c>
      <c r="C998" s="317" t="s">
        <v>3948</v>
      </c>
      <c r="D998" s="117"/>
      <c r="E998" s="117"/>
      <c r="F998" s="117"/>
      <c r="G998" s="117"/>
      <c r="H998" s="117"/>
      <c r="I998" s="117"/>
      <c r="J998" s="265" t="s">
        <v>3949</v>
      </c>
      <c r="K998" s="369" t="s">
        <v>793</v>
      </c>
      <c r="L998" s="19"/>
      <c r="M998" s="19"/>
      <c r="N998" s="19"/>
      <c r="O998" s="19"/>
      <c r="P998" s="19"/>
      <c r="Q998" s="223"/>
      <c r="R998" s="223" t="s">
        <v>3950</v>
      </c>
      <c r="S998" s="225">
        <v>44327.0</v>
      </c>
      <c r="T998" s="223"/>
      <c r="U998" s="223" t="s">
        <v>3951</v>
      </c>
      <c r="V998" s="223"/>
      <c r="W998" s="223"/>
      <c r="X998" s="543"/>
      <c r="Y998" s="223"/>
      <c r="Z998" s="544" t="s">
        <v>3952</v>
      </c>
      <c r="AA998" s="18"/>
      <c r="AD998" s="18"/>
      <c r="AF998" s="18"/>
    </row>
    <row r="999" ht="15.0" customHeight="1">
      <c r="A999" s="116" t="b">
        <v>0</v>
      </c>
      <c r="B999" s="116">
        <v>999.0</v>
      </c>
      <c r="C999" s="317" t="s">
        <v>3953</v>
      </c>
      <c r="D999" s="117"/>
      <c r="E999" s="117"/>
      <c r="F999" s="117"/>
      <c r="G999" s="117"/>
      <c r="H999" s="117"/>
      <c r="I999" s="117"/>
      <c r="J999" s="378" t="s">
        <v>792</v>
      </c>
      <c r="K999" s="369" t="s">
        <v>793</v>
      </c>
      <c r="L999" s="19"/>
      <c r="M999" s="19"/>
      <c r="N999" s="19"/>
      <c r="O999" s="19"/>
      <c r="P999" s="19"/>
      <c r="Q999" s="223"/>
      <c r="R999" s="223" t="s">
        <v>3954</v>
      </c>
      <c r="S999" s="344"/>
      <c r="T999" s="223"/>
      <c r="U999" s="375" t="s">
        <v>3955</v>
      </c>
      <c r="V999" s="223"/>
      <c r="W999" s="223"/>
      <c r="X999" s="223"/>
      <c r="Y999" s="223"/>
      <c r="Z999" s="337" t="s">
        <v>3956</v>
      </c>
      <c r="AA999" s="18"/>
      <c r="AD999" s="18"/>
      <c r="AF999" s="18"/>
    </row>
    <row r="1000" ht="15.0" customHeight="1">
      <c r="A1000" s="116" t="b">
        <v>0</v>
      </c>
      <c r="B1000" s="116">
        <v>1000.0</v>
      </c>
      <c r="C1000" s="317" t="s">
        <v>3957</v>
      </c>
      <c r="D1000" s="117"/>
      <c r="E1000" s="117"/>
      <c r="F1000" s="117"/>
      <c r="G1000" s="117"/>
      <c r="H1000" s="117"/>
      <c r="I1000" s="117"/>
      <c r="J1000" s="265" t="s">
        <v>3958</v>
      </c>
      <c r="K1000" s="369" t="s">
        <v>793</v>
      </c>
      <c r="L1000" s="19"/>
      <c r="M1000" s="19"/>
      <c r="N1000" s="19"/>
      <c r="O1000" s="19"/>
      <c r="P1000" s="19"/>
      <c r="Q1000" s="223"/>
      <c r="R1000" s="411" t="s">
        <v>3959</v>
      </c>
      <c r="S1000" s="225">
        <v>44325.0</v>
      </c>
      <c r="T1000" s="223"/>
      <c r="U1000" s="223" t="s">
        <v>3960</v>
      </c>
      <c r="V1000" s="223"/>
      <c r="W1000" s="223"/>
      <c r="X1000" s="223"/>
      <c r="Y1000" s="223"/>
      <c r="Z1000" s="337" t="s">
        <v>3961</v>
      </c>
      <c r="AA1000" s="18"/>
      <c r="AD1000" s="18"/>
      <c r="AF1000" s="18"/>
    </row>
    <row r="1001" ht="15.0" customHeight="1">
      <c r="A1001" s="116" t="b">
        <v>0</v>
      </c>
      <c r="B1001" s="116">
        <v>1001.0</v>
      </c>
      <c r="C1001" s="317" t="s">
        <v>3962</v>
      </c>
      <c r="D1001" s="117"/>
      <c r="E1001" s="117"/>
      <c r="F1001" s="117"/>
      <c r="G1001" s="117"/>
      <c r="H1001" s="117"/>
      <c r="I1001" s="117"/>
      <c r="J1001" s="265" t="s">
        <v>3963</v>
      </c>
      <c r="K1001" s="260" t="s">
        <v>953</v>
      </c>
      <c r="L1001" s="19"/>
      <c r="M1001" s="19"/>
      <c r="N1001" s="19"/>
      <c r="O1001" s="19"/>
      <c r="P1001" s="19"/>
      <c r="Q1001" s="223"/>
      <c r="R1001" s="223" t="s">
        <v>3964</v>
      </c>
      <c r="S1001" s="225">
        <v>44326.0</v>
      </c>
      <c r="T1001" s="223"/>
      <c r="U1001" s="223" t="s">
        <v>3965</v>
      </c>
      <c r="V1001" s="223"/>
      <c r="W1001" s="223"/>
      <c r="X1001" s="223"/>
      <c r="Y1001" s="223"/>
      <c r="Z1001" s="337" t="s">
        <v>3966</v>
      </c>
      <c r="AA1001" s="18"/>
      <c r="AD1001" s="18"/>
      <c r="AF1001" s="18"/>
    </row>
    <row r="1002" ht="15.0" customHeight="1">
      <c r="A1002" s="119" t="b">
        <v>1</v>
      </c>
      <c r="B1002" s="119">
        <v>1002.0</v>
      </c>
      <c r="C1002" s="330" t="s">
        <v>3967</v>
      </c>
      <c r="D1002" s="147"/>
      <c r="E1002" s="147"/>
      <c r="F1002" s="147"/>
      <c r="G1002" s="147"/>
      <c r="H1002" s="147"/>
      <c r="I1002" s="147"/>
      <c r="J1002" s="339" t="s">
        <v>3968</v>
      </c>
      <c r="K1002" s="332" t="s">
        <v>953</v>
      </c>
      <c r="L1002" s="19" t="s">
        <v>813</v>
      </c>
      <c r="M1002" s="19" t="s">
        <v>870</v>
      </c>
      <c r="N1002" s="19"/>
      <c r="O1002" s="19"/>
      <c r="P1002" s="19"/>
      <c r="Q1002" s="223"/>
      <c r="R1002" s="375" t="s">
        <v>3969</v>
      </c>
      <c r="S1002" s="225">
        <v>44326.0</v>
      </c>
      <c r="T1002" s="223"/>
      <c r="U1002" s="223" t="s">
        <v>3970</v>
      </c>
      <c r="V1002" s="223"/>
      <c r="W1002" s="433" t="s">
        <v>3971</v>
      </c>
      <c r="X1002" s="375" t="s">
        <v>809</v>
      </c>
      <c r="Y1002" s="223"/>
      <c r="Z1002" s="337" t="s">
        <v>3972</v>
      </c>
      <c r="AA1002" s="18"/>
      <c r="AD1002" s="18"/>
      <c r="AF1002" s="18"/>
    </row>
    <row r="1003" ht="15.0" customHeight="1">
      <c r="A1003" s="116" t="b">
        <v>0</v>
      </c>
      <c r="B1003" s="116">
        <v>1003.0</v>
      </c>
      <c r="C1003" s="317" t="s">
        <v>3973</v>
      </c>
      <c r="D1003" s="117"/>
      <c r="E1003" s="117"/>
      <c r="F1003" s="117"/>
      <c r="G1003" s="117"/>
      <c r="H1003" s="117"/>
      <c r="I1003" s="117"/>
      <c r="J1003" s="265" t="s">
        <v>3974</v>
      </c>
      <c r="K1003" s="483"/>
      <c r="L1003" s="19"/>
      <c r="M1003" s="19"/>
      <c r="N1003" s="19"/>
      <c r="O1003" s="19"/>
      <c r="P1003" s="19"/>
      <c r="Q1003" s="223"/>
      <c r="R1003" s="223" t="s">
        <v>3975</v>
      </c>
      <c r="S1003" s="225">
        <v>44325.0</v>
      </c>
      <c r="T1003" s="223"/>
      <c r="U1003" s="375" t="s">
        <v>3976</v>
      </c>
      <c r="V1003" s="223"/>
      <c r="W1003" s="223"/>
      <c r="X1003" s="223"/>
      <c r="Y1003" s="223"/>
      <c r="Z1003" s="337" t="s">
        <v>3977</v>
      </c>
      <c r="AA1003" s="18"/>
      <c r="AD1003" s="18"/>
      <c r="AF1003" s="18"/>
    </row>
    <row r="1004" ht="15.0" customHeight="1">
      <c r="A1004" s="116" t="b">
        <v>0</v>
      </c>
      <c r="B1004" s="116">
        <v>1004.0</v>
      </c>
      <c r="C1004" s="317" t="s">
        <v>3978</v>
      </c>
      <c r="D1004" s="117"/>
      <c r="E1004" s="117"/>
      <c r="F1004" s="117"/>
      <c r="G1004" s="117"/>
      <c r="H1004" s="117"/>
      <c r="I1004" s="117"/>
      <c r="J1004" s="265" t="s">
        <v>3979</v>
      </c>
      <c r="K1004" s="260" t="s">
        <v>953</v>
      </c>
      <c r="L1004" s="19" t="s">
        <v>813</v>
      </c>
      <c r="M1004" s="19" t="s">
        <v>870</v>
      </c>
      <c r="N1004" s="19"/>
      <c r="O1004" s="19"/>
      <c r="P1004" s="19"/>
      <c r="Q1004" s="223"/>
      <c r="R1004" s="375" t="s">
        <v>3980</v>
      </c>
      <c r="S1004" s="225">
        <v>44326.0</v>
      </c>
      <c r="T1004" s="223"/>
      <c r="U1004" s="223" t="s">
        <v>3981</v>
      </c>
      <c r="V1004" s="223"/>
      <c r="W1004" s="368" t="s">
        <v>3982</v>
      </c>
      <c r="X1004" s="223"/>
      <c r="Y1004" s="223"/>
      <c r="Z1004" s="337" t="s">
        <v>3983</v>
      </c>
      <c r="AA1004" s="18"/>
      <c r="AD1004" s="18"/>
      <c r="AF1004" s="18"/>
    </row>
    <row r="1005" ht="15.0" customHeight="1">
      <c r="A1005" s="116" t="b">
        <v>0</v>
      </c>
      <c r="B1005" s="116">
        <v>1005.0</v>
      </c>
      <c r="C1005" s="317" t="s">
        <v>3984</v>
      </c>
      <c r="D1005" s="117"/>
      <c r="E1005" s="117"/>
      <c r="F1005" s="117"/>
      <c r="G1005" s="117"/>
      <c r="H1005" s="117"/>
      <c r="I1005" s="117"/>
      <c r="J1005" s="265" t="s">
        <v>3985</v>
      </c>
      <c r="K1005" s="260" t="s">
        <v>953</v>
      </c>
      <c r="L1005" s="19"/>
      <c r="M1005" s="19"/>
      <c r="N1005" s="19"/>
      <c r="O1005" s="19"/>
      <c r="P1005" s="19"/>
      <c r="Q1005" s="223"/>
      <c r="R1005" s="223" t="s">
        <v>3986</v>
      </c>
      <c r="S1005" s="225">
        <v>44326.0</v>
      </c>
      <c r="T1005" s="223"/>
      <c r="U1005" s="223" t="s">
        <v>3987</v>
      </c>
      <c r="V1005" s="223"/>
      <c r="W1005" s="223"/>
      <c r="X1005" s="223"/>
      <c r="Y1005" s="223"/>
      <c r="Z1005" s="337" t="s">
        <v>3988</v>
      </c>
      <c r="AA1005" s="18"/>
      <c r="AD1005" s="18"/>
      <c r="AF1005" s="18"/>
    </row>
    <row r="1006" ht="15.0" customHeight="1">
      <c r="A1006" s="116" t="b">
        <v>0</v>
      </c>
      <c r="B1006" s="116">
        <v>1006.0</v>
      </c>
      <c r="C1006" s="317" t="s">
        <v>3989</v>
      </c>
      <c r="D1006" s="117"/>
      <c r="E1006" s="117"/>
      <c r="F1006" s="117"/>
      <c r="G1006" s="117"/>
      <c r="H1006" s="117"/>
      <c r="I1006" s="117"/>
      <c r="J1006" s="265" t="s">
        <v>3990</v>
      </c>
      <c r="K1006" s="483"/>
      <c r="L1006" s="19"/>
      <c r="M1006" s="19"/>
      <c r="N1006" s="19"/>
      <c r="O1006" s="19"/>
      <c r="P1006" s="19"/>
      <c r="Q1006" s="223"/>
      <c r="R1006" s="223" t="s">
        <v>3991</v>
      </c>
      <c r="S1006" s="225">
        <v>44326.0</v>
      </c>
      <c r="T1006" s="223"/>
      <c r="U1006" s="223"/>
      <c r="V1006" s="223"/>
      <c r="W1006" s="223"/>
      <c r="X1006" s="223"/>
      <c r="Y1006" s="223"/>
      <c r="Z1006" s="337" t="s">
        <v>3992</v>
      </c>
      <c r="AA1006" s="18"/>
      <c r="AD1006" s="18"/>
      <c r="AF1006" s="18"/>
    </row>
    <row r="1007" ht="15.0" customHeight="1">
      <c r="A1007" s="19" t="b">
        <v>0</v>
      </c>
      <c r="B1007" s="19">
        <v>1007.0</v>
      </c>
      <c r="C1007" s="383" t="s">
        <v>3993</v>
      </c>
      <c r="D1007" s="20"/>
      <c r="E1007" s="20"/>
      <c r="F1007" s="20"/>
      <c r="G1007" s="20"/>
      <c r="H1007" s="20"/>
      <c r="I1007" s="20"/>
      <c r="J1007" s="339" t="s">
        <v>3994</v>
      </c>
      <c r="K1007" s="364" t="s">
        <v>793</v>
      </c>
      <c r="L1007" s="19" t="s">
        <v>839</v>
      </c>
      <c r="M1007" s="19"/>
      <c r="N1007" s="19"/>
      <c r="O1007" s="19"/>
      <c r="P1007" s="19"/>
      <c r="Q1007" s="223"/>
      <c r="R1007" s="375" t="s">
        <v>3995</v>
      </c>
      <c r="S1007" s="225">
        <v>44326.0</v>
      </c>
      <c r="T1007" s="223"/>
      <c r="U1007" s="223" t="s">
        <v>3996</v>
      </c>
      <c r="V1007" s="223"/>
      <c r="W1007" s="223"/>
      <c r="X1007" s="223"/>
      <c r="Y1007" s="223"/>
      <c r="Z1007" s="337" t="s">
        <v>3997</v>
      </c>
      <c r="AA1007" s="18"/>
      <c r="AD1007" s="18"/>
      <c r="AF1007" s="18"/>
    </row>
    <row r="1008" ht="15.0" customHeight="1">
      <c r="A1008" s="19" t="b">
        <v>0</v>
      </c>
      <c r="B1008" s="119">
        <v>1008.0</v>
      </c>
      <c r="C1008" s="545" t="s">
        <v>3998</v>
      </c>
      <c r="D1008" s="20"/>
      <c r="E1008" s="20"/>
      <c r="F1008" s="20"/>
      <c r="G1008" s="20"/>
      <c r="H1008" s="20"/>
      <c r="I1008" s="20"/>
      <c r="J1008" s="409" t="s">
        <v>792</v>
      </c>
      <c r="K1008" s="364" t="s">
        <v>793</v>
      </c>
      <c r="L1008" s="19" t="s">
        <v>625</v>
      </c>
      <c r="M1008" s="19" t="s">
        <v>826</v>
      </c>
      <c r="N1008" s="19"/>
      <c r="O1008" s="19"/>
      <c r="P1008" s="19"/>
      <c r="Q1008" s="223"/>
      <c r="R1008" s="223" t="s">
        <v>3999</v>
      </c>
      <c r="S1008" s="225">
        <v>44326.0</v>
      </c>
      <c r="T1008" s="223"/>
      <c r="U1008" s="223" t="s">
        <v>4000</v>
      </c>
      <c r="V1008" s="223"/>
      <c r="W1008" s="223"/>
      <c r="X1008" s="223"/>
      <c r="Y1008" s="223"/>
      <c r="Z1008" s="337" t="s">
        <v>4001</v>
      </c>
      <c r="AA1008" s="18"/>
      <c r="AD1008" s="18"/>
      <c r="AF1008" s="18"/>
    </row>
    <row r="1009" ht="15.0" customHeight="1">
      <c r="A1009" s="116" t="b">
        <v>0</v>
      </c>
      <c r="B1009" s="116">
        <v>1009.0</v>
      </c>
      <c r="C1009" s="117"/>
      <c r="D1009" s="117"/>
      <c r="E1009" s="117"/>
      <c r="F1009" s="117"/>
      <c r="G1009" s="117"/>
      <c r="H1009" s="117"/>
      <c r="I1009" s="117"/>
      <c r="J1009" s="265" t="s">
        <v>4002</v>
      </c>
      <c r="K1009" s="260" t="s">
        <v>953</v>
      </c>
      <c r="L1009" s="19"/>
      <c r="M1009" s="19"/>
      <c r="N1009" s="19"/>
      <c r="O1009" s="19"/>
      <c r="P1009" s="19"/>
      <c r="Q1009" s="223"/>
      <c r="R1009" s="223" t="s">
        <v>4003</v>
      </c>
      <c r="S1009" s="225">
        <v>44326.0</v>
      </c>
      <c r="T1009" s="223"/>
      <c r="U1009" s="223" t="s">
        <v>4004</v>
      </c>
      <c r="V1009" s="223"/>
      <c r="W1009" s="223"/>
      <c r="X1009" s="223"/>
      <c r="Y1009" s="223"/>
      <c r="Z1009" s="223"/>
      <c r="AA1009" s="18"/>
      <c r="AD1009" s="18"/>
      <c r="AF1009" s="18"/>
    </row>
    <row r="1010" ht="15.0" customHeight="1">
      <c r="A1010" s="119" t="b">
        <v>0</v>
      </c>
      <c r="B1010" s="119">
        <v>1010.0</v>
      </c>
      <c r="C1010" s="383" t="s">
        <v>4005</v>
      </c>
      <c r="D1010" s="147"/>
      <c r="E1010" s="147"/>
      <c r="F1010" s="147"/>
      <c r="G1010" s="147"/>
      <c r="H1010" s="147"/>
      <c r="I1010" s="147"/>
      <c r="J1010" s="367" t="s">
        <v>4006</v>
      </c>
      <c r="K1010" s="546"/>
      <c r="L1010" s="19"/>
      <c r="M1010" s="19"/>
      <c r="N1010" s="19"/>
      <c r="O1010" s="19"/>
      <c r="P1010" s="19"/>
      <c r="Q1010" s="223"/>
      <c r="R1010" s="223" t="s">
        <v>4007</v>
      </c>
      <c r="S1010" s="225">
        <v>44326.0</v>
      </c>
      <c r="T1010" s="223"/>
      <c r="U1010" s="223" t="s">
        <v>4008</v>
      </c>
      <c r="V1010" s="223"/>
      <c r="W1010" s="527"/>
      <c r="X1010" s="223"/>
      <c r="Y1010" s="223"/>
      <c r="Z1010" s="337" t="s">
        <v>4009</v>
      </c>
      <c r="AA1010" s="18"/>
      <c r="AD1010" s="18"/>
      <c r="AF1010" s="18"/>
    </row>
    <row r="1011" ht="15.0" customHeight="1">
      <c r="A1011" s="116" t="b">
        <v>0</v>
      </c>
      <c r="B1011" s="116">
        <v>1011.0</v>
      </c>
      <c r="C1011" s="317" t="s">
        <v>4010</v>
      </c>
      <c r="D1011" s="117"/>
      <c r="E1011" s="117"/>
      <c r="F1011" s="117"/>
      <c r="G1011" s="117"/>
      <c r="H1011" s="117"/>
      <c r="I1011" s="117"/>
      <c r="J1011" s="378" t="s">
        <v>792</v>
      </c>
      <c r="K1011" s="369" t="s">
        <v>793</v>
      </c>
      <c r="L1011" s="19"/>
      <c r="M1011" s="19"/>
      <c r="N1011" s="19"/>
      <c r="O1011" s="19"/>
      <c r="P1011" s="19"/>
      <c r="Q1011" s="223"/>
      <c r="R1011" s="223" t="s">
        <v>4011</v>
      </c>
      <c r="S1011" s="225">
        <v>44326.0</v>
      </c>
      <c r="T1011" s="223"/>
      <c r="U1011" s="223"/>
      <c r="V1011" s="223"/>
      <c r="W1011" s="223"/>
      <c r="X1011" s="223"/>
      <c r="Y1011" s="223"/>
      <c r="Z1011" s="337" t="s">
        <v>4012</v>
      </c>
      <c r="AA1011" s="18"/>
      <c r="AD1011" s="18"/>
      <c r="AF1011" s="18"/>
    </row>
    <row r="1012" ht="15.0" customHeight="1">
      <c r="A1012" s="116" t="b">
        <v>0</v>
      </c>
      <c r="B1012" s="116">
        <v>1012.0</v>
      </c>
      <c r="C1012" s="317" t="s">
        <v>4013</v>
      </c>
      <c r="D1012" s="117"/>
      <c r="E1012" s="117"/>
      <c r="F1012" s="117"/>
      <c r="G1012" s="117"/>
      <c r="H1012" s="117"/>
      <c r="I1012" s="117"/>
      <c r="J1012" s="378" t="s">
        <v>792</v>
      </c>
      <c r="K1012" s="369" t="s">
        <v>793</v>
      </c>
      <c r="L1012" s="19"/>
      <c r="M1012" s="19"/>
      <c r="N1012" s="19"/>
      <c r="O1012" s="19"/>
      <c r="P1012" s="19"/>
      <c r="Q1012" s="223"/>
      <c r="R1012" s="395" t="s">
        <v>4014</v>
      </c>
      <c r="S1012" s="225">
        <v>44326.0</v>
      </c>
      <c r="T1012" s="223"/>
      <c r="U1012" s="223"/>
      <c r="V1012" s="223"/>
      <c r="W1012" s="223"/>
      <c r="X1012" s="223"/>
      <c r="Y1012" s="223"/>
      <c r="Z1012" s="337" t="s">
        <v>4015</v>
      </c>
      <c r="AA1012" s="18"/>
      <c r="AD1012" s="18"/>
      <c r="AF1012" s="18"/>
    </row>
    <row r="1013" ht="18.75" customHeight="1">
      <c r="A1013" s="119" t="b">
        <v>1</v>
      </c>
      <c r="B1013" s="119">
        <v>1013.0</v>
      </c>
      <c r="C1013" s="330" t="s">
        <v>4016</v>
      </c>
      <c r="D1013" s="119" t="s">
        <v>4017</v>
      </c>
      <c r="E1013" s="147"/>
      <c r="F1013" s="147"/>
      <c r="G1013" s="147"/>
      <c r="H1013" s="147"/>
      <c r="I1013" s="147"/>
      <c r="J1013" s="339" t="s">
        <v>4018</v>
      </c>
      <c r="K1013" s="332" t="s">
        <v>3365</v>
      </c>
      <c r="L1013" s="19" t="s">
        <v>813</v>
      </c>
      <c r="M1013" s="19" t="s">
        <v>1492</v>
      </c>
      <c r="N1013" s="19" t="s">
        <v>815</v>
      </c>
      <c r="O1013" s="19"/>
      <c r="P1013" s="19"/>
      <c r="Q1013" s="223"/>
      <c r="R1013" s="547" t="s">
        <v>4019</v>
      </c>
      <c r="S1013" s="225">
        <v>44326.0</v>
      </c>
      <c r="T1013" s="223"/>
      <c r="U1013" s="223" t="s">
        <v>4020</v>
      </c>
      <c r="V1013" s="223"/>
      <c r="W1013" s="433" t="s">
        <v>4021</v>
      </c>
      <c r="X1013" s="375" t="s">
        <v>809</v>
      </c>
      <c r="Y1013" s="223"/>
      <c r="Z1013" s="337" t="s">
        <v>4022</v>
      </c>
      <c r="AA1013" s="18"/>
      <c r="AD1013" s="18"/>
      <c r="AF1013" s="18"/>
    </row>
    <row r="1014" ht="15.0" customHeight="1">
      <c r="A1014" s="212" t="b">
        <v>0</v>
      </c>
      <c r="B1014" s="212">
        <v>1014.0</v>
      </c>
      <c r="C1014" s="548" t="s">
        <v>4023</v>
      </c>
      <c r="D1014" s="213"/>
      <c r="E1014" s="213"/>
      <c r="F1014" s="213"/>
      <c r="G1014" s="213"/>
      <c r="H1014" s="213"/>
      <c r="I1014" s="213"/>
      <c r="J1014" s="549" t="s">
        <v>4024</v>
      </c>
      <c r="K1014" s="550" t="s">
        <v>793</v>
      </c>
      <c r="L1014" s="19" t="s">
        <v>813</v>
      </c>
      <c r="M1014" s="19" t="s">
        <v>833</v>
      </c>
      <c r="N1014" s="19" t="s">
        <v>826</v>
      </c>
      <c r="O1014" s="19"/>
      <c r="P1014" s="19"/>
      <c r="Q1014" s="223"/>
      <c r="R1014" s="375" t="s">
        <v>4025</v>
      </c>
      <c r="S1014" s="225">
        <v>44326.0</v>
      </c>
      <c r="T1014" s="223"/>
      <c r="U1014" s="223" t="s">
        <v>4026</v>
      </c>
      <c r="V1014" s="223"/>
      <c r="W1014" s="368" t="s">
        <v>4027</v>
      </c>
      <c r="X1014" s="223"/>
      <c r="Y1014" s="223"/>
      <c r="Z1014" s="337" t="s">
        <v>4028</v>
      </c>
      <c r="AA1014" s="18"/>
      <c r="AD1014" s="18"/>
      <c r="AF1014" s="18"/>
    </row>
    <row r="1015" ht="15.0" customHeight="1">
      <c r="A1015" s="116" t="b">
        <v>0</v>
      </c>
      <c r="B1015" s="116">
        <v>1015.0</v>
      </c>
      <c r="C1015" s="317" t="s">
        <v>4029</v>
      </c>
      <c r="D1015" s="117"/>
      <c r="E1015" s="117"/>
      <c r="F1015" s="117"/>
      <c r="G1015" s="117"/>
      <c r="H1015" s="117"/>
      <c r="I1015" s="117"/>
      <c r="J1015" s="378" t="s">
        <v>792</v>
      </c>
      <c r="K1015" s="369" t="s">
        <v>793</v>
      </c>
      <c r="L1015" s="19"/>
      <c r="M1015" s="19"/>
      <c r="N1015" s="19"/>
      <c r="O1015" s="19"/>
      <c r="P1015" s="19"/>
      <c r="Q1015" s="223"/>
      <c r="R1015" s="223" t="s">
        <v>4030</v>
      </c>
      <c r="S1015" s="225">
        <v>44326.0</v>
      </c>
      <c r="T1015" s="223"/>
      <c r="U1015" s="223" t="s">
        <v>3695</v>
      </c>
      <c r="V1015" s="223"/>
      <c r="W1015" s="223"/>
      <c r="X1015" s="223"/>
      <c r="Y1015" s="223"/>
      <c r="Z1015" s="347" t="s">
        <v>4031</v>
      </c>
      <c r="AA1015" s="18"/>
      <c r="AD1015" s="18"/>
      <c r="AF1015" s="18"/>
    </row>
    <row r="1016" ht="15.0" customHeight="1">
      <c r="A1016" s="116" t="b">
        <v>0</v>
      </c>
      <c r="B1016" s="116">
        <v>1016.0</v>
      </c>
      <c r="C1016" s="317" t="s">
        <v>4032</v>
      </c>
      <c r="D1016" s="117"/>
      <c r="E1016" s="117"/>
      <c r="F1016" s="117"/>
      <c r="G1016" s="117"/>
      <c r="H1016" s="117"/>
      <c r="I1016" s="117"/>
      <c r="J1016" s="265" t="s">
        <v>4033</v>
      </c>
      <c r="K1016" s="260" t="s">
        <v>1117</v>
      </c>
      <c r="L1016" s="19"/>
      <c r="M1016" s="19"/>
      <c r="N1016" s="19"/>
      <c r="O1016" s="19"/>
      <c r="P1016" s="19"/>
      <c r="Q1016" s="223"/>
      <c r="R1016" s="223" t="s">
        <v>4034</v>
      </c>
      <c r="S1016" s="225">
        <v>44318.0</v>
      </c>
      <c r="T1016" s="223"/>
      <c r="U1016" s="223" t="s">
        <v>4035</v>
      </c>
      <c r="V1016" s="223"/>
      <c r="W1016" s="223"/>
      <c r="X1016" s="223"/>
      <c r="Y1016" s="223"/>
      <c r="Z1016" s="337" t="s">
        <v>4036</v>
      </c>
      <c r="AA1016" s="18"/>
      <c r="AD1016" s="18"/>
      <c r="AF1016" s="18"/>
    </row>
    <row r="1017" ht="15.0" customHeight="1">
      <c r="A1017" s="116" t="b">
        <v>0</v>
      </c>
      <c r="B1017" s="116">
        <v>1017.0</v>
      </c>
      <c r="C1017" s="317" t="s">
        <v>4037</v>
      </c>
      <c r="D1017" s="117"/>
      <c r="E1017" s="117"/>
      <c r="F1017" s="117"/>
      <c r="G1017" s="117"/>
      <c r="H1017" s="117"/>
      <c r="I1017" s="117"/>
      <c r="J1017" s="265" t="s">
        <v>4038</v>
      </c>
      <c r="K1017" s="260" t="s">
        <v>1117</v>
      </c>
      <c r="L1017" s="19"/>
      <c r="M1017" s="19"/>
      <c r="N1017" s="19"/>
      <c r="O1017" s="19"/>
      <c r="P1017" s="19"/>
      <c r="Q1017" s="223"/>
      <c r="R1017" s="223" t="s">
        <v>4039</v>
      </c>
      <c r="S1017" s="225">
        <v>44318.0</v>
      </c>
      <c r="T1017" s="223"/>
      <c r="U1017" s="223" t="s">
        <v>4040</v>
      </c>
      <c r="V1017" s="223"/>
      <c r="W1017" s="223"/>
      <c r="X1017" s="223"/>
      <c r="Y1017" s="223"/>
      <c r="Z1017" s="337" t="s">
        <v>4041</v>
      </c>
      <c r="AA1017" s="18"/>
      <c r="AD1017" s="18"/>
      <c r="AF1017" s="18"/>
    </row>
    <row r="1018" ht="15.0" customHeight="1">
      <c r="A1018" s="19" t="b">
        <v>0</v>
      </c>
      <c r="B1018" s="119">
        <v>1018.0</v>
      </c>
      <c r="C1018" s="531" t="s">
        <v>4042</v>
      </c>
      <c r="D1018" s="20"/>
      <c r="E1018" s="20"/>
      <c r="F1018" s="20"/>
      <c r="G1018" s="20"/>
      <c r="H1018" s="20"/>
      <c r="I1018" s="20"/>
      <c r="J1018" s="409" t="s">
        <v>792</v>
      </c>
      <c r="K1018" s="364" t="s">
        <v>793</v>
      </c>
      <c r="L1018" s="19"/>
      <c r="M1018" s="19"/>
      <c r="N1018" s="19"/>
      <c r="O1018" s="19"/>
      <c r="P1018" s="19"/>
      <c r="Q1018" s="223"/>
      <c r="R1018" s="223" t="s">
        <v>4043</v>
      </c>
      <c r="S1018" s="225">
        <v>44326.0</v>
      </c>
      <c r="T1018" s="223"/>
      <c r="U1018" s="223" t="s">
        <v>4044</v>
      </c>
      <c r="V1018" s="223"/>
      <c r="W1018" s="223"/>
      <c r="X1018" s="223"/>
      <c r="Y1018" s="223"/>
      <c r="Z1018" s="337" t="s">
        <v>4045</v>
      </c>
      <c r="AA1018" s="18"/>
      <c r="AD1018" s="18"/>
      <c r="AF1018" s="18"/>
    </row>
    <row r="1019" ht="15.0" customHeight="1">
      <c r="A1019" s="116" t="b">
        <v>0</v>
      </c>
      <c r="B1019" s="116">
        <v>1019.0</v>
      </c>
      <c r="C1019" s="317" t="s">
        <v>4046</v>
      </c>
      <c r="D1019" s="117"/>
      <c r="E1019" s="117"/>
      <c r="F1019" s="117"/>
      <c r="G1019" s="117"/>
      <c r="H1019" s="117"/>
      <c r="I1019" s="117"/>
      <c r="J1019" s="265" t="s">
        <v>4047</v>
      </c>
      <c r="K1019" s="260" t="s">
        <v>1117</v>
      </c>
      <c r="L1019" s="19"/>
      <c r="M1019" s="19"/>
      <c r="N1019" s="19"/>
      <c r="O1019" s="19"/>
      <c r="P1019" s="19"/>
      <c r="Q1019" s="223"/>
      <c r="R1019" s="375" t="s">
        <v>4048</v>
      </c>
      <c r="S1019" s="225">
        <v>44317.0</v>
      </c>
      <c r="T1019" s="375" t="s">
        <v>4049</v>
      </c>
      <c r="U1019" s="223" t="s">
        <v>4050</v>
      </c>
      <c r="V1019" s="223"/>
      <c r="W1019" s="223"/>
      <c r="X1019" s="223"/>
      <c r="Y1019" s="223"/>
      <c r="Z1019" s="337" t="s">
        <v>4051</v>
      </c>
      <c r="AA1019" s="18"/>
      <c r="AD1019" s="18"/>
      <c r="AF1019" s="18"/>
    </row>
    <row r="1020" ht="15.0" customHeight="1">
      <c r="A1020" s="116" t="b">
        <v>0</v>
      </c>
      <c r="B1020" s="116">
        <v>1020.0</v>
      </c>
      <c r="C1020" s="317" t="s">
        <v>4052</v>
      </c>
      <c r="D1020" s="117"/>
      <c r="E1020" s="117"/>
      <c r="F1020" s="117"/>
      <c r="G1020" s="117"/>
      <c r="H1020" s="117"/>
      <c r="I1020" s="117"/>
      <c r="J1020" s="378" t="s">
        <v>792</v>
      </c>
      <c r="K1020" s="369" t="s">
        <v>793</v>
      </c>
      <c r="L1020" s="19"/>
      <c r="M1020" s="19"/>
      <c r="N1020" s="19"/>
      <c r="O1020" s="19"/>
      <c r="P1020" s="19"/>
      <c r="Q1020" s="223"/>
      <c r="R1020" s="223" t="s">
        <v>4053</v>
      </c>
      <c r="S1020" s="225">
        <v>44325.0</v>
      </c>
      <c r="T1020" s="223"/>
      <c r="U1020" s="223" t="s">
        <v>4054</v>
      </c>
      <c r="V1020" s="223"/>
      <c r="W1020" s="223"/>
      <c r="X1020" s="223"/>
      <c r="Y1020" s="223"/>
      <c r="Z1020" s="347" t="s">
        <v>4055</v>
      </c>
      <c r="AA1020" s="18"/>
      <c r="AD1020" s="18"/>
      <c r="AF1020" s="18"/>
    </row>
    <row r="1021" ht="15.0" customHeight="1">
      <c r="A1021" s="116" t="b">
        <v>0</v>
      </c>
      <c r="B1021" s="116">
        <v>1021.0</v>
      </c>
      <c r="C1021" s="551"/>
      <c r="D1021" s="117"/>
      <c r="E1021" s="117"/>
      <c r="F1021" s="117"/>
      <c r="G1021" s="317" t="s">
        <v>4056</v>
      </c>
      <c r="H1021" s="317" t="s">
        <v>4057</v>
      </c>
      <c r="I1021" s="317" t="s">
        <v>4058</v>
      </c>
      <c r="J1021" s="378" t="s">
        <v>792</v>
      </c>
      <c r="K1021" s="369" t="s">
        <v>793</v>
      </c>
      <c r="L1021" s="19"/>
      <c r="M1021" s="19"/>
      <c r="N1021" s="19"/>
      <c r="O1021" s="19"/>
      <c r="P1021" s="19"/>
      <c r="Q1021" s="223"/>
      <c r="R1021" s="223" t="s">
        <v>4059</v>
      </c>
      <c r="S1021" s="225">
        <v>44325.0</v>
      </c>
      <c r="T1021" s="223"/>
      <c r="U1021" s="223" t="s">
        <v>4060</v>
      </c>
      <c r="V1021" s="223"/>
      <c r="W1021" s="223"/>
      <c r="X1021" s="223"/>
      <c r="Y1021" s="223"/>
      <c r="Z1021" s="347" t="s">
        <v>4061</v>
      </c>
      <c r="AA1021" s="18"/>
      <c r="AD1021" s="18"/>
      <c r="AF1021" s="18"/>
    </row>
    <row r="1022" ht="15.0" customHeight="1">
      <c r="A1022" s="116" t="b">
        <v>0</v>
      </c>
      <c r="B1022" s="116">
        <v>1022.0</v>
      </c>
      <c r="C1022" s="551"/>
      <c r="D1022" s="117"/>
      <c r="E1022" s="117"/>
      <c r="F1022" s="117"/>
      <c r="G1022" s="317" t="s">
        <v>4057</v>
      </c>
      <c r="H1022" s="117"/>
      <c r="I1022" s="117"/>
      <c r="J1022" s="378" t="s">
        <v>792</v>
      </c>
      <c r="K1022" s="369" t="s">
        <v>793</v>
      </c>
      <c r="L1022" s="19"/>
      <c r="M1022" s="19"/>
      <c r="N1022" s="19"/>
      <c r="O1022" s="19"/>
      <c r="P1022" s="19"/>
      <c r="Q1022" s="223"/>
      <c r="R1022" s="223" t="s">
        <v>4062</v>
      </c>
      <c r="S1022" s="225">
        <v>44325.0</v>
      </c>
      <c r="T1022" s="223"/>
      <c r="U1022" s="223" t="s">
        <v>4063</v>
      </c>
      <c r="V1022" s="223"/>
      <c r="W1022" s="223"/>
      <c r="X1022" s="223"/>
      <c r="Y1022" s="223"/>
      <c r="Z1022" s="347" t="s">
        <v>4064</v>
      </c>
      <c r="AA1022" s="18"/>
      <c r="AD1022" s="18"/>
      <c r="AF1022" s="18"/>
    </row>
    <row r="1023" ht="15.0" customHeight="1">
      <c r="A1023" s="116" t="b">
        <v>0</v>
      </c>
      <c r="B1023" s="116">
        <v>1023.0</v>
      </c>
      <c r="C1023" s="551"/>
      <c r="D1023" s="117"/>
      <c r="E1023" s="117"/>
      <c r="F1023" s="117"/>
      <c r="G1023" s="317" t="s">
        <v>4058</v>
      </c>
      <c r="H1023" s="117"/>
      <c r="I1023" s="117"/>
      <c r="J1023" s="378" t="s">
        <v>792</v>
      </c>
      <c r="K1023" s="369" t="s">
        <v>793</v>
      </c>
      <c r="L1023" s="19"/>
      <c r="M1023" s="19"/>
      <c r="N1023" s="19"/>
      <c r="O1023" s="19"/>
      <c r="P1023" s="19"/>
      <c r="Q1023" s="223"/>
      <c r="R1023" s="223" t="s">
        <v>4065</v>
      </c>
      <c r="S1023" s="225">
        <v>44325.0</v>
      </c>
      <c r="T1023" s="223"/>
      <c r="U1023" s="223" t="s">
        <v>4066</v>
      </c>
      <c r="V1023" s="223"/>
      <c r="W1023" s="223"/>
      <c r="X1023" s="223"/>
      <c r="Y1023" s="223"/>
      <c r="Z1023" s="347" t="s">
        <v>4067</v>
      </c>
      <c r="AA1023" s="18"/>
      <c r="AD1023" s="18"/>
      <c r="AF1023" s="18"/>
    </row>
    <row r="1024" ht="15.0" customHeight="1">
      <c r="A1024" s="116" t="b">
        <v>0</v>
      </c>
      <c r="B1024" s="116">
        <v>1024.0</v>
      </c>
      <c r="C1024" s="551"/>
      <c r="D1024" s="117"/>
      <c r="E1024" s="117"/>
      <c r="F1024" s="117"/>
      <c r="G1024" s="317" t="s">
        <v>4068</v>
      </c>
      <c r="H1024" s="117"/>
      <c r="I1024" s="117"/>
      <c r="J1024" s="378" t="s">
        <v>792</v>
      </c>
      <c r="K1024" s="369" t="s">
        <v>793</v>
      </c>
      <c r="L1024" s="19"/>
      <c r="M1024" s="19"/>
      <c r="N1024" s="19"/>
      <c r="O1024" s="19"/>
      <c r="P1024" s="19"/>
      <c r="Q1024" s="223"/>
      <c r="R1024" s="223" t="s">
        <v>4069</v>
      </c>
      <c r="S1024" s="225">
        <v>44326.0</v>
      </c>
      <c r="T1024" s="223"/>
      <c r="U1024" s="223" t="s">
        <v>4070</v>
      </c>
      <c r="V1024" s="223"/>
      <c r="W1024" s="223"/>
      <c r="X1024" s="223"/>
      <c r="Y1024" s="223"/>
      <c r="Z1024" s="347" t="s">
        <v>4071</v>
      </c>
      <c r="AA1024" s="18"/>
      <c r="AD1024" s="18"/>
      <c r="AF1024" s="18"/>
    </row>
    <row r="1025" ht="18.0" customHeight="1">
      <c r="A1025" s="116" t="b">
        <v>0</v>
      </c>
      <c r="B1025" s="116">
        <v>1025.0</v>
      </c>
      <c r="C1025" s="317" t="s">
        <v>4072</v>
      </c>
      <c r="D1025" s="117"/>
      <c r="E1025" s="117"/>
      <c r="F1025" s="117"/>
      <c r="G1025" s="117"/>
      <c r="H1025" s="117"/>
      <c r="I1025" s="117"/>
      <c r="J1025" s="378" t="s">
        <v>792</v>
      </c>
      <c r="K1025" s="369" t="s">
        <v>793</v>
      </c>
      <c r="L1025" s="19"/>
      <c r="M1025" s="19"/>
      <c r="N1025" s="19"/>
      <c r="O1025" s="19"/>
      <c r="P1025" s="19"/>
      <c r="Q1025" s="223"/>
      <c r="R1025" s="223" t="s">
        <v>4073</v>
      </c>
      <c r="S1025" s="225">
        <v>44325.0</v>
      </c>
      <c r="T1025" s="223"/>
      <c r="U1025" s="375" t="s">
        <v>4074</v>
      </c>
      <c r="V1025" s="223"/>
      <c r="W1025" s="366" t="s">
        <v>4075</v>
      </c>
      <c r="X1025" s="223"/>
      <c r="Y1025" s="223"/>
      <c r="Z1025" s="434" t="s">
        <v>4076</v>
      </c>
      <c r="AA1025" s="18"/>
      <c r="AD1025" s="18"/>
      <c r="AF1025" s="18"/>
    </row>
    <row r="1026" ht="18.0" customHeight="1">
      <c r="A1026" s="116" t="b">
        <v>0</v>
      </c>
      <c r="B1026" s="116">
        <v>1026.0</v>
      </c>
      <c r="C1026" s="317" t="s">
        <v>4077</v>
      </c>
      <c r="D1026" s="117"/>
      <c r="E1026" s="117"/>
      <c r="F1026" s="117"/>
      <c r="G1026" s="117"/>
      <c r="H1026" s="117"/>
      <c r="I1026" s="117"/>
      <c r="J1026" s="378" t="s">
        <v>792</v>
      </c>
      <c r="K1026" s="369" t="s">
        <v>793</v>
      </c>
      <c r="L1026" s="19" t="s">
        <v>813</v>
      </c>
      <c r="M1026" s="19"/>
      <c r="N1026" s="19"/>
      <c r="O1026" s="19"/>
      <c r="P1026" s="19"/>
      <c r="Q1026" s="223"/>
      <c r="R1026" s="493" t="s">
        <v>4078</v>
      </c>
      <c r="S1026" s="225">
        <v>44325.0</v>
      </c>
      <c r="T1026" s="223"/>
      <c r="U1026" s="375" t="s">
        <v>4079</v>
      </c>
      <c r="V1026" s="223"/>
      <c r="W1026" s="366" t="s">
        <v>4080</v>
      </c>
      <c r="X1026" s="223"/>
      <c r="Y1026" s="223"/>
      <c r="Z1026" s="434" t="s">
        <v>4081</v>
      </c>
      <c r="AA1026" s="18"/>
      <c r="AD1026" s="18"/>
      <c r="AF1026" s="18"/>
    </row>
    <row r="1027" ht="17.25" customHeight="1">
      <c r="A1027" s="116" t="b">
        <v>0</v>
      </c>
      <c r="B1027" s="116">
        <v>1027.0</v>
      </c>
      <c r="C1027" s="317" t="s">
        <v>4082</v>
      </c>
      <c r="D1027" s="117"/>
      <c r="E1027" s="117"/>
      <c r="F1027" s="117"/>
      <c r="G1027" s="117"/>
      <c r="H1027" s="117"/>
      <c r="I1027" s="117"/>
      <c r="J1027" s="378" t="s">
        <v>792</v>
      </c>
      <c r="K1027" s="369" t="s">
        <v>793</v>
      </c>
      <c r="L1027" s="19"/>
      <c r="M1027" s="19"/>
      <c r="N1027" s="19"/>
      <c r="O1027" s="19"/>
      <c r="P1027" s="19"/>
      <c r="Q1027" s="223"/>
      <c r="R1027" s="223" t="s">
        <v>4083</v>
      </c>
      <c r="S1027" s="225">
        <v>44325.0</v>
      </c>
      <c r="T1027" s="223"/>
      <c r="U1027" s="375" t="s">
        <v>4084</v>
      </c>
      <c r="V1027" s="223"/>
      <c r="W1027" s="366" t="s">
        <v>4085</v>
      </c>
      <c r="X1027" s="223"/>
      <c r="Y1027" s="223"/>
      <c r="Z1027" s="434" t="s">
        <v>4086</v>
      </c>
      <c r="AA1027" s="18"/>
      <c r="AD1027" s="18"/>
      <c r="AF1027" s="18"/>
    </row>
    <row r="1028" ht="18.0" customHeight="1">
      <c r="A1028" s="116" t="b">
        <v>0</v>
      </c>
      <c r="B1028" s="116">
        <v>1028.0</v>
      </c>
      <c r="C1028" s="317" t="s">
        <v>4087</v>
      </c>
      <c r="D1028" s="117"/>
      <c r="E1028" s="117"/>
      <c r="F1028" s="117"/>
      <c r="G1028" s="117"/>
      <c r="H1028" s="117"/>
      <c r="I1028" s="117"/>
      <c r="J1028" s="378" t="s">
        <v>792</v>
      </c>
      <c r="K1028" s="369" t="s">
        <v>793</v>
      </c>
      <c r="L1028" s="19"/>
      <c r="M1028" s="19"/>
      <c r="N1028" s="19"/>
      <c r="O1028" s="19"/>
      <c r="P1028" s="19"/>
      <c r="Q1028" s="223"/>
      <c r="R1028" s="223" t="s">
        <v>4088</v>
      </c>
      <c r="S1028" s="225">
        <v>44325.0</v>
      </c>
      <c r="T1028" s="223"/>
      <c r="U1028" s="375" t="s">
        <v>4089</v>
      </c>
      <c r="V1028" s="223"/>
      <c r="W1028" s="366" t="s">
        <v>4090</v>
      </c>
      <c r="X1028" s="223"/>
      <c r="Y1028" s="223"/>
      <c r="Z1028" s="366" t="s">
        <v>4091</v>
      </c>
      <c r="AA1028" s="18"/>
      <c r="AD1028" s="18"/>
      <c r="AF1028" s="18"/>
    </row>
    <row r="1029" ht="18.0" customHeight="1">
      <c r="A1029" s="116" t="b">
        <v>0</v>
      </c>
      <c r="B1029" s="116">
        <v>1029.0</v>
      </c>
      <c r="C1029" s="551"/>
      <c r="D1029" s="117"/>
      <c r="E1029" s="117"/>
      <c r="F1029" s="117"/>
      <c r="G1029" s="317" t="s">
        <v>4092</v>
      </c>
      <c r="H1029" s="117"/>
      <c r="I1029" s="117"/>
      <c r="J1029" s="378" t="s">
        <v>792</v>
      </c>
      <c r="K1029" s="369" t="s">
        <v>793</v>
      </c>
      <c r="L1029" s="19"/>
      <c r="M1029" s="19"/>
      <c r="N1029" s="19"/>
      <c r="O1029" s="19"/>
      <c r="P1029" s="19"/>
      <c r="Q1029" s="223"/>
      <c r="R1029" s="223" t="s">
        <v>4093</v>
      </c>
      <c r="S1029" s="225">
        <v>44325.0</v>
      </c>
      <c r="T1029" s="223"/>
      <c r="U1029" s="375" t="s">
        <v>4094</v>
      </c>
      <c r="V1029" s="223"/>
      <c r="W1029" s="223"/>
      <c r="X1029" s="223"/>
      <c r="Y1029" s="223"/>
      <c r="Z1029" s="337" t="s">
        <v>4095</v>
      </c>
      <c r="AA1029" s="18"/>
      <c r="AD1029" s="18"/>
      <c r="AF1029" s="18"/>
    </row>
    <row r="1030" ht="15.0" customHeight="1">
      <c r="A1030" s="116" t="b">
        <v>0</v>
      </c>
      <c r="B1030" s="116">
        <v>1030.0</v>
      </c>
      <c r="C1030" s="317" t="s">
        <v>4096</v>
      </c>
      <c r="D1030" s="117"/>
      <c r="E1030" s="117"/>
      <c r="F1030" s="117"/>
      <c r="G1030" s="117"/>
      <c r="H1030" s="117"/>
      <c r="I1030" s="117"/>
      <c r="J1030" s="378" t="s">
        <v>792</v>
      </c>
      <c r="K1030" s="369" t="s">
        <v>793</v>
      </c>
      <c r="L1030" s="19"/>
      <c r="M1030" s="19"/>
      <c r="N1030" s="19"/>
      <c r="O1030" s="19"/>
      <c r="P1030" s="19"/>
      <c r="Q1030" s="223"/>
      <c r="R1030" s="375" t="s">
        <v>4097</v>
      </c>
      <c r="S1030" s="225">
        <v>44325.0</v>
      </c>
      <c r="T1030" s="223"/>
      <c r="U1030" s="223" t="s">
        <v>4098</v>
      </c>
      <c r="V1030" s="223"/>
      <c r="W1030" s="223"/>
      <c r="X1030" s="223"/>
      <c r="Y1030" s="223"/>
      <c r="Z1030" s="337" t="s">
        <v>4099</v>
      </c>
      <c r="AA1030" s="18"/>
      <c r="AD1030" s="18"/>
      <c r="AF1030" s="18"/>
    </row>
    <row r="1031" ht="15.0" customHeight="1">
      <c r="A1031" s="116" t="b">
        <v>0</v>
      </c>
      <c r="B1031" s="116">
        <v>1031.0</v>
      </c>
      <c r="C1031" s="551"/>
      <c r="D1031" s="117"/>
      <c r="E1031" s="117"/>
      <c r="F1031" s="117"/>
      <c r="G1031" s="317" t="s">
        <v>4100</v>
      </c>
      <c r="H1031" s="117"/>
      <c r="I1031" s="117"/>
      <c r="J1031" s="378" t="s">
        <v>792</v>
      </c>
      <c r="K1031" s="260" t="s">
        <v>4101</v>
      </c>
      <c r="L1031" s="19"/>
      <c r="M1031" s="19"/>
      <c r="N1031" s="19"/>
      <c r="O1031" s="19"/>
      <c r="P1031" s="19"/>
      <c r="Q1031" s="223"/>
      <c r="R1031" s="223" t="s">
        <v>4102</v>
      </c>
      <c r="S1031" s="225">
        <v>44320.0</v>
      </c>
      <c r="T1031" s="223"/>
      <c r="U1031" s="223" t="s">
        <v>4103</v>
      </c>
      <c r="V1031" s="223"/>
      <c r="W1031" s="223"/>
      <c r="X1031" s="223"/>
      <c r="Y1031" s="223"/>
      <c r="Z1031" s="337" t="s">
        <v>4104</v>
      </c>
      <c r="AA1031" s="18"/>
      <c r="AD1031" s="18"/>
      <c r="AF1031" s="18"/>
    </row>
    <row r="1032" ht="15.0" customHeight="1">
      <c r="A1032" s="116" t="b">
        <v>0</v>
      </c>
      <c r="B1032" s="116">
        <v>1032.0</v>
      </c>
      <c r="C1032" s="551"/>
      <c r="D1032" s="117"/>
      <c r="E1032" s="117"/>
      <c r="F1032" s="117"/>
      <c r="G1032" s="317" t="s">
        <v>4105</v>
      </c>
      <c r="H1032" s="117"/>
      <c r="I1032" s="117"/>
      <c r="J1032" s="378" t="s">
        <v>792</v>
      </c>
      <c r="K1032" s="260" t="s">
        <v>4101</v>
      </c>
      <c r="L1032" s="19"/>
      <c r="M1032" s="19"/>
      <c r="N1032" s="19"/>
      <c r="O1032" s="19"/>
      <c r="P1032" s="19"/>
      <c r="Q1032" s="223"/>
      <c r="R1032" s="223" t="s">
        <v>4106</v>
      </c>
      <c r="S1032" s="225">
        <v>44320.0</v>
      </c>
      <c r="T1032" s="223"/>
      <c r="U1032" s="223"/>
      <c r="V1032" s="223"/>
      <c r="W1032" s="223"/>
      <c r="X1032" s="223"/>
      <c r="Y1032" s="223"/>
      <c r="Z1032" s="337" t="s">
        <v>4107</v>
      </c>
      <c r="AA1032" s="18"/>
      <c r="AD1032" s="18"/>
      <c r="AF1032" s="18"/>
    </row>
    <row r="1033" ht="15.0" customHeight="1">
      <c r="A1033" s="116" t="b">
        <v>0</v>
      </c>
      <c r="B1033" s="116">
        <v>1033.0</v>
      </c>
      <c r="C1033" s="551"/>
      <c r="D1033" s="117"/>
      <c r="E1033" s="117"/>
      <c r="F1033" s="117"/>
      <c r="G1033" s="317" t="s">
        <v>4108</v>
      </c>
      <c r="H1033" s="117"/>
      <c r="I1033" s="117"/>
      <c r="J1033" s="378" t="s">
        <v>792</v>
      </c>
      <c r="K1033" s="260" t="s">
        <v>4101</v>
      </c>
      <c r="L1033" s="19"/>
      <c r="M1033" s="19"/>
      <c r="N1033" s="19"/>
      <c r="O1033" s="19"/>
      <c r="P1033" s="19"/>
      <c r="Q1033" s="223"/>
      <c r="R1033" s="223" t="s">
        <v>4109</v>
      </c>
      <c r="S1033" s="225">
        <v>44320.0</v>
      </c>
      <c r="T1033" s="223"/>
      <c r="U1033" s="223" t="s">
        <v>3165</v>
      </c>
      <c r="V1033" s="223"/>
      <c r="W1033" s="223"/>
      <c r="X1033" s="223"/>
      <c r="Y1033" s="223"/>
      <c r="Z1033" s="337" t="s">
        <v>4110</v>
      </c>
      <c r="AA1033" s="18"/>
      <c r="AD1033" s="18"/>
      <c r="AF1033" s="18"/>
    </row>
    <row r="1034" ht="15.0" customHeight="1">
      <c r="A1034" s="116" t="b">
        <v>0</v>
      </c>
      <c r="B1034" s="116">
        <v>1034.0</v>
      </c>
      <c r="C1034" s="317" t="s">
        <v>4111</v>
      </c>
      <c r="D1034" s="117"/>
      <c r="E1034" s="117"/>
      <c r="F1034" s="117"/>
      <c r="G1034" s="117"/>
      <c r="H1034" s="117"/>
      <c r="I1034" s="117"/>
      <c r="J1034" s="378" t="s">
        <v>792</v>
      </c>
      <c r="K1034" s="260" t="s">
        <v>4101</v>
      </c>
      <c r="L1034" s="19"/>
      <c r="M1034" s="19"/>
      <c r="N1034" s="19"/>
      <c r="O1034" s="19"/>
      <c r="P1034" s="19"/>
      <c r="Q1034" s="223"/>
      <c r="R1034" s="223"/>
      <c r="S1034" s="225">
        <v>44320.0</v>
      </c>
      <c r="T1034" s="223"/>
      <c r="U1034" s="223"/>
      <c r="V1034" s="223"/>
      <c r="W1034" s="223"/>
      <c r="X1034" s="223"/>
      <c r="Y1034" s="223"/>
      <c r="Z1034" s="337" t="s">
        <v>4112</v>
      </c>
      <c r="AA1034" s="18"/>
      <c r="AD1034" s="18"/>
      <c r="AF1034" s="18"/>
    </row>
    <row r="1035" ht="15.0" customHeight="1">
      <c r="A1035" s="116" t="b">
        <v>0</v>
      </c>
      <c r="B1035" s="116">
        <v>1035.0</v>
      </c>
      <c r="C1035" s="551"/>
      <c r="D1035" s="117"/>
      <c r="E1035" s="117"/>
      <c r="F1035" s="117"/>
      <c r="G1035" s="317" t="s">
        <v>4113</v>
      </c>
      <c r="H1035" s="117"/>
      <c r="I1035" s="117"/>
      <c r="J1035" s="378" t="s">
        <v>792</v>
      </c>
      <c r="K1035" s="260" t="s">
        <v>4101</v>
      </c>
      <c r="L1035" s="19"/>
      <c r="M1035" s="19"/>
      <c r="N1035" s="19"/>
      <c r="O1035" s="19"/>
      <c r="P1035" s="19"/>
      <c r="Q1035" s="223"/>
      <c r="R1035" s="223" t="s">
        <v>4114</v>
      </c>
      <c r="S1035" s="225">
        <v>44320.0</v>
      </c>
      <c r="T1035" s="223"/>
      <c r="U1035" s="223"/>
      <c r="V1035" s="223"/>
      <c r="W1035" s="223"/>
      <c r="X1035" s="223"/>
      <c r="Y1035" s="223"/>
      <c r="Z1035" s="337" t="s">
        <v>4115</v>
      </c>
      <c r="AA1035" s="18"/>
      <c r="AD1035" s="18"/>
      <c r="AF1035" s="18"/>
    </row>
    <row r="1036" ht="15.0" customHeight="1">
      <c r="A1036" s="116" t="b">
        <v>0</v>
      </c>
      <c r="B1036" s="116">
        <v>1036.0</v>
      </c>
      <c r="C1036" s="551"/>
      <c r="D1036" s="117"/>
      <c r="E1036" s="117"/>
      <c r="F1036" s="117"/>
      <c r="G1036" s="317" t="s">
        <v>4116</v>
      </c>
      <c r="H1036" s="117"/>
      <c r="I1036" s="117"/>
      <c r="J1036" s="378" t="s">
        <v>792</v>
      </c>
      <c r="K1036" s="260" t="s">
        <v>4101</v>
      </c>
      <c r="L1036" s="19"/>
      <c r="M1036" s="19"/>
      <c r="N1036" s="19"/>
      <c r="O1036" s="19"/>
      <c r="P1036" s="19"/>
      <c r="Q1036" s="223"/>
      <c r="R1036" s="403" t="s">
        <v>4114</v>
      </c>
      <c r="S1036" s="225">
        <v>44320.0</v>
      </c>
      <c r="T1036" s="223"/>
      <c r="U1036" s="223"/>
      <c r="V1036" s="223"/>
      <c r="W1036" s="223"/>
      <c r="X1036" s="223"/>
      <c r="Y1036" s="223"/>
      <c r="Z1036" s="337" t="s">
        <v>4117</v>
      </c>
      <c r="AA1036" s="18"/>
      <c r="AD1036" s="18"/>
      <c r="AF1036" s="18"/>
    </row>
    <row r="1037" ht="16.5" customHeight="1">
      <c r="A1037" s="116" t="b">
        <v>0</v>
      </c>
      <c r="B1037" s="116">
        <v>1037.0</v>
      </c>
      <c r="C1037" s="317" t="s">
        <v>4118</v>
      </c>
      <c r="D1037" s="117"/>
      <c r="E1037" s="117"/>
      <c r="F1037" s="117"/>
      <c r="G1037" s="117"/>
      <c r="H1037" s="117"/>
      <c r="I1037" s="117"/>
      <c r="J1037" s="259" t="s">
        <v>4119</v>
      </c>
      <c r="K1037" s="369" t="s">
        <v>793</v>
      </c>
      <c r="L1037" s="19"/>
      <c r="M1037" s="19"/>
      <c r="N1037" s="19"/>
      <c r="O1037" s="19"/>
      <c r="P1037" s="19"/>
      <c r="Q1037" s="223"/>
      <c r="R1037" s="375" t="s">
        <v>4120</v>
      </c>
      <c r="S1037" s="225">
        <v>44325.0</v>
      </c>
      <c r="T1037" s="223"/>
      <c r="U1037" s="223" t="s">
        <v>4121</v>
      </c>
      <c r="V1037" s="223"/>
      <c r="W1037" s="366" t="s">
        <v>4122</v>
      </c>
      <c r="X1037" s="223"/>
      <c r="Y1037" s="223"/>
      <c r="Z1037" s="366" t="s">
        <v>4123</v>
      </c>
      <c r="AA1037" s="18"/>
      <c r="AD1037" s="18"/>
      <c r="AF1037" s="18"/>
    </row>
    <row r="1038" ht="15.0" customHeight="1">
      <c r="A1038" s="116" t="b">
        <v>0</v>
      </c>
      <c r="B1038" s="116">
        <v>1038.0</v>
      </c>
      <c r="C1038" s="317" t="s">
        <v>4124</v>
      </c>
      <c r="D1038" s="117"/>
      <c r="E1038" s="117"/>
      <c r="F1038" s="117"/>
      <c r="G1038" s="117"/>
      <c r="H1038" s="117"/>
      <c r="I1038" s="117"/>
      <c r="J1038" s="265" t="s">
        <v>4125</v>
      </c>
      <c r="K1038" s="260" t="s">
        <v>1004</v>
      </c>
      <c r="L1038" s="19"/>
      <c r="M1038" s="19"/>
      <c r="N1038" s="19"/>
      <c r="O1038" s="19"/>
      <c r="P1038" s="19"/>
      <c r="Q1038" s="493"/>
      <c r="R1038" s="493" t="s">
        <v>4126</v>
      </c>
      <c r="S1038" s="516">
        <v>44325.0</v>
      </c>
      <c r="T1038" s="493"/>
      <c r="U1038" s="493" t="s">
        <v>4127</v>
      </c>
      <c r="V1038" s="493"/>
      <c r="W1038" s="493"/>
      <c r="X1038" s="493"/>
      <c r="Y1038" s="493"/>
      <c r="Z1038" s="507" t="s">
        <v>4128</v>
      </c>
      <c r="AA1038" s="18"/>
      <c r="AD1038" s="18"/>
      <c r="AF1038" s="18"/>
    </row>
    <row r="1039" ht="15.0" customHeight="1">
      <c r="A1039" s="19" t="b">
        <v>1</v>
      </c>
      <c r="B1039" s="119">
        <v>1039.0</v>
      </c>
      <c r="C1039" s="275" t="s">
        <v>4129</v>
      </c>
      <c r="D1039" s="20"/>
      <c r="E1039" s="20"/>
      <c r="F1039" s="20"/>
      <c r="G1039" s="20"/>
      <c r="H1039" s="20"/>
      <c r="I1039" s="20"/>
      <c r="J1039" s="366" t="s">
        <v>4130</v>
      </c>
      <c r="K1039" s="335" t="s">
        <v>986</v>
      </c>
      <c r="L1039" s="19" t="s">
        <v>857</v>
      </c>
      <c r="M1039" s="19" t="s">
        <v>1493</v>
      </c>
      <c r="N1039" s="19" t="s">
        <v>816</v>
      </c>
      <c r="O1039" s="19"/>
      <c r="P1039" s="19"/>
      <c r="Q1039" s="375">
        <v>1.0</v>
      </c>
      <c r="R1039" s="375" t="s">
        <v>4131</v>
      </c>
      <c r="S1039" s="225">
        <v>44328.0</v>
      </c>
      <c r="T1039" s="223"/>
      <c r="U1039" s="223" t="s">
        <v>4132</v>
      </c>
      <c r="V1039" s="223"/>
      <c r="W1039" s="433" t="s">
        <v>4133</v>
      </c>
      <c r="X1039" s="375" t="s">
        <v>809</v>
      </c>
      <c r="Y1039" s="223"/>
      <c r="Z1039" s="412" t="s">
        <v>4134</v>
      </c>
      <c r="AA1039" s="18"/>
      <c r="AD1039" s="18"/>
      <c r="AF1039" s="18"/>
    </row>
    <row r="1040" ht="18.0" customHeight="1">
      <c r="A1040" s="19" t="b">
        <v>0</v>
      </c>
      <c r="B1040" s="19">
        <v>1040.0</v>
      </c>
      <c r="C1040" s="383" t="s">
        <v>4135</v>
      </c>
      <c r="D1040" s="20"/>
      <c r="E1040" s="20"/>
      <c r="F1040" s="20"/>
      <c r="G1040" s="20"/>
      <c r="H1040" s="20"/>
      <c r="I1040" s="20"/>
      <c r="J1040" s="337" t="s">
        <v>4136</v>
      </c>
      <c r="K1040" s="335" t="s">
        <v>953</v>
      </c>
      <c r="L1040" s="19"/>
      <c r="M1040" s="19"/>
      <c r="N1040" s="19"/>
      <c r="O1040" s="19"/>
      <c r="P1040" s="19"/>
      <c r="Q1040" s="223"/>
      <c r="R1040" s="223" t="s">
        <v>4137</v>
      </c>
      <c r="S1040" s="225">
        <v>44328.0</v>
      </c>
      <c r="T1040" s="223"/>
      <c r="U1040" s="223" t="s">
        <v>4138</v>
      </c>
      <c r="V1040" s="223"/>
      <c r="W1040" s="223"/>
      <c r="X1040" s="223"/>
      <c r="Y1040" s="223"/>
      <c r="Z1040" s="479" t="s">
        <v>4139</v>
      </c>
      <c r="AA1040" s="18"/>
      <c r="AD1040" s="18"/>
      <c r="AF1040" s="18"/>
    </row>
    <row r="1041" ht="15.0" customHeight="1">
      <c r="A1041" s="19" t="b">
        <v>0</v>
      </c>
      <c r="B1041" s="119">
        <v>1041.0</v>
      </c>
      <c r="C1041" s="383" t="s">
        <v>4140</v>
      </c>
      <c r="D1041" s="20"/>
      <c r="E1041" s="20"/>
      <c r="F1041" s="20"/>
      <c r="G1041" s="20"/>
      <c r="H1041" s="20"/>
      <c r="I1041" s="20"/>
      <c r="J1041" s="366" t="s">
        <v>4141</v>
      </c>
      <c r="K1041" s="335" t="s">
        <v>953</v>
      </c>
      <c r="L1041" s="19"/>
      <c r="M1041" s="19"/>
      <c r="N1041" s="19"/>
      <c r="O1041" s="19"/>
      <c r="P1041" s="19"/>
      <c r="Q1041" s="223"/>
      <c r="R1041" s="223" t="s">
        <v>4142</v>
      </c>
      <c r="S1041" s="225">
        <v>44328.0</v>
      </c>
      <c r="T1041" s="223"/>
      <c r="U1041" s="223" t="s">
        <v>4143</v>
      </c>
      <c r="V1041" s="223"/>
      <c r="W1041" s="527"/>
      <c r="X1041" s="223"/>
      <c r="Y1041" s="223"/>
      <c r="Z1041" s="347" t="s">
        <v>4144</v>
      </c>
      <c r="AA1041" s="18"/>
      <c r="AD1041" s="18"/>
      <c r="AF1041" s="18"/>
    </row>
    <row r="1042" ht="15.0" customHeight="1">
      <c r="A1042" s="19" t="b">
        <v>0</v>
      </c>
      <c r="B1042" s="19">
        <v>1042.0</v>
      </c>
      <c r="C1042" s="383" t="s">
        <v>4145</v>
      </c>
      <c r="D1042" s="20"/>
      <c r="E1042" s="20"/>
      <c r="F1042" s="20"/>
      <c r="G1042" s="20"/>
      <c r="H1042" s="20"/>
      <c r="I1042" s="20"/>
      <c r="J1042" s="337" t="s">
        <v>4146</v>
      </c>
      <c r="K1042" s="335" t="s">
        <v>953</v>
      </c>
      <c r="L1042" s="19"/>
      <c r="M1042" s="19"/>
      <c r="N1042" s="19"/>
      <c r="O1042" s="19"/>
      <c r="P1042" s="19"/>
      <c r="Q1042" s="223"/>
      <c r="R1042" s="223" t="s">
        <v>4147</v>
      </c>
      <c r="S1042" s="225">
        <v>44328.0</v>
      </c>
      <c r="T1042" s="223"/>
      <c r="U1042" s="223"/>
      <c r="V1042" s="223"/>
      <c r="W1042" s="527"/>
      <c r="X1042" s="223"/>
      <c r="Y1042" s="223"/>
      <c r="Z1042" s="337" t="s">
        <v>4148</v>
      </c>
      <c r="AA1042" s="18"/>
      <c r="AD1042" s="18"/>
      <c r="AF1042" s="18"/>
    </row>
    <row r="1043" ht="15.0" customHeight="1">
      <c r="A1043" s="116" t="b">
        <v>0</v>
      </c>
      <c r="B1043" s="116">
        <v>1043.0</v>
      </c>
      <c r="C1043" s="317" t="s">
        <v>4149</v>
      </c>
      <c r="D1043" s="117"/>
      <c r="E1043" s="117"/>
      <c r="F1043" s="117"/>
      <c r="G1043" s="117"/>
      <c r="H1043" s="117"/>
      <c r="I1043" s="117"/>
      <c r="J1043" s="265" t="s">
        <v>4150</v>
      </c>
      <c r="K1043" s="260" t="s">
        <v>953</v>
      </c>
      <c r="L1043" s="19"/>
      <c r="M1043" s="19"/>
      <c r="N1043" s="19"/>
      <c r="O1043" s="19"/>
      <c r="P1043" s="19"/>
      <c r="Q1043" s="223"/>
      <c r="R1043" s="375" t="s">
        <v>4151</v>
      </c>
      <c r="S1043" s="225">
        <v>44328.0</v>
      </c>
      <c r="T1043" s="223"/>
      <c r="U1043" s="223" t="s">
        <v>4152</v>
      </c>
      <c r="V1043" s="223"/>
      <c r="W1043" s="223"/>
      <c r="X1043" s="223"/>
      <c r="Y1043" s="223"/>
      <c r="Z1043" s="337" t="s">
        <v>4153</v>
      </c>
      <c r="AA1043" s="18"/>
      <c r="AD1043" s="18"/>
      <c r="AF1043" s="18"/>
    </row>
    <row r="1044" ht="15.75" customHeight="1">
      <c r="A1044" s="19" t="b">
        <v>0</v>
      </c>
      <c r="B1044" s="552">
        <v>1044.0</v>
      </c>
      <c r="C1044" s="126" t="s">
        <v>4154</v>
      </c>
      <c r="D1044" s="20"/>
      <c r="E1044" s="20"/>
      <c r="F1044" s="20"/>
      <c r="G1044" s="20"/>
      <c r="H1044" s="20"/>
      <c r="I1044" s="20"/>
      <c r="J1044" s="337" t="s">
        <v>4155</v>
      </c>
      <c r="K1044" s="335" t="s">
        <v>953</v>
      </c>
      <c r="L1044" s="19"/>
      <c r="M1044" s="19"/>
      <c r="N1044" s="19"/>
      <c r="O1044" s="19"/>
      <c r="P1044" s="19"/>
      <c r="Q1044" s="223"/>
      <c r="R1044" s="553" t="s">
        <v>4156</v>
      </c>
      <c r="S1044" s="225">
        <v>44328.0</v>
      </c>
      <c r="T1044" s="223"/>
      <c r="U1044" s="223" t="s">
        <v>4157</v>
      </c>
      <c r="V1044" s="223"/>
      <c r="W1044" s="527"/>
      <c r="X1044" s="223"/>
      <c r="Y1044" s="223"/>
      <c r="Z1044" s="366" t="s">
        <v>4158</v>
      </c>
      <c r="AA1044" s="18"/>
      <c r="AD1044" s="18"/>
      <c r="AF1044" s="18"/>
    </row>
    <row r="1045" ht="19.5" customHeight="1">
      <c r="A1045" s="116" t="b">
        <v>0</v>
      </c>
      <c r="B1045" s="116">
        <v>1045.0</v>
      </c>
      <c r="C1045" s="317" t="s">
        <v>4159</v>
      </c>
      <c r="D1045" s="117"/>
      <c r="E1045" s="117"/>
      <c r="F1045" s="117"/>
      <c r="G1045" s="117"/>
      <c r="H1045" s="117"/>
      <c r="I1045" s="117"/>
      <c r="J1045" s="265" t="s">
        <v>4160</v>
      </c>
      <c r="K1045" s="260" t="s">
        <v>953</v>
      </c>
      <c r="L1045" s="19"/>
      <c r="M1045" s="19"/>
      <c r="N1045" s="19"/>
      <c r="O1045" s="19"/>
      <c r="P1045" s="19"/>
      <c r="Q1045" s="223"/>
      <c r="R1045" s="223" t="s">
        <v>4161</v>
      </c>
      <c r="S1045" s="225">
        <v>44328.0</v>
      </c>
      <c r="T1045" s="223"/>
      <c r="U1045" s="223" t="s">
        <v>4162</v>
      </c>
      <c r="V1045" s="223"/>
      <c r="W1045" s="223"/>
      <c r="X1045" s="223"/>
      <c r="Y1045" s="223"/>
      <c r="Z1045" s="337" t="s">
        <v>4163</v>
      </c>
      <c r="AA1045" s="18"/>
      <c r="AD1045" s="18"/>
      <c r="AF1045" s="18"/>
    </row>
    <row r="1046" ht="17.25" customHeight="1">
      <c r="A1046" s="19" t="b">
        <v>1</v>
      </c>
      <c r="B1046" s="119">
        <v>1046.0</v>
      </c>
      <c r="C1046" s="275" t="s">
        <v>4164</v>
      </c>
      <c r="D1046" s="19" t="s">
        <v>4165</v>
      </c>
      <c r="E1046" s="20"/>
      <c r="F1046" s="20"/>
      <c r="G1046" s="20"/>
      <c r="H1046" s="20"/>
      <c r="I1046" s="20"/>
      <c r="J1046" s="337" t="s">
        <v>4166</v>
      </c>
      <c r="K1046" s="335" t="s">
        <v>953</v>
      </c>
      <c r="L1046" s="19" t="s">
        <v>813</v>
      </c>
      <c r="M1046" s="19" t="s">
        <v>870</v>
      </c>
      <c r="N1046" s="19"/>
      <c r="O1046" s="19"/>
      <c r="P1046" s="19"/>
      <c r="Q1046" s="223"/>
      <c r="R1046" s="375" t="s">
        <v>4167</v>
      </c>
      <c r="S1046" s="432">
        <v>44328.0</v>
      </c>
      <c r="T1046" s="223"/>
      <c r="U1046" s="223" t="s">
        <v>4168</v>
      </c>
      <c r="V1046" s="223"/>
      <c r="W1046" s="381" t="s">
        <v>4169</v>
      </c>
      <c r="X1046" s="375" t="s">
        <v>809</v>
      </c>
      <c r="Y1046" s="223"/>
      <c r="Z1046" s="412" t="s">
        <v>4170</v>
      </c>
      <c r="AA1046" s="18"/>
      <c r="AD1046" s="18"/>
      <c r="AF1046" s="18"/>
    </row>
    <row r="1047" ht="15.0" customHeight="1">
      <c r="A1047" s="19" t="b">
        <v>0</v>
      </c>
      <c r="B1047" s="19">
        <v>1047.0</v>
      </c>
      <c r="C1047" s="126" t="s">
        <v>4171</v>
      </c>
      <c r="D1047" s="20"/>
      <c r="E1047" s="20"/>
      <c r="F1047" s="20"/>
      <c r="G1047" s="20"/>
      <c r="H1047" s="20"/>
      <c r="I1047" s="20"/>
      <c r="J1047" s="520" t="s">
        <v>4172</v>
      </c>
      <c r="K1047" s="364" t="s">
        <v>793</v>
      </c>
      <c r="L1047" s="19"/>
      <c r="M1047" s="19"/>
      <c r="N1047" s="19"/>
      <c r="O1047" s="19"/>
      <c r="P1047" s="19"/>
      <c r="Q1047" s="223"/>
      <c r="R1047" s="375" t="s">
        <v>4173</v>
      </c>
      <c r="S1047" s="225">
        <v>44325.0</v>
      </c>
      <c r="T1047" s="223"/>
      <c r="U1047" s="223" t="s">
        <v>4174</v>
      </c>
      <c r="V1047" s="223"/>
      <c r="W1047" s="441" t="s">
        <v>4175</v>
      </c>
      <c r="X1047" s="375" t="s">
        <v>927</v>
      </c>
      <c r="Y1047" s="223"/>
      <c r="Z1047" s="366" t="s">
        <v>4176</v>
      </c>
      <c r="AA1047" s="18"/>
      <c r="AD1047" s="18"/>
      <c r="AF1047" s="18"/>
    </row>
    <row r="1048" ht="17.25" customHeight="1">
      <c r="A1048" s="19" t="b">
        <v>0</v>
      </c>
      <c r="B1048" s="119">
        <v>1048.0</v>
      </c>
      <c r="C1048" s="126" t="s">
        <v>4177</v>
      </c>
      <c r="D1048" s="20"/>
      <c r="E1048" s="20"/>
      <c r="F1048" s="20"/>
      <c r="G1048" s="20"/>
      <c r="H1048" s="20"/>
      <c r="I1048" s="20"/>
      <c r="J1048" s="520" t="s">
        <v>4178</v>
      </c>
      <c r="K1048" s="364" t="s">
        <v>793</v>
      </c>
      <c r="L1048" s="19"/>
      <c r="M1048" s="19"/>
      <c r="N1048" s="19"/>
      <c r="O1048" s="19"/>
      <c r="P1048" s="19"/>
      <c r="Q1048" s="223"/>
      <c r="R1048" s="223" t="s">
        <v>4179</v>
      </c>
      <c r="S1048" s="432">
        <v>44325.0</v>
      </c>
      <c r="T1048" s="223"/>
      <c r="U1048" s="223" t="s">
        <v>4180</v>
      </c>
      <c r="V1048" s="223"/>
      <c r="W1048" s="223"/>
      <c r="X1048" s="223"/>
      <c r="Y1048" s="223"/>
      <c r="Z1048" s="337" t="s">
        <v>4181</v>
      </c>
      <c r="AA1048" s="18"/>
      <c r="AD1048" s="18"/>
      <c r="AF1048" s="18"/>
    </row>
    <row r="1049" ht="15.75" customHeight="1">
      <c r="A1049" s="19" t="b">
        <v>0</v>
      </c>
      <c r="B1049" s="19">
        <v>1049.0</v>
      </c>
      <c r="C1049" s="126" t="s">
        <v>4182</v>
      </c>
      <c r="D1049" s="20"/>
      <c r="E1049" s="20"/>
      <c r="F1049" s="20"/>
      <c r="G1049" s="20"/>
      <c r="H1049" s="20"/>
      <c r="I1049" s="20"/>
      <c r="J1049" s="347" t="s">
        <v>4183</v>
      </c>
      <c r="K1049" s="364" t="s">
        <v>793</v>
      </c>
      <c r="L1049" s="19"/>
      <c r="M1049" s="19"/>
      <c r="N1049" s="19"/>
      <c r="O1049" s="19"/>
      <c r="P1049" s="19"/>
      <c r="Q1049" s="223"/>
      <c r="R1049" s="223" t="s">
        <v>4184</v>
      </c>
      <c r="S1049" s="225">
        <v>44325.0</v>
      </c>
      <c r="T1049" s="223"/>
      <c r="U1049" s="223" t="s">
        <v>4185</v>
      </c>
      <c r="V1049" s="223"/>
      <c r="W1049" s="223"/>
      <c r="X1049" s="223"/>
      <c r="Y1049" s="223"/>
      <c r="Z1049" s="337" t="s">
        <v>4186</v>
      </c>
      <c r="AA1049" s="18"/>
      <c r="AD1049" s="18"/>
      <c r="AF1049" s="18"/>
    </row>
    <row r="1050" ht="15.0" customHeight="1">
      <c r="A1050" s="19" t="b">
        <v>0</v>
      </c>
      <c r="B1050" s="19">
        <v>1050.0</v>
      </c>
      <c r="C1050" s="126" t="s">
        <v>4187</v>
      </c>
      <c r="D1050" s="20"/>
      <c r="E1050" s="20"/>
      <c r="F1050" s="20"/>
      <c r="G1050" s="20"/>
      <c r="H1050" s="20"/>
      <c r="I1050" s="20"/>
      <c r="J1050" s="347" t="s">
        <v>4188</v>
      </c>
      <c r="K1050" s="364" t="s">
        <v>793</v>
      </c>
      <c r="L1050" s="19"/>
      <c r="M1050" s="19"/>
      <c r="N1050" s="19"/>
      <c r="O1050" s="19"/>
      <c r="P1050" s="19"/>
      <c r="Q1050" s="223"/>
      <c r="R1050" s="223" t="s">
        <v>4189</v>
      </c>
      <c r="S1050" s="432">
        <v>44325.0</v>
      </c>
      <c r="T1050" s="223"/>
      <c r="U1050" s="223" t="s">
        <v>4190</v>
      </c>
      <c r="V1050" s="223"/>
      <c r="W1050" s="223"/>
      <c r="X1050" s="223"/>
      <c r="Y1050" s="223"/>
      <c r="Z1050" s="337" t="s">
        <v>4191</v>
      </c>
      <c r="AA1050" s="18"/>
      <c r="AD1050" s="18"/>
      <c r="AF1050" s="18"/>
    </row>
    <row r="1051" ht="15.0" customHeight="1">
      <c r="A1051" s="19" t="b">
        <v>0</v>
      </c>
      <c r="B1051" s="119">
        <v>1051.0</v>
      </c>
      <c r="C1051" s="126" t="s">
        <v>4192</v>
      </c>
      <c r="D1051" s="20"/>
      <c r="E1051" s="20"/>
      <c r="F1051" s="20"/>
      <c r="G1051" s="20"/>
      <c r="H1051" s="20"/>
      <c r="I1051" s="20"/>
      <c r="J1051" s="554" t="s">
        <v>4193</v>
      </c>
      <c r="K1051" s="364" t="s">
        <v>793</v>
      </c>
      <c r="L1051" s="19"/>
      <c r="M1051" s="19"/>
      <c r="N1051" s="19"/>
      <c r="O1051" s="19"/>
      <c r="P1051" s="19"/>
      <c r="Q1051" s="223"/>
      <c r="R1051" s="223" t="s">
        <v>4194</v>
      </c>
      <c r="S1051" s="432">
        <v>44325.0</v>
      </c>
      <c r="T1051" s="223"/>
      <c r="U1051" s="223" t="s">
        <v>4195</v>
      </c>
      <c r="V1051" s="223"/>
      <c r="W1051" s="441" t="s">
        <v>4196</v>
      </c>
      <c r="X1051" s="223"/>
      <c r="Y1051" s="223"/>
      <c r="Z1051" s="366" t="s">
        <v>4197</v>
      </c>
      <c r="AA1051" s="18"/>
      <c r="AD1051" s="18"/>
      <c r="AF1051" s="18"/>
    </row>
    <row r="1052" ht="15.75" customHeight="1">
      <c r="A1052" s="19" t="b">
        <v>0</v>
      </c>
      <c r="B1052" s="19">
        <v>1052.0</v>
      </c>
      <c r="C1052" s="126" t="s">
        <v>4198</v>
      </c>
      <c r="D1052" s="20"/>
      <c r="E1052" s="20"/>
      <c r="F1052" s="20"/>
      <c r="G1052" s="20"/>
      <c r="H1052" s="20"/>
      <c r="I1052" s="20"/>
      <c r="J1052" s="520" t="s">
        <v>4199</v>
      </c>
      <c r="K1052" s="364" t="s">
        <v>793</v>
      </c>
      <c r="L1052" s="19"/>
      <c r="M1052" s="19"/>
      <c r="N1052" s="19"/>
      <c r="O1052" s="19"/>
      <c r="P1052" s="19"/>
      <c r="Q1052" s="223"/>
      <c r="R1052" s="223" t="s">
        <v>4200</v>
      </c>
      <c r="S1052" s="432">
        <v>44325.0</v>
      </c>
      <c r="T1052" s="223"/>
      <c r="U1052" s="223" t="s">
        <v>2275</v>
      </c>
      <c r="V1052" s="223"/>
      <c r="W1052" s="223"/>
      <c r="X1052" s="223"/>
      <c r="Y1052" s="223"/>
      <c r="Z1052" s="337" t="s">
        <v>4201</v>
      </c>
      <c r="AA1052" s="18"/>
      <c r="AD1052" s="18"/>
      <c r="AF1052" s="18"/>
    </row>
    <row r="1053" ht="15.0" customHeight="1">
      <c r="A1053" s="19" t="b">
        <v>0</v>
      </c>
      <c r="B1053" s="119">
        <v>1053.0</v>
      </c>
      <c r="C1053" s="126" t="s">
        <v>4202</v>
      </c>
      <c r="D1053" s="20"/>
      <c r="E1053" s="20"/>
      <c r="F1053" s="20"/>
      <c r="G1053" s="20"/>
      <c r="H1053" s="20"/>
      <c r="I1053" s="20"/>
      <c r="J1053" s="337" t="s">
        <v>4203</v>
      </c>
      <c r="K1053" s="364" t="s">
        <v>793</v>
      </c>
      <c r="L1053" s="19"/>
      <c r="M1053" s="19"/>
      <c r="N1053" s="19"/>
      <c r="O1053" s="19"/>
      <c r="P1053" s="19"/>
      <c r="Q1053" s="223"/>
      <c r="R1053" s="223" t="s">
        <v>4204</v>
      </c>
      <c r="S1053" s="432">
        <v>44325.0</v>
      </c>
      <c r="T1053" s="223"/>
      <c r="U1053" s="223" t="s">
        <v>4205</v>
      </c>
      <c r="V1053" s="223"/>
      <c r="W1053" s="223"/>
      <c r="X1053" s="223"/>
      <c r="Y1053" s="223"/>
      <c r="Z1053" s="337" t="s">
        <v>4206</v>
      </c>
      <c r="AA1053" s="18"/>
      <c r="AD1053" s="18"/>
      <c r="AF1053" s="18"/>
    </row>
    <row r="1054" ht="15.0" customHeight="1">
      <c r="A1054" s="116" t="b">
        <v>0</v>
      </c>
      <c r="B1054" s="116">
        <v>1054.0</v>
      </c>
      <c r="C1054" s="317" t="s">
        <v>4207</v>
      </c>
      <c r="D1054" s="117"/>
      <c r="E1054" s="117"/>
      <c r="F1054" s="117"/>
      <c r="G1054" s="117"/>
      <c r="H1054" s="117"/>
      <c r="I1054" s="117"/>
      <c r="J1054" s="265" t="s">
        <v>4208</v>
      </c>
      <c r="K1054" s="369" t="s">
        <v>793</v>
      </c>
      <c r="L1054" s="19"/>
      <c r="M1054" s="19"/>
      <c r="N1054" s="19"/>
      <c r="O1054" s="19"/>
      <c r="P1054" s="19"/>
      <c r="Q1054" s="223"/>
      <c r="R1054" s="223" t="s">
        <v>4209</v>
      </c>
      <c r="S1054" s="432">
        <v>44325.0</v>
      </c>
      <c r="T1054" s="223"/>
      <c r="U1054" s="223" t="s">
        <v>4210</v>
      </c>
      <c r="V1054" s="223"/>
      <c r="W1054" s="223"/>
      <c r="X1054" s="223"/>
      <c r="Y1054" s="223"/>
      <c r="Z1054" s="337" t="s">
        <v>4211</v>
      </c>
      <c r="AA1054" s="18"/>
      <c r="AD1054" s="18"/>
      <c r="AF1054" s="18"/>
    </row>
    <row r="1055" ht="15.0" customHeight="1">
      <c r="A1055" s="116" t="b">
        <v>0</v>
      </c>
      <c r="B1055" s="116">
        <v>1055.0</v>
      </c>
      <c r="C1055" s="317" t="s">
        <v>4212</v>
      </c>
      <c r="D1055" s="117"/>
      <c r="E1055" s="117"/>
      <c r="F1055" s="117"/>
      <c r="G1055" s="117"/>
      <c r="H1055" s="117"/>
      <c r="I1055" s="117"/>
      <c r="J1055" s="265" t="s">
        <v>4213</v>
      </c>
      <c r="K1055" s="369" t="s">
        <v>793</v>
      </c>
      <c r="L1055" s="19"/>
      <c r="M1055" s="19"/>
      <c r="N1055" s="19"/>
      <c r="O1055" s="19"/>
      <c r="P1055" s="19"/>
      <c r="Q1055" s="223"/>
      <c r="R1055" s="223" t="s">
        <v>4214</v>
      </c>
      <c r="S1055" s="432">
        <v>44325.0</v>
      </c>
      <c r="T1055" s="223"/>
      <c r="U1055" s="223" t="s">
        <v>4215</v>
      </c>
      <c r="V1055" s="223"/>
      <c r="W1055" s="223"/>
      <c r="X1055" s="223"/>
      <c r="Y1055" s="223"/>
      <c r="Z1055" s="337" t="s">
        <v>4216</v>
      </c>
      <c r="AA1055" s="18"/>
      <c r="AD1055" s="18"/>
      <c r="AF1055" s="18"/>
    </row>
    <row r="1056" ht="15.0" customHeight="1">
      <c r="A1056" s="116" t="b">
        <v>0</v>
      </c>
      <c r="B1056" s="116">
        <v>1056.0</v>
      </c>
      <c r="C1056" s="317" t="s">
        <v>4217</v>
      </c>
      <c r="D1056" s="117"/>
      <c r="E1056" s="117"/>
      <c r="F1056" s="117"/>
      <c r="G1056" s="117"/>
      <c r="H1056" s="117"/>
      <c r="I1056" s="117"/>
      <c r="J1056" s="265" t="s">
        <v>4218</v>
      </c>
      <c r="K1056" s="369" t="s">
        <v>793</v>
      </c>
      <c r="L1056" s="19"/>
      <c r="M1056" s="19"/>
      <c r="N1056" s="19"/>
      <c r="O1056" s="19"/>
      <c r="P1056" s="19"/>
      <c r="Q1056" s="223"/>
      <c r="R1056" s="223" t="s">
        <v>4219</v>
      </c>
      <c r="S1056" s="432">
        <v>44325.0</v>
      </c>
      <c r="T1056" s="223"/>
      <c r="U1056" s="223"/>
      <c r="V1056" s="223"/>
      <c r="W1056" s="223"/>
      <c r="X1056" s="223"/>
      <c r="Y1056" s="223"/>
      <c r="Z1056" s="337" t="s">
        <v>4220</v>
      </c>
      <c r="AA1056" s="18"/>
      <c r="AD1056" s="18"/>
      <c r="AF1056" s="18"/>
    </row>
    <row r="1057" ht="15.0" customHeight="1">
      <c r="A1057" s="19" t="b">
        <v>0</v>
      </c>
      <c r="B1057" s="19">
        <v>1057.0</v>
      </c>
      <c r="C1057" s="126" t="s">
        <v>4221</v>
      </c>
      <c r="D1057" s="20"/>
      <c r="E1057" s="20"/>
      <c r="F1057" s="20"/>
      <c r="G1057" s="20"/>
      <c r="H1057" s="20"/>
      <c r="I1057" s="20"/>
      <c r="J1057" s="420" t="s">
        <v>792</v>
      </c>
      <c r="K1057" s="335" t="s">
        <v>846</v>
      </c>
      <c r="L1057" s="19"/>
      <c r="M1057" s="19"/>
      <c r="N1057" s="19"/>
      <c r="O1057" s="19"/>
      <c r="P1057" s="19"/>
      <c r="Q1057" s="223"/>
      <c r="R1057" s="223" t="s">
        <v>4222</v>
      </c>
      <c r="S1057" s="225">
        <v>44326.0</v>
      </c>
      <c r="T1057" s="223"/>
      <c r="U1057" s="223" t="s">
        <v>4223</v>
      </c>
      <c r="V1057" s="223"/>
      <c r="W1057" s="223"/>
      <c r="X1057" s="223"/>
      <c r="Y1057" s="223"/>
      <c r="Z1057" s="337" t="s">
        <v>4224</v>
      </c>
      <c r="AA1057" s="18"/>
      <c r="AD1057" s="18"/>
      <c r="AF1057" s="18"/>
    </row>
    <row r="1058" ht="15.0" customHeight="1">
      <c r="A1058" s="19" t="b">
        <v>0</v>
      </c>
      <c r="B1058" s="119">
        <v>1058.0</v>
      </c>
      <c r="C1058" s="126" t="s">
        <v>4225</v>
      </c>
      <c r="D1058" s="20"/>
      <c r="E1058" s="20"/>
      <c r="F1058" s="20"/>
      <c r="G1058" s="20"/>
      <c r="H1058" s="20"/>
      <c r="I1058" s="20"/>
      <c r="J1058" s="420" t="s">
        <v>792</v>
      </c>
      <c r="K1058" s="335" t="s">
        <v>846</v>
      </c>
      <c r="L1058" s="19"/>
      <c r="M1058" s="19"/>
      <c r="N1058" s="19"/>
      <c r="O1058" s="19"/>
      <c r="P1058" s="19"/>
      <c r="Q1058" s="223"/>
      <c r="R1058" s="223" t="s">
        <v>4226</v>
      </c>
      <c r="S1058" s="225">
        <v>44326.0</v>
      </c>
      <c r="T1058" s="223"/>
      <c r="U1058" s="223" t="s">
        <v>4227</v>
      </c>
      <c r="V1058" s="223"/>
      <c r="W1058" s="223"/>
      <c r="X1058" s="223"/>
      <c r="Y1058" s="223"/>
      <c r="Z1058" s="337" t="s">
        <v>4228</v>
      </c>
      <c r="AA1058" s="18"/>
      <c r="AD1058" s="18"/>
      <c r="AF1058" s="18"/>
    </row>
    <row r="1059" ht="15.0" customHeight="1">
      <c r="A1059" s="19" t="b">
        <v>0</v>
      </c>
      <c r="B1059" s="19">
        <v>1059.0</v>
      </c>
      <c r="C1059" s="126" t="s">
        <v>4229</v>
      </c>
      <c r="D1059" s="20"/>
      <c r="E1059" s="20"/>
      <c r="F1059" s="20"/>
      <c r="G1059" s="20"/>
      <c r="H1059" s="20"/>
      <c r="I1059" s="20"/>
      <c r="J1059" s="420" t="s">
        <v>792</v>
      </c>
      <c r="K1059" s="530" t="s">
        <v>4230</v>
      </c>
      <c r="L1059" s="19"/>
      <c r="M1059" s="19"/>
      <c r="N1059" s="19"/>
      <c r="O1059" s="19"/>
      <c r="P1059" s="19"/>
      <c r="Q1059" s="223"/>
      <c r="R1059" s="223" t="s">
        <v>4231</v>
      </c>
      <c r="S1059" s="225">
        <v>44326.0</v>
      </c>
      <c r="T1059" s="223"/>
      <c r="U1059" s="223"/>
      <c r="V1059" s="223"/>
      <c r="W1059" s="337" t="s">
        <v>4232</v>
      </c>
      <c r="X1059" s="223"/>
      <c r="Y1059" s="223"/>
      <c r="Z1059" s="337" t="s">
        <v>4233</v>
      </c>
      <c r="AA1059" s="18"/>
      <c r="AD1059" s="18"/>
      <c r="AF1059" s="18"/>
    </row>
    <row r="1060" ht="15.0" customHeight="1">
      <c r="A1060" s="116" t="b">
        <v>0</v>
      </c>
      <c r="B1060" s="116">
        <v>1060.0</v>
      </c>
      <c r="C1060" s="317" t="s">
        <v>4234</v>
      </c>
      <c r="D1060" s="117"/>
      <c r="E1060" s="117"/>
      <c r="F1060" s="117"/>
      <c r="G1060" s="117"/>
      <c r="H1060" s="117"/>
      <c r="I1060" s="117"/>
      <c r="J1060" s="265" t="s">
        <v>4235</v>
      </c>
      <c r="K1060" s="260" t="s">
        <v>1117</v>
      </c>
      <c r="L1060" s="19"/>
      <c r="M1060" s="19"/>
      <c r="N1060" s="19"/>
      <c r="O1060" s="19"/>
      <c r="P1060" s="19"/>
      <c r="Q1060" s="223"/>
      <c r="R1060" s="223" t="s">
        <v>4236</v>
      </c>
      <c r="S1060" s="225">
        <v>44326.0</v>
      </c>
      <c r="T1060" s="223"/>
      <c r="U1060" s="223"/>
      <c r="V1060" s="223"/>
      <c r="W1060" s="223"/>
      <c r="X1060" s="223"/>
      <c r="Y1060" s="223"/>
      <c r="Z1060" s="337" t="s">
        <v>4237</v>
      </c>
      <c r="AA1060" s="18"/>
      <c r="AD1060" s="18"/>
      <c r="AF1060" s="18"/>
    </row>
    <row r="1061" ht="15.0" customHeight="1">
      <c r="A1061" s="19" t="b">
        <v>0</v>
      </c>
      <c r="B1061" s="19">
        <v>1061.0</v>
      </c>
      <c r="C1061" s="126" t="s">
        <v>4238</v>
      </c>
      <c r="D1061" s="20"/>
      <c r="E1061" s="20"/>
      <c r="F1061" s="20"/>
      <c r="G1061" s="20"/>
      <c r="H1061" s="20"/>
      <c r="I1061" s="20"/>
      <c r="J1061" s="420" t="s">
        <v>792</v>
      </c>
      <c r="K1061" s="364" t="s">
        <v>793</v>
      </c>
      <c r="L1061" s="19"/>
      <c r="M1061" s="19"/>
      <c r="N1061" s="19"/>
      <c r="O1061" s="19"/>
      <c r="P1061" s="19"/>
      <c r="Q1061" s="223"/>
      <c r="R1061" s="223" t="s">
        <v>4239</v>
      </c>
      <c r="S1061" s="225">
        <v>44326.0</v>
      </c>
      <c r="T1061" s="223"/>
      <c r="U1061" s="223" t="s">
        <v>4240</v>
      </c>
      <c r="V1061" s="223"/>
      <c r="W1061" s="223"/>
      <c r="X1061" s="223"/>
      <c r="Y1061" s="223"/>
      <c r="Z1061" s="337" t="s">
        <v>4241</v>
      </c>
      <c r="AA1061" s="18"/>
      <c r="AD1061" s="18"/>
      <c r="AF1061" s="18"/>
    </row>
    <row r="1062" ht="15.0" customHeight="1">
      <c r="A1062" s="19" t="b">
        <v>0</v>
      </c>
      <c r="B1062" s="119">
        <v>1062.0</v>
      </c>
      <c r="C1062" s="126" t="s">
        <v>4242</v>
      </c>
      <c r="D1062" s="20"/>
      <c r="E1062" s="20"/>
      <c r="F1062" s="20"/>
      <c r="G1062" s="20"/>
      <c r="H1062" s="20"/>
      <c r="I1062" s="20"/>
      <c r="J1062" s="420" t="s">
        <v>792</v>
      </c>
      <c r="K1062" s="364" t="s">
        <v>793</v>
      </c>
      <c r="L1062" s="19"/>
      <c r="M1062" s="19"/>
      <c r="N1062" s="19"/>
      <c r="O1062" s="19"/>
      <c r="P1062" s="19"/>
      <c r="Q1062" s="223"/>
      <c r="R1062" s="223" t="s">
        <v>4243</v>
      </c>
      <c r="S1062" s="225">
        <v>44326.0</v>
      </c>
      <c r="T1062" s="223"/>
      <c r="U1062" s="223" t="s">
        <v>4244</v>
      </c>
      <c r="V1062" s="223"/>
      <c r="W1062" s="223"/>
      <c r="X1062" s="223"/>
      <c r="Y1062" s="223"/>
      <c r="Z1062" s="337" t="s">
        <v>4245</v>
      </c>
      <c r="AA1062" s="18"/>
      <c r="AD1062" s="18"/>
      <c r="AF1062" s="18"/>
    </row>
    <row r="1063" ht="15.0" customHeight="1">
      <c r="A1063" s="19" t="b">
        <v>0</v>
      </c>
      <c r="B1063" s="19">
        <v>1063.0</v>
      </c>
      <c r="C1063" s="126" t="s">
        <v>4246</v>
      </c>
      <c r="D1063" s="20"/>
      <c r="E1063" s="20"/>
      <c r="F1063" s="20"/>
      <c r="G1063" s="20"/>
      <c r="H1063" s="20"/>
      <c r="I1063" s="20"/>
      <c r="J1063" s="420" t="s">
        <v>792</v>
      </c>
      <c r="K1063" s="364" t="s">
        <v>793</v>
      </c>
      <c r="L1063" s="19"/>
      <c r="M1063" s="19"/>
      <c r="N1063" s="19"/>
      <c r="O1063" s="19"/>
      <c r="P1063" s="19"/>
      <c r="Q1063" s="223"/>
      <c r="R1063" s="223" t="s">
        <v>4247</v>
      </c>
      <c r="S1063" s="225">
        <v>44326.0</v>
      </c>
      <c r="T1063" s="223"/>
      <c r="U1063" s="223" t="s">
        <v>4248</v>
      </c>
      <c r="V1063" s="223"/>
      <c r="W1063" s="223"/>
      <c r="X1063" s="223"/>
      <c r="Y1063" s="223"/>
      <c r="Z1063" s="337" t="s">
        <v>4249</v>
      </c>
      <c r="AA1063" s="18"/>
      <c r="AD1063" s="18"/>
      <c r="AF1063" s="18"/>
    </row>
    <row r="1064" ht="15.0" customHeight="1">
      <c r="A1064" s="19" t="b">
        <v>0</v>
      </c>
      <c r="B1064" s="19">
        <v>1064.0</v>
      </c>
      <c r="C1064" s="126" t="s">
        <v>4250</v>
      </c>
      <c r="D1064" s="20"/>
      <c r="E1064" s="20"/>
      <c r="F1064" s="20"/>
      <c r="G1064" s="20"/>
      <c r="H1064" s="20"/>
      <c r="I1064" s="20"/>
      <c r="J1064" s="420" t="s">
        <v>792</v>
      </c>
      <c r="K1064" s="335" t="s">
        <v>3365</v>
      </c>
      <c r="L1064" s="19"/>
      <c r="M1064" s="19"/>
      <c r="N1064" s="19"/>
      <c r="O1064" s="19"/>
      <c r="P1064" s="19"/>
      <c r="Q1064" s="223"/>
      <c r="R1064" s="223" t="s">
        <v>4251</v>
      </c>
      <c r="S1064" s="225">
        <v>44326.0</v>
      </c>
      <c r="T1064" s="223"/>
      <c r="U1064" s="223" t="s">
        <v>4252</v>
      </c>
      <c r="V1064" s="223"/>
      <c r="W1064" s="223"/>
      <c r="X1064" s="223"/>
      <c r="Y1064" s="223"/>
      <c r="Z1064" s="337" t="s">
        <v>4253</v>
      </c>
      <c r="AA1064" s="18"/>
      <c r="AD1064" s="18"/>
      <c r="AF1064" s="18"/>
    </row>
    <row r="1065" ht="15.0" customHeight="1">
      <c r="A1065" s="19" t="b">
        <v>0</v>
      </c>
      <c r="B1065" s="119">
        <v>1065.0</v>
      </c>
      <c r="C1065" s="126" t="s">
        <v>4254</v>
      </c>
      <c r="D1065" s="20"/>
      <c r="E1065" s="20"/>
      <c r="F1065" s="20"/>
      <c r="G1065" s="20"/>
      <c r="H1065" s="20"/>
      <c r="I1065" s="20"/>
      <c r="J1065" s="420" t="s">
        <v>792</v>
      </c>
      <c r="K1065" s="335" t="s">
        <v>3365</v>
      </c>
      <c r="L1065" s="19"/>
      <c r="M1065" s="19"/>
      <c r="N1065" s="19"/>
      <c r="O1065" s="19"/>
      <c r="P1065" s="19"/>
      <c r="Q1065" s="223"/>
      <c r="R1065" s="223" t="s">
        <v>4255</v>
      </c>
      <c r="S1065" s="225">
        <v>44326.0</v>
      </c>
      <c r="T1065" s="223"/>
      <c r="U1065" s="223" t="s">
        <v>4252</v>
      </c>
      <c r="V1065" s="223"/>
      <c r="W1065" s="223"/>
      <c r="X1065" s="223"/>
      <c r="Y1065" s="223"/>
      <c r="Z1065" s="555" t="s">
        <v>4256</v>
      </c>
      <c r="AA1065" s="18"/>
      <c r="AD1065" s="18"/>
      <c r="AF1065" s="18"/>
    </row>
    <row r="1066" ht="15.0" customHeight="1">
      <c r="A1066" s="19" t="b">
        <v>0</v>
      </c>
      <c r="B1066" s="19">
        <v>1066.0</v>
      </c>
      <c r="C1066" s="126" t="s">
        <v>4257</v>
      </c>
      <c r="D1066" s="20"/>
      <c r="E1066" s="20"/>
      <c r="F1066" s="20"/>
      <c r="G1066" s="20"/>
      <c r="H1066" s="20"/>
      <c r="I1066" s="20"/>
      <c r="J1066" s="420" t="s">
        <v>792</v>
      </c>
      <c r="K1066" s="364" t="s">
        <v>793</v>
      </c>
      <c r="L1066" s="19"/>
      <c r="M1066" s="19"/>
      <c r="N1066" s="19"/>
      <c r="O1066" s="19"/>
      <c r="P1066" s="19"/>
      <c r="Q1066" s="223"/>
      <c r="R1066" s="223" t="s">
        <v>4258</v>
      </c>
      <c r="S1066" s="225">
        <v>44326.0</v>
      </c>
      <c r="T1066" s="223"/>
      <c r="U1066" s="223" t="s">
        <v>4259</v>
      </c>
      <c r="V1066" s="223"/>
      <c r="W1066" s="223"/>
      <c r="X1066" s="223"/>
      <c r="Y1066" s="223"/>
      <c r="Z1066" s="337" t="s">
        <v>4260</v>
      </c>
      <c r="AA1066" s="18"/>
      <c r="AD1066" s="18"/>
      <c r="AF1066" s="18"/>
    </row>
    <row r="1067" ht="15.0" customHeight="1">
      <c r="A1067" s="19" t="b">
        <v>0</v>
      </c>
      <c r="B1067" s="119">
        <v>1067.0</v>
      </c>
      <c r="C1067" s="311" t="s">
        <v>4261</v>
      </c>
      <c r="D1067" s="20"/>
      <c r="E1067" s="20"/>
      <c r="F1067" s="20"/>
      <c r="G1067" s="20"/>
      <c r="H1067" s="20"/>
      <c r="I1067" s="20"/>
      <c r="J1067" s="420" t="s">
        <v>792</v>
      </c>
      <c r="K1067" s="364" t="s">
        <v>793</v>
      </c>
      <c r="L1067" s="19"/>
      <c r="M1067" s="19"/>
      <c r="N1067" s="19"/>
      <c r="O1067" s="19"/>
      <c r="P1067" s="19"/>
      <c r="Q1067" s="375">
        <v>4.0</v>
      </c>
      <c r="R1067" s="375" t="s">
        <v>4262</v>
      </c>
      <c r="S1067" s="225">
        <v>44326.0</v>
      </c>
      <c r="T1067" s="223"/>
      <c r="U1067" s="375" t="s">
        <v>4263</v>
      </c>
      <c r="V1067" s="223"/>
      <c r="W1067" s="433" t="s">
        <v>4264</v>
      </c>
      <c r="X1067" s="375" t="s">
        <v>809</v>
      </c>
      <c r="Y1067" s="411"/>
      <c r="Z1067" s="337" t="s">
        <v>4265</v>
      </c>
      <c r="AA1067" s="18"/>
      <c r="AD1067" s="18"/>
      <c r="AF1067" s="18"/>
    </row>
    <row r="1068" ht="15.0" customHeight="1">
      <c r="A1068" s="19" t="b">
        <v>0</v>
      </c>
      <c r="B1068" s="19">
        <v>1068.0</v>
      </c>
      <c r="C1068" s="126" t="s">
        <v>4266</v>
      </c>
      <c r="D1068" s="20"/>
      <c r="E1068" s="20"/>
      <c r="F1068" s="20"/>
      <c r="G1068" s="20"/>
      <c r="H1068" s="20"/>
      <c r="I1068" s="20"/>
      <c r="J1068" s="337" t="s">
        <v>4267</v>
      </c>
      <c r="K1068" s="335" t="s">
        <v>953</v>
      </c>
      <c r="L1068" s="19"/>
      <c r="M1068" s="19"/>
      <c r="N1068" s="19"/>
      <c r="O1068" s="19"/>
      <c r="P1068" s="19"/>
      <c r="Q1068" s="223"/>
      <c r="R1068" s="223" t="s">
        <v>4268</v>
      </c>
      <c r="S1068" s="225">
        <v>44326.0</v>
      </c>
      <c r="T1068" s="223"/>
      <c r="U1068" s="223" t="s">
        <v>4269</v>
      </c>
      <c r="V1068" s="223"/>
      <c r="W1068" s="223"/>
      <c r="X1068" s="223"/>
      <c r="Y1068" s="223"/>
      <c r="Z1068" s="337" t="s">
        <v>4270</v>
      </c>
      <c r="AA1068" s="18"/>
      <c r="AD1068" s="18"/>
      <c r="AF1068" s="18"/>
    </row>
    <row r="1069" ht="15.0" customHeight="1">
      <c r="A1069" s="19" t="b">
        <v>0</v>
      </c>
      <c r="B1069" s="119">
        <v>1069.0</v>
      </c>
      <c r="C1069" s="126" t="s">
        <v>4271</v>
      </c>
      <c r="D1069" s="20"/>
      <c r="E1069" s="20"/>
      <c r="F1069" s="20"/>
      <c r="G1069" s="20"/>
      <c r="H1069" s="20"/>
      <c r="I1069" s="20"/>
      <c r="J1069" s="337" t="s">
        <v>4272</v>
      </c>
      <c r="K1069" s="335" t="s">
        <v>1117</v>
      </c>
      <c r="L1069" s="19"/>
      <c r="M1069" s="19"/>
      <c r="N1069" s="19"/>
      <c r="O1069" s="19"/>
      <c r="P1069" s="19"/>
      <c r="Q1069" s="223"/>
      <c r="R1069" s="223" t="s">
        <v>4273</v>
      </c>
      <c r="S1069" s="225">
        <v>44314.0</v>
      </c>
      <c r="T1069" s="223"/>
      <c r="U1069" s="223" t="s">
        <v>4274</v>
      </c>
      <c r="V1069" s="223"/>
      <c r="W1069" s="223"/>
      <c r="X1069" s="223"/>
      <c r="Y1069" s="223"/>
      <c r="Z1069" s="337" t="s">
        <v>4275</v>
      </c>
      <c r="AA1069" s="18"/>
      <c r="AD1069" s="18"/>
      <c r="AF1069" s="18"/>
    </row>
    <row r="1070" ht="15.0" customHeight="1">
      <c r="A1070" s="19" t="b">
        <v>0</v>
      </c>
      <c r="B1070" s="19">
        <v>1070.0</v>
      </c>
      <c r="C1070" s="126" t="s">
        <v>4276</v>
      </c>
      <c r="D1070" s="20"/>
      <c r="E1070" s="20"/>
      <c r="F1070" s="20"/>
      <c r="G1070" s="20"/>
      <c r="H1070" s="20"/>
      <c r="I1070" s="20"/>
      <c r="J1070" s="337" t="s">
        <v>4277</v>
      </c>
      <c r="K1070" s="335" t="s">
        <v>1117</v>
      </c>
      <c r="L1070" s="19"/>
      <c r="M1070" s="19"/>
      <c r="N1070" s="19"/>
      <c r="O1070" s="19"/>
      <c r="P1070" s="19"/>
      <c r="Q1070" s="223"/>
      <c r="R1070" s="223" t="s">
        <v>4278</v>
      </c>
      <c r="S1070" s="225">
        <v>44315.0</v>
      </c>
      <c r="T1070" s="223"/>
      <c r="U1070" s="223" t="s">
        <v>4279</v>
      </c>
      <c r="V1070" s="223"/>
      <c r="W1070" s="223"/>
      <c r="X1070" s="223"/>
      <c r="Y1070" s="223"/>
      <c r="Z1070" s="337" t="s">
        <v>4280</v>
      </c>
      <c r="AA1070" s="18"/>
      <c r="AD1070" s="18"/>
      <c r="AF1070" s="18"/>
    </row>
    <row r="1071" ht="15.0" customHeight="1">
      <c r="A1071" s="19" t="b">
        <v>0</v>
      </c>
      <c r="B1071" s="19">
        <v>1071.0</v>
      </c>
      <c r="C1071" s="126" t="s">
        <v>4281</v>
      </c>
      <c r="D1071" s="20"/>
      <c r="E1071" s="20"/>
      <c r="F1071" s="20"/>
      <c r="G1071" s="20"/>
      <c r="H1071" s="20"/>
      <c r="I1071" s="20"/>
      <c r="J1071" s="337" t="s">
        <v>4277</v>
      </c>
      <c r="K1071" s="335" t="s">
        <v>1117</v>
      </c>
      <c r="L1071" s="19"/>
      <c r="M1071" s="19"/>
      <c r="N1071" s="19"/>
      <c r="O1071" s="19"/>
      <c r="P1071" s="19"/>
      <c r="Q1071" s="223"/>
      <c r="R1071" s="395" t="s">
        <v>4282</v>
      </c>
      <c r="S1071" s="225">
        <v>44315.0</v>
      </c>
      <c r="T1071" s="223"/>
      <c r="U1071" s="223" t="s">
        <v>4283</v>
      </c>
      <c r="V1071" s="223"/>
      <c r="W1071" s="223"/>
      <c r="X1071" s="223"/>
      <c r="Y1071" s="223"/>
      <c r="Z1071" s="337" t="s">
        <v>4284</v>
      </c>
      <c r="AA1071" s="18"/>
      <c r="AD1071" s="18"/>
      <c r="AF1071" s="18"/>
    </row>
    <row r="1072" ht="15.0" customHeight="1">
      <c r="A1072" s="19" t="b">
        <v>0</v>
      </c>
      <c r="B1072" s="119">
        <v>1072.0</v>
      </c>
      <c r="C1072" s="126" t="s">
        <v>4285</v>
      </c>
      <c r="D1072" s="20"/>
      <c r="E1072" s="20"/>
      <c r="F1072" s="20"/>
      <c r="G1072" s="20"/>
      <c r="H1072" s="20"/>
      <c r="I1072" s="20"/>
      <c r="J1072" s="337" t="s">
        <v>4277</v>
      </c>
      <c r="K1072" s="335" t="s">
        <v>1117</v>
      </c>
      <c r="L1072" s="19"/>
      <c r="M1072" s="19"/>
      <c r="N1072" s="19"/>
      <c r="O1072" s="19"/>
      <c r="P1072" s="19"/>
      <c r="Q1072" s="223"/>
      <c r="R1072" s="223" t="s">
        <v>4286</v>
      </c>
      <c r="S1072" s="344"/>
      <c r="T1072" s="223"/>
      <c r="U1072" s="223"/>
      <c r="V1072" s="223"/>
      <c r="W1072" s="223"/>
      <c r="X1072" s="223"/>
      <c r="Y1072" s="223"/>
      <c r="Z1072" s="337" t="s">
        <v>4287</v>
      </c>
      <c r="AA1072" s="18"/>
      <c r="AD1072" s="18"/>
      <c r="AF1072" s="18"/>
    </row>
    <row r="1073" ht="15.0" customHeight="1">
      <c r="A1073" s="19" t="b">
        <v>1</v>
      </c>
      <c r="B1073" s="19">
        <v>1073.0</v>
      </c>
      <c r="C1073" s="311" t="s">
        <v>4288</v>
      </c>
      <c r="D1073" s="146"/>
      <c r="E1073" s="146"/>
      <c r="F1073" s="146"/>
      <c r="G1073" s="146"/>
      <c r="H1073" s="146"/>
      <c r="I1073" s="146"/>
      <c r="J1073" s="499" t="s">
        <v>4289</v>
      </c>
      <c r="K1073" s="364" t="s">
        <v>793</v>
      </c>
      <c r="L1073" s="19" t="s">
        <v>857</v>
      </c>
      <c r="M1073" s="19" t="s">
        <v>816</v>
      </c>
      <c r="N1073" s="19"/>
      <c r="O1073" s="19"/>
      <c r="P1073" s="19"/>
      <c r="Q1073" s="439" t="s">
        <v>4290</v>
      </c>
      <c r="R1073" s="375" t="s">
        <v>4291</v>
      </c>
      <c r="S1073" s="225">
        <v>44326.0</v>
      </c>
      <c r="T1073" s="223"/>
      <c r="U1073" s="223" t="s">
        <v>4292</v>
      </c>
      <c r="V1073" s="223"/>
      <c r="W1073" s="433" t="s">
        <v>4293</v>
      </c>
      <c r="X1073" s="375" t="s">
        <v>809</v>
      </c>
      <c r="Y1073" s="411" t="s">
        <v>4294</v>
      </c>
      <c r="Z1073" s="412" t="s">
        <v>4295</v>
      </c>
      <c r="AA1073" s="556"/>
      <c r="AD1073" s="18"/>
      <c r="AF1073" s="18"/>
    </row>
    <row r="1074" ht="15.0" customHeight="1">
      <c r="A1074" s="19" t="b">
        <v>0</v>
      </c>
      <c r="B1074" s="119">
        <v>1074.0</v>
      </c>
      <c r="C1074" s="330" t="s">
        <v>4296</v>
      </c>
      <c r="D1074" s="20"/>
      <c r="E1074" s="20"/>
      <c r="F1074" s="20"/>
      <c r="G1074" s="20"/>
      <c r="H1074" s="20"/>
      <c r="I1074" s="20"/>
      <c r="J1074" s="337" t="s">
        <v>4297</v>
      </c>
      <c r="K1074" s="335" t="s">
        <v>953</v>
      </c>
      <c r="L1074" s="19" t="s">
        <v>625</v>
      </c>
      <c r="M1074" s="19"/>
      <c r="N1074" s="19"/>
      <c r="O1074" s="19"/>
      <c r="P1074" s="19"/>
      <c r="Q1074" s="223"/>
      <c r="R1074" s="375" t="s">
        <v>4298</v>
      </c>
      <c r="S1074" s="225">
        <v>44326.0</v>
      </c>
      <c r="T1074" s="375" t="s">
        <v>4299</v>
      </c>
      <c r="U1074" s="223"/>
      <c r="V1074" s="223"/>
      <c r="W1074" s="527"/>
      <c r="X1074" s="223"/>
      <c r="Y1074" s="223"/>
      <c r="Z1074" s="337" t="s">
        <v>4300</v>
      </c>
      <c r="AA1074" s="557" t="s">
        <v>4301</v>
      </c>
      <c r="AD1074" s="18"/>
      <c r="AF1074" s="18"/>
    </row>
    <row r="1075" ht="15.0" customHeight="1">
      <c r="A1075" s="19" t="b">
        <v>0</v>
      </c>
      <c r="B1075" s="19">
        <v>1075.0</v>
      </c>
      <c r="C1075" s="126" t="s">
        <v>4302</v>
      </c>
      <c r="D1075" s="20"/>
      <c r="E1075" s="20"/>
      <c r="F1075" s="20"/>
      <c r="G1075" s="20"/>
      <c r="H1075" s="20"/>
      <c r="I1075" s="20"/>
      <c r="J1075" s="337" t="s">
        <v>4303</v>
      </c>
      <c r="K1075" s="335" t="s">
        <v>953</v>
      </c>
      <c r="L1075" s="19"/>
      <c r="M1075" s="19"/>
      <c r="N1075" s="19"/>
      <c r="O1075" s="19"/>
      <c r="P1075" s="19"/>
      <c r="Q1075" s="223"/>
      <c r="R1075" s="223" t="s">
        <v>4304</v>
      </c>
      <c r="S1075" s="225">
        <v>44326.0</v>
      </c>
      <c r="T1075" s="223"/>
      <c r="U1075" s="223"/>
      <c r="V1075" s="223"/>
      <c r="W1075" s="223"/>
      <c r="X1075" s="223"/>
      <c r="Y1075" s="223"/>
      <c r="Z1075" s="337" t="s">
        <v>4305</v>
      </c>
      <c r="AA1075" s="556"/>
      <c r="AD1075" s="18"/>
      <c r="AF1075" s="18"/>
    </row>
    <row r="1076" ht="15.0" customHeight="1">
      <c r="A1076" s="19" t="b">
        <v>0</v>
      </c>
      <c r="B1076" s="119">
        <v>1076.0</v>
      </c>
      <c r="C1076" s="126" t="s">
        <v>4306</v>
      </c>
      <c r="D1076" s="20"/>
      <c r="E1076" s="20"/>
      <c r="F1076" s="20"/>
      <c r="G1076" s="20"/>
      <c r="H1076" s="20"/>
      <c r="I1076" s="20"/>
      <c r="J1076" s="337" t="s">
        <v>4307</v>
      </c>
      <c r="K1076" s="335" t="s">
        <v>953</v>
      </c>
      <c r="L1076" s="19"/>
      <c r="M1076" s="19"/>
      <c r="N1076" s="19"/>
      <c r="O1076" s="19"/>
      <c r="P1076" s="19"/>
      <c r="Q1076" s="223"/>
      <c r="R1076" s="223" t="s">
        <v>4308</v>
      </c>
      <c r="S1076" s="225">
        <v>44326.0</v>
      </c>
      <c r="T1076" s="223"/>
      <c r="U1076" s="223"/>
      <c r="V1076" s="223"/>
      <c r="W1076" s="223"/>
      <c r="X1076" s="223"/>
      <c r="Y1076" s="223"/>
      <c r="Z1076" s="337" t="s">
        <v>4309</v>
      </c>
      <c r="AA1076" s="556"/>
      <c r="AD1076" s="18"/>
      <c r="AF1076" s="18"/>
    </row>
    <row r="1077" ht="15.0" customHeight="1">
      <c r="A1077" s="19" t="b">
        <v>0</v>
      </c>
      <c r="B1077" s="19">
        <v>1077.0</v>
      </c>
      <c r="C1077" s="126" t="s">
        <v>4310</v>
      </c>
      <c r="D1077" s="20"/>
      <c r="E1077" s="20"/>
      <c r="F1077" s="20"/>
      <c r="G1077" s="20"/>
      <c r="H1077" s="20"/>
      <c r="I1077" s="20"/>
      <c r="J1077" s="337" t="s">
        <v>4311</v>
      </c>
      <c r="K1077" s="335" t="s">
        <v>953</v>
      </c>
      <c r="L1077" s="19"/>
      <c r="M1077" s="19"/>
      <c r="N1077" s="19"/>
      <c r="O1077" s="19"/>
      <c r="P1077" s="19"/>
      <c r="Q1077" s="223"/>
      <c r="R1077" s="223" t="s">
        <v>4312</v>
      </c>
      <c r="S1077" s="225">
        <v>44326.0</v>
      </c>
      <c r="T1077" s="223"/>
      <c r="U1077" s="223"/>
      <c r="V1077" s="223"/>
      <c r="W1077" s="223"/>
      <c r="X1077" s="223"/>
      <c r="Y1077" s="223"/>
      <c r="Z1077" s="337" t="s">
        <v>4313</v>
      </c>
      <c r="AA1077" s="556"/>
      <c r="AD1077" s="18"/>
      <c r="AF1077" s="18"/>
    </row>
    <row r="1078" ht="15.0" customHeight="1">
      <c r="A1078" s="19" t="b">
        <v>0</v>
      </c>
      <c r="B1078" s="19">
        <v>1078.0</v>
      </c>
      <c r="C1078" s="126" t="s">
        <v>4314</v>
      </c>
      <c r="D1078" s="20"/>
      <c r="E1078" s="20"/>
      <c r="F1078" s="20"/>
      <c r="G1078" s="20"/>
      <c r="H1078" s="20"/>
      <c r="I1078" s="20"/>
      <c r="J1078" s="554" t="s">
        <v>4315</v>
      </c>
      <c r="K1078" s="364" t="s">
        <v>793</v>
      </c>
      <c r="L1078" s="19"/>
      <c r="M1078" s="19"/>
      <c r="N1078" s="19"/>
      <c r="O1078" s="19"/>
      <c r="P1078" s="19"/>
      <c r="Q1078" s="223"/>
      <c r="R1078" s="223" t="s">
        <v>4316</v>
      </c>
      <c r="S1078" s="432">
        <v>44325.0</v>
      </c>
      <c r="T1078" s="223"/>
      <c r="U1078" s="223" t="s">
        <v>4317</v>
      </c>
      <c r="V1078" s="223"/>
      <c r="W1078" s="375" t="s">
        <v>4318</v>
      </c>
      <c r="X1078" s="223"/>
      <c r="Y1078" s="223"/>
      <c r="Z1078" s="337" t="s">
        <v>4319</v>
      </c>
      <c r="AA1078" s="556"/>
      <c r="AD1078" s="18"/>
      <c r="AF1078" s="18"/>
    </row>
    <row r="1079" ht="17.25" customHeight="1">
      <c r="A1079" s="19" t="b">
        <v>0</v>
      </c>
      <c r="B1079" s="119">
        <v>1079.0</v>
      </c>
      <c r="C1079" s="126" t="s">
        <v>4320</v>
      </c>
      <c r="D1079" s="20"/>
      <c r="E1079" s="20"/>
      <c r="F1079" s="20"/>
      <c r="G1079" s="20"/>
      <c r="H1079" s="20"/>
      <c r="I1079" s="20"/>
      <c r="J1079" s="520" t="s">
        <v>4321</v>
      </c>
      <c r="K1079" s="364" t="s">
        <v>793</v>
      </c>
      <c r="L1079" s="19"/>
      <c r="M1079" s="19"/>
      <c r="N1079" s="19"/>
      <c r="O1079" s="19"/>
      <c r="P1079" s="19"/>
      <c r="Q1079" s="223"/>
      <c r="R1079" s="223" t="s">
        <v>4322</v>
      </c>
      <c r="S1079" s="432">
        <v>44325.0</v>
      </c>
      <c r="T1079" s="223"/>
      <c r="U1079" s="223" t="s">
        <v>4323</v>
      </c>
      <c r="V1079" s="223"/>
      <c r="W1079" s="223"/>
      <c r="X1079" s="223"/>
      <c r="Y1079" s="223"/>
      <c r="Z1079" s="337" t="s">
        <v>4324</v>
      </c>
      <c r="AA1079" s="556"/>
      <c r="AD1079" s="18"/>
      <c r="AF1079" s="18"/>
    </row>
    <row r="1080" ht="15.0" customHeight="1">
      <c r="A1080" s="19" t="b">
        <v>0</v>
      </c>
      <c r="B1080" s="19">
        <v>1080.0</v>
      </c>
      <c r="C1080" s="126" t="s">
        <v>4325</v>
      </c>
      <c r="D1080" s="20"/>
      <c r="E1080" s="20"/>
      <c r="F1080" s="20"/>
      <c r="G1080" s="20"/>
      <c r="H1080" s="20"/>
      <c r="I1080" s="20"/>
      <c r="J1080" s="558" t="s">
        <v>4326</v>
      </c>
      <c r="K1080" s="364" t="s">
        <v>793</v>
      </c>
      <c r="L1080" s="19"/>
      <c r="M1080" s="19"/>
      <c r="N1080" s="19"/>
      <c r="O1080" s="19"/>
      <c r="P1080" s="19"/>
      <c r="Q1080" s="223"/>
      <c r="R1080" s="223" t="s">
        <v>4327</v>
      </c>
      <c r="S1080" s="432">
        <v>44325.0</v>
      </c>
      <c r="T1080" s="223"/>
      <c r="U1080" s="223" t="s">
        <v>4328</v>
      </c>
      <c r="V1080" s="223"/>
      <c r="W1080" s="223"/>
      <c r="X1080" s="223"/>
      <c r="Y1080" s="223"/>
      <c r="Z1080" s="366" t="s">
        <v>4329</v>
      </c>
      <c r="AA1080" s="556"/>
      <c r="AD1080" s="18"/>
      <c r="AF1080" s="18"/>
    </row>
    <row r="1081" ht="15.0" customHeight="1">
      <c r="A1081" s="19" t="b">
        <v>0</v>
      </c>
      <c r="B1081" s="119">
        <v>1081.0</v>
      </c>
      <c r="C1081" s="126" t="s">
        <v>4330</v>
      </c>
      <c r="D1081" s="20"/>
      <c r="E1081" s="20"/>
      <c r="F1081" s="20"/>
      <c r="G1081" s="20"/>
      <c r="H1081" s="20"/>
      <c r="I1081" s="20"/>
      <c r="J1081" s="558" t="s">
        <v>4326</v>
      </c>
      <c r="K1081" s="364" t="s">
        <v>793</v>
      </c>
      <c r="L1081" s="19"/>
      <c r="M1081" s="19"/>
      <c r="N1081" s="19"/>
      <c r="O1081" s="19"/>
      <c r="P1081" s="19"/>
      <c r="Q1081" s="223"/>
      <c r="R1081" s="223" t="s">
        <v>4331</v>
      </c>
      <c r="S1081" s="432">
        <v>44325.0</v>
      </c>
      <c r="T1081" s="223"/>
      <c r="U1081" s="223" t="s">
        <v>4332</v>
      </c>
      <c r="V1081" s="223"/>
      <c r="W1081" s="223"/>
      <c r="X1081" s="223"/>
      <c r="Y1081" s="223"/>
      <c r="Z1081" s="337" t="s">
        <v>4333</v>
      </c>
      <c r="AA1081" s="556"/>
      <c r="AD1081" s="18"/>
      <c r="AF1081" s="18"/>
    </row>
    <row r="1082" ht="15.0" customHeight="1">
      <c r="A1082" s="19" t="b">
        <v>0</v>
      </c>
      <c r="B1082" s="19">
        <v>1082.0</v>
      </c>
      <c r="C1082" s="126" t="s">
        <v>4334</v>
      </c>
      <c r="D1082" s="20"/>
      <c r="E1082" s="20"/>
      <c r="F1082" s="20"/>
      <c r="G1082" s="20"/>
      <c r="H1082" s="20"/>
      <c r="I1082" s="20"/>
      <c r="J1082" s="558" t="s">
        <v>4326</v>
      </c>
      <c r="K1082" s="364" t="s">
        <v>793</v>
      </c>
      <c r="L1082" s="19"/>
      <c r="M1082" s="19"/>
      <c r="N1082" s="19"/>
      <c r="O1082" s="19"/>
      <c r="P1082" s="19"/>
      <c r="Q1082" s="223"/>
      <c r="R1082" s="223" t="s">
        <v>4335</v>
      </c>
      <c r="S1082" s="432">
        <v>44325.0</v>
      </c>
      <c r="T1082" s="223"/>
      <c r="U1082" s="223"/>
      <c r="V1082" s="223"/>
      <c r="W1082" s="223"/>
      <c r="X1082" s="223"/>
      <c r="Y1082" s="223"/>
      <c r="Z1082" s="337" t="s">
        <v>4336</v>
      </c>
      <c r="AA1082" s="556"/>
      <c r="AD1082" s="18"/>
      <c r="AF1082" s="18"/>
    </row>
    <row r="1083" ht="15.0" customHeight="1">
      <c r="A1083" s="19" t="b">
        <v>0</v>
      </c>
      <c r="B1083" s="119">
        <v>1083.0</v>
      </c>
      <c r="C1083" s="126" t="s">
        <v>4337</v>
      </c>
      <c r="D1083" s="20"/>
      <c r="E1083" s="20"/>
      <c r="F1083" s="20"/>
      <c r="G1083" s="20"/>
      <c r="H1083" s="20"/>
      <c r="I1083" s="20"/>
      <c r="J1083" s="558" t="s">
        <v>4326</v>
      </c>
      <c r="K1083" s="364" t="s">
        <v>793</v>
      </c>
      <c r="L1083" s="19"/>
      <c r="M1083" s="19"/>
      <c r="N1083" s="19"/>
      <c r="O1083" s="19"/>
      <c r="P1083" s="19"/>
      <c r="Q1083" s="223"/>
      <c r="R1083" s="223" t="s">
        <v>4338</v>
      </c>
      <c r="S1083" s="432">
        <v>44325.0</v>
      </c>
      <c r="T1083" s="223"/>
      <c r="U1083" s="223" t="s">
        <v>4339</v>
      </c>
      <c r="V1083" s="223"/>
      <c r="W1083" s="223"/>
      <c r="X1083" s="223"/>
      <c r="Y1083" s="223"/>
      <c r="Z1083" s="337" t="s">
        <v>4340</v>
      </c>
      <c r="AA1083" s="556"/>
      <c r="AD1083" s="18"/>
      <c r="AF1083" s="18"/>
    </row>
    <row r="1084" ht="15.0" customHeight="1">
      <c r="A1084" s="19" t="b">
        <v>0</v>
      </c>
      <c r="B1084" s="19">
        <v>1084.0</v>
      </c>
      <c r="C1084" s="126" t="s">
        <v>4341</v>
      </c>
      <c r="D1084" s="20"/>
      <c r="E1084" s="20"/>
      <c r="F1084" s="20"/>
      <c r="G1084" s="20"/>
      <c r="H1084" s="20"/>
      <c r="I1084" s="20"/>
      <c r="J1084" s="559" t="s">
        <v>4342</v>
      </c>
      <c r="K1084" s="335" t="s">
        <v>1969</v>
      </c>
      <c r="L1084" s="19"/>
      <c r="M1084" s="19"/>
      <c r="N1084" s="19"/>
      <c r="O1084" s="19"/>
      <c r="P1084" s="19"/>
      <c r="Q1084" s="223"/>
      <c r="R1084" s="223" t="s">
        <v>4343</v>
      </c>
      <c r="S1084" s="225">
        <v>44328.0</v>
      </c>
      <c r="T1084" s="223"/>
      <c r="U1084" s="223" t="s">
        <v>4344</v>
      </c>
      <c r="V1084" s="223"/>
      <c r="W1084" s="368" t="s">
        <v>4345</v>
      </c>
      <c r="X1084" s="223"/>
      <c r="Y1084" s="223"/>
      <c r="Z1084" s="337" t="s">
        <v>4346</v>
      </c>
      <c r="AA1084" s="556"/>
      <c r="AD1084" s="18"/>
      <c r="AF1084" s="18"/>
    </row>
    <row r="1085" ht="15.0" customHeight="1">
      <c r="A1085" s="19" t="b">
        <v>0</v>
      </c>
      <c r="B1085" s="19">
        <v>1085.0</v>
      </c>
      <c r="C1085" s="126" t="s">
        <v>4347</v>
      </c>
      <c r="D1085" s="20"/>
      <c r="E1085" s="20"/>
      <c r="F1085" s="20"/>
      <c r="G1085" s="20"/>
      <c r="H1085" s="20"/>
      <c r="I1085" s="20"/>
      <c r="J1085" s="559" t="s">
        <v>4348</v>
      </c>
      <c r="K1085" s="335" t="s">
        <v>1969</v>
      </c>
      <c r="L1085" s="19"/>
      <c r="M1085" s="19"/>
      <c r="N1085" s="19"/>
      <c r="O1085" s="19"/>
      <c r="P1085" s="19"/>
      <c r="Q1085" s="223"/>
      <c r="R1085" s="223" t="s">
        <v>4349</v>
      </c>
      <c r="S1085" s="225">
        <v>44328.0</v>
      </c>
      <c r="T1085" s="223"/>
      <c r="U1085" s="223" t="s">
        <v>4350</v>
      </c>
      <c r="V1085" s="223"/>
      <c r="W1085" s="223"/>
      <c r="X1085" s="223"/>
      <c r="Y1085" s="223"/>
      <c r="Z1085" s="337" t="s">
        <v>4351</v>
      </c>
      <c r="AA1085" s="556"/>
      <c r="AD1085" s="18"/>
      <c r="AF1085" s="18"/>
    </row>
    <row r="1086" ht="15.0" customHeight="1">
      <c r="A1086" s="19" t="b">
        <v>0</v>
      </c>
      <c r="B1086" s="119">
        <v>1086.0</v>
      </c>
      <c r="C1086" s="126" t="s">
        <v>4352</v>
      </c>
      <c r="D1086" s="20"/>
      <c r="E1086" s="20"/>
      <c r="F1086" s="20"/>
      <c r="G1086" s="20"/>
      <c r="H1086" s="20"/>
      <c r="I1086" s="20"/>
      <c r="J1086" s="559" t="s">
        <v>4353</v>
      </c>
      <c r="K1086" s="335" t="s">
        <v>1969</v>
      </c>
      <c r="L1086" s="19"/>
      <c r="M1086" s="19"/>
      <c r="N1086" s="19"/>
      <c r="O1086" s="19"/>
      <c r="P1086" s="19"/>
      <c r="Q1086" s="223"/>
      <c r="R1086" s="223" t="s">
        <v>4354</v>
      </c>
      <c r="S1086" s="225">
        <v>44328.0</v>
      </c>
      <c r="T1086" s="223"/>
      <c r="U1086" s="223" t="s">
        <v>4355</v>
      </c>
      <c r="V1086" s="223"/>
      <c r="W1086" s="223"/>
      <c r="X1086" s="223"/>
      <c r="Y1086" s="223"/>
      <c r="Z1086" s="337" t="s">
        <v>4356</v>
      </c>
      <c r="AA1086" s="556"/>
      <c r="AD1086" s="18"/>
      <c r="AF1086" s="18"/>
    </row>
    <row r="1087" ht="15.0" customHeight="1">
      <c r="A1087" s="19" t="b">
        <v>0</v>
      </c>
      <c r="B1087" s="19">
        <v>1087.0</v>
      </c>
      <c r="C1087" s="126" t="s">
        <v>4357</v>
      </c>
      <c r="D1087" s="20"/>
      <c r="E1087" s="20"/>
      <c r="F1087" s="20"/>
      <c r="G1087" s="20"/>
      <c r="H1087" s="20"/>
      <c r="I1087" s="20"/>
      <c r="J1087" s="559" t="s">
        <v>4358</v>
      </c>
      <c r="K1087" s="335" t="s">
        <v>1969</v>
      </c>
      <c r="L1087" s="19"/>
      <c r="M1087" s="19"/>
      <c r="N1087" s="19"/>
      <c r="O1087" s="19"/>
      <c r="P1087" s="19"/>
      <c r="Q1087" s="223"/>
      <c r="R1087" s="223" t="s">
        <v>4359</v>
      </c>
      <c r="S1087" s="225">
        <v>44328.0</v>
      </c>
      <c r="T1087" s="223"/>
      <c r="U1087" s="223" t="s">
        <v>4360</v>
      </c>
      <c r="V1087" s="223"/>
      <c r="W1087" s="223"/>
      <c r="X1087" s="223"/>
      <c r="Y1087" s="223"/>
      <c r="Z1087" s="337" t="s">
        <v>4361</v>
      </c>
      <c r="AA1087" s="556"/>
      <c r="AD1087" s="18"/>
      <c r="AF1087" s="18"/>
    </row>
    <row r="1088" ht="15.0" customHeight="1">
      <c r="A1088" s="19" t="b">
        <v>0</v>
      </c>
      <c r="B1088" s="119">
        <v>1088.0</v>
      </c>
      <c r="C1088" s="126" t="s">
        <v>4362</v>
      </c>
      <c r="D1088" s="20"/>
      <c r="E1088" s="20"/>
      <c r="F1088" s="20"/>
      <c r="G1088" s="20"/>
      <c r="H1088" s="20"/>
      <c r="I1088" s="20"/>
      <c r="J1088" s="347" t="s">
        <v>4363</v>
      </c>
      <c r="K1088" s="335" t="s">
        <v>846</v>
      </c>
      <c r="L1088" s="19"/>
      <c r="M1088" s="19"/>
      <c r="N1088" s="19"/>
      <c r="O1088" s="19"/>
      <c r="P1088" s="19"/>
      <c r="Q1088" s="223"/>
      <c r="R1088" s="223" t="s">
        <v>4364</v>
      </c>
      <c r="S1088" s="225">
        <v>44328.0</v>
      </c>
      <c r="T1088" s="223"/>
      <c r="U1088" s="223" t="s">
        <v>4365</v>
      </c>
      <c r="V1088" s="223"/>
      <c r="W1088" s="223"/>
      <c r="X1088" s="223"/>
      <c r="Y1088" s="223"/>
      <c r="Z1088" s="337" t="s">
        <v>4366</v>
      </c>
      <c r="AA1088" s="556"/>
      <c r="AD1088" s="18"/>
      <c r="AF1088" s="18"/>
    </row>
    <row r="1089" ht="15.0" customHeight="1">
      <c r="A1089" s="19" t="b">
        <v>1</v>
      </c>
      <c r="B1089" s="19">
        <v>1089.0</v>
      </c>
      <c r="C1089" s="531" t="s">
        <v>4367</v>
      </c>
      <c r="D1089" s="20"/>
      <c r="E1089" s="20"/>
      <c r="F1089" s="20"/>
      <c r="G1089" s="20"/>
      <c r="H1089" s="20"/>
      <c r="I1089" s="20"/>
      <c r="J1089" s="347" t="s">
        <v>4368</v>
      </c>
      <c r="K1089" s="335" t="s">
        <v>846</v>
      </c>
      <c r="L1089" s="19" t="s">
        <v>625</v>
      </c>
      <c r="M1089" s="19" t="s">
        <v>826</v>
      </c>
      <c r="N1089" s="19"/>
      <c r="O1089" s="19"/>
      <c r="P1089" s="19"/>
      <c r="Q1089" s="223"/>
      <c r="R1089" s="375" t="s">
        <v>4369</v>
      </c>
      <c r="S1089" s="225">
        <v>44328.0</v>
      </c>
      <c r="T1089" s="223"/>
      <c r="U1089" s="223" t="s">
        <v>4370</v>
      </c>
      <c r="V1089" s="223"/>
      <c r="W1089" s="433" t="s">
        <v>4371</v>
      </c>
      <c r="X1089" s="375" t="s">
        <v>809</v>
      </c>
      <c r="Y1089" s="223"/>
      <c r="Z1089" s="337" t="s">
        <v>4372</v>
      </c>
      <c r="AA1089" s="556"/>
      <c r="AD1089" s="18"/>
      <c r="AF1089" s="18"/>
    </row>
    <row r="1090" ht="15.0" customHeight="1">
      <c r="A1090" s="19" t="b">
        <v>1</v>
      </c>
      <c r="B1090" s="119">
        <v>1090.0</v>
      </c>
      <c r="C1090" s="531" t="s">
        <v>4373</v>
      </c>
      <c r="D1090" s="20"/>
      <c r="E1090" s="20"/>
      <c r="F1090" s="20"/>
      <c r="G1090" s="20"/>
      <c r="H1090" s="20"/>
      <c r="I1090" s="20"/>
      <c r="J1090" s="347" t="s">
        <v>4374</v>
      </c>
      <c r="K1090" s="335" t="s">
        <v>986</v>
      </c>
      <c r="L1090" s="19" t="s">
        <v>813</v>
      </c>
      <c r="M1090" s="19" t="s">
        <v>850</v>
      </c>
      <c r="N1090" s="19"/>
      <c r="O1090" s="19"/>
      <c r="P1090" s="19"/>
      <c r="Q1090" s="223"/>
      <c r="R1090" s="375" t="s">
        <v>4375</v>
      </c>
      <c r="S1090" s="225">
        <v>44328.0</v>
      </c>
      <c r="T1090" s="223"/>
      <c r="U1090" s="223" t="s">
        <v>4376</v>
      </c>
      <c r="V1090" s="223"/>
      <c r="W1090" s="433" t="s">
        <v>4377</v>
      </c>
      <c r="X1090" s="375" t="s">
        <v>809</v>
      </c>
      <c r="Y1090" s="223"/>
      <c r="Z1090" s="337" t="s">
        <v>4378</v>
      </c>
      <c r="AA1090" s="556"/>
      <c r="AD1090" s="18"/>
      <c r="AF1090" s="18"/>
    </row>
    <row r="1091" ht="15.0" customHeight="1">
      <c r="A1091" s="19" t="b">
        <v>1</v>
      </c>
      <c r="B1091" s="119">
        <v>1091.0</v>
      </c>
      <c r="C1091" s="531" t="s">
        <v>4379</v>
      </c>
      <c r="D1091" s="20"/>
      <c r="E1091" s="20"/>
      <c r="F1091" s="20"/>
      <c r="G1091" s="20"/>
      <c r="H1091" s="20"/>
      <c r="I1091" s="20"/>
      <c r="J1091" s="347" t="s">
        <v>4380</v>
      </c>
      <c r="K1091" s="335" t="s">
        <v>986</v>
      </c>
      <c r="L1091" s="19" t="s">
        <v>625</v>
      </c>
      <c r="M1091" s="19" t="s">
        <v>826</v>
      </c>
      <c r="N1091" s="19"/>
      <c r="O1091" s="19"/>
      <c r="P1091" s="19"/>
      <c r="Q1091" s="223"/>
      <c r="R1091" s="375" t="s">
        <v>4381</v>
      </c>
      <c r="S1091" s="225">
        <v>44328.0</v>
      </c>
      <c r="T1091" s="223"/>
      <c r="U1091" s="223" t="s">
        <v>4382</v>
      </c>
      <c r="V1091" s="223"/>
      <c r="W1091" s="433" t="s">
        <v>4383</v>
      </c>
      <c r="X1091" s="375" t="s">
        <v>809</v>
      </c>
      <c r="Y1091" s="223"/>
      <c r="Z1091" s="347" t="s">
        <v>4384</v>
      </c>
      <c r="AA1091" s="556"/>
      <c r="AD1091" s="18"/>
      <c r="AF1091" s="18"/>
    </row>
    <row r="1092" ht="17.25" customHeight="1">
      <c r="A1092" s="19" t="b">
        <v>1</v>
      </c>
      <c r="B1092" s="19">
        <v>1092.0</v>
      </c>
      <c r="C1092" s="126" t="s">
        <v>4385</v>
      </c>
      <c r="D1092" s="20"/>
      <c r="E1092" s="20"/>
      <c r="F1092" s="20"/>
      <c r="G1092" s="20"/>
      <c r="H1092" s="20"/>
      <c r="I1092" s="20"/>
      <c r="J1092" s="434" t="s">
        <v>4386</v>
      </c>
      <c r="K1092" s="335" t="s">
        <v>1794</v>
      </c>
      <c r="L1092" s="19" t="s">
        <v>806</v>
      </c>
      <c r="M1092" s="19" t="s">
        <v>1492</v>
      </c>
      <c r="N1092" s="19" t="s">
        <v>1493</v>
      </c>
      <c r="O1092" s="19"/>
      <c r="P1092" s="19"/>
      <c r="Q1092" s="223"/>
      <c r="R1092" s="375" t="s">
        <v>4387</v>
      </c>
      <c r="S1092" s="225">
        <v>44328.0</v>
      </c>
      <c r="T1092" s="223"/>
      <c r="U1092" s="223" t="s">
        <v>4388</v>
      </c>
      <c r="V1092" s="223"/>
      <c r="W1092" s="433" t="s">
        <v>4389</v>
      </c>
      <c r="X1092" s="375" t="s">
        <v>809</v>
      </c>
      <c r="Y1092" s="223"/>
      <c r="Z1092" s="337" t="s">
        <v>4390</v>
      </c>
      <c r="AA1092" s="556"/>
      <c r="AD1092" s="18"/>
      <c r="AF1092" s="18"/>
    </row>
    <row r="1093" ht="15.0" customHeight="1">
      <c r="A1093" s="19" t="b">
        <v>0</v>
      </c>
      <c r="B1093" s="119">
        <v>1093.0</v>
      </c>
      <c r="C1093" s="311" t="s">
        <v>4391</v>
      </c>
      <c r="D1093" s="20"/>
      <c r="E1093" s="20"/>
      <c r="F1093" s="20"/>
      <c r="G1093" s="20"/>
      <c r="H1093" s="20"/>
      <c r="I1093" s="20"/>
      <c r="J1093" s="337" t="s">
        <v>4392</v>
      </c>
      <c r="K1093" s="335" t="s">
        <v>953</v>
      </c>
      <c r="L1093" s="19" t="s">
        <v>625</v>
      </c>
      <c r="M1093" s="19" t="s">
        <v>826</v>
      </c>
      <c r="N1093" s="19"/>
      <c r="O1093" s="19"/>
      <c r="P1093" s="19"/>
      <c r="Q1093" s="223"/>
      <c r="R1093" s="375" t="s">
        <v>4393</v>
      </c>
      <c r="S1093" s="225">
        <v>44328.0</v>
      </c>
      <c r="T1093" s="223"/>
      <c r="U1093" s="223" t="s">
        <v>4394</v>
      </c>
      <c r="V1093" s="223"/>
      <c r="W1093" s="433" t="s">
        <v>4395</v>
      </c>
      <c r="X1093" s="375" t="s">
        <v>809</v>
      </c>
      <c r="Y1093" s="223"/>
      <c r="Z1093" s="412" t="s">
        <v>4396</v>
      </c>
      <c r="AA1093" s="556"/>
      <c r="AD1093" s="18"/>
      <c r="AF1093" s="18"/>
    </row>
    <row r="1094" ht="15.0" customHeight="1">
      <c r="A1094" s="19" t="b">
        <v>0</v>
      </c>
      <c r="B1094" s="19">
        <v>1094.0</v>
      </c>
      <c r="C1094" s="126" t="s">
        <v>4397</v>
      </c>
      <c r="D1094" s="20"/>
      <c r="E1094" s="20"/>
      <c r="F1094" s="20"/>
      <c r="G1094" s="20"/>
      <c r="H1094" s="20"/>
      <c r="I1094" s="20"/>
      <c r="J1094" s="347" t="s">
        <v>4398</v>
      </c>
      <c r="K1094" s="335" t="s">
        <v>953</v>
      </c>
      <c r="L1094" s="19"/>
      <c r="M1094" s="19"/>
      <c r="N1094" s="19"/>
      <c r="O1094" s="19"/>
      <c r="P1094" s="19"/>
      <c r="Q1094" s="223"/>
      <c r="R1094" s="223" t="s">
        <v>4399</v>
      </c>
      <c r="S1094" s="225">
        <v>44328.0</v>
      </c>
      <c r="T1094" s="223"/>
      <c r="U1094" s="223" t="s">
        <v>4400</v>
      </c>
      <c r="V1094" s="223"/>
      <c r="W1094" s="223"/>
      <c r="X1094" s="223"/>
      <c r="Y1094" s="223"/>
      <c r="Z1094" s="337" t="s">
        <v>4401</v>
      </c>
      <c r="AA1094" s="556"/>
      <c r="AD1094" s="18"/>
      <c r="AF1094" s="18"/>
    </row>
    <row r="1095" ht="15.0" customHeight="1">
      <c r="A1095" s="19" t="b">
        <v>0</v>
      </c>
      <c r="B1095" s="119">
        <v>1095.0</v>
      </c>
      <c r="D1095" s="20"/>
      <c r="E1095" s="20"/>
      <c r="F1095" s="20"/>
      <c r="G1095" s="330" t="s">
        <v>4402</v>
      </c>
      <c r="H1095" s="20"/>
      <c r="I1095" s="20"/>
      <c r="J1095" s="434" t="s">
        <v>4403</v>
      </c>
      <c r="K1095" s="335" t="s">
        <v>953</v>
      </c>
      <c r="L1095" s="19" t="s">
        <v>813</v>
      </c>
      <c r="M1095" s="19" t="s">
        <v>870</v>
      </c>
      <c r="N1095" s="19"/>
      <c r="O1095" s="19"/>
      <c r="P1095" s="19"/>
      <c r="Q1095" s="223"/>
      <c r="R1095" s="223" t="s">
        <v>4404</v>
      </c>
      <c r="S1095" s="225">
        <v>44328.0</v>
      </c>
      <c r="T1095" s="223"/>
      <c r="U1095" s="223" t="s">
        <v>4405</v>
      </c>
      <c r="V1095" s="223"/>
      <c r="W1095" s="527"/>
      <c r="X1095" s="223"/>
      <c r="Y1095" s="223"/>
      <c r="Z1095" s="337" t="s">
        <v>4406</v>
      </c>
      <c r="AA1095" s="556"/>
      <c r="AD1095" s="18"/>
      <c r="AF1095" s="18"/>
    </row>
    <row r="1096" ht="15.0" customHeight="1">
      <c r="A1096" s="19" t="b">
        <v>0</v>
      </c>
      <c r="B1096" s="19">
        <v>1096.0</v>
      </c>
      <c r="C1096" s="126" t="s">
        <v>4407</v>
      </c>
      <c r="D1096" s="20"/>
      <c r="E1096" s="20"/>
      <c r="F1096" s="20"/>
      <c r="G1096" s="20"/>
      <c r="H1096" s="20"/>
      <c r="I1096" s="20"/>
      <c r="J1096" s="347" t="s">
        <v>4408</v>
      </c>
      <c r="K1096" s="335" t="s">
        <v>953</v>
      </c>
      <c r="L1096" s="19"/>
      <c r="M1096" s="19"/>
      <c r="N1096" s="19"/>
      <c r="O1096" s="19"/>
      <c r="P1096" s="19"/>
      <c r="Q1096" s="223"/>
      <c r="R1096" s="223" t="s">
        <v>4409</v>
      </c>
      <c r="S1096" s="225">
        <v>44328.0</v>
      </c>
      <c r="T1096" s="223"/>
      <c r="U1096" s="223" t="s">
        <v>4410</v>
      </c>
      <c r="V1096" s="223"/>
      <c r="W1096" s="223"/>
      <c r="X1096" s="223"/>
      <c r="Y1096" s="223"/>
      <c r="Z1096" s="337" t="s">
        <v>4411</v>
      </c>
      <c r="AA1096" s="556"/>
      <c r="AD1096" s="18"/>
      <c r="AF1096" s="18"/>
    </row>
    <row r="1097" ht="15.0" customHeight="1">
      <c r="A1097" s="19" t="b">
        <v>0</v>
      </c>
      <c r="B1097" s="119">
        <v>1097.0</v>
      </c>
      <c r="C1097" s="126" t="s">
        <v>4412</v>
      </c>
      <c r="D1097" s="20"/>
      <c r="E1097" s="20"/>
      <c r="F1097" s="20"/>
      <c r="G1097" s="20"/>
      <c r="H1097" s="20"/>
      <c r="I1097" s="20"/>
      <c r="J1097" s="347" t="s">
        <v>4413</v>
      </c>
      <c r="K1097" s="335" t="s">
        <v>953</v>
      </c>
      <c r="L1097" s="19"/>
      <c r="M1097" s="19"/>
      <c r="N1097" s="19"/>
      <c r="O1097" s="19"/>
      <c r="P1097" s="19"/>
      <c r="Q1097" s="223"/>
      <c r="R1097" s="223" t="s">
        <v>4414</v>
      </c>
      <c r="S1097" s="225">
        <v>44328.0</v>
      </c>
      <c r="T1097" s="223"/>
      <c r="U1097" s="223" t="s">
        <v>4415</v>
      </c>
      <c r="V1097" s="223"/>
      <c r="W1097" s="223"/>
      <c r="X1097" s="223"/>
      <c r="Y1097" s="223"/>
      <c r="Z1097" s="347" t="s">
        <v>4416</v>
      </c>
      <c r="AA1097" s="556"/>
      <c r="AD1097" s="18"/>
      <c r="AF1097" s="18"/>
    </row>
    <row r="1098" ht="15.0" customHeight="1">
      <c r="A1098" s="19" t="b">
        <v>0</v>
      </c>
      <c r="B1098" s="19">
        <v>1098.0</v>
      </c>
      <c r="C1098" s="126" t="s">
        <v>4417</v>
      </c>
      <c r="D1098" s="20"/>
      <c r="E1098" s="20"/>
      <c r="F1098" s="20"/>
      <c r="G1098" s="20"/>
      <c r="H1098" s="20"/>
      <c r="I1098" s="20"/>
      <c r="J1098" s="347" t="s">
        <v>4418</v>
      </c>
      <c r="K1098" s="335" t="s">
        <v>953</v>
      </c>
      <c r="L1098" s="19"/>
      <c r="M1098" s="19"/>
      <c r="N1098" s="19"/>
      <c r="O1098" s="19"/>
      <c r="P1098" s="19"/>
      <c r="Q1098" s="223"/>
      <c r="R1098" s="223" t="s">
        <v>4419</v>
      </c>
      <c r="S1098" s="225">
        <v>44328.0</v>
      </c>
      <c r="T1098" s="223"/>
      <c r="U1098" s="223" t="s">
        <v>4420</v>
      </c>
      <c r="V1098" s="223"/>
      <c r="W1098" s="223"/>
      <c r="X1098" s="223"/>
      <c r="Y1098" s="223"/>
      <c r="Z1098" s="337" t="s">
        <v>4421</v>
      </c>
      <c r="AA1098" s="556"/>
      <c r="AD1098" s="18"/>
      <c r="AF1098" s="18"/>
    </row>
    <row r="1099" ht="15.0" customHeight="1">
      <c r="A1099" s="19" t="b">
        <v>0</v>
      </c>
      <c r="B1099" s="19">
        <v>1099.0</v>
      </c>
      <c r="C1099" s="330" t="s">
        <v>4422</v>
      </c>
      <c r="D1099" s="20"/>
      <c r="E1099" s="20"/>
      <c r="F1099" s="20"/>
      <c r="G1099" s="20"/>
      <c r="H1099" s="20"/>
      <c r="I1099" s="20"/>
      <c r="J1099" s="347" t="s">
        <v>4423</v>
      </c>
      <c r="K1099" s="335" t="s">
        <v>953</v>
      </c>
      <c r="L1099" s="19" t="s">
        <v>625</v>
      </c>
      <c r="M1099" s="19"/>
      <c r="N1099" s="19"/>
      <c r="O1099" s="19"/>
      <c r="P1099" s="19"/>
      <c r="Q1099" s="223"/>
      <c r="R1099" s="223" t="s">
        <v>4424</v>
      </c>
      <c r="S1099" s="225">
        <v>44328.0</v>
      </c>
      <c r="T1099" s="223"/>
      <c r="U1099" s="223" t="s">
        <v>4425</v>
      </c>
      <c r="V1099" s="223"/>
      <c r="W1099" s="560"/>
      <c r="X1099" s="223"/>
      <c r="Y1099" s="223"/>
      <c r="Z1099" s="347" t="s">
        <v>4426</v>
      </c>
      <c r="AA1099" s="556"/>
      <c r="AD1099" s="18"/>
      <c r="AF1099" s="18"/>
    </row>
    <row r="1100" ht="15.0" customHeight="1">
      <c r="A1100" s="157" t="b">
        <v>1</v>
      </c>
      <c r="B1100" s="157">
        <v>1100.0</v>
      </c>
      <c r="C1100" s="311" t="s">
        <v>4427</v>
      </c>
      <c r="D1100" s="146"/>
      <c r="E1100" s="146"/>
      <c r="F1100" s="146"/>
      <c r="G1100" s="146"/>
      <c r="H1100" s="146"/>
      <c r="I1100" s="146"/>
      <c r="J1100" s="561" t="s">
        <v>792</v>
      </c>
      <c r="K1100" s="509" t="s">
        <v>793</v>
      </c>
      <c r="L1100" s="119" t="s">
        <v>806</v>
      </c>
      <c r="M1100" s="119" t="s">
        <v>2289</v>
      </c>
      <c r="N1100" s="119"/>
      <c r="O1100" s="119"/>
      <c r="P1100" s="119"/>
      <c r="Q1100" s="375">
        <v>2.0</v>
      </c>
      <c r="R1100" s="375" t="s">
        <v>4428</v>
      </c>
      <c r="S1100" s="399">
        <v>44319.0</v>
      </c>
      <c r="T1100" s="223"/>
      <c r="U1100" s="422" t="s">
        <v>4429</v>
      </c>
      <c r="V1100" s="223"/>
      <c r="W1100" s="433" t="s">
        <v>4430</v>
      </c>
      <c r="X1100" s="375" t="s">
        <v>809</v>
      </c>
      <c r="Y1100" s="223"/>
      <c r="Z1100" s="412" t="s">
        <v>4431</v>
      </c>
      <c r="AA1100" s="556"/>
      <c r="AD1100" s="18"/>
      <c r="AF1100" s="18"/>
    </row>
    <row r="1101" ht="15.0" customHeight="1">
      <c r="A1101" s="19" t="b">
        <v>0</v>
      </c>
      <c r="B1101" s="19">
        <v>1101.0</v>
      </c>
      <c r="C1101" s="330" t="s">
        <v>4432</v>
      </c>
      <c r="D1101" s="20"/>
      <c r="E1101" s="20"/>
      <c r="F1101" s="20"/>
      <c r="G1101" s="20"/>
      <c r="H1101" s="20"/>
      <c r="I1101" s="20"/>
      <c r="J1101" s="420" t="s">
        <v>792</v>
      </c>
      <c r="K1101" s="530"/>
      <c r="L1101" s="19" t="s">
        <v>625</v>
      </c>
      <c r="M1101" s="19"/>
      <c r="N1101" s="19"/>
      <c r="O1101" s="19"/>
      <c r="P1101" s="19"/>
      <c r="Q1101" s="223"/>
      <c r="R1101" s="223" t="s">
        <v>4433</v>
      </c>
      <c r="S1101" s="344"/>
      <c r="T1101" s="223"/>
      <c r="U1101" s="223" t="s">
        <v>4434</v>
      </c>
      <c r="V1101" s="223"/>
      <c r="W1101" s="560"/>
      <c r="X1101" s="223"/>
      <c r="Y1101" s="223"/>
      <c r="Z1101" s="337" t="s">
        <v>4435</v>
      </c>
      <c r="AA1101" s="556"/>
      <c r="AD1101" s="18"/>
      <c r="AF1101" s="18"/>
    </row>
    <row r="1102" ht="15.0" customHeight="1">
      <c r="A1102" s="19" t="b">
        <v>0</v>
      </c>
      <c r="B1102" s="119">
        <v>1102.0</v>
      </c>
      <c r="C1102" s="126" t="s">
        <v>4436</v>
      </c>
      <c r="D1102" s="20"/>
      <c r="E1102" s="20"/>
      <c r="F1102" s="20"/>
      <c r="G1102" s="20"/>
      <c r="H1102" s="20"/>
      <c r="I1102" s="20"/>
      <c r="J1102" s="420" t="s">
        <v>792</v>
      </c>
      <c r="K1102" s="530"/>
      <c r="L1102" s="19"/>
      <c r="M1102" s="19"/>
      <c r="N1102" s="19"/>
      <c r="O1102" s="19"/>
      <c r="P1102" s="19"/>
      <c r="Q1102" s="223"/>
      <c r="R1102" s="223" t="s">
        <v>4437</v>
      </c>
      <c r="S1102" s="344"/>
      <c r="T1102" s="223"/>
      <c r="U1102" s="223" t="s">
        <v>4434</v>
      </c>
      <c r="V1102" s="223"/>
      <c r="W1102" s="223"/>
      <c r="X1102" s="223"/>
      <c r="Y1102" s="223"/>
      <c r="Z1102" s="337" t="s">
        <v>4435</v>
      </c>
      <c r="AA1102" s="556"/>
      <c r="AD1102" s="18"/>
      <c r="AF1102" s="18"/>
    </row>
    <row r="1103" ht="15.0" customHeight="1">
      <c r="A1103" s="19" t="b">
        <v>0</v>
      </c>
      <c r="B1103" s="19">
        <v>1103.0</v>
      </c>
      <c r="C1103" s="126" t="s">
        <v>4438</v>
      </c>
      <c r="D1103" s="20"/>
      <c r="E1103" s="20"/>
      <c r="F1103" s="20"/>
      <c r="G1103" s="20"/>
      <c r="H1103" s="20"/>
      <c r="I1103" s="20"/>
      <c r="J1103" s="346" t="s">
        <v>4439</v>
      </c>
      <c r="K1103" s="421" t="s">
        <v>2119</v>
      </c>
      <c r="L1103" s="385"/>
      <c r="M1103" s="385"/>
      <c r="N1103" s="385"/>
      <c r="O1103" s="385"/>
      <c r="P1103" s="385"/>
      <c r="Q1103" s="386"/>
      <c r="R1103" s="386" t="s">
        <v>4440</v>
      </c>
      <c r="S1103" s="388">
        <v>44329.0</v>
      </c>
      <c r="T1103" s="223"/>
      <c r="U1103" s="223" t="s">
        <v>4441</v>
      </c>
      <c r="V1103" s="223"/>
      <c r="W1103" s="223"/>
      <c r="X1103" s="223"/>
      <c r="Y1103" s="223"/>
      <c r="Z1103" s="347" t="s">
        <v>4442</v>
      </c>
      <c r="AA1103" s="556"/>
      <c r="AD1103" s="18"/>
      <c r="AF1103" s="18"/>
    </row>
    <row r="1104" ht="15.0" customHeight="1">
      <c r="A1104" s="116" t="b">
        <v>0</v>
      </c>
      <c r="B1104" s="116">
        <v>1104.0</v>
      </c>
      <c r="C1104" s="317" t="s">
        <v>4443</v>
      </c>
      <c r="D1104" s="117"/>
      <c r="E1104" s="117"/>
      <c r="F1104" s="117"/>
      <c r="G1104" s="117"/>
      <c r="H1104" s="117"/>
      <c r="I1104" s="117"/>
      <c r="J1104" s="262" t="s">
        <v>4444</v>
      </c>
      <c r="K1104" s="260" t="s">
        <v>953</v>
      </c>
      <c r="L1104" s="116"/>
      <c r="M1104" s="116"/>
      <c r="N1104" s="116"/>
      <c r="O1104" s="116"/>
      <c r="P1104" s="116"/>
      <c r="Q1104" s="223"/>
      <c r="R1104" s="223" t="s">
        <v>4445</v>
      </c>
      <c r="S1104" s="225">
        <v>44329.0</v>
      </c>
      <c r="T1104" s="223"/>
      <c r="U1104" s="223" t="s">
        <v>4446</v>
      </c>
      <c r="V1104" s="223"/>
      <c r="W1104" s="223"/>
      <c r="X1104" s="223"/>
      <c r="Y1104" s="223"/>
      <c r="Z1104" s="337" t="s">
        <v>4447</v>
      </c>
      <c r="AA1104" s="556"/>
      <c r="AD1104" s="18"/>
      <c r="AF1104" s="18"/>
    </row>
    <row r="1105" ht="15.0" customHeight="1">
      <c r="A1105" s="19" t="b">
        <v>1</v>
      </c>
      <c r="B1105" s="19">
        <v>1105.0</v>
      </c>
      <c r="C1105" s="311" t="s">
        <v>4448</v>
      </c>
      <c r="D1105" s="311" t="s">
        <v>4449</v>
      </c>
      <c r="E1105" s="146"/>
      <c r="F1105" s="146"/>
      <c r="G1105" s="146"/>
      <c r="H1105" s="146"/>
      <c r="I1105" s="146"/>
      <c r="J1105" s="499" t="s">
        <v>4450</v>
      </c>
      <c r="K1105" s="335" t="s">
        <v>953</v>
      </c>
      <c r="L1105" s="19" t="s">
        <v>813</v>
      </c>
      <c r="M1105" s="19" t="s">
        <v>870</v>
      </c>
      <c r="N1105" s="19" t="s">
        <v>815</v>
      </c>
      <c r="O1105" s="19"/>
      <c r="P1105" s="19"/>
      <c r="Q1105" s="223"/>
      <c r="R1105" s="375" t="s">
        <v>4451</v>
      </c>
      <c r="S1105" s="225">
        <v>44329.0</v>
      </c>
      <c r="T1105" s="223"/>
      <c r="U1105" s="375" t="s">
        <v>4452</v>
      </c>
      <c r="V1105" s="223"/>
      <c r="W1105" s="433" t="s">
        <v>4453</v>
      </c>
      <c r="X1105" s="375" t="s">
        <v>809</v>
      </c>
      <c r="Y1105" s="223"/>
      <c r="Z1105" s="337" t="s">
        <v>4454</v>
      </c>
      <c r="AA1105" s="556"/>
      <c r="AD1105" s="18"/>
      <c r="AF1105" s="18"/>
    </row>
    <row r="1106" ht="15.0" customHeight="1">
      <c r="A1106" s="19" t="b">
        <v>0</v>
      </c>
      <c r="B1106" s="19">
        <v>1106.0</v>
      </c>
      <c r="C1106" s="311" t="s">
        <v>4449</v>
      </c>
      <c r="D1106" s="20"/>
      <c r="E1106" s="20"/>
      <c r="F1106" s="20"/>
      <c r="G1106" s="20"/>
      <c r="H1106" s="20"/>
      <c r="I1106" s="20"/>
      <c r="J1106" s="346" t="s">
        <v>4455</v>
      </c>
      <c r="K1106" s="335" t="s">
        <v>953</v>
      </c>
      <c r="L1106" s="19" t="s">
        <v>813</v>
      </c>
      <c r="M1106" s="19" t="s">
        <v>870</v>
      </c>
      <c r="N1106" s="19" t="s">
        <v>815</v>
      </c>
      <c r="O1106" s="19"/>
      <c r="P1106" s="19"/>
      <c r="Q1106" s="223"/>
      <c r="R1106" s="375" t="s">
        <v>4456</v>
      </c>
      <c r="S1106" s="225">
        <v>44329.0</v>
      </c>
      <c r="T1106" s="223"/>
      <c r="U1106" s="375" t="s">
        <v>4452</v>
      </c>
      <c r="V1106" s="223"/>
      <c r="W1106" s="433" t="s">
        <v>4457</v>
      </c>
      <c r="X1106" s="375" t="s">
        <v>809</v>
      </c>
      <c r="Y1106" s="223"/>
      <c r="Z1106" s="347" t="s">
        <v>4458</v>
      </c>
      <c r="AA1106" s="556"/>
      <c r="AD1106" s="18"/>
      <c r="AF1106" s="18"/>
    </row>
    <row r="1107" ht="15.0" customHeight="1">
      <c r="A1107" s="19" t="b">
        <v>0</v>
      </c>
      <c r="B1107" s="119">
        <v>1107.0</v>
      </c>
      <c r="C1107" s="126" t="s">
        <v>4459</v>
      </c>
      <c r="D1107" s="20"/>
      <c r="E1107" s="20"/>
      <c r="F1107" s="20"/>
      <c r="G1107" s="20"/>
      <c r="H1107" s="20"/>
      <c r="I1107" s="20"/>
      <c r="J1107" s="420" t="s">
        <v>792</v>
      </c>
      <c r="K1107" s="364" t="s">
        <v>793</v>
      </c>
      <c r="L1107" s="19"/>
      <c r="M1107" s="19"/>
      <c r="N1107" s="19"/>
      <c r="O1107" s="19"/>
      <c r="P1107" s="19"/>
      <c r="Q1107" s="223"/>
      <c r="R1107" s="223" t="s">
        <v>4460</v>
      </c>
      <c r="S1107" s="225">
        <v>44329.0</v>
      </c>
      <c r="T1107" s="223"/>
      <c r="U1107" s="223" t="s">
        <v>4461</v>
      </c>
      <c r="V1107" s="223"/>
      <c r="W1107" s="223"/>
      <c r="X1107" s="223"/>
      <c r="Y1107" s="223"/>
      <c r="Z1107" s="337" t="s">
        <v>4462</v>
      </c>
      <c r="AA1107" s="556"/>
      <c r="AD1107" s="18"/>
      <c r="AF1107" s="18"/>
    </row>
    <row r="1108" ht="15.0" customHeight="1">
      <c r="A1108" s="19" t="b">
        <v>0</v>
      </c>
      <c r="B1108" s="19">
        <v>1108.0</v>
      </c>
      <c r="C1108" s="126" t="s">
        <v>4463</v>
      </c>
      <c r="D1108" s="20"/>
      <c r="E1108" s="20"/>
      <c r="F1108" s="20"/>
      <c r="G1108" s="20"/>
      <c r="H1108" s="20"/>
      <c r="I1108" s="20"/>
      <c r="J1108" s="420" t="s">
        <v>792</v>
      </c>
      <c r="K1108" s="562"/>
      <c r="L1108" s="19"/>
      <c r="M1108" s="19"/>
      <c r="N1108" s="19"/>
      <c r="O1108" s="19"/>
      <c r="P1108" s="19"/>
      <c r="Q1108" s="223"/>
      <c r="R1108" s="223" t="s">
        <v>4464</v>
      </c>
      <c r="S1108" s="344"/>
      <c r="T1108" s="223"/>
      <c r="U1108" s="223" t="s">
        <v>4465</v>
      </c>
      <c r="V1108" s="223"/>
      <c r="W1108" s="223"/>
      <c r="X1108" s="223"/>
      <c r="Y1108" s="223"/>
      <c r="Z1108" s="337" t="s">
        <v>4466</v>
      </c>
      <c r="AA1108" s="556"/>
      <c r="AD1108" s="18"/>
      <c r="AF1108" s="18"/>
    </row>
    <row r="1109" ht="15.0" customHeight="1">
      <c r="A1109" s="19" t="b">
        <v>0</v>
      </c>
      <c r="B1109" s="119">
        <v>1109.0</v>
      </c>
      <c r="C1109" s="330" t="s">
        <v>4467</v>
      </c>
      <c r="D1109" s="20"/>
      <c r="E1109" s="20"/>
      <c r="F1109" s="20"/>
      <c r="G1109" s="20"/>
      <c r="H1109" s="20"/>
      <c r="I1109" s="20"/>
      <c r="J1109" s="420" t="s">
        <v>792</v>
      </c>
      <c r="K1109" s="530"/>
      <c r="L1109" s="19"/>
      <c r="M1109" s="19"/>
      <c r="N1109" s="19"/>
      <c r="O1109" s="19"/>
      <c r="P1109" s="19"/>
      <c r="Q1109" s="223"/>
      <c r="R1109" s="375" t="s">
        <v>4468</v>
      </c>
      <c r="S1109" s="344"/>
      <c r="T1109" s="223"/>
      <c r="U1109" s="223" t="s">
        <v>4465</v>
      </c>
      <c r="V1109" s="223"/>
      <c r="W1109" s="223"/>
      <c r="X1109" s="223"/>
      <c r="Y1109" s="223"/>
      <c r="Z1109" s="337" t="s">
        <v>4469</v>
      </c>
      <c r="AA1109" s="556"/>
      <c r="AD1109" s="18"/>
      <c r="AF1109" s="18"/>
    </row>
    <row r="1110" ht="15.0" customHeight="1">
      <c r="A1110" s="19" t="b">
        <v>0</v>
      </c>
      <c r="B1110" s="19">
        <v>1110.0</v>
      </c>
      <c r="C1110" s="126" t="s">
        <v>4470</v>
      </c>
      <c r="D1110" s="20"/>
      <c r="E1110" s="20"/>
      <c r="F1110" s="20"/>
      <c r="G1110" s="20"/>
      <c r="H1110" s="20"/>
      <c r="I1110" s="20"/>
      <c r="J1110" s="420" t="s">
        <v>792</v>
      </c>
      <c r="K1110" s="421" t="s">
        <v>2119</v>
      </c>
      <c r="L1110" s="385"/>
      <c r="M1110" s="385"/>
      <c r="N1110" s="385"/>
      <c r="O1110" s="385"/>
      <c r="P1110" s="385"/>
      <c r="Q1110" s="386"/>
      <c r="R1110" s="386" t="s">
        <v>4471</v>
      </c>
      <c r="S1110" s="388">
        <v>44329.0</v>
      </c>
      <c r="T1110" s="223"/>
      <c r="U1110" s="223"/>
      <c r="V1110" s="223"/>
      <c r="W1110" s="223"/>
      <c r="X1110" s="223"/>
      <c r="Y1110" s="223"/>
      <c r="Z1110" s="337" t="s">
        <v>4472</v>
      </c>
      <c r="AA1110" s="556"/>
      <c r="AD1110" s="18"/>
      <c r="AF1110" s="18"/>
    </row>
    <row r="1111" ht="15.0" customHeight="1">
      <c r="A1111" s="19" t="b">
        <v>0</v>
      </c>
      <c r="B1111" s="119">
        <v>1111.0</v>
      </c>
      <c r="C1111" s="126" t="s">
        <v>4473</v>
      </c>
      <c r="D1111" s="20"/>
      <c r="E1111" s="20"/>
      <c r="F1111" s="20"/>
      <c r="G1111" s="20"/>
      <c r="H1111" s="20"/>
      <c r="I1111" s="20"/>
      <c r="J1111" s="420" t="s">
        <v>792</v>
      </c>
      <c r="K1111" s="530"/>
      <c r="L1111" s="19"/>
      <c r="M1111" s="19"/>
      <c r="N1111" s="19"/>
      <c r="O1111" s="19"/>
      <c r="P1111" s="19"/>
      <c r="Q1111" s="223"/>
      <c r="R1111" s="223" t="s">
        <v>4474</v>
      </c>
      <c r="S1111" s="344"/>
      <c r="T1111" s="223"/>
      <c r="U1111" s="223" t="s">
        <v>4465</v>
      </c>
      <c r="V1111" s="223"/>
      <c r="W1111" s="223"/>
      <c r="X1111" s="223"/>
      <c r="Y1111" s="223"/>
      <c r="Z1111" s="337" t="s">
        <v>4475</v>
      </c>
      <c r="AA1111" s="556"/>
      <c r="AD1111" s="18"/>
      <c r="AF1111" s="18"/>
    </row>
    <row r="1112" ht="15.0" customHeight="1">
      <c r="A1112" s="19" t="b">
        <v>0</v>
      </c>
      <c r="B1112" s="19">
        <v>1112.0</v>
      </c>
      <c r="C1112" s="126" t="s">
        <v>4476</v>
      </c>
      <c r="D1112" s="20"/>
      <c r="E1112" s="20"/>
      <c r="F1112" s="20"/>
      <c r="G1112" s="20"/>
      <c r="H1112" s="20"/>
      <c r="I1112" s="20"/>
      <c r="J1112" s="420" t="s">
        <v>792</v>
      </c>
      <c r="K1112" s="530"/>
      <c r="L1112" s="19"/>
      <c r="M1112" s="19"/>
      <c r="N1112" s="19"/>
      <c r="O1112" s="19"/>
      <c r="P1112" s="19"/>
      <c r="Q1112" s="223"/>
      <c r="R1112" s="223" t="s">
        <v>4477</v>
      </c>
      <c r="S1112" s="344"/>
      <c r="T1112" s="223"/>
      <c r="U1112" s="223" t="s">
        <v>4465</v>
      </c>
      <c r="V1112" s="223"/>
      <c r="W1112" s="223"/>
      <c r="X1112" s="223"/>
      <c r="Y1112" s="223"/>
      <c r="Z1112" s="518" t="s">
        <v>4478</v>
      </c>
      <c r="AA1112" s="563"/>
      <c r="AD1112" s="18"/>
      <c r="AF1112" s="18"/>
    </row>
    <row r="1113" ht="15.0" customHeight="1">
      <c r="A1113" s="19" t="b">
        <v>1</v>
      </c>
      <c r="B1113" s="19">
        <v>1113.0</v>
      </c>
      <c r="C1113" s="311" t="s">
        <v>4479</v>
      </c>
      <c r="D1113" s="311" t="s">
        <v>4391</v>
      </c>
      <c r="E1113" s="146"/>
      <c r="F1113" s="146"/>
      <c r="G1113" s="146"/>
      <c r="H1113" s="146"/>
      <c r="I1113" s="146"/>
      <c r="J1113" s="506" t="s">
        <v>4480</v>
      </c>
      <c r="K1113" s="509" t="s">
        <v>953</v>
      </c>
      <c r="L1113" s="19" t="s">
        <v>813</v>
      </c>
      <c r="M1113" s="19" t="s">
        <v>814</v>
      </c>
      <c r="N1113" s="19" t="s">
        <v>2289</v>
      </c>
      <c r="O1113" s="19" t="s">
        <v>826</v>
      </c>
      <c r="P1113" s="19"/>
      <c r="Q1113" s="223"/>
      <c r="R1113" s="375" t="s">
        <v>4481</v>
      </c>
      <c r="S1113" s="399">
        <v>44328.0</v>
      </c>
      <c r="T1113" s="223"/>
      <c r="U1113" s="223" t="s">
        <v>4482</v>
      </c>
      <c r="V1113" s="223"/>
      <c r="W1113" s="433" t="s">
        <v>4483</v>
      </c>
      <c r="X1113" s="375" t="s">
        <v>809</v>
      </c>
      <c r="Y1113" s="223"/>
      <c r="Z1113" s="412" t="s">
        <v>4484</v>
      </c>
      <c r="AA1113" s="556"/>
      <c r="AD1113" s="18"/>
      <c r="AF1113" s="18"/>
    </row>
    <row r="1114" ht="15.0" customHeight="1">
      <c r="A1114" s="19" t="b">
        <v>0</v>
      </c>
      <c r="B1114" s="119">
        <v>1114.0</v>
      </c>
      <c r="C1114" s="564" t="s">
        <v>4485</v>
      </c>
      <c r="D1114" s="20"/>
      <c r="E1114" s="20"/>
      <c r="F1114" s="20"/>
      <c r="G1114" s="20"/>
      <c r="H1114" s="20"/>
      <c r="I1114" s="20"/>
      <c r="J1114" s="337" t="s">
        <v>4486</v>
      </c>
      <c r="K1114" s="335" t="s">
        <v>953</v>
      </c>
      <c r="L1114" s="19"/>
      <c r="M1114" s="19"/>
      <c r="N1114" s="19"/>
      <c r="O1114" s="19"/>
      <c r="P1114" s="19"/>
      <c r="Q1114" s="223"/>
      <c r="R1114" s="223" t="s">
        <v>4487</v>
      </c>
      <c r="S1114" s="344"/>
      <c r="T1114" s="223"/>
      <c r="U1114" s="223" t="s">
        <v>4488</v>
      </c>
      <c r="V1114" s="223"/>
      <c r="W1114" s="223"/>
      <c r="X1114" s="223"/>
      <c r="Y1114" s="223"/>
      <c r="Z1114" s="337" t="s">
        <v>4489</v>
      </c>
      <c r="AA1114" s="556"/>
      <c r="AD1114" s="18"/>
      <c r="AF1114" s="18"/>
    </row>
    <row r="1115" ht="15.0" customHeight="1">
      <c r="A1115" s="19" t="b">
        <v>0</v>
      </c>
      <c r="B1115" s="552">
        <v>1115.0</v>
      </c>
      <c r="C1115" s="565" t="s">
        <v>4490</v>
      </c>
      <c r="D1115" s="20"/>
      <c r="E1115" s="20"/>
      <c r="F1115" s="20"/>
      <c r="G1115" s="20"/>
      <c r="H1115" s="20"/>
      <c r="I1115" s="20"/>
      <c r="J1115" s="337" t="s">
        <v>4491</v>
      </c>
      <c r="K1115" s="335" t="s">
        <v>953</v>
      </c>
      <c r="L1115" s="19" t="s">
        <v>625</v>
      </c>
      <c r="M1115" s="19" t="s">
        <v>814</v>
      </c>
      <c r="N1115" s="19" t="s">
        <v>826</v>
      </c>
      <c r="O1115" s="19"/>
      <c r="P1115" s="19"/>
      <c r="Q1115" s="223"/>
      <c r="R1115" s="223" t="s">
        <v>4492</v>
      </c>
      <c r="S1115" s="344"/>
      <c r="T1115" s="223"/>
      <c r="U1115" s="223" t="s">
        <v>4488</v>
      </c>
      <c r="V1115" s="223"/>
      <c r="W1115" s="223"/>
      <c r="X1115" s="223"/>
      <c r="Y1115" s="223"/>
      <c r="Z1115" s="337" t="s">
        <v>4493</v>
      </c>
      <c r="AA1115" s="556"/>
      <c r="AD1115" s="18"/>
      <c r="AF1115" s="18"/>
    </row>
    <row r="1116" ht="15.0" customHeight="1">
      <c r="A1116" s="19" t="b">
        <v>0</v>
      </c>
      <c r="B1116" s="119">
        <v>1116.0</v>
      </c>
      <c r="C1116" s="126" t="s">
        <v>4494</v>
      </c>
      <c r="D1116" s="20"/>
      <c r="E1116" s="20"/>
      <c r="F1116" s="20"/>
      <c r="G1116" s="20"/>
      <c r="H1116" s="20"/>
      <c r="I1116" s="20"/>
      <c r="J1116" s="337" t="s">
        <v>4495</v>
      </c>
      <c r="K1116" s="335" t="s">
        <v>846</v>
      </c>
      <c r="L1116" s="19"/>
      <c r="M1116" s="19"/>
      <c r="N1116" s="19"/>
      <c r="O1116" s="19"/>
      <c r="P1116" s="19"/>
      <c r="Q1116" s="223"/>
      <c r="R1116" s="223" t="s">
        <v>4496</v>
      </c>
      <c r="S1116" s="344"/>
      <c r="T1116" s="223"/>
      <c r="U1116" s="223" t="s">
        <v>4488</v>
      </c>
      <c r="V1116" s="223"/>
      <c r="W1116" s="223"/>
      <c r="X1116" s="223"/>
      <c r="Y1116" s="223"/>
      <c r="Z1116" s="337" t="s">
        <v>4497</v>
      </c>
      <c r="AA1116" s="556"/>
      <c r="AD1116" s="18"/>
      <c r="AF1116" s="18"/>
    </row>
    <row r="1117" ht="15.0" customHeight="1">
      <c r="A1117" s="19" t="b">
        <v>0</v>
      </c>
      <c r="B1117" s="19">
        <v>1117.0</v>
      </c>
      <c r="C1117" s="383" t="s">
        <v>4498</v>
      </c>
      <c r="D1117" s="20"/>
      <c r="E1117" s="20"/>
      <c r="F1117" s="20"/>
      <c r="G1117" s="20"/>
      <c r="H1117" s="20"/>
      <c r="I1117" s="20"/>
      <c r="J1117" s="337" t="s">
        <v>4499</v>
      </c>
      <c r="K1117" s="335" t="s">
        <v>953</v>
      </c>
      <c r="L1117" s="19"/>
      <c r="M1117" s="19"/>
      <c r="N1117" s="19"/>
      <c r="O1117" s="19"/>
      <c r="P1117" s="19"/>
      <c r="Q1117" s="223"/>
      <c r="R1117" s="223" t="s">
        <v>4500</v>
      </c>
      <c r="S1117" s="344"/>
      <c r="T1117" s="223"/>
      <c r="U1117" s="223" t="s">
        <v>4488</v>
      </c>
      <c r="V1117" s="223"/>
      <c r="W1117" s="223"/>
      <c r="X1117" s="223"/>
      <c r="Y1117" s="223"/>
      <c r="Z1117" s="337" t="s">
        <v>4501</v>
      </c>
      <c r="AA1117" s="556"/>
      <c r="AD1117" s="18"/>
      <c r="AF1117" s="18"/>
    </row>
    <row r="1118" ht="15.0" customHeight="1">
      <c r="A1118" s="19" t="b">
        <v>0</v>
      </c>
      <c r="B1118" s="157">
        <v>1118.0</v>
      </c>
      <c r="C1118" s="126" t="s">
        <v>4502</v>
      </c>
      <c r="D1118" s="20"/>
      <c r="E1118" s="20"/>
      <c r="F1118" s="20"/>
      <c r="G1118" s="20"/>
      <c r="H1118" s="20"/>
      <c r="I1118" s="20"/>
      <c r="J1118" s="337" t="s">
        <v>4503</v>
      </c>
      <c r="K1118" s="335" t="s">
        <v>953</v>
      </c>
      <c r="L1118" s="19"/>
      <c r="M1118" s="19"/>
      <c r="N1118" s="19"/>
      <c r="O1118" s="19"/>
      <c r="P1118" s="19"/>
      <c r="Q1118" s="223"/>
      <c r="R1118" s="223" t="s">
        <v>4504</v>
      </c>
      <c r="S1118" s="225">
        <v>44328.0</v>
      </c>
      <c r="T1118" s="223"/>
      <c r="U1118" s="223"/>
      <c r="V1118" s="223"/>
      <c r="W1118" s="368" t="s">
        <v>4505</v>
      </c>
      <c r="X1118" s="223"/>
      <c r="Y1118" s="223"/>
      <c r="Z1118" s="337" t="s">
        <v>4506</v>
      </c>
      <c r="AA1118" s="556"/>
      <c r="AD1118" s="18"/>
      <c r="AF1118" s="18"/>
    </row>
    <row r="1119" ht="15.0" customHeight="1">
      <c r="A1119" s="19" t="b">
        <v>0</v>
      </c>
      <c r="B1119" s="19">
        <v>1119.0</v>
      </c>
      <c r="C1119" s="126" t="s">
        <v>4507</v>
      </c>
      <c r="D1119" s="20"/>
      <c r="E1119" s="20"/>
      <c r="F1119" s="20"/>
      <c r="G1119" s="20"/>
      <c r="H1119" s="20"/>
      <c r="I1119" s="20"/>
      <c r="J1119" s="223" t="s">
        <v>792</v>
      </c>
      <c r="K1119" s="335" t="s">
        <v>986</v>
      </c>
      <c r="L1119" s="19"/>
      <c r="M1119" s="19"/>
      <c r="N1119" s="19"/>
      <c r="O1119" s="19"/>
      <c r="P1119" s="19"/>
      <c r="Q1119" s="223"/>
      <c r="R1119" s="223" t="s">
        <v>4508</v>
      </c>
      <c r="S1119" s="344"/>
      <c r="T1119" s="223"/>
      <c r="U1119" s="223" t="s">
        <v>4509</v>
      </c>
      <c r="V1119" s="223"/>
      <c r="W1119" s="223"/>
      <c r="X1119" s="223"/>
      <c r="Y1119" s="223"/>
      <c r="Z1119" s="337" t="s">
        <v>4510</v>
      </c>
      <c r="AA1119" s="556"/>
      <c r="AD1119" s="18"/>
      <c r="AF1119" s="18"/>
    </row>
    <row r="1120" ht="15.0" customHeight="1">
      <c r="A1120" s="19" t="b">
        <v>0</v>
      </c>
      <c r="B1120" s="19">
        <v>1120.0</v>
      </c>
      <c r="C1120" s="126" t="s">
        <v>4511</v>
      </c>
      <c r="D1120" s="20"/>
      <c r="E1120" s="20"/>
      <c r="F1120" s="20"/>
      <c r="G1120" s="20"/>
      <c r="H1120" s="20"/>
      <c r="I1120" s="20"/>
      <c r="J1120" s="223" t="s">
        <v>792</v>
      </c>
      <c r="K1120" s="335" t="s">
        <v>846</v>
      </c>
      <c r="L1120" s="19"/>
      <c r="M1120" s="19"/>
      <c r="N1120" s="19"/>
      <c r="O1120" s="19"/>
      <c r="P1120" s="19"/>
      <c r="Q1120" s="223"/>
      <c r="R1120" s="223" t="s">
        <v>4512</v>
      </c>
      <c r="S1120" s="344"/>
      <c r="T1120" s="223"/>
      <c r="U1120" s="223" t="s">
        <v>4509</v>
      </c>
      <c r="V1120" s="223"/>
      <c r="W1120" s="223"/>
      <c r="X1120" s="223"/>
      <c r="Y1120" s="223"/>
      <c r="Z1120" s="337" t="s">
        <v>4513</v>
      </c>
      <c r="AA1120" s="556"/>
      <c r="AD1120" s="18"/>
      <c r="AF1120" s="18"/>
    </row>
    <row r="1121" ht="15.0" customHeight="1">
      <c r="A1121" s="19" t="b">
        <v>0</v>
      </c>
      <c r="B1121" s="119">
        <v>1121.0</v>
      </c>
      <c r="C1121" s="126" t="s">
        <v>4514</v>
      </c>
      <c r="D1121" s="20"/>
      <c r="E1121" s="20"/>
      <c r="F1121" s="20"/>
      <c r="G1121" s="20"/>
      <c r="H1121" s="20"/>
      <c r="I1121" s="20"/>
      <c r="J1121" s="223" t="s">
        <v>792</v>
      </c>
      <c r="K1121" s="335" t="s">
        <v>846</v>
      </c>
      <c r="L1121" s="19"/>
      <c r="M1121" s="19"/>
      <c r="N1121" s="19"/>
      <c r="O1121" s="19"/>
      <c r="P1121" s="19"/>
      <c r="Q1121" s="223"/>
      <c r="R1121" s="223" t="s">
        <v>4515</v>
      </c>
      <c r="S1121" s="225">
        <v>44328.0</v>
      </c>
      <c r="T1121" s="223"/>
      <c r="U1121" s="223"/>
      <c r="V1121" s="223"/>
      <c r="W1121" s="368" t="s">
        <v>4516</v>
      </c>
      <c r="X1121" s="223"/>
      <c r="Y1121" s="223"/>
      <c r="Z1121" s="337" t="s">
        <v>4517</v>
      </c>
      <c r="AA1121" s="556"/>
      <c r="AD1121" s="18"/>
      <c r="AF1121" s="18"/>
    </row>
    <row r="1122" ht="15.0" customHeight="1">
      <c r="A1122" s="19" t="b">
        <v>0</v>
      </c>
      <c r="B1122" s="157">
        <v>1122.0</v>
      </c>
      <c r="C1122" s="126" t="s">
        <v>4518</v>
      </c>
      <c r="D1122" s="20"/>
      <c r="E1122" s="20"/>
      <c r="F1122" s="20"/>
      <c r="G1122" s="20"/>
      <c r="H1122" s="20"/>
      <c r="I1122" s="20"/>
      <c r="J1122" s="337" t="s">
        <v>4519</v>
      </c>
      <c r="K1122" s="421" t="s">
        <v>2119</v>
      </c>
      <c r="L1122" s="385"/>
      <c r="M1122" s="385"/>
      <c r="N1122" s="385"/>
      <c r="O1122" s="385"/>
      <c r="P1122" s="385"/>
      <c r="Q1122" s="386"/>
      <c r="R1122" s="386" t="s">
        <v>4520</v>
      </c>
      <c r="S1122" s="566"/>
      <c r="T1122" s="223"/>
      <c r="U1122" s="223" t="s">
        <v>4521</v>
      </c>
      <c r="V1122" s="223"/>
      <c r="W1122" s="368" t="s">
        <v>4522</v>
      </c>
      <c r="X1122" s="223"/>
      <c r="Y1122" s="223"/>
      <c r="Z1122" s="337" t="s">
        <v>4523</v>
      </c>
      <c r="AA1122" s="556"/>
      <c r="AD1122" s="18"/>
      <c r="AF1122" s="18"/>
    </row>
    <row r="1123" ht="15.0" customHeight="1">
      <c r="A1123" s="116" t="b">
        <v>0</v>
      </c>
      <c r="B1123" s="116">
        <v>1123.0</v>
      </c>
      <c r="C1123" s="317" t="s">
        <v>4524</v>
      </c>
      <c r="D1123" s="117"/>
      <c r="E1123" s="117"/>
      <c r="F1123" s="117"/>
      <c r="G1123" s="117"/>
      <c r="H1123" s="117"/>
      <c r="I1123" s="117"/>
      <c r="J1123" s="265" t="s">
        <v>4525</v>
      </c>
      <c r="K1123" s="421" t="s">
        <v>2119</v>
      </c>
      <c r="L1123" s="385"/>
      <c r="M1123" s="385"/>
      <c r="N1123" s="385"/>
      <c r="O1123" s="385"/>
      <c r="P1123" s="385"/>
      <c r="Q1123" s="386"/>
      <c r="R1123" s="386" t="s">
        <v>4526</v>
      </c>
      <c r="S1123" s="566"/>
      <c r="T1123" s="223"/>
      <c r="U1123" s="223" t="s">
        <v>4521</v>
      </c>
      <c r="V1123" s="223"/>
      <c r="W1123" s="223"/>
      <c r="X1123" s="223"/>
      <c r="Y1123" s="223"/>
      <c r="Z1123" s="366" t="s">
        <v>4527</v>
      </c>
      <c r="AA1123" s="556"/>
      <c r="AD1123" s="18"/>
      <c r="AF1123" s="18"/>
    </row>
    <row r="1124" ht="15.0" customHeight="1">
      <c r="A1124" s="19" t="b">
        <v>0</v>
      </c>
      <c r="B1124" s="19">
        <v>1124.0</v>
      </c>
      <c r="C1124" s="126" t="s">
        <v>4528</v>
      </c>
      <c r="D1124" s="20"/>
      <c r="E1124" s="20"/>
      <c r="F1124" s="20"/>
      <c r="G1124" s="20"/>
      <c r="H1124" s="20"/>
      <c r="I1124" s="20"/>
      <c r="J1124" s="223" t="s">
        <v>792</v>
      </c>
      <c r="K1124" s="421" t="s">
        <v>2119</v>
      </c>
      <c r="L1124" s="385"/>
      <c r="M1124" s="385"/>
      <c r="N1124" s="385"/>
      <c r="O1124" s="385"/>
      <c r="P1124" s="385"/>
      <c r="Q1124" s="386"/>
      <c r="R1124" s="386" t="s">
        <v>4529</v>
      </c>
      <c r="S1124" s="388">
        <v>44329.0</v>
      </c>
      <c r="T1124" s="223"/>
      <c r="U1124" s="223"/>
      <c r="V1124" s="223"/>
      <c r="W1124" s="223"/>
      <c r="X1124" s="223"/>
      <c r="Y1124" s="223"/>
      <c r="Z1124" s="337" t="s">
        <v>4530</v>
      </c>
      <c r="AA1124" s="556"/>
      <c r="AD1124" s="18"/>
      <c r="AF1124" s="18"/>
    </row>
    <row r="1125" ht="15.0" customHeight="1">
      <c r="A1125" s="19" t="b">
        <v>1</v>
      </c>
      <c r="B1125" s="119">
        <v>1125.0</v>
      </c>
      <c r="C1125" s="126" t="s">
        <v>4531</v>
      </c>
      <c r="D1125" s="20"/>
      <c r="E1125" s="20"/>
      <c r="F1125" s="20"/>
      <c r="G1125" s="20"/>
      <c r="H1125" s="20"/>
      <c r="I1125" s="20"/>
      <c r="J1125" s="223" t="s">
        <v>792</v>
      </c>
      <c r="K1125" s="421" t="s">
        <v>2119</v>
      </c>
      <c r="L1125" s="385" t="s">
        <v>625</v>
      </c>
      <c r="M1125" s="385" t="s">
        <v>826</v>
      </c>
      <c r="N1125" s="385"/>
      <c r="O1125" s="385"/>
      <c r="P1125" s="385"/>
      <c r="Q1125" s="386"/>
      <c r="R1125" s="567" t="s">
        <v>4532</v>
      </c>
      <c r="S1125" s="388">
        <v>44329.0</v>
      </c>
      <c r="T1125" s="223"/>
      <c r="U1125" s="568" t="s">
        <v>4533</v>
      </c>
      <c r="V1125" s="223"/>
      <c r="W1125" s="569" t="s">
        <v>4534</v>
      </c>
      <c r="X1125" s="375" t="s">
        <v>927</v>
      </c>
      <c r="Y1125" s="223"/>
      <c r="Z1125" s="337" t="s">
        <v>4535</v>
      </c>
      <c r="AA1125" s="556"/>
      <c r="AD1125" s="18"/>
      <c r="AF1125" s="18"/>
    </row>
    <row r="1126" ht="15.0" customHeight="1">
      <c r="A1126" s="19" t="b">
        <v>0</v>
      </c>
      <c r="B1126" s="19">
        <v>1126.0</v>
      </c>
      <c r="C1126" s="126" t="s">
        <v>4536</v>
      </c>
      <c r="D1126" s="20"/>
      <c r="E1126" s="20"/>
      <c r="F1126" s="20"/>
      <c r="G1126" s="20"/>
      <c r="H1126" s="20"/>
      <c r="I1126" s="20"/>
      <c r="J1126" s="223" t="s">
        <v>792</v>
      </c>
      <c r="K1126" s="530"/>
      <c r="L1126" s="19"/>
      <c r="M1126" s="19"/>
      <c r="N1126" s="19"/>
      <c r="O1126" s="19"/>
      <c r="P1126" s="19"/>
      <c r="Q1126" s="223"/>
      <c r="R1126" s="223" t="s">
        <v>4537</v>
      </c>
      <c r="S1126" s="344"/>
      <c r="T1126" s="223"/>
      <c r="U1126" s="223" t="s">
        <v>4538</v>
      </c>
      <c r="V1126" s="223"/>
      <c r="W1126" s="223"/>
      <c r="X1126" s="223"/>
      <c r="Y1126" s="223"/>
      <c r="Z1126" s="337" t="s">
        <v>4539</v>
      </c>
      <c r="AA1126" s="556"/>
      <c r="AD1126" s="18"/>
      <c r="AF1126" s="18"/>
    </row>
    <row r="1127" ht="15.0" customHeight="1">
      <c r="A1127" s="19" t="b">
        <v>0</v>
      </c>
      <c r="B1127" s="19">
        <v>1127.0</v>
      </c>
      <c r="C1127" s="330" t="s">
        <v>4540</v>
      </c>
      <c r="D1127" s="20"/>
      <c r="E1127" s="20"/>
      <c r="F1127" s="20"/>
      <c r="G1127" s="20"/>
      <c r="H1127" s="20"/>
      <c r="I1127" s="20"/>
      <c r="J1127" s="223" t="s">
        <v>792</v>
      </c>
      <c r="K1127" s="421" t="s">
        <v>2119</v>
      </c>
      <c r="L1127" s="385" t="s">
        <v>625</v>
      </c>
      <c r="M1127" s="385"/>
      <c r="N1127" s="385"/>
      <c r="O1127" s="385"/>
      <c r="P1127" s="385"/>
      <c r="Q1127" s="386"/>
      <c r="R1127" s="567" t="s">
        <v>4532</v>
      </c>
      <c r="S1127" s="388">
        <v>44329.0</v>
      </c>
      <c r="T1127" s="375"/>
      <c r="U1127" s="375" t="s">
        <v>4541</v>
      </c>
      <c r="V1127" s="223"/>
      <c r="W1127" s="411"/>
      <c r="X1127" s="375"/>
      <c r="Y1127" s="223"/>
      <c r="Z1127" s="337" t="s">
        <v>4542</v>
      </c>
      <c r="AA1127" s="556"/>
      <c r="AD1127" s="18"/>
      <c r="AF1127" s="18"/>
    </row>
    <row r="1128" ht="15.0" customHeight="1">
      <c r="A1128" s="19" t="b">
        <v>0</v>
      </c>
      <c r="B1128" s="119">
        <v>1128.0</v>
      </c>
      <c r="C1128" s="126" t="s">
        <v>4543</v>
      </c>
      <c r="D1128" s="20"/>
      <c r="E1128" s="20"/>
      <c r="F1128" s="20"/>
      <c r="G1128" s="20"/>
      <c r="H1128" s="20"/>
      <c r="I1128" s="20"/>
      <c r="J1128" s="223" t="s">
        <v>792</v>
      </c>
      <c r="K1128" s="421" t="s">
        <v>2119</v>
      </c>
      <c r="L1128" s="385"/>
      <c r="M1128" s="385"/>
      <c r="N1128" s="385"/>
      <c r="O1128" s="385"/>
      <c r="P1128" s="385"/>
      <c r="Q1128" s="386"/>
      <c r="R1128" s="386" t="s">
        <v>4544</v>
      </c>
      <c r="S1128" s="566"/>
      <c r="T1128" s="223"/>
      <c r="U1128" s="223" t="s">
        <v>4545</v>
      </c>
      <c r="V1128" s="223"/>
      <c r="W1128" s="223"/>
      <c r="X1128" s="223"/>
      <c r="Y1128" s="223"/>
      <c r="Z1128" s="337" t="s">
        <v>4546</v>
      </c>
      <c r="AA1128" s="556"/>
      <c r="AD1128" s="18"/>
      <c r="AF1128" s="18"/>
    </row>
    <row r="1129" ht="15.0" customHeight="1">
      <c r="A1129" s="19" t="b">
        <v>0</v>
      </c>
      <c r="B1129" s="19">
        <v>1129.0</v>
      </c>
      <c r="C1129" s="126" t="s">
        <v>4547</v>
      </c>
      <c r="D1129" s="20"/>
      <c r="E1129" s="20"/>
      <c r="F1129" s="20"/>
      <c r="G1129" s="20"/>
      <c r="H1129" s="20"/>
      <c r="I1129" s="20"/>
      <c r="J1129" s="223" t="s">
        <v>792</v>
      </c>
      <c r="K1129" s="364" t="s">
        <v>793</v>
      </c>
      <c r="L1129" s="19"/>
      <c r="M1129" s="19"/>
      <c r="N1129" s="19"/>
      <c r="O1129" s="19"/>
      <c r="P1129" s="19"/>
      <c r="Q1129" s="223"/>
      <c r="R1129" s="223" t="s">
        <v>4548</v>
      </c>
      <c r="S1129" s="225">
        <v>44329.0</v>
      </c>
      <c r="T1129" s="223"/>
      <c r="U1129" s="223"/>
      <c r="V1129" s="223"/>
      <c r="W1129" s="223"/>
      <c r="X1129" s="223"/>
      <c r="Y1129" s="223"/>
      <c r="Z1129" s="337" t="s">
        <v>4549</v>
      </c>
      <c r="AA1129" s="556"/>
      <c r="AD1129" s="18"/>
      <c r="AF1129" s="18"/>
    </row>
    <row r="1130" ht="15.0" customHeight="1">
      <c r="A1130" s="19" t="b">
        <v>0</v>
      </c>
      <c r="B1130" s="119">
        <v>1130.0</v>
      </c>
      <c r="C1130" s="126" t="s">
        <v>4550</v>
      </c>
      <c r="D1130" s="20"/>
      <c r="E1130" s="20"/>
      <c r="F1130" s="20"/>
      <c r="G1130" s="20"/>
      <c r="H1130" s="20"/>
      <c r="I1130" s="20"/>
      <c r="J1130" s="337" t="s">
        <v>4551</v>
      </c>
      <c r="K1130" s="335" t="s">
        <v>846</v>
      </c>
      <c r="L1130" s="19"/>
      <c r="M1130" s="19"/>
      <c r="N1130" s="19"/>
      <c r="O1130" s="19"/>
      <c r="P1130" s="19"/>
      <c r="Q1130" s="223"/>
      <c r="R1130" s="223" t="s">
        <v>4552</v>
      </c>
      <c r="S1130" s="344"/>
      <c r="T1130" s="223"/>
      <c r="U1130" s="223" t="s">
        <v>4553</v>
      </c>
      <c r="V1130" s="223"/>
      <c r="W1130" s="223"/>
      <c r="X1130" s="223"/>
      <c r="Y1130" s="223"/>
      <c r="Z1130" s="337" t="s">
        <v>4554</v>
      </c>
      <c r="AA1130" s="556"/>
      <c r="AD1130" s="18"/>
      <c r="AF1130" s="18"/>
    </row>
    <row r="1131" ht="15.0" customHeight="1">
      <c r="A1131" s="122" t="b">
        <v>0</v>
      </c>
      <c r="B1131" s="122">
        <v>1131.0</v>
      </c>
      <c r="C1131" s="383" t="s">
        <v>4555</v>
      </c>
      <c r="D1131" s="123"/>
      <c r="E1131" s="123"/>
      <c r="F1131" s="123"/>
      <c r="G1131" s="123"/>
      <c r="H1131" s="123"/>
      <c r="I1131" s="123"/>
      <c r="J1131" s="570" t="s">
        <v>792</v>
      </c>
      <c r="K1131" s="421" t="s">
        <v>2119</v>
      </c>
      <c r="L1131" s="385" t="s">
        <v>813</v>
      </c>
      <c r="M1131" s="385" t="s">
        <v>870</v>
      </c>
      <c r="N1131" s="385" t="s">
        <v>850</v>
      </c>
      <c r="O1131" s="385"/>
      <c r="P1131" s="385"/>
      <c r="Q1131" s="386"/>
      <c r="R1131" s="567" t="s">
        <v>4556</v>
      </c>
      <c r="S1131" s="571">
        <v>44329.0</v>
      </c>
      <c r="T1131" s="223"/>
      <c r="U1131" s="223"/>
      <c r="V1131" s="223"/>
      <c r="W1131" s="223"/>
      <c r="X1131" s="223"/>
      <c r="Y1131" s="223"/>
      <c r="Z1131" s="412" t="s">
        <v>4557</v>
      </c>
      <c r="AA1131" s="556"/>
      <c r="AD1131" s="18"/>
      <c r="AF1131" s="18"/>
    </row>
    <row r="1132" ht="15.0" customHeight="1">
      <c r="A1132" s="136" t="b">
        <v>0</v>
      </c>
      <c r="B1132" s="157">
        <v>1132.0</v>
      </c>
      <c r="C1132" s="311" t="s">
        <v>4558</v>
      </c>
      <c r="D1132" s="20"/>
      <c r="E1132" s="20"/>
      <c r="F1132" s="20"/>
      <c r="G1132" s="20"/>
      <c r="H1132" s="20"/>
      <c r="I1132" s="20"/>
      <c r="J1132" s="223" t="s">
        <v>792</v>
      </c>
      <c r="K1132" s="421" t="s">
        <v>2119</v>
      </c>
      <c r="L1132" s="385" t="s">
        <v>813</v>
      </c>
      <c r="M1132" s="385" t="s">
        <v>1420</v>
      </c>
      <c r="N1132" s="385" t="s">
        <v>833</v>
      </c>
      <c r="O1132" s="385"/>
      <c r="P1132" s="385"/>
      <c r="Q1132" s="386"/>
      <c r="R1132" s="567" t="s">
        <v>4559</v>
      </c>
      <c r="S1132" s="571">
        <v>44329.0</v>
      </c>
      <c r="T1132" s="223"/>
      <c r="U1132" s="223"/>
      <c r="V1132" s="223"/>
      <c r="W1132" s="572" t="s">
        <v>4560</v>
      </c>
      <c r="X1132" s="223"/>
      <c r="Y1132" s="223"/>
      <c r="Z1132" s="337" t="s">
        <v>4549</v>
      </c>
      <c r="AA1132" s="556"/>
      <c r="AD1132" s="18"/>
      <c r="AF1132" s="18"/>
    </row>
    <row r="1133" ht="15.0" customHeight="1">
      <c r="A1133" s="19" t="b">
        <v>0</v>
      </c>
      <c r="B1133" s="131">
        <v>1133.0</v>
      </c>
      <c r="C1133" s="126" t="s">
        <v>4561</v>
      </c>
      <c r="D1133" s="20"/>
      <c r="E1133" s="20"/>
      <c r="F1133" s="20"/>
      <c r="G1133" s="20"/>
      <c r="H1133" s="20"/>
      <c r="I1133" s="20"/>
      <c r="J1133" s="573" t="s">
        <v>792</v>
      </c>
      <c r="K1133" s="335" t="s">
        <v>846</v>
      </c>
      <c r="L1133" s="19"/>
      <c r="M1133" s="19"/>
      <c r="N1133" s="19"/>
      <c r="O1133" s="19"/>
      <c r="P1133" s="19"/>
      <c r="Q1133" s="223"/>
      <c r="R1133" s="223" t="s">
        <v>4562</v>
      </c>
      <c r="S1133" s="344"/>
      <c r="T1133" s="223"/>
      <c r="U1133" s="223"/>
      <c r="V1133" s="223"/>
      <c r="W1133" s="223"/>
      <c r="X1133" s="223"/>
      <c r="Y1133" s="223"/>
      <c r="Z1133" s="337" t="s">
        <v>4563</v>
      </c>
      <c r="AA1133" s="556"/>
      <c r="AD1133" s="18"/>
      <c r="AF1133" s="18"/>
    </row>
    <row r="1134" ht="15.0" customHeight="1">
      <c r="A1134" s="19" t="b">
        <v>0</v>
      </c>
      <c r="B1134" s="131">
        <v>1134.0</v>
      </c>
      <c r="C1134" s="126" t="s">
        <v>4564</v>
      </c>
      <c r="D1134" s="20"/>
      <c r="E1134" s="20"/>
      <c r="F1134" s="20"/>
      <c r="G1134" s="20"/>
      <c r="H1134" s="20"/>
      <c r="I1134" s="20"/>
      <c r="J1134" s="573" t="s">
        <v>792</v>
      </c>
      <c r="K1134" s="335" t="s">
        <v>846</v>
      </c>
      <c r="L1134" s="19"/>
      <c r="M1134" s="19"/>
      <c r="N1134" s="19"/>
      <c r="O1134" s="19"/>
      <c r="P1134" s="19"/>
      <c r="Q1134" s="223"/>
      <c r="R1134" s="223" t="s">
        <v>4565</v>
      </c>
      <c r="S1134" s="344"/>
      <c r="T1134" s="223"/>
      <c r="U1134" s="223"/>
      <c r="V1134" s="223"/>
      <c r="W1134" s="223"/>
      <c r="X1134" s="223"/>
      <c r="Y1134" s="223"/>
      <c r="Z1134" s="337" t="s">
        <v>4566</v>
      </c>
      <c r="AA1134" s="557" t="s">
        <v>4567</v>
      </c>
      <c r="AD1134" s="18"/>
      <c r="AF1134" s="18"/>
    </row>
    <row r="1135" ht="15.0" customHeight="1">
      <c r="A1135" s="19" t="b">
        <v>0</v>
      </c>
      <c r="B1135" s="131">
        <v>1135.0</v>
      </c>
      <c r="C1135" s="126" t="s">
        <v>4568</v>
      </c>
      <c r="D1135" s="20"/>
      <c r="E1135" s="20"/>
      <c r="F1135" s="20"/>
      <c r="G1135" s="20"/>
      <c r="H1135" s="20"/>
      <c r="I1135" s="20"/>
      <c r="J1135" s="573" t="s">
        <v>792</v>
      </c>
      <c r="K1135" s="335" t="s">
        <v>846</v>
      </c>
      <c r="L1135" s="19"/>
      <c r="M1135" s="19"/>
      <c r="N1135" s="19"/>
      <c r="O1135" s="19"/>
      <c r="P1135" s="19"/>
      <c r="Q1135" s="223"/>
      <c r="R1135" s="223" t="s">
        <v>4569</v>
      </c>
      <c r="S1135" s="344"/>
      <c r="T1135" s="223"/>
      <c r="U1135" s="223" t="s">
        <v>4570</v>
      </c>
      <c r="V1135" s="223"/>
      <c r="W1135" s="223"/>
      <c r="X1135" s="223"/>
      <c r="Y1135" s="223"/>
      <c r="Z1135" s="337" t="s">
        <v>4571</v>
      </c>
      <c r="AA1135" s="557" t="s">
        <v>4572</v>
      </c>
      <c r="AD1135" s="18"/>
      <c r="AF1135" s="18"/>
    </row>
    <row r="1136" ht="15.0" customHeight="1">
      <c r="A1136" s="19" t="b">
        <v>0</v>
      </c>
      <c r="B1136" s="19">
        <v>1136.0</v>
      </c>
      <c r="C1136" s="126" t="s">
        <v>4573</v>
      </c>
      <c r="D1136" s="20"/>
      <c r="E1136" s="20"/>
      <c r="F1136" s="20"/>
      <c r="G1136" s="20"/>
      <c r="H1136" s="20"/>
      <c r="I1136" s="20"/>
      <c r="J1136" s="573" t="s">
        <v>792</v>
      </c>
      <c r="K1136" s="335" t="s">
        <v>846</v>
      </c>
      <c r="L1136" s="19" t="s">
        <v>813</v>
      </c>
      <c r="M1136" s="19" t="s">
        <v>1960</v>
      </c>
      <c r="N1136" s="19" t="s">
        <v>851</v>
      </c>
      <c r="O1136" s="19"/>
      <c r="P1136" s="19"/>
      <c r="Q1136" s="223"/>
      <c r="R1136" s="223" t="s">
        <v>4574</v>
      </c>
      <c r="S1136" s="225">
        <v>44328.0</v>
      </c>
      <c r="T1136" s="223"/>
      <c r="U1136" s="223"/>
      <c r="V1136" s="223"/>
      <c r="W1136" s="223"/>
      <c r="X1136" s="223"/>
      <c r="Y1136" s="223"/>
      <c r="Z1136" s="337" t="s">
        <v>4575</v>
      </c>
      <c r="AA1136" s="556"/>
      <c r="AD1136" s="18"/>
      <c r="AF1136" s="18"/>
    </row>
    <row r="1137" ht="15.0" customHeight="1">
      <c r="A1137" s="19" t="b">
        <v>0</v>
      </c>
      <c r="B1137" s="119">
        <v>1137.0</v>
      </c>
      <c r="C1137" s="126" t="s">
        <v>4576</v>
      </c>
      <c r="D1137" s="20"/>
      <c r="E1137" s="20"/>
      <c r="F1137" s="20"/>
      <c r="G1137" s="20"/>
      <c r="H1137" s="20"/>
      <c r="I1137" s="20"/>
      <c r="J1137" s="573" t="s">
        <v>792</v>
      </c>
      <c r="K1137" s="335" t="s">
        <v>846</v>
      </c>
      <c r="L1137" s="19"/>
      <c r="M1137" s="19"/>
      <c r="N1137" s="19"/>
      <c r="O1137" s="19"/>
      <c r="P1137" s="19"/>
      <c r="Q1137" s="223"/>
      <c r="R1137" s="223" t="s">
        <v>4577</v>
      </c>
      <c r="S1137" s="344"/>
      <c r="T1137" s="223"/>
      <c r="U1137" s="223"/>
      <c r="V1137" s="223"/>
      <c r="W1137" s="223"/>
      <c r="X1137" s="223"/>
      <c r="Y1137" s="223"/>
      <c r="Z1137" s="337" t="s">
        <v>4578</v>
      </c>
      <c r="AA1137" s="556"/>
      <c r="AD1137" s="18"/>
      <c r="AF1137" s="18"/>
    </row>
    <row r="1138" ht="15.0" customHeight="1">
      <c r="A1138" s="116" t="b">
        <v>0</v>
      </c>
      <c r="B1138" s="116">
        <v>1138.0</v>
      </c>
      <c r="C1138" s="317" t="s">
        <v>4579</v>
      </c>
      <c r="D1138" s="117"/>
      <c r="E1138" s="117"/>
      <c r="F1138" s="117"/>
      <c r="G1138" s="117"/>
      <c r="H1138" s="117"/>
      <c r="I1138" s="117"/>
      <c r="J1138" s="501" t="s">
        <v>792</v>
      </c>
      <c r="K1138" s="260" t="s">
        <v>846</v>
      </c>
      <c r="L1138" s="116"/>
      <c r="M1138" s="116"/>
      <c r="N1138" s="116"/>
      <c r="O1138" s="116"/>
      <c r="P1138" s="116"/>
      <c r="Q1138" s="223"/>
      <c r="R1138" s="223" t="s">
        <v>4580</v>
      </c>
      <c r="S1138" s="344"/>
      <c r="T1138" s="223"/>
      <c r="U1138" s="223"/>
      <c r="V1138" s="223"/>
      <c r="W1138" s="223"/>
      <c r="X1138" s="223"/>
      <c r="Y1138" s="223"/>
      <c r="Z1138" s="337" t="s">
        <v>4581</v>
      </c>
      <c r="AA1138" s="556"/>
      <c r="AD1138" s="18"/>
      <c r="AF1138" s="18"/>
    </row>
    <row r="1139" ht="16.5" customHeight="1">
      <c r="A1139" s="19" t="b">
        <v>0</v>
      </c>
      <c r="B1139" s="119">
        <v>1139.0</v>
      </c>
      <c r="C1139" s="126" t="s">
        <v>4582</v>
      </c>
      <c r="D1139" s="20"/>
      <c r="E1139" s="20"/>
      <c r="F1139" s="20"/>
      <c r="G1139" s="20"/>
      <c r="H1139" s="20"/>
      <c r="I1139" s="20"/>
      <c r="J1139" s="337" t="s">
        <v>4583</v>
      </c>
      <c r="K1139" s="335" t="s">
        <v>846</v>
      </c>
      <c r="L1139" s="19"/>
      <c r="M1139" s="19"/>
      <c r="N1139" s="19"/>
      <c r="O1139" s="19"/>
      <c r="P1139" s="19"/>
      <c r="Q1139" s="223"/>
      <c r="R1139" s="223" t="s">
        <v>4584</v>
      </c>
      <c r="S1139" s="344"/>
      <c r="T1139" s="223"/>
      <c r="U1139" s="223" t="s">
        <v>4553</v>
      </c>
      <c r="V1139" s="223"/>
      <c r="W1139" s="223"/>
      <c r="X1139" s="223"/>
      <c r="Y1139" s="223"/>
      <c r="Z1139" s="337" t="s">
        <v>4585</v>
      </c>
      <c r="AA1139" s="556"/>
      <c r="AD1139" s="18"/>
      <c r="AF1139" s="18"/>
    </row>
    <row r="1140" ht="15.0" customHeight="1">
      <c r="A1140" s="19" t="b">
        <v>0</v>
      </c>
      <c r="B1140" s="19">
        <v>1140.0</v>
      </c>
      <c r="C1140" s="126" t="s">
        <v>4586</v>
      </c>
      <c r="D1140" s="20"/>
      <c r="E1140" s="20"/>
      <c r="F1140" s="20"/>
      <c r="G1140" s="20"/>
      <c r="H1140" s="20"/>
      <c r="I1140" s="20"/>
      <c r="J1140" s="223" t="s">
        <v>792</v>
      </c>
      <c r="K1140" s="530"/>
      <c r="L1140" s="19"/>
      <c r="M1140" s="19"/>
      <c r="N1140" s="19"/>
      <c r="O1140" s="19"/>
      <c r="P1140" s="19"/>
      <c r="Q1140" s="223"/>
      <c r="R1140" s="223" t="s">
        <v>4587</v>
      </c>
      <c r="S1140" s="225">
        <v>44330.0</v>
      </c>
      <c r="T1140" s="223"/>
      <c r="U1140" s="223" t="s">
        <v>4588</v>
      </c>
      <c r="V1140" s="223"/>
      <c r="W1140" s="223"/>
      <c r="X1140" s="223"/>
      <c r="Y1140" s="223"/>
      <c r="Z1140" s="337" t="s">
        <v>4589</v>
      </c>
      <c r="AA1140" s="556"/>
      <c r="AD1140" s="18"/>
      <c r="AF1140" s="18"/>
    </row>
    <row r="1141" ht="15.0" customHeight="1">
      <c r="A1141" s="19" t="b">
        <v>0</v>
      </c>
      <c r="B1141" s="19">
        <v>1141.0</v>
      </c>
      <c r="C1141" s="126" t="s">
        <v>4590</v>
      </c>
      <c r="D1141" s="20"/>
      <c r="E1141" s="20"/>
      <c r="F1141" s="20"/>
      <c r="G1141" s="20"/>
      <c r="H1141" s="20"/>
      <c r="I1141" s="20"/>
      <c r="J1141" s="574" t="s">
        <v>4591</v>
      </c>
      <c r="K1141" s="530"/>
      <c r="L1141" s="19"/>
      <c r="M1141" s="19"/>
      <c r="N1141" s="19"/>
      <c r="O1141" s="19"/>
      <c r="P1141" s="19"/>
      <c r="Q1141" s="223"/>
      <c r="R1141" s="223" t="s">
        <v>4592</v>
      </c>
      <c r="S1141" s="344"/>
      <c r="T1141" s="223"/>
      <c r="U1141" s="223"/>
      <c r="V1141" s="223"/>
      <c r="W1141" s="223"/>
      <c r="X1141" s="223"/>
      <c r="Y1141" s="223"/>
      <c r="Z1141" s="223"/>
      <c r="AA1141" s="556"/>
      <c r="AD1141" s="18"/>
      <c r="AF1141" s="18"/>
    </row>
    <row r="1142" ht="15.0" customHeight="1">
      <c r="A1142" s="19" t="b">
        <v>0</v>
      </c>
      <c r="B1142" s="119">
        <v>1142.0</v>
      </c>
      <c r="C1142" s="126" t="s">
        <v>4593</v>
      </c>
      <c r="D1142" s="20"/>
      <c r="E1142" s="20"/>
      <c r="F1142" s="20"/>
      <c r="G1142" s="20"/>
      <c r="H1142" s="20"/>
      <c r="I1142" s="20"/>
      <c r="J1142" s="337" t="s">
        <v>4594</v>
      </c>
      <c r="K1142" s="421" t="s">
        <v>2119</v>
      </c>
      <c r="L1142" s="385"/>
      <c r="M1142" s="385"/>
      <c r="N1142" s="385"/>
      <c r="O1142" s="385"/>
      <c r="P1142" s="385"/>
      <c r="Q1142" s="386"/>
      <c r="R1142" s="386" t="s">
        <v>4595</v>
      </c>
      <c r="S1142" s="566"/>
      <c r="T1142" s="223"/>
      <c r="U1142" s="223" t="s">
        <v>4596</v>
      </c>
      <c r="V1142" s="223"/>
      <c r="W1142" s="223"/>
      <c r="X1142" s="223"/>
      <c r="Y1142" s="223"/>
      <c r="Z1142" s="337" t="s">
        <v>4597</v>
      </c>
      <c r="AA1142" s="556"/>
      <c r="AD1142" s="18"/>
      <c r="AF1142" s="18"/>
    </row>
    <row r="1143" ht="16.5" customHeight="1">
      <c r="A1143" s="19" t="b">
        <v>0</v>
      </c>
      <c r="B1143" s="19">
        <v>1143.0</v>
      </c>
      <c r="C1143" s="126" t="s">
        <v>4598</v>
      </c>
      <c r="D1143" s="20"/>
      <c r="E1143" s="20"/>
      <c r="F1143" s="20"/>
      <c r="G1143" s="20"/>
      <c r="H1143" s="20"/>
      <c r="I1143" s="20"/>
      <c r="J1143" s="337" t="s">
        <v>4599</v>
      </c>
      <c r="K1143" s="530"/>
      <c r="L1143" s="19"/>
      <c r="M1143" s="19"/>
      <c r="N1143" s="19"/>
      <c r="O1143" s="19"/>
      <c r="P1143" s="19"/>
      <c r="Q1143" s="223"/>
      <c r="R1143" s="223" t="s">
        <v>4600</v>
      </c>
      <c r="S1143" s="344"/>
      <c r="T1143" s="223"/>
      <c r="U1143" s="223" t="s">
        <v>4553</v>
      </c>
      <c r="V1143" s="223"/>
      <c r="W1143" s="223"/>
      <c r="X1143" s="223"/>
      <c r="Y1143" s="223"/>
      <c r="Z1143" s="337" t="s">
        <v>4601</v>
      </c>
      <c r="AA1143" s="556"/>
      <c r="AD1143" s="18"/>
      <c r="AF1143" s="18"/>
    </row>
    <row r="1144" ht="15.0" customHeight="1">
      <c r="A1144" s="19" t="b">
        <v>0</v>
      </c>
      <c r="B1144" s="131">
        <v>1144.0</v>
      </c>
      <c r="C1144" s="126" t="s">
        <v>4602</v>
      </c>
      <c r="D1144" s="20"/>
      <c r="E1144" s="20"/>
      <c r="F1144" s="20"/>
      <c r="G1144" s="20"/>
      <c r="H1144" s="20"/>
      <c r="I1144" s="20"/>
      <c r="J1144" s="337" t="s">
        <v>4603</v>
      </c>
      <c r="K1144" s="335" t="s">
        <v>846</v>
      </c>
      <c r="L1144" s="19"/>
      <c r="M1144" s="19"/>
      <c r="N1144" s="19"/>
      <c r="O1144" s="19"/>
      <c r="P1144" s="19"/>
      <c r="Q1144" s="223"/>
      <c r="R1144" s="223" t="s">
        <v>4604</v>
      </c>
      <c r="S1144" s="344"/>
      <c r="T1144" s="223"/>
      <c r="U1144" s="223" t="s">
        <v>4605</v>
      </c>
      <c r="V1144" s="223"/>
      <c r="W1144" s="223"/>
      <c r="X1144" s="223"/>
      <c r="Y1144" s="223"/>
      <c r="Z1144" s="337" t="s">
        <v>4606</v>
      </c>
      <c r="AA1144" s="556"/>
      <c r="AD1144" s="18"/>
      <c r="AF1144" s="18"/>
    </row>
    <row r="1145" ht="15.0" customHeight="1">
      <c r="A1145" s="19" t="b">
        <v>0</v>
      </c>
      <c r="B1145" s="157">
        <v>1145.0</v>
      </c>
      <c r="C1145" s="126" t="s">
        <v>4607</v>
      </c>
      <c r="D1145" s="20"/>
      <c r="E1145" s="20"/>
      <c r="F1145" s="20"/>
      <c r="G1145" s="20"/>
      <c r="H1145" s="20"/>
      <c r="I1145" s="20"/>
      <c r="J1145" s="337" t="s">
        <v>4608</v>
      </c>
      <c r="K1145" s="335" t="s">
        <v>846</v>
      </c>
      <c r="L1145" s="19" t="s">
        <v>813</v>
      </c>
      <c r="M1145" s="19" t="s">
        <v>1408</v>
      </c>
      <c r="N1145" s="19"/>
      <c r="O1145" s="19"/>
      <c r="P1145" s="19"/>
      <c r="Q1145" s="223"/>
      <c r="R1145" s="375" t="s">
        <v>4609</v>
      </c>
      <c r="S1145" s="344"/>
      <c r="T1145" s="223"/>
      <c r="U1145" s="223" t="s">
        <v>4553</v>
      </c>
      <c r="V1145" s="223"/>
      <c r="W1145" s="368" t="s">
        <v>4610</v>
      </c>
      <c r="X1145" s="223"/>
      <c r="Y1145" s="223"/>
      <c r="Z1145" s="337" t="s">
        <v>4611</v>
      </c>
      <c r="AA1145" s="556"/>
      <c r="AD1145" s="18"/>
      <c r="AF1145" s="18"/>
    </row>
    <row r="1146" ht="15.0" customHeight="1">
      <c r="A1146" s="19" t="b">
        <v>0</v>
      </c>
      <c r="B1146" s="157">
        <v>1146.0</v>
      </c>
      <c r="C1146" s="126" t="s">
        <v>4612</v>
      </c>
      <c r="D1146" s="20"/>
      <c r="E1146" s="20"/>
      <c r="F1146" s="20"/>
      <c r="G1146" s="20"/>
      <c r="H1146" s="20"/>
      <c r="I1146" s="20"/>
      <c r="J1146" s="337" t="s">
        <v>4613</v>
      </c>
      <c r="K1146" s="335" t="s">
        <v>846</v>
      </c>
      <c r="L1146" s="19"/>
      <c r="M1146" s="19"/>
      <c r="N1146" s="19"/>
      <c r="O1146" s="19"/>
      <c r="P1146" s="19"/>
      <c r="Q1146" s="223"/>
      <c r="R1146" s="223" t="s">
        <v>4614</v>
      </c>
      <c r="S1146" s="225">
        <v>44330.0</v>
      </c>
      <c r="T1146" s="223"/>
      <c r="U1146" s="223" t="s">
        <v>4615</v>
      </c>
      <c r="V1146" s="223"/>
      <c r="W1146" s="368" t="s">
        <v>4616</v>
      </c>
      <c r="X1146" s="223"/>
      <c r="Y1146" s="223"/>
      <c r="Z1146" s="337" t="s">
        <v>4617</v>
      </c>
      <c r="AA1146" s="556"/>
      <c r="AD1146" s="18"/>
      <c r="AF1146" s="18"/>
    </row>
    <row r="1147" ht="15.0" customHeight="1">
      <c r="A1147" s="19" t="b">
        <v>1</v>
      </c>
      <c r="B1147" s="157">
        <v>1147.0</v>
      </c>
      <c r="C1147" s="275" t="s">
        <v>4618</v>
      </c>
      <c r="D1147" s="19" t="s">
        <v>4619</v>
      </c>
      <c r="E1147" s="20"/>
      <c r="F1147" s="20"/>
      <c r="G1147" s="20"/>
      <c r="H1147" s="20"/>
      <c r="I1147" s="20"/>
      <c r="J1147" s="366" t="s">
        <v>4620</v>
      </c>
      <c r="K1147" s="335" t="s">
        <v>846</v>
      </c>
      <c r="L1147" s="19" t="s">
        <v>813</v>
      </c>
      <c r="M1147" s="19" t="s">
        <v>870</v>
      </c>
      <c r="N1147" s="19"/>
      <c r="O1147" s="19"/>
      <c r="P1147" s="19"/>
      <c r="Q1147" s="223"/>
      <c r="R1147" s="375" t="s">
        <v>4621</v>
      </c>
      <c r="S1147" s="225">
        <v>44330.0</v>
      </c>
      <c r="T1147" s="223"/>
      <c r="U1147" s="223" t="s">
        <v>4553</v>
      </c>
      <c r="V1147" s="223"/>
      <c r="W1147" s="381" t="s">
        <v>4622</v>
      </c>
      <c r="X1147" s="375" t="s">
        <v>809</v>
      </c>
      <c r="Y1147" s="223"/>
      <c r="Z1147" s="412" t="s">
        <v>4623</v>
      </c>
      <c r="AA1147" s="556"/>
      <c r="AD1147" s="18"/>
      <c r="AF1147" s="18"/>
    </row>
    <row r="1148" ht="27.0" customHeight="1">
      <c r="A1148" s="19" t="b">
        <v>1</v>
      </c>
      <c r="B1148" s="19">
        <v>1148.0</v>
      </c>
      <c r="C1148" s="531" t="s">
        <v>4624</v>
      </c>
      <c r="D1148" s="20"/>
      <c r="E1148" s="20"/>
      <c r="F1148" s="20"/>
      <c r="G1148" s="20"/>
      <c r="H1148" s="20"/>
      <c r="I1148" s="20"/>
      <c r="J1148" s="337" t="s">
        <v>4625</v>
      </c>
      <c r="K1148" s="335" t="s">
        <v>1050</v>
      </c>
      <c r="L1148" s="19" t="s">
        <v>813</v>
      </c>
      <c r="M1148" s="19" t="s">
        <v>870</v>
      </c>
      <c r="N1148" s="19" t="s">
        <v>833</v>
      </c>
      <c r="O1148" s="19"/>
      <c r="P1148" s="19"/>
      <c r="Q1148" s="223"/>
      <c r="R1148" s="375" t="s">
        <v>4626</v>
      </c>
      <c r="S1148" s="225">
        <v>44330.0</v>
      </c>
      <c r="T1148" s="223"/>
      <c r="U1148" s="422" t="s">
        <v>4627</v>
      </c>
      <c r="V1148" s="223"/>
      <c r="W1148" s="539" t="s">
        <v>4628</v>
      </c>
      <c r="X1148" s="375" t="s">
        <v>927</v>
      </c>
      <c r="Y1148" s="223"/>
      <c r="Z1148" s="412" t="s">
        <v>4629</v>
      </c>
      <c r="AA1148" s="556"/>
      <c r="AD1148" s="18"/>
      <c r="AF1148" s="18"/>
    </row>
    <row r="1149" ht="15.0" customHeight="1">
      <c r="A1149" s="116" t="b">
        <v>0</v>
      </c>
      <c r="B1149" s="116">
        <v>1149.0</v>
      </c>
      <c r="C1149" s="317" t="s">
        <v>4630</v>
      </c>
      <c r="D1149" s="117"/>
      <c r="E1149" s="117"/>
      <c r="F1149" s="117"/>
      <c r="G1149" s="117"/>
      <c r="H1149" s="117"/>
      <c r="I1149" s="117"/>
      <c r="J1149" s="265" t="s">
        <v>4631</v>
      </c>
      <c r="K1149" s="260" t="s">
        <v>846</v>
      </c>
      <c r="L1149" s="116" t="s">
        <v>813</v>
      </c>
      <c r="M1149" s="116" t="s">
        <v>833</v>
      </c>
      <c r="N1149" s="19"/>
      <c r="O1149" s="19"/>
      <c r="P1149" s="19"/>
      <c r="Q1149" s="223"/>
      <c r="R1149" s="375" t="s">
        <v>4632</v>
      </c>
      <c r="S1149" s="344"/>
      <c r="T1149" s="223"/>
      <c r="U1149" s="223" t="s">
        <v>4553</v>
      </c>
      <c r="V1149" s="223"/>
      <c r="W1149" s="223"/>
      <c r="X1149" s="223"/>
      <c r="Y1149" s="223"/>
      <c r="Z1149" s="337" t="s">
        <v>4633</v>
      </c>
      <c r="AA1149" s="556"/>
      <c r="AD1149" s="18"/>
      <c r="AF1149" s="18"/>
    </row>
    <row r="1150" ht="15.0" customHeight="1">
      <c r="A1150" s="19" t="b">
        <v>0</v>
      </c>
      <c r="B1150" s="19">
        <v>1150.0</v>
      </c>
      <c r="C1150" s="311" t="s">
        <v>4634</v>
      </c>
      <c r="D1150" s="20"/>
      <c r="E1150" s="20"/>
      <c r="F1150" s="20"/>
      <c r="G1150" s="20"/>
      <c r="H1150" s="20"/>
      <c r="I1150" s="20"/>
      <c r="J1150" s="575" t="s">
        <v>4635</v>
      </c>
      <c r="K1150" s="335" t="s">
        <v>846</v>
      </c>
      <c r="L1150" s="19" t="s">
        <v>797</v>
      </c>
      <c r="M1150" s="19" t="s">
        <v>826</v>
      </c>
      <c r="N1150" s="19" t="s">
        <v>870</v>
      </c>
      <c r="O1150" s="19"/>
      <c r="P1150" s="19"/>
      <c r="Q1150" s="223"/>
      <c r="R1150" s="375" t="s">
        <v>4636</v>
      </c>
      <c r="S1150" s="225">
        <v>44330.0</v>
      </c>
      <c r="T1150" s="375" t="s">
        <v>4637</v>
      </c>
      <c r="U1150" s="223"/>
      <c r="V1150" s="223"/>
      <c r="W1150" s="433" t="s">
        <v>4638</v>
      </c>
      <c r="X1150" s="375" t="s">
        <v>809</v>
      </c>
      <c r="Y1150" s="223"/>
      <c r="Z1150" s="412" t="s">
        <v>4639</v>
      </c>
      <c r="AA1150" s="556"/>
      <c r="AD1150" s="18"/>
      <c r="AF1150" s="18"/>
    </row>
    <row r="1151" ht="15.0" customHeight="1">
      <c r="A1151" s="116" t="b">
        <v>0</v>
      </c>
      <c r="B1151" s="116">
        <v>1151.0</v>
      </c>
      <c r="C1151" s="317" t="s">
        <v>4640</v>
      </c>
      <c r="D1151" s="117"/>
      <c r="E1151" s="117"/>
      <c r="F1151" s="117"/>
      <c r="G1151" s="117"/>
      <c r="H1151" s="117"/>
      <c r="I1151" s="117"/>
      <c r="J1151" s="576" t="s">
        <v>792</v>
      </c>
      <c r="K1151" s="335" t="s">
        <v>846</v>
      </c>
      <c r="L1151" s="19" t="s">
        <v>797</v>
      </c>
      <c r="M1151" s="19"/>
      <c r="N1151" s="19"/>
      <c r="O1151" s="19"/>
      <c r="P1151" s="19"/>
      <c r="Q1151" s="223"/>
      <c r="R1151" s="223" t="s">
        <v>4641</v>
      </c>
      <c r="S1151" s="225">
        <v>44330.0</v>
      </c>
      <c r="T1151" s="375" t="s">
        <v>4637</v>
      </c>
      <c r="U1151" s="223"/>
      <c r="V1151" s="223"/>
      <c r="W1151" s="527"/>
      <c r="X1151" s="223"/>
      <c r="Y1151" s="223"/>
      <c r="Z1151" s="337" t="s">
        <v>4642</v>
      </c>
      <c r="AA1151" s="557" t="s">
        <v>4643</v>
      </c>
      <c r="AD1151" s="18"/>
      <c r="AF1151" s="18"/>
    </row>
    <row r="1152" ht="15.0" customHeight="1">
      <c r="A1152" s="116" t="b">
        <v>0</v>
      </c>
      <c r="B1152" s="116">
        <v>1152.0</v>
      </c>
      <c r="C1152" s="317" t="s">
        <v>4644</v>
      </c>
      <c r="D1152" s="117"/>
      <c r="E1152" s="117"/>
      <c r="F1152" s="117"/>
      <c r="G1152" s="117"/>
      <c r="H1152" s="117"/>
      <c r="I1152" s="117"/>
      <c r="J1152" s="576" t="s">
        <v>792</v>
      </c>
      <c r="K1152" s="335" t="s">
        <v>846</v>
      </c>
      <c r="L1152" s="19" t="s">
        <v>797</v>
      </c>
      <c r="M1152" s="19"/>
      <c r="N1152" s="19"/>
      <c r="O1152" s="19"/>
      <c r="P1152" s="19"/>
      <c r="Q1152" s="223"/>
      <c r="R1152" s="223" t="s">
        <v>4645</v>
      </c>
      <c r="S1152" s="225">
        <v>44330.0</v>
      </c>
      <c r="T1152" s="375" t="s">
        <v>4637</v>
      </c>
      <c r="U1152" s="223"/>
      <c r="V1152" s="223"/>
      <c r="W1152" s="527"/>
      <c r="X1152" s="223"/>
      <c r="Y1152" s="223"/>
      <c r="Z1152" s="337" t="s">
        <v>4646</v>
      </c>
      <c r="AA1152" s="557" t="s">
        <v>4647</v>
      </c>
      <c r="AD1152" s="18"/>
      <c r="AF1152" s="18"/>
    </row>
    <row r="1153" ht="15.0" customHeight="1">
      <c r="A1153" s="19" t="b">
        <v>0</v>
      </c>
      <c r="B1153" s="119">
        <v>1153.0</v>
      </c>
      <c r="C1153" s="126" t="s">
        <v>4648</v>
      </c>
      <c r="D1153" s="20"/>
      <c r="E1153" s="20"/>
      <c r="F1153" s="20"/>
      <c r="G1153" s="20"/>
      <c r="H1153" s="20"/>
      <c r="I1153" s="20"/>
      <c r="J1153" s="577" t="s">
        <v>792</v>
      </c>
      <c r="K1153" s="335" t="s">
        <v>846</v>
      </c>
      <c r="L1153" s="19"/>
      <c r="M1153" s="19"/>
      <c r="N1153" s="19"/>
      <c r="O1153" s="19"/>
      <c r="P1153" s="19"/>
      <c r="Q1153" s="223"/>
      <c r="R1153" s="223" t="s">
        <v>4649</v>
      </c>
      <c r="S1153" s="225">
        <v>44330.0</v>
      </c>
      <c r="T1153" s="223"/>
      <c r="U1153" s="223"/>
      <c r="V1153" s="223"/>
      <c r="W1153" s="337" t="s">
        <v>4650</v>
      </c>
      <c r="X1153" s="223"/>
      <c r="Y1153" s="223"/>
      <c r="Z1153" s="337" t="s">
        <v>4651</v>
      </c>
      <c r="AA1153" s="557" t="s">
        <v>4652</v>
      </c>
      <c r="AD1153" s="18"/>
      <c r="AF1153" s="18"/>
    </row>
    <row r="1154" ht="15.0" customHeight="1">
      <c r="A1154" s="19" t="b">
        <v>0</v>
      </c>
      <c r="B1154" s="19">
        <v>1154.0</v>
      </c>
      <c r="C1154" s="126" t="s">
        <v>4653</v>
      </c>
      <c r="D1154" s="20"/>
      <c r="E1154" s="20"/>
      <c r="F1154" s="20"/>
      <c r="G1154" s="20"/>
      <c r="H1154" s="20"/>
      <c r="I1154" s="20"/>
      <c r="J1154" s="577" t="s">
        <v>792</v>
      </c>
      <c r="K1154" s="335" t="s">
        <v>846</v>
      </c>
      <c r="L1154" s="19"/>
      <c r="M1154" s="19"/>
      <c r="N1154" s="19"/>
      <c r="O1154" s="19"/>
      <c r="P1154" s="19"/>
      <c r="Q1154" s="223"/>
      <c r="R1154" s="223" t="s">
        <v>4654</v>
      </c>
      <c r="S1154" s="225">
        <v>44330.0</v>
      </c>
      <c r="T1154" s="223"/>
      <c r="U1154" s="223"/>
      <c r="V1154" s="223"/>
      <c r="W1154" s="337" t="s">
        <v>4650</v>
      </c>
      <c r="X1154" s="223"/>
      <c r="Y1154" s="223"/>
      <c r="Z1154" s="337" t="s">
        <v>4655</v>
      </c>
      <c r="AA1154" s="556"/>
      <c r="AD1154" s="18"/>
      <c r="AF1154" s="18"/>
    </row>
    <row r="1155" ht="15.0" customHeight="1">
      <c r="A1155" s="19" t="b">
        <v>0</v>
      </c>
      <c r="B1155" s="19">
        <v>1155.0</v>
      </c>
      <c r="C1155" s="126" t="s">
        <v>4656</v>
      </c>
      <c r="D1155" s="20"/>
      <c r="E1155" s="20"/>
      <c r="F1155" s="20"/>
      <c r="G1155" s="20"/>
      <c r="H1155" s="20"/>
      <c r="I1155" s="20"/>
      <c r="J1155" s="577" t="s">
        <v>792</v>
      </c>
      <c r="K1155" s="335" t="s">
        <v>846</v>
      </c>
      <c r="L1155" s="19"/>
      <c r="M1155" s="19"/>
      <c r="N1155" s="19"/>
      <c r="O1155" s="19"/>
      <c r="P1155" s="19"/>
      <c r="Q1155" s="223"/>
      <c r="R1155" s="223" t="s">
        <v>4657</v>
      </c>
      <c r="S1155" s="225">
        <v>44330.0</v>
      </c>
      <c r="T1155" s="223"/>
      <c r="U1155" s="223"/>
      <c r="V1155" s="223"/>
      <c r="W1155" s="337" t="s">
        <v>4650</v>
      </c>
      <c r="X1155" s="223"/>
      <c r="Y1155" s="223"/>
      <c r="Z1155" s="337" t="s">
        <v>4658</v>
      </c>
      <c r="AA1155" s="556"/>
      <c r="AD1155" s="18"/>
      <c r="AF1155" s="18"/>
    </row>
    <row r="1156" ht="15.0" customHeight="1">
      <c r="A1156" s="19" t="b">
        <v>0</v>
      </c>
      <c r="B1156" s="119">
        <v>1156.0</v>
      </c>
      <c r="C1156" s="126" t="s">
        <v>4659</v>
      </c>
      <c r="D1156" s="20"/>
      <c r="E1156" s="20"/>
      <c r="F1156" s="20"/>
      <c r="G1156" s="20"/>
      <c r="H1156" s="20"/>
      <c r="I1156" s="20"/>
      <c r="J1156" s="577" t="s">
        <v>792</v>
      </c>
      <c r="K1156" s="335" t="s">
        <v>846</v>
      </c>
      <c r="L1156" s="19"/>
      <c r="M1156" s="19"/>
      <c r="N1156" s="19"/>
      <c r="O1156" s="19"/>
      <c r="P1156" s="19"/>
      <c r="Q1156" s="223"/>
      <c r="R1156" s="223" t="s">
        <v>4660</v>
      </c>
      <c r="S1156" s="225">
        <v>44330.0</v>
      </c>
      <c r="T1156" s="223"/>
      <c r="U1156" s="223"/>
      <c r="V1156" s="223"/>
      <c r="W1156" s="337" t="s">
        <v>4650</v>
      </c>
      <c r="X1156" s="223"/>
      <c r="Y1156" s="223"/>
      <c r="Z1156" s="337" t="s">
        <v>4661</v>
      </c>
      <c r="AA1156" s="556"/>
      <c r="AD1156" s="18"/>
      <c r="AF1156" s="18"/>
    </row>
    <row r="1157" ht="15.0" customHeight="1">
      <c r="A1157" s="19" t="b">
        <v>0</v>
      </c>
      <c r="B1157" s="19">
        <v>1157.0</v>
      </c>
      <c r="C1157" s="126" t="s">
        <v>4662</v>
      </c>
      <c r="D1157" s="20"/>
      <c r="E1157" s="20"/>
      <c r="F1157" s="20"/>
      <c r="G1157" s="20"/>
      <c r="H1157" s="20"/>
      <c r="I1157" s="20"/>
      <c r="J1157" s="577" t="s">
        <v>792</v>
      </c>
      <c r="K1157" s="335" t="s">
        <v>846</v>
      </c>
      <c r="L1157" s="19"/>
      <c r="M1157" s="19"/>
      <c r="N1157" s="19"/>
      <c r="O1157" s="19"/>
      <c r="P1157" s="19"/>
      <c r="Q1157" s="223"/>
      <c r="R1157" s="223" t="s">
        <v>4663</v>
      </c>
      <c r="S1157" s="225">
        <v>44330.0</v>
      </c>
      <c r="T1157" s="223"/>
      <c r="U1157" s="484" t="s">
        <v>4664</v>
      </c>
      <c r="V1157" s="223"/>
      <c r="W1157" s="337" t="s">
        <v>4650</v>
      </c>
      <c r="X1157" s="223"/>
      <c r="Y1157" s="223"/>
      <c r="Z1157" s="337" t="s">
        <v>4665</v>
      </c>
      <c r="AA1157" s="556"/>
      <c r="AD1157" s="18"/>
      <c r="AF1157" s="18"/>
    </row>
    <row r="1158" ht="15.0" customHeight="1">
      <c r="A1158" s="19" t="b">
        <v>0</v>
      </c>
      <c r="B1158" s="119">
        <v>1158.0</v>
      </c>
      <c r="C1158" s="126" t="s">
        <v>4666</v>
      </c>
      <c r="D1158" s="20"/>
      <c r="E1158" s="20"/>
      <c r="F1158" s="20"/>
      <c r="G1158" s="20"/>
      <c r="H1158" s="20"/>
      <c r="I1158" s="20"/>
      <c r="J1158" s="578" t="s">
        <v>4667</v>
      </c>
      <c r="K1158" s="335" t="s">
        <v>846</v>
      </c>
      <c r="L1158" s="19"/>
      <c r="M1158" s="19"/>
      <c r="N1158" s="19"/>
      <c r="O1158" s="19"/>
      <c r="P1158" s="19"/>
      <c r="Q1158" s="223"/>
      <c r="R1158" s="223" t="s">
        <v>4668</v>
      </c>
      <c r="S1158" s="225">
        <v>44330.0</v>
      </c>
      <c r="T1158" s="223"/>
      <c r="U1158" s="223"/>
      <c r="V1158" s="223"/>
      <c r="W1158" s="337" t="s">
        <v>4650</v>
      </c>
      <c r="X1158" s="223"/>
      <c r="Y1158" s="223"/>
      <c r="Z1158" s="337" t="s">
        <v>4669</v>
      </c>
      <c r="AA1158" s="556"/>
      <c r="AD1158" s="18"/>
      <c r="AF1158" s="18"/>
    </row>
    <row r="1159" ht="15.0" customHeight="1">
      <c r="A1159" s="19" t="b">
        <v>0</v>
      </c>
      <c r="B1159" s="19">
        <v>1159.0</v>
      </c>
      <c r="C1159" s="126" t="s">
        <v>4670</v>
      </c>
      <c r="D1159" s="20"/>
      <c r="E1159" s="20"/>
      <c r="F1159" s="20"/>
      <c r="G1159" s="20"/>
      <c r="H1159" s="20"/>
      <c r="I1159" s="20"/>
      <c r="J1159" s="578" t="s">
        <v>4671</v>
      </c>
      <c r="K1159" s="335" t="s">
        <v>846</v>
      </c>
      <c r="L1159" s="19"/>
      <c r="M1159" s="19"/>
      <c r="N1159" s="19"/>
      <c r="O1159" s="19"/>
      <c r="P1159" s="19"/>
      <c r="Q1159" s="223"/>
      <c r="R1159" s="223" t="s">
        <v>4672</v>
      </c>
      <c r="S1159" s="225">
        <v>44330.0</v>
      </c>
      <c r="T1159" s="223"/>
      <c r="U1159" s="223"/>
      <c r="V1159" s="223"/>
      <c r="W1159" s="337" t="s">
        <v>4650</v>
      </c>
      <c r="X1159" s="223"/>
      <c r="Y1159" s="223"/>
      <c r="Z1159" s="337" t="s">
        <v>4673</v>
      </c>
      <c r="AA1159" s="556"/>
      <c r="AD1159" s="18"/>
      <c r="AF1159" s="18"/>
    </row>
    <row r="1160" ht="15.0" customHeight="1">
      <c r="A1160" s="19" t="b">
        <v>0</v>
      </c>
      <c r="B1160" s="119">
        <v>1160.0</v>
      </c>
      <c r="C1160" s="126" t="s">
        <v>4674</v>
      </c>
      <c r="D1160" s="20"/>
      <c r="E1160" s="20"/>
      <c r="F1160" s="20"/>
      <c r="G1160" s="20"/>
      <c r="H1160" s="20"/>
      <c r="I1160" s="20"/>
      <c r="J1160" s="577" t="s">
        <v>792</v>
      </c>
      <c r="K1160" s="335" t="s">
        <v>846</v>
      </c>
      <c r="L1160" s="19"/>
      <c r="M1160" s="19"/>
      <c r="N1160" s="19"/>
      <c r="O1160" s="19"/>
      <c r="P1160" s="19"/>
      <c r="Q1160" s="223"/>
      <c r="R1160" s="223" t="s">
        <v>4675</v>
      </c>
      <c r="S1160" s="225">
        <v>44330.0</v>
      </c>
      <c r="T1160" s="223"/>
      <c r="U1160" s="223"/>
      <c r="V1160" s="223"/>
      <c r="W1160" s="337" t="s">
        <v>4676</v>
      </c>
      <c r="X1160" s="223"/>
      <c r="Y1160" s="223"/>
      <c r="Z1160" s="337" t="s">
        <v>4677</v>
      </c>
      <c r="AA1160" s="556"/>
      <c r="AD1160" s="18"/>
      <c r="AF1160" s="18"/>
    </row>
    <row r="1161" ht="15.0" customHeight="1">
      <c r="A1161" s="19" t="b">
        <v>0</v>
      </c>
      <c r="B1161" s="19">
        <v>1161.0</v>
      </c>
      <c r="C1161" s="126" t="s">
        <v>4678</v>
      </c>
      <c r="D1161" s="20"/>
      <c r="E1161" s="20"/>
      <c r="F1161" s="20"/>
      <c r="G1161" s="20"/>
      <c r="H1161" s="20"/>
      <c r="I1161" s="20"/>
      <c r="J1161" s="577" t="s">
        <v>792</v>
      </c>
      <c r="K1161" s="335" t="s">
        <v>846</v>
      </c>
      <c r="L1161" s="19"/>
      <c r="M1161" s="19"/>
      <c r="N1161" s="19"/>
      <c r="O1161" s="19"/>
      <c r="P1161" s="19"/>
      <c r="Q1161" s="223"/>
      <c r="R1161" s="223" t="s">
        <v>4679</v>
      </c>
      <c r="S1161" s="225">
        <v>44330.0</v>
      </c>
      <c r="T1161" s="223"/>
      <c r="U1161" s="223"/>
      <c r="V1161" s="223"/>
      <c r="W1161" s="337" t="s">
        <v>4676</v>
      </c>
      <c r="X1161" s="223"/>
      <c r="Y1161" s="223"/>
      <c r="Z1161" s="337" t="s">
        <v>4680</v>
      </c>
      <c r="AA1161" s="556"/>
      <c r="AD1161" s="18"/>
      <c r="AF1161" s="18"/>
    </row>
    <row r="1162" ht="15.0" customHeight="1">
      <c r="A1162" s="19" t="b">
        <v>0</v>
      </c>
      <c r="B1162" s="19">
        <v>1162.0</v>
      </c>
      <c r="C1162" s="126" t="s">
        <v>4681</v>
      </c>
      <c r="D1162" s="20"/>
      <c r="E1162" s="20"/>
      <c r="F1162" s="20"/>
      <c r="G1162" s="20"/>
      <c r="H1162" s="20"/>
      <c r="I1162" s="20"/>
      <c r="J1162" s="577" t="s">
        <v>792</v>
      </c>
      <c r="K1162" s="335" t="s">
        <v>846</v>
      </c>
      <c r="L1162" s="19"/>
      <c r="M1162" s="19"/>
      <c r="N1162" s="19"/>
      <c r="O1162" s="19"/>
      <c r="P1162" s="19"/>
      <c r="Q1162" s="223"/>
      <c r="R1162" s="223" t="s">
        <v>4682</v>
      </c>
      <c r="S1162" s="225">
        <v>44330.0</v>
      </c>
      <c r="T1162" s="223"/>
      <c r="U1162" s="223"/>
      <c r="V1162" s="223"/>
      <c r="W1162" s="337" t="s">
        <v>4683</v>
      </c>
      <c r="X1162" s="223"/>
      <c r="Y1162" s="223"/>
      <c r="Z1162" s="337" t="s">
        <v>4684</v>
      </c>
      <c r="AA1162" s="556"/>
      <c r="AD1162" s="18"/>
      <c r="AF1162" s="18"/>
    </row>
    <row r="1163" ht="15.0" customHeight="1">
      <c r="A1163" s="19" t="b">
        <v>0</v>
      </c>
      <c r="B1163" s="119">
        <v>1163.0</v>
      </c>
      <c r="C1163" s="126" t="s">
        <v>4685</v>
      </c>
      <c r="D1163" s="20"/>
      <c r="E1163" s="20"/>
      <c r="F1163" s="20"/>
      <c r="G1163" s="20"/>
      <c r="H1163" s="20"/>
      <c r="I1163" s="20"/>
      <c r="J1163" s="337" t="s">
        <v>4686</v>
      </c>
      <c r="K1163" s="335" t="s">
        <v>846</v>
      </c>
      <c r="L1163" s="19" t="s">
        <v>625</v>
      </c>
      <c r="M1163" s="19"/>
      <c r="N1163" s="19"/>
      <c r="O1163" s="19"/>
      <c r="P1163" s="19"/>
      <c r="Q1163" s="223"/>
      <c r="R1163" s="375" t="s">
        <v>4687</v>
      </c>
      <c r="S1163" s="225">
        <v>44330.0</v>
      </c>
      <c r="T1163" s="223"/>
      <c r="U1163" s="223" t="s">
        <v>4688</v>
      </c>
      <c r="V1163" s="223"/>
      <c r="W1163" s="223"/>
      <c r="X1163" s="223"/>
      <c r="Y1163" s="223"/>
      <c r="Z1163" s="337" t="s">
        <v>4689</v>
      </c>
      <c r="AA1163" s="556"/>
      <c r="AD1163" s="18"/>
      <c r="AF1163" s="18"/>
    </row>
    <row r="1164" ht="15.0" customHeight="1">
      <c r="A1164" s="19" t="b">
        <v>1</v>
      </c>
      <c r="B1164" s="19">
        <v>1164.0</v>
      </c>
      <c r="C1164" s="531" t="s">
        <v>4690</v>
      </c>
      <c r="D1164" s="20"/>
      <c r="E1164" s="20"/>
      <c r="F1164" s="20"/>
      <c r="G1164" s="20"/>
      <c r="H1164" s="20"/>
      <c r="I1164" s="20"/>
      <c r="J1164" s="337" t="s">
        <v>4691</v>
      </c>
      <c r="K1164" s="335" t="s">
        <v>846</v>
      </c>
      <c r="L1164" s="19" t="s">
        <v>813</v>
      </c>
      <c r="M1164" s="19" t="s">
        <v>870</v>
      </c>
      <c r="N1164" s="19"/>
      <c r="O1164" s="19"/>
      <c r="P1164" s="19"/>
      <c r="Q1164" s="223"/>
      <c r="R1164" s="375" t="s">
        <v>4692</v>
      </c>
      <c r="S1164" s="225">
        <v>44330.0</v>
      </c>
      <c r="T1164" s="223"/>
      <c r="U1164" s="375" t="s">
        <v>4693</v>
      </c>
      <c r="V1164" s="223"/>
      <c r="W1164" s="569" t="s">
        <v>4694</v>
      </c>
      <c r="X1164" s="375" t="s">
        <v>927</v>
      </c>
      <c r="Y1164" s="223"/>
      <c r="Z1164" s="412" t="s">
        <v>4695</v>
      </c>
      <c r="AA1164" s="556"/>
      <c r="AD1164" s="18"/>
      <c r="AF1164" s="18"/>
    </row>
    <row r="1165" ht="15.0" customHeight="1">
      <c r="A1165" s="19" t="b">
        <v>1</v>
      </c>
      <c r="B1165" s="119">
        <v>1165.0</v>
      </c>
      <c r="C1165" s="275" t="s">
        <v>4696</v>
      </c>
      <c r="D1165" s="20"/>
      <c r="E1165" s="20"/>
      <c r="F1165" s="20"/>
      <c r="G1165" s="20"/>
      <c r="H1165" s="20"/>
      <c r="I1165" s="20"/>
      <c r="J1165" s="366" t="s">
        <v>4697</v>
      </c>
      <c r="K1165" s="335" t="s">
        <v>953</v>
      </c>
      <c r="L1165" s="19" t="s">
        <v>813</v>
      </c>
      <c r="M1165" s="19" t="s">
        <v>814</v>
      </c>
      <c r="N1165" s="19" t="s">
        <v>851</v>
      </c>
      <c r="O1165" s="19"/>
      <c r="P1165" s="19"/>
      <c r="Q1165" s="223"/>
      <c r="R1165" s="375" t="s">
        <v>4698</v>
      </c>
      <c r="S1165" s="432">
        <v>44320.0</v>
      </c>
      <c r="T1165" s="375" t="s">
        <v>4699</v>
      </c>
      <c r="U1165" s="375" t="s">
        <v>4700</v>
      </c>
      <c r="V1165" s="223"/>
      <c r="W1165" s="381" t="s">
        <v>4701</v>
      </c>
      <c r="X1165" s="375" t="s">
        <v>809</v>
      </c>
      <c r="Y1165" s="223"/>
      <c r="Z1165" s="412" t="s">
        <v>4702</v>
      </c>
      <c r="AA1165" s="556"/>
      <c r="AD1165" s="18"/>
      <c r="AF1165" s="18"/>
    </row>
    <row r="1166" ht="17.25" customHeight="1">
      <c r="A1166" s="19" t="b">
        <v>0</v>
      </c>
      <c r="B1166" s="19">
        <v>1166.0</v>
      </c>
      <c r="C1166" s="565" t="s">
        <v>4703</v>
      </c>
      <c r="D1166" s="20"/>
      <c r="E1166" s="20"/>
      <c r="F1166" s="20"/>
      <c r="G1166" s="20"/>
      <c r="H1166" s="20"/>
      <c r="I1166" s="20"/>
      <c r="J1166" s="337" t="s">
        <v>4704</v>
      </c>
      <c r="K1166" s="530"/>
      <c r="L1166" s="19" t="s">
        <v>625</v>
      </c>
      <c r="M1166" s="19"/>
      <c r="N1166" s="19"/>
      <c r="O1166" s="19"/>
      <c r="P1166" s="19"/>
      <c r="Q1166" s="223"/>
      <c r="R1166" s="223" t="s">
        <v>4705</v>
      </c>
      <c r="S1166" s="344"/>
      <c r="T1166" s="223"/>
      <c r="U1166" s="223" t="s">
        <v>4706</v>
      </c>
      <c r="V1166" s="223"/>
      <c r="W1166" s="223"/>
      <c r="X1166" s="223"/>
      <c r="Y1166" s="223"/>
      <c r="Z1166" s="337" t="s">
        <v>4707</v>
      </c>
      <c r="AA1166" s="556"/>
      <c r="AD1166" s="18"/>
      <c r="AF1166" s="18"/>
    </row>
    <row r="1167" ht="15.0" customHeight="1">
      <c r="A1167" s="19" t="b">
        <v>0</v>
      </c>
      <c r="B1167" s="119">
        <v>1167.0</v>
      </c>
      <c r="C1167" s="126" t="s">
        <v>4708</v>
      </c>
      <c r="D1167" s="20"/>
      <c r="E1167" s="20"/>
      <c r="F1167" s="20"/>
      <c r="G1167" s="20"/>
      <c r="H1167" s="20"/>
      <c r="I1167" s="20"/>
      <c r="J1167" s="337" t="s">
        <v>4709</v>
      </c>
      <c r="K1167" s="530"/>
      <c r="L1167" s="19"/>
      <c r="M1167" s="19"/>
      <c r="N1167" s="19"/>
      <c r="O1167" s="19"/>
      <c r="P1167" s="19"/>
      <c r="Q1167" s="223"/>
      <c r="R1167" s="223" t="s">
        <v>4710</v>
      </c>
      <c r="S1167" s="344"/>
      <c r="T1167" s="223"/>
      <c r="U1167" s="223"/>
      <c r="V1167" s="223"/>
      <c r="W1167" s="223"/>
      <c r="X1167" s="223"/>
      <c r="Y1167" s="223"/>
      <c r="Z1167" s="337" t="s">
        <v>4711</v>
      </c>
      <c r="AA1167" s="557" t="s">
        <v>4712</v>
      </c>
      <c r="AD1167" s="18"/>
      <c r="AF1167" s="18"/>
    </row>
    <row r="1168" ht="15.0" customHeight="1">
      <c r="A1168" s="19" t="b">
        <v>0</v>
      </c>
      <c r="B1168" s="19">
        <v>1168.0</v>
      </c>
      <c r="C1168" s="126" t="s">
        <v>4713</v>
      </c>
      <c r="D1168" s="20"/>
      <c r="E1168" s="20"/>
      <c r="F1168" s="20"/>
      <c r="G1168" s="20"/>
      <c r="H1168" s="20"/>
      <c r="I1168" s="20"/>
      <c r="J1168" s="223" t="s">
        <v>792</v>
      </c>
      <c r="K1168" s="530"/>
      <c r="L1168" s="19"/>
      <c r="M1168" s="19"/>
      <c r="N1168" s="19"/>
      <c r="O1168" s="19"/>
      <c r="P1168" s="19"/>
      <c r="Q1168" s="223"/>
      <c r="R1168" s="223" t="s">
        <v>4714</v>
      </c>
      <c r="S1168" s="344"/>
      <c r="T1168" s="223"/>
      <c r="U1168" s="223" t="s">
        <v>4715</v>
      </c>
      <c r="V1168" s="223"/>
      <c r="W1168" s="223"/>
      <c r="X1168" s="223"/>
      <c r="Y1168" s="223"/>
      <c r="Z1168" s="337" t="s">
        <v>4716</v>
      </c>
      <c r="AA1168" s="556"/>
      <c r="AD1168" s="18"/>
      <c r="AF1168" s="18"/>
    </row>
    <row r="1169" ht="15.0" customHeight="1">
      <c r="A1169" s="19" t="b">
        <v>0</v>
      </c>
      <c r="B1169" s="19">
        <v>1169.0</v>
      </c>
      <c r="C1169" s="126" t="s">
        <v>4717</v>
      </c>
      <c r="D1169" s="20"/>
      <c r="E1169" s="20"/>
      <c r="F1169" s="20"/>
      <c r="G1169" s="20"/>
      <c r="H1169" s="20"/>
      <c r="I1169" s="223" t="s">
        <v>792</v>
      </c>
      <c r="J1169" s="335" t="s">
        <v>3365</v>
      </c>
      <c r="K1169" s="19"/>
      <c r="L1169" s="19"/>
      <c r="M1169" s="19"/>
      <c r="N1169" s="19"/>
      <c r="O1169" s="19"/>
      <c r="P1169" s="223"/>
      <c r="Q1169" s="223" t="s">
        <v>4718</v>
      </c>
      <c r="R1169" s="344"/>
      <c r="S1169" s="223"/>
      <c r="T1169" s="20"/>
      <c r="U1169" s="223" t="s">
        <v>4719</v>
      </c>
      <c r="V1169" s="223"/>
      <c r="W1169" s="223"/>
      <c r="X1169" s="223"/>
      <c r="Y1169" s="337" t="s">
        <v>4720</v>
      </c>
      <c r="Z1169" s="223"/>
      <c r="AC1169" s="18"/>
      <c r="AE1169" s="18"/>
    </row>
    <row r="1170" ht="15.0" customHeight="1">
      <c r="A1170" s="19" t="b">
        <v>1</v>
      </c>
      <c r="B1170" s="119">
        <v>1170.0</v>
      </c>
      <c r="C1170" s="311" t="s">
        <v>4721</v>
      </c>
      <c r="D1170" s="311" t="s">
        <v>4634</v>
      </c>
      <c r="E1170" s="146"/>
      <c r="F1170" s="146"/>
      <c r="G1170" s="146"/>
      <c r="H1170" s="146"/>
      <c r="I1170" s="146"/>
      <c r="J1170" s="494" t="s">
        <v>4722</v>
      </c>
      <c r="K1170" s="509" t="s">
        <v>846</v>
      </c>
      <c r="L1170" s="19" t="s">
        <v>797</v>
      </c>
      <c r="M1170" s="19" t="s">
        <v>826</v>
      </c>
      <c r="N1170" s="19" t="s">
        <v>870</v>
      </c>
      <c r="O1170" s="19"/>
      <c r="P1170" s="19"/>
      <c r="Q1170" s="223"/>
      <c r="R1170" s="375" t="s">
        <v>4723</v>
      </c>
      <c r="S1170" s="225">
        <v>44330.0</v>
      </c>
      <c r="T1170" s="375" t="s">
        <v>4637</v>
      </c>
      <c r="U1170" s="223" t="s">
        <v>4724</v>
      </c>
      <c r="V1170" s="223"/>
      <c r="W1170" s="433" t="s">
        <v>4725</v>
      </c>
      <c r="X1170" s="375" t="s">
        <v>809</v>
      </c>
      <c r="Y1170" s="223"/>
      <c r="Z1170" s="412" t="s">
        <v>4726</v>
      </c>
      <c r="AA1170" s="556"/>
      <c r="AD1170" s="18"/>
      <c r="AF1170" s="18"/>
    </row>
    <row r="1171" ht="15.0" customHeight="1">
      <c r="A1171" s="212" t="b">
        <v>0</v>
      </c>
      <c r="B1171" s="212">
        <v>1171.0</v>
      </c>
      <c r="C1171" s="548" t="s">
        <v>4727</v>
      </c>
      <c r="D1171" s="213"/>
      <c r="E1171" s="213"/>
      <c r="F1171" s="213"/>
      <c r="G1171" s="213"/>
      <c r="H1171" s="213"/>
      <c r="I1171" s="213"/>
      <c r="J1171" s="549" t="s">
        <v>4728</v>
      </c>
      <c r="K1171" s="579" t="s">
        <v>846</v>
      </c>
      <c r="L1171" s="212" t="s">
        <v>625</v>
      </c>
      <c r="M1171" s="212" t="s">
        <v>826</v>
      </c>
      <c r="N1171" s="212" t="s">
        <v>1408</v>
      </c>
      <c r="O1171" s="212" t="s">
        <v>2112</v>
      </c>
      <c r="P1171" s="19"/>
      <c r="Q1171" s="223"/>
      <c r="R1171" s="223" t="s">
        <v>4729</v>
      </c>
      <c r="S1171" s="225">
        <v>44330.0</v>
      </c>
      <c r="T1171" s="375" t="s">
        <v>4730</v>
      </c>
      <c r="U1171" s="223"/>
      <c r="V1171" s="223"/>
      <c r="W1171" s="336"/>
      <c r="X1171" s="223"/>
      <c r="Y1171" s="223"/>
      <c r="Z1171" s="337" t="s">
        <v>4731</v>
      </c>
      <c r="AA1171" s="556"/>
      <c r="AD1171" s="18"/>
      <c r="AF1171" s="18"/>
    </row>
    <row r="1172" ht="15.0" customHeight="1">
      <c r="A1172" s="19" t="b">
        <v>0</v>
      </c>
      <c r="B1172" s="119">
        <v>1172.0</v>
      </c>
      <c r="C1172" s="126" t="s">
        <v>4732</v>
      </c>
      <c r="D1172" s="20"/>
      <c r="E1172" s="20"/>
      <c r="F1172" s="20"/>
      <c r="G1172" s="20"/>
      <c r="H1172" s="20"/>
      <c r="I1172" s="20"/>
      <c r="J1172" s="337" t="s">
        <v>4733</v>
      </c>
      <c r="K1172" s="335" t="s">
        <v>953</v>
      </c>
      <c r="L1172" s="19"/>
      <c r="M1172" s="19"/>
      <c r="N1172" s="19"/>
      <c r="O1172" s="19"/>
      <c r="P1172" s="19"/>
      <c r="Q1172" s="223"/>
      <c r="R1172" s="223" t="s">
        <v>4734</v>
      </c>
      <c r="S1172" s="344"/>
      <c r="T1172" s="223"/>
      <c r="U1172" s="223" t="s">
        <v>4735</v>
      </c>
      <c r="V1172" s="223"/>
      <c r="W1172" s="223"/>
      <c r="X1172" s="223"/>
      <c r="Y1172" s="223"/>
      <c r="Z1172" s="337" t="s">
        <v>4736</v>
      </c>
      <c r="AA1172" s="556"/>
      <c r="AD1172" s="18"/>
      <c r="AF1172" s="18"/>
    </row>
    <row r="1173" ht="15.0" customHeight="1">
      <c r="A1173" s="19" t="b">
        <v>0</v>
      </c>
      <c r="B1173" s="19">
        <v>1173.0</v>
      </c>
      <c r="C1173" s="126" t="s">
        <v>4737</v>
      </c>
      <c r="D1173" s="20"/>
      <c r="E1173" s="20"/>
      <c r="F1173" s="20"/>
      <c r="G1173" s="20"/>
      <c r="H1173" s="20"/>
      <c r="I1173" s="20"/>
      <c r="J1173" s="223" t="s">
        <v>792</v>
      </c>
      <c r="K1173" s="335" t="s">
        <v>1138</v>
      </c>
      <c r="L1173" s="19"/>
      <c r="M1173" s="19"/>
      <c r="N1173" s="19"/>
      <c r="O1173" s="19"/>
      <c r="P1173" s="19"/>
      <c r="Q1173" s="223"/>
      <c r="R1173" s="223" t="s">
        <v>4738</v>
      </c>
      <c r="S1173" s="344"/>
      <c r="T1173" s="223"/>
      <c r="U1173" s="223"/>
      <c r="V1173" s="223"/>
      <c r="W1173" s="223"/>
      <c r="X1173" s="223"/>
      <c r="Y1173" s="223"/>
      <c r="Z1173" s="337" t="s">
        <v>4739</v>
      </c>
      <c r="AA1173" s="556"/>
      <c r="AD1173" s="18"/>
      <c r="AF1173" s="18"/>
    </row>
    <row r="1174" ht="15.0" customHeight="1">
      <c r="A1174" s="19" t="b">
        <v>1</v>
      </c>
      <c r="B1174" s="119">
        <v>1174.0</v>
      </c>
      <c r="C1174" s="531" t="s">
        <v>4740</v>
      </c>
      <c r="D1174" s="20"/>
      <c r="E1174" s="20"/>
      <c r="F1174" s="20"/>
      <c r="G1174" s="20"/>
      <c r="H1174" s="20"/>
      <c r="I1174" s="20"/>
      <c r="J1174" s="366" t="s">
        <v>4741</v>
      </c>
      <c r="K1174" s="335" t="s">
        <v>846</v>
      </c>
      <c r="L1174" s="19" t="s">
        <v>813</v>
      </c>
      <c r="M1174" s="19" t="s">
        <v>814</v>
      </c>
      <c r="N1174" s="19" t="s">
        <v>826</v>
      </c>
      <c r="O1174" s="19" t="s">
        <v>850</v>
      </c>
      <c r="P1174" s="19"/>
      <c r="Q1174" s="223"/>
      <c r="R1174" s="375" t="s">
        <v>4742</v>
      </c>
      <c r="S1174" s="225">
        <v>44330.0</v>
      </c>
      <c r="T1174" s="223"/>
      <c r="U1174" s="375" t="s">
        <v>4743</v>
      </c>
      <c r="V1174" s="223"/>
      <c r="W1174" s="433" t="s">
        <v>4744</v>
      </c>
      <c r="X1174" s="375" t="s">
        <v>809</v>
      </c>
      <c r="Y1174" s="223"/>
      <c r="Z1174" s="412" t="s">
        <v>4745</v>
      </c>
      <c r="AA1174" s="556"/>
      <c r="AD1174" s="18"/>
      <c r="AF1174" s="18"/>
    </row>
    <row r="1175" ht="15.0" customHeight="1">
      <c r="A1175" s="212" t="b">
        <v>0</v>
      </c>
      <c r="B1175" s="212">
        <v>1175.0</v>
      </c>
      <c r="C1175" s="548" t="s">
        <v>4746</v>
      </c>
      <c r="D1175" s="213"/>
      <c r="E1175" s="213"/>
      <c r="F1175" s="213"/>
      <c r="G1175" s="213"/>
      <c r="H1175" s="213"/>
      <c r="I1175" s="213"/>
      <c r="J1175" s="549" t="s">
        <v>4747</v>
      </c>
      <c r="K1175" s="579" t="s">
        <v>953</v>
      </c>
      <c r="L1175" s="19"/>
      <c r="M1175" s="19"/>
      <c r="N1175" s="19"/>
      <c r="O1175" s="19"/>
      <c r="P1175" s="19"/>
      <c r="Q1175" s="223"/>
      <c r="R1175" s="223" t="s">
        <v>4748</v>
      </c>
      <c r="S1175" s="225">
        <v>44330.0</v>
      </c>
      <c r="T1175" s="223"/>
      <c r="U1175" s="223"/>
      <c r="V1175" s="223"/>
      <c r="W1175" s="223"/>
      <c r="X1175" s="223"/>
      <c r="Y1175" s="223"/>
      <c r="Z1175" s="337" t="s">
        <v>4749</v>
      </c>
      <c r="AA1175" s="556"/>
      <c r="AD1175" s="18"/>
      <c r="AF1175" s="18"/>
    </row>
    <row r="1176" ht="15.0" customHeight="1">
      <c r="A1176" s="19" t="b">
        <v>1</v>
      </c>
      <c r="B1176" s="19">
        <v>1176.0</v>
      </c>
      <c r="C1176" s="531" t="s">
        <v>4750</v>
      </c>
      <c r="D1176" s="20"/>
      <c r="E1176" s="20"/>
      <c r="F1176" s="20"/>
      <c r="G1176" s="20"/>
      <c r="H1176" s="20"/>
      <c r="I1176" s="20"/>
      <c r="J1176" s="337" t="s">
        <v>4747</v>
      </c>
      <c r="K1176" s="335" t="s">
        <v>953</v>
      </c>
      <c r="L1176" s="19" t="s">
        <v>813</v>
      </c>
      <c r="M1176" s="19" t="s">
        <v>870</v>
      </c>
      <c r="N1176" s="19" t="s">
        <v>4751</v>
      </c>
      <c r="O1176" s="19"/>
      <c r="P1176" s="19"/>
      <c r="Q1176" s="223"/>
      <c r="R1176" s="375" t="s">
        <v>4752</v>
      </c>
      <c r="S1176" s="225">
        <v>44330.0</v>
      </c>
      <c r="T1176" s="223"/>
      <c r="U1176" s="375" t="s">
        <v>4753</v>
      </c>
      <c r="V1176" s="223"/>
      <c r="W1176" s="433" t="s">
        <v>4754</v>
      </c>
      <c r="X1176" s="375" t="s">
        <v>809</v>
      </c>
      <c r="Y1176" s="223"/>
      <c r="Z1176" s="412" t="s">
        <v>4755</v>
      </c>
      <c r="AA1176" s="556"/>
      <c r="AD1176" s="18"/>
      <c r="AF1176" s="18"/>
    </row>
    <row r="1177" ht="15.0" customHeight="1">
      <c r="A1177" s="19" t="b">
        <v>0</v>
      </c>
      <c r="B1177" s="119">
        <v>1177.0</v>
      </c>
      <c r="C1177" s="126" t="s">
        <v>4756</v>
      </c>
      <c r="D1177" s="20"/>
      <c r="E1177" s="20"/>
      <c r="F1177" s="20"/>
      <c r="G1177" s="20"/>
      <c r="H1177" s="20"/>
      <c r="I1177" s="20"/>
      <c r="J1177" s="337" t="s">
        <v>4747</v>
      </c>
      <c r="K1177" s="335" t="s">
        <v>953</v>
      </c>
      <c r="L1177" s="19" t="s">
        <v>625</v>
      </c>
      <c r="M1177" s="19"/>
      <c r="N1177" s="19"/>
      <c r="O1177" s="19"/>
      <c r="P1177" s="19"/>
      <c r="Q1177" s="223"/>
      <c r="R1177" s="223" t="s">
        <v>4757</v>
      </c>
      <c r="S1177" s="225">
        <v>44330.0</v>
      </c>
      <c r="T1177" s="223"/>
      <c r="U1177" s="223"/>
      <c r="V1177" s="223"/>
      <c r="W1177" s="223"/>
      <c r="X1177" s="223"/>
      <c r="Y1177" s="223"/>
      <c r="Z1177" s="337" t="s">
        <v>4758</v>
      </c>
      <c r="AA1177" s="556"/>
      <c r="AD1177" s="18"/>
      <c r="AF1177" s="18"/>
    </row>
    <row r="1178" ht="15.0" customHeight="1">
      <c r="A1178" s="19" t="b">
        <v>1</v>
      </c>
      <c r="B1178" s="19">
        <v>1178.0</v>
      </c>
      <c r="C1178" s="531" t="s">
        <v>4759</v>
      </c>
      <c r="D1178" s="20"/>
      <c r="E1178" s="20"/>
      <c r="F1178" s="20"/>
      <c r="G1178" s="20"/>
      <c r="H1178" s="20"/>
      <c r="I1178" s="20"/>
      <c r="J1178" s="337" t="s">
        <v>4747</v>
      </c>
      <c r="K1178" s="335" t="s">
        <v>953</v>
      </c>
      <c r="L1178" s="19" t="s">
        <v>813</v>
      </c>
      <c r="M1178" s="19" t="s">
        <v>870</v>
      </c>
      <c r="N1178" s="19" t="s">
        <v>1419</v>
      </c>
      <c r="O1178" s="19"/>
      <c r="P1178" s="19"/>
      <c r="Q1178" s="223"/>
      <c r="R1178" s="375" t="s">
        <v>4760</v>
      </c>
      <c r="S1178" s="225">
        <v>44330.0</v>
      </c>
      <c r="T1178" s="223"/>
      <c r="U1178" s="375" t="s">
        <v>4761</v>
      </c>
      <c r="V1178" s="223"/>
      <c r="W1178" s="433" t="s">
        <v>4762</v>
      </c>
      <c r="X1178" s="375" t="s">
        <v>809</v>
      </c>
      <c r="Y1178" s="223"/>
      <c r="Z1178" s="412" t="s">
        <v>4763</v>
      </c>
      <c r="AA1178" s="556"/>
      <c r="AD1178" s="18"/>
      <c r="AF1178" s="18"/>
    </row>
    <row r="1179" ht="15.0" customHeight="1">
      <c r="A1179" s="19" t="b">
        <v>0</v>
      </c>
      <c r="B1179" s="119">
        <v>1179.0</v>
      </c>
      <c r="C1179" s="126" t="s">
        <v>4764</v>
      </c>
      <c r="D1179" s="20"/>
      <c r="E1179" s="20"/>
      <c r="F1179" s="20"/>
      <c r="G1179" s="20"/>
      <c r="H1179" s="20"/>
      <c r="I1179" s="20"/>
      <c r="J1179" s="223" t="s">
        <v>792</v>
      </c>
      <c r="K1179" s="335"/>
      <c r="L1179" s="19"/>
      <c r="M1179" s="19"/>
      <c r="N1179" s="19"/>
      <c r="O1179" s="19"/>
      <c r="P1179" s="19"/>
      <c r="Q1179" s="223"/>
      <c r="R1179" s="223" t="s">
        <v>4765</v>
      </c>
      <c r="S1179" s="344"/>
      <c r="T1179" s="223"/>
      <c r="U1179" s="223"/>
      <c r="V1179" s="223"/>
      <c r="W1179" s="223"/>
      <c r="X1179" s="223"/>
      <c r="Y1179" s="223"/>
      <c r="Z1179" s="337" t="s">
        <v>4766</v>
      </c>
      <c r="AA1179" s="556"/>
      <c r="AD1179" s="18"/>
      <c r="AF1179" s="18"/>
    </row>
    <row r="1180" ht="15.0" customHeight="1">
      <c r="A1180" s="19" t="b">
        <v>0</v>
      </c>
      <c r="B1180" s="19">
        <v>1180.0</v>
      </c>
      <c r="C1180" s="126" t="s">
        <v>4767</v>
      </c>
      <c r="D1180" s="20"/>
      <c r="E1180" s="20"/>
      <c r="F1180" s="20"/>
      <c r="G1180" s="20"/>
      <c r="H1180" s="20"/>
      <c r="I1180" s="20"/>
      <c r="J1180" s="223" t="s">
        <v>792</v>
      </c>
      <c r="K1180" s="335" t="s">
        <v>953</v>
      </c>
      <c r="L1180" s="19"/>
      <c r="M1180" s="19"/>
      <c r="N1180" s="19"/>
      <c r="O1180" s="19"/>
      <c r="P1180" s="19"/>
      <c r="Q1180" s="223"/>
      <c r="R1180" s="223" t="s">
        <v>4768</v>
      </c>
      <c r="S1180" s="225">
        <v>44330.0</v>
      </c>
      <c r="T1180" s="223"/>
      <c r="U1180" s="223" t="s">
        <v>4769</v>
      </c>
      <c r="V1180" s="223"/>
      <c r="W1180" s="223"/>
      <c r="X1180" s="223"/>
      <c r="Y1180" s="223"/>
      <c r="Z1180" s="337" t="s">
        <v>4770</v>
      </c>
      <c r="AA1180" s="556"/>
      <c r="AD1180" s="18"/>
      <c r="AF1180" s="18"/>
    </row>
    <row r="1181" ht="15.0" customHeight="1">
      <c r="A1181" s="19" t="b">
        <v>0</v>
      </c>
      <c r="B1181" s="119">
        <v>1181.0</v>
      </c>
      <c r="C1181" s="20"/>
      <c r="D1181" s="20"/>
      <c r="E1181" s="20"/>
      <c r="F1181" s="20"/>
      <c r="G1181" s="311" t="s">
        <v>4771</v>
      </c>
      <c r="H1181" s="20"/>
      <c r="I1181" s="20"/>
      <c r="J1181" s="366" t="s">
        <v>4772</v>
      </c>
      <c r="K1181" s="335" t="s">
        <v>846</v>
      </c>
      <c r="L1181" s="19" t="s">
        <v>625</v>
      </c>
      <c r="M1181" s="19" t="s">
        <v>826</v>
      </c>
      <c r="N1181" s="19" t="s">
        <v>1408</v>
      </c>
      <c r="O1181" s="19" t="s">
        <v>2112</v>
      </c>
      <c r="P1181" s="19"/>
      <c r="Q1181" s="223"/>
      <c r="R1181" s="375" t="s">
        <v>4773</v>
      </c>
      <c r="S1181" s="225">
        <v>44330.0</v>
      </c>
      <c r="T1181" s="375" t="s">
        <v>4730</v>
      </c>
      <c r="U1181" s="223"/>
      <c r="V1181" s="223"/>
      <c r="W1181" s="411"/>
      <c r="X1181" s="223"/>
      <c r="Y1181" s="223"/>
      <c r="Z1181" s="412" t="s">
        <v>4774</v>
      </c>
      <c r="AA1181" s="556"/>
      <c r="AD1181" s="18"/>
      <c r="AF1181" s="18"/>
    </row>
    <row r="1182" ht="15.0" customHeight="1">
      <c r="A1182" s="19" t="b">
        <v>1</v>
      </c>
      <c r="B1182" s="19">
        <v>1182.0</v>
      </c>
      <c r="C1182" s="169" t="s">
        <v>4775</v>
      </c>
      <c r="D1182" s="20"/>
      <c r="E1182" s="20"/>
      <c r="F1182" s="20"/>
      <c r="G1182" s="126" t="s">
        <v>4771</v>
      </c>
      <c r="H1182" s="20"/>
      <c r="I1182" s="20"/>
      <c r="J1182" s="346" t="s">
        <v>4776</v>
      </c>
      <c r="K1182" s="335" t="s">
        <v>846</v>
      </c>
      <c r="L1182" s="19" t="s">
        <v>625</v>
      </c>
      <c r="M1182" s="19" t="s">
        <v>826</v>
      </c>
      <c r="N1182" s="19" t="s">
        <v>1408</v>
      </c>
      <c r="O1182" s="19" t="s">
        <v>2112</v>
      </c>
      <c r="P1182" s="19"/>
      <c r="Q1182" s="223"/>
      <c r="R1182" s="375" t="s">
        <v>4777</v>
      </c>
      <c r="S1182" s="225">
        <v>44330.0</v>
      </c>
      <c r="T1182" s="375" t="s">
        <v>4730</v>
      </c>
      <c r="U1182" s="185" t="s">
        <v>4778</v>
      </c>
      <c r="V1182" s="223"/>
      <c r="W1182" s="433" t="s">
        <v>4779</v>
      </c>
      <c r="X1182" s="375" t="s">
        <v>809</v>
      </c>
      <c r="Y1182" s="223"/>
      <c r="Z1182" s="412" t="s">
        <v>4780</v>
      </c>
      <c r="AA1182" s="557" t="s">
        <v>4781</v>
      </c>
      <c r="AD1182" s="18"/>
      <c r="AF1182" s="18"/>
    </row>
    <row r="1183" ht="15.0" customHeight="1">
      <c r="A1183" s="19" t="b">
        <v>0</v>
      </c>
      <c r="B1183" s="19">
        <v>1183.0</v>
      </c>
      <c r="C1183" s="126" t="s">
        <v>4782</v>
      </c>
      <c r="D1183" s="20"/>
      <c r="E1183" s="20"/>
      <c r="F1183" s="20"/>
      <c r="G1183" s="20"/>
      <c r="H1183" s="20"/>
      <c r="I1183" s="20"/>
      <c r="J1183" s="337" t="s">
        <v>4783</v>
      </c>
      <c r="K1183" s="421" t="s">
        <v>2119</v>
      </c>
      <c r="L1183" s="385"/>
      <c r="M1183" s="385"/>
      <c r="N1183" s="385"/>
      <c r="O1183" s="385"/>
      <c r="P1183" s="385"/>
      <c r="Q1183" s="386"/>
      <c r="R1183" s="386" t="s">
        <v>4784</v>
      </c>
      <c r="S1183" s="388">
        <v>44330.0</v>
      </c>
      <c r="T1183" s="223"/>
      <c r="U1183" s="223"/>
      <c r="V1183" s="223"/>
      <c r="W1183" s="223"/>
      <c r="X1183" s="223"/>
      <c r="Y1183" s="223"/>
      <c r="Z1183" s="337" t="s">
        <v>4785</v>
      </c>
      <c r="AA1183" s="556"/>
      <c r="AD1183" s="18"/>
      <c r="AF1183" s="18"/>
    </row>
    <row r="1184" ht="15.0" customHeight="1">
      <c r="A1184" s="19" t="b">
        <v>1</v>
      </c>
      <c r="B1184" s="119">
        <v>1184.0</v>
      </c>
      <c r="C1184" s="126" t="s">
        <v>4786</v>
      </c>
      <c r="D1184" s="20"/>
      <c r="E1184" s="20"/>
      <c r="F1184" s="20"/>
      <c r="G1184" s="20"/>
      <c r="H1184" s="20"/>
      <c r="I1184" s="20"/>
      <c r="J1184" s="347" t="s">
        <v>4787</v>
      </c>
      <c r="K1184" s="580" t="s">
        <v>1790</v>
      </c>
      <c r="L1184" s="243" t="s">
        <v>839</v>
      </c>
      <c r="M1184" s="243"/>
      <c r="N1184" s="243"/>
      <c r="O1184" s="243"/>
      <c r="P1184" s="243"/>
      <c r="Q1184" s="581">
        <v>5.0</v>
      </c>
      <c r="R1184" s="582" t="s">
        <v>4788</v>
      </c>
      <c r="S1184" s="416">
        <v>44333.0</v>
      </c>
      <c r="T1184" s="223"/>
      <c r="U1184" s="223" t="s">
        <v>4789</v>
      </c>
      <c r="V1184" s="223"/>
      <c r="W1184" s="410" t="s">
        <v>4790</v>
      </c>
      <c r="X1184" s="375" t="s">
        <v>809</v>
      </c>
      <c r="Y1184" s="223"/>
      <c r="Z1184" s="412" t="s">
        <v>4791</v>
      </c>
      <c r="AA1184" s="18"/>
      <c r="AD1184" s="18"/>
      <c r="AF1184" s="18"/>
    </row>
    <row r="1185" ht="15.0" customHeight="1">
      <c r="A1185" s="19" t="b">
        <v>0</v>
      </c>
      <c r="B1185" s="19">
        <v>1185.0</v>
      </c>
      <c r="C1185" s="126" t="s">
        <v>4792</v>
      </c>
      <c r="D1185" s="20"/>
      <c r="E1185" s="20"/>
      <c r="F1185" s="20"/>
      <c r="G1185" s="20"/>
      <c r="H1185" s="20"/>
      <c r="I1185" s="20"/>
      <c r="J1185" s="337" t="s">
        <v>4793</v>
      </c>
      <c r="K1185" s="580" t="s">
        <v>1790</v>
      </c>
      <c r="L1185" s="243"/>
      <c r="M1185" s="243"/>
      <c r="N1185" s="243"/>
      <c r="O1185" s="243"/>
      <c r="P1185" s="243"/>
      <c r="Q1185" s="414"/>
      <c r="R1185" s="414" t="s">
        <v>4794</v>
      </c>
      <c r="S1185" s="416">
        <v>44333.0</v>
      </c>
      <c r="T1185" s="223"/>
      <c r="U1185" s="223" t="s">
        <v>4795</v>
      </c>
      <c r="V1185" s="223"/>
      <c r="W1185" s="410" t="s">
        <v>4796</v>
      </c>
      <c r="X1185" s="375" t="s">
        <v>809</v>
      </c>
      <c r="Y1185" s="223"/>
      <c r="Z1185" s="337" t="s">
        <v>4797</v>
      </c>
      <c r="AA1185" s="18"/>
      <c r="AD1185" s="18"/>
      <c r="AF1185" s="18"/>
    </row>
    <row r="1186" ht="15.0" customHeight="1">
      <c r="A1186" s="19" t="b">
        <v>1</v>
      </c>
      <c r="B1186" s="119">
        <v>1186.0</v>
      </c>
      <c r="C1186" s="330" t="s">
        <v>4798</v>
      </c>
      <c r="D1186" s="20"/>
      <c r="E1186" s="20"/>
      <c r="F1186" s="20"/>
      <c r="G1186" s="20"/>
      <c r="H1186" s="20"/>
      <c r="I1186" s="20"/>
      <c r="J1186" s="337" t="s">
        <v>4799</v>
      </c>
      <c r="K1186" s="580" t="s">
        <v>1790</v>
      </c>
      <c r="L1186" s="243" t="s">
        <v>625</v>
      </c>
      <c r="M1186" s="243" t="s">
        <v>826</v>
      </c>
      <c r="N1186" s="243"/>
      <c r="O1186" s="243"/>
      <c r="P1186" s="243"/>
      <c r="Q1186" s="414"/>
      <c r="R1186" s="582" t="s">
        <v>4800</v>
      </c>
      <c r="S1186" s="416">
        <v>44333.0</v>
      </c>
      <c r="T1186" s="223"/>
      <c r="U1186" s="223" t="s">
        <v>4801</v>
      </c>
      <c r="V1186" s="223"/>
      <c r="W1186" s="410" t="s">
        <v>4802</v>
      </c>
      <c r="X1186" s="375" t="s">
        <v>809</v>
      </c>
      <c r="Y1186" s="223"/>
      <c r="Z1186" s="412" t="s">
        <v>4803</v>
      </c>
      <c r="AA1186" s="18"/>
      <c r="AD1186" s="18"/>
      <c r="AF1186" s="18"/>
    </row>
    <row r="1187" ht="15.0" customHeight="1">
      <c r="A1187" s="19" t="b">
        <v>1</v>
      </c>
      <c r="B1187" s="19">
        <v>1187.0</v>
      </c>
      <c r="C1187" s="126" t="s">
        <v>4804</v>
      </c>
      <c r="D1187" s="20"/>
      <c r="E1187" s="20"/>
      <c r="F1187" s="20"/>
      <c r="G1187" s="20"/>
      <c r="H1187" s="20"/>
      <c r="I1187" s="20"/>
      <c r="J1187" s="337" t="s">
        <v>4805</v>
      </c>
      <c r="K1187" s="580" t="s">
        <v>1790</v>
      </c>
      <c r="L1187" s="243" t="s">
        <v>813</v>
      </c>
      <c r="M1187" s="243" t="s">
        <v>833</v>
      </c>
      <c r="N1187" s="243"/>
      <c r="O1187" s="243"/>
      <c r="P1187" s="243"/>
      <c r="Q1187" s="414"/>
      <c r="R1187" s="582" t="s">
        <v>4806</v>
      </c>
      <c r="S1187" s="416">
        <v>44333.0</v>
      </c>
      <c r="T1187" s="223"/>
      <c r="U1187" s="223" t="s">
        <v>4807</v>
      </c>
      <c r="V1187" s="223"/>
      <c r="W1187" s="583" t="s">
        <v>4808</v>
      </c>
      <c r="X1187" s="375" t="s">
        <v>927</v>
      </c>
      <c r="Y1187" s="223"/>
      <c r="Z1187" s="412" t="s">
        <v>4809</v>
      </c>
      <c r="AA1187" s="18"/>
      <c r="AD1187" s="18"/>
      <c r="AF1187" s="18"/>
    </row>
    <row r="1188" ht="15.0" customHeight="1">
      <c r="A1188" s="19" t="b">
        <v>1</v>
      </c>
      <c r="B1188" s="119">
        <v>1188.0</v>
      </c>
      <c r="C1188" s="126" t="s">
        <v>4810</v>
      </c>
      <c r="D1188" s="20"/>
      <c r="E1188" s="20"/>
      <c r="F1188" s="20"/>
      <c r="G1188" s="20"/>
      <c r="H1188" s="20"/>
      <c r="I1188" s="20"/>
      <c r="J1188" s="337" t="s">
        <v>4811</v>
      </c>
      <c r="K1188" s="580" t="s">
        <v>1790</v>
      </c>
      <c r="L1188" s="243" t="s">
        <v>813</v>
      </c>
      <c r="M1188" s="243" t="s">
        <v>833</v>
      </c>
      <c r="N1188" s="243"/>
      <c r="O1188" s="243"/>
      <c r="P1188" s="243"/>
      <c r="Q1188" s="414"/>
      <c r="R1188" s="582" t="s">
        <v>4812</v>
      </c>
      <c r="S1188" s="416">
        <v>44333.0</v>
      </c>
      <c r="T1188" s="223"/>
      <c r="U1188" s="223" t="s">
        <v>4813</v>
      </c>
      <c r="V1188" s="223"/>
      <c r="W1188" s="393" t="s">
        <v>4814</v>
      </c>
      <c r="X1188" s="375" t="s">
        <v>809</v>
      </c>
      <c r="Y1188" s="223"/>
      <c r="Z1188" s="412" t="s">
        <v>4815</v>
      </c>
      <c r="AA1188" s="18"/>
      <c r="AD1188" s="18"/>
      <c r="AF1188" s="18"/>
    </row>
    <row r="1189" ht="15.0" customHeight="1">
      <c r="A1189" s="19" t="b">
        <v>1</v>
      </c>
      <c r="B1189" s="19">
        <v>1189.0</v>
      </c>
      <c r="C1189" s="330" t="s">
        <v>4816</v>
      </c>
      <c r="D1189" s="20"/>
      <c r="E1189" s="20"/>
      <c r="F1189" s="20"/>
      <c r="G1189" s="20"/>
      <c r="H1189" s="20"/>
      <c r="I1189" s="20"/>
      <c r="J1189" s="337" t="s">
        <v>4817</v>
      </c>
      <c r="K1189" s="580" t="s">
        <v>1790</v>
      </c>
      <c r="L1189" s="243" t="s">
        <v>625</v>
      </c>
      <c r="M1189" s="243" t="s">
        <v>826</v>
      </c>
      <c r="N1189" s="243"/>
      <c r="O1189" s="243"/>
      <c r="P1189" s="243"/>
      <c r="Q1189" s="414"/>
      <c r="R1189" s="582" t="s">
        <v>4818</v>
      </c>
      <c r="S1189" s="584">
        <v>44333.0</v>
      </c>
      <c r="T1189" s="223"/>
      <c r="U1189" s="223" t="s">
        <v>4819</v>
      </c>
      <c r="V1189" s="223"/>
      <c r="W1189" s="410" t="s">
        <v>4820</v>
      </c>
      <c r="X1189" s="375" t="s">
        <v>809</v>
      </c>
      <c r="Y1189" s="223"/>
      <c r="Z1189" s="412" t="s">
        <v>4821</v>
      </c>
      <c r="AA1189" s="18"/>
      <c r="AD1189" s="18"/>
      <c r="AF1189" s="18"/>
    </row>
    <row r="1190" ht="15.0" customHeight="1">
      <c r="A1190" s="19" t="b">
        <v>1</v>
      </c>
      <c r="B1190" s="19">
        <v>1190.0</v>
      </c>
      <c r="C1190" s="330" t="s">
        <v>4822</v>
      </c>
      <c r="D1190" s="20"/>
      <c r="E1190" s="20"/>
      <c r="F1190" s="20"/>
      <c r="G1190" s="20"/>
      <c r="H1190" s="20"/>
      <c r="I1190" s="20"/>
      <c r="J1190" s="337" t="s">
        <v>4823</v>
      </c>
      <c r="K1190" s="580" t="s">
        <v>1790</v>
      </c>
      <c r="L1190" s="243" t="s">
        <v>625</v>
      </c>
      <c r="M1190" s="243" t="s">
        <v>826</v>
      </c>
      <c r="N1190" s="243"/>
      <c r="O1190" s="243"/>
      <c r="P1190" s="243"/>
      <c r="Q1190" s="414"/>
      <c r="R1190" s="582" t="s">
        <v>4824</v>
      </c>
      <c r="S1190" s="416">
        <v>44333.0</v>
      </c>
      <c r="T1190" s="223"/>
      <c r="U1190" s="223" t="s">
        <v>4825</v>
      </c>
      <c r="V1190" s="223"/>
      <c r="W1190" s="433" t="s">
        <v>4826</v>
      </c>
      <c r="X1190" s="375" t="s">
        <v>809</v>
      </c>
      <c r="Y1190" s="223"/>
      <c r="Z1190" s="412" t="s">
        <v>4827</v>
      </c>
      <c r="AA1190" s="18"/>
      <c r="AD1190" s="18"/>
      <c r="AF1190" s="18"/>
    </row>
    <row r="1191" ht="15.0" customHeight="1">
      <c r="A1191" s="19" t="b">
        <v>1</v>
      </c>
      <c r="B1191" s="119">
        <v>1191.0</v>
      </c>
      <c r="C1191" s="330" t="s">
        <v>4828</v>
      </c>
      <c r="D1191" s="20"/>
      <c r="E1191" s="20"/>
      <c r="F1191" s="20"/>
      <c r="G1191" s="20"/>
      <c r="H1191" s="20"/>
      <c r="I1191" s="20"/>
      <c r="J1191" s="339" t="s">
        <v>4829</v>
      </c>
      <c r="K1191" s="580" t="s">
        <v>1790</v>
      </c>
      <c r="L1191" s="243" t="s">
        <v>797</v>
      </c>
      <c r="M1191" s="243" t="s">
        <v>826</v>
      </c>
      <c r="N1191" s="243"/>
      <c r="O1191" s="243"/>
      <c r="P1191" s="243"/>
      <c r="Q1191" s="414"/>
      <c r="R1191" s="582" t="s">
        <v>4830</v>
      </c>
      <c r="S1191" s="416">
        <v>44333.0</v>
      </c>
      <c r="T1191" s="582" t="s">
        <v>4831</v>
      </c>
      <c r="U1191" s="223" t="s">
        <v>4832</v>
      </c>
      <c r="V1191" s="223"/>
      <c r="W1191" s="583" t="s">
        <v>4833</v>
      </c>
      <c r="X1191" s="375" t="s">
        <v>927</v>
      </c>
      <c r="Y1191" s="223"/>
      <c r="Z1191" s="412" t="s">
        <v>4834</v>
      </c>
      <c r="AA1191" s="18"/>
      <c r="AD1191" s="18"/>
      <c r="AF1191" s="18"/>
    </row>
    <row r="1192" ht="15.0" customHeight="1">
      <c r="A1192" s="19" t="b">
        <v>0</v>
      </c>
      <c r="B1192" s="19">
        <v>1192.0</v>
      </c>
      <c r="C1192" s="330" t="s">
        <v>4835</v>
      </c>
      <c r="D1192" s="20"/>
      <c r="E1192" s="20"/>
      <c r="F1192" s="20"/>
      <c r="G1192" s="20"/>
      <c r="H1192" s="20"/>
      <c r="I1192" s="20"/>
      <c r="J1192" s="339" t="s">
        <v>4836</v>
      </c>
      <c r="K1192" s="580" t="s">
        <v>1790</v>
      </c>
      <c r="L1192" s="243" t="s">
        <v>797</v>
      </c>
      <c r="M1192" s="243"/>
      <c r="N1192" s="243"/>
      <c r="O1192" s="243"/>
      <c r="P1192" s="243"/>
      <c r="Q1192" s="414"/>
      <c r="R1192" s="582" t="s">
        <v>4830</v>
      </c>
      <c r="S1192" s="416">
        <v>44333.0</v>
      </c>
      <c r="T1192" s="582" t="s">
        <v>4831</v>
      </c>
      <c r="U1192" s="223" t="s">
        <v>4837</v>
      </c>
      <c r="V1192" s="223"/>
      <c r="W1192" s="583" t="s">
        <v>4833</v>
      </c>
      <c r="X1192" s="375" t="s">
        <v>927</v>
      </c>
      <c r="Y1192" s="223"/>
      <c r="Z1192" s="337" t="s">
        <v>4838</v>
      </c>
      <c r="AA1192" s="18"/>
      <c r="AD1192" s="18"/>
      <c r="AF1192" s="18"/>
    </row>
    <row r="1193" ht="15.0" customHeight="1">
      <c r="A1193" s="19" t="b">
        <v>0</v>
      </c>
      <c r="B1193" s="119">
        <v>1193.0</v>
      </c>
      <c r="C1193" s="330" t="s">
        <v>4839</v>
      </c>
      <c r="D1193" s="20"/>
      <c r="E1193" s="20"/>
      <c r="F1193" s="20"/>
      <c r="G1193" s="20"/>
      <c r="H1193" s="20"/>
      <c r="I1193" s="20"/>
      <c r="J1193" s="339" t="s">
        <v>4840</v>
      </c>
      <c r="K1193" s="580" t="s">
        <v>1790</v>
      </c>
      <c r="L1193" s="243" t="s">
        <v>797</v>
      </c>
      <c r="M1193" s="243"/>
      <c r="N1193" s="243"/>
      <c r="O1193" s="243"/>
      <c r="P1193" s="243"/>
      <c r="Q1193" s="414"/>
      <c r="R1193" s="582" t="s">
        <v>4830</v>
      </c>
      <c r="S1193" s="416">
        <v>44333.0</v>
      </c>
      <c r="T1193" s="582" t="s">
        <v>4831</v>
      </c>
      <c r="U1193" s="223" t="s">
        <v>4841</v>
      </c>
      <c r="V1193" s="223"/>
      <c r="W1193" s="583" t="s">
        <v>4833</v>
      </c>
      <c r="X1193" s="375" t="s">
        <v>927</v>
      </c>
      <c r="Y1193" s="223"/>
      <c r="Z1193" s="337" t="s">
        <v>4842</v>
      </c>
      <c r="AA1193" s="18"/>
      <c r="AD1193" s="18"/>
      <c r="AF1193" s="18"/>
    </row>
    <row r="1194" ht="15.0" customHeight="1">
      <c r="A1194" s="19" t="b">
        <v>0</v>
      </c>
      <c r="B1194" s="19">
        <v>1194.0</v>
      </c>
      <c r="C1194" s="126" t="s">
        <v>4843</v>
      </c>
      <c r="D1194" s="20"/>
      <c r="E1194" s="20"/>
      <c r="F1194" s="20"/>
      <c r="G1194" s="20"/>
      <c r="H1194" s="20"/>
      <c r="I1194" s="20"/>
      <c r="J1194" s="337" t="s">
        <v>4844</v>
      </c>
      <c r="K1194" s="580" t="s">
        <v>1790</v>
      </c>
      <c r="L1194" s="243" t="s">
        <v>625</v>
      </c>
      <c r="M1194" s="243"/>
      <c r="N1194" s="243"/>
      <c r="O1194" s="243"/>
      <c r="P1194" s="243"/>
      <c r="Q1194" s="414"/>
      <c r="R1194" s="414" t="s">
        <v>4845</v>
      </c>
      <c r="S1194" s="416">
        <v>44333.0</v>
      </c>
      <c r="T1194" s="223"/>
      <c r="U1194" s="223" t="s">
        <v>4846</v>
      </c>
      <c r="V1194" s="223"/>
      <c r="W1194" s="223"/>
      <c r="X1194" s="223"/>
      <c r="Y1194" s="223"/>
      <c r="Z1194" s="337" t="s">
        <v>4847</v>
      </c>
      <c r="AA1194" s="18"/>
      <c r="AD1194" s="18"/>
      <c r="AF1194" s="18"/>
    </row>
    <row r="1195" ht="15.0" customHeight="1">
      <c r="A1195" s="19" t="b">
        <v>0</v>
      </c>
      <c r="B1195" s="119">
        <v>1195.0</v>
      </c>
      <c r="C1195" s="126" t="s">
        <v>4848</v>
      </c>
      <c r="D1195" s="20"/>
      <c r="E1195" s="20"/>
      <c r="F1195" s="20"/>
      <c r="G1195" s="20"/>
      <c r="H1195" s="20"/>
      <c r="I1195" s="20"/>
      <c r="J1195" s="337" t="s">
        <v>4849</v>
      </c>
      <c r="K1195" s="580" t="s">
        <v>1790</v>
      </c>
      <c r="L1195" s="243" t="s">
        <v>813</v>
      </c>
      <c r="M1195" s="243" t="s">
        <v>833</v>
      </c>
      <c r="N1195" s="243"/>
      <c r="O1195" s="243"/>
      <c r="P1195" s="243"/>
      <c r="Q1195" s="414"/>
      <c r="R1195" s="414" t="s">
        <v>4850</v>
      </c>
      <c r="S1195" s="416">
        <v>44333.0</v>
      </c>
      <c r="T1195" s="223"/>
      <c r="U1195" s="223" t="s">
        <v>4851</v>
      </c>
      <c r="V1195" s="223"/>
      <c r="W1195" s="223"/>
      <c r="X1195" s="223"/>
      <c r="Y1195" s="223"/>
      <c r="Z1195" s="337" t="s">
        <v>4852</v>
      </c>
      <c r="AA1195" s="18"/>
      <c r="AD1195" s="18"/>
      <c r="AF1195" s="18"/>
    </row>
    <row r="1196" ht="15.0" customHeight="1">
      <c r="A1196" s="19" t="b">
        <v>0</v>
      </c>
      <c r="B1196" s="19">
        <v>1196.0</v>
      </c>
      <c r="C1196" s="126" t="s">
        <v>4853</v>
      </c>
      <c r="D1196" s="20"/>
      <c r="E1196" s="20"/>
      <c r="F1196" s="20"/>
      <c r="G1196" s="20"/>
      <c r="H1196" s="20"/>
      <c r="I1196" s="20"/>
      <c r="J1196" s="337" t="s">
        <v>4854</v>
      </c>
      <c r="K1196" s="580" t="s">
        <v>1790</v>
      </c>
      <c r="L1196" s="243"/>
      <c r="M1196" s="243"/>
      <c r="N1196" s="243"/>
      <c r="O1196" s="243"/>
      <c r="P1196" s="243"/>
      <c r="Q1196" s="414"/>
      <c r="R1196" s="414" t="s">
        <v>4855</v>
      </c>
      <c r="S1196" s="416">
        <v>44333.0</v>
      </c>
      <c r="T1196" s="223"/>
      <c r="U1196" s="223" t="s">
        <v>4856</v>
      </c>
      <c r="V1196" s="223"/>
      <c r="W1196" s="337" t="s">
        <v>4796</v>
      </c>
      <c r="X1196" s="375" t="s">
        <v>927</v>
      </c>
      <c r="Y1196" s="223"/>
      <c r="Z1196" s="337" t="s">
        <v>4857</v>
      </c>
      <c r="AA1196" s="18"/>
      <c r="AD1196" s="18"/>
      <c r="AF1196" s="18"/>
    </row>
    <row r="1197" ht="15.0" customHeight="1">
      <c r="A1197" s="19" t="b">
        <v>0</v>
      </c>
      <c r="B1197" s="19">
        <v>1197.0</v>
      </c>
      <c r="C1197" s="126" t="s">
        <v>4858</v>
      </c>
      <c r="D1197" s="20"/>
      <c r="E1197" s="20"/>
      <c r="F1197" s="20"/>
      <c r="G1197" s="20"/>
      <c r="H1197" s="20"/>
      <c r="I1197" s="20"/>
      <c r="J1197" s="337" t="s">
        <v>4859</v>
      </c>
      <c r="K1197" s="580" t="s">
        <v>1790</v>
      </c>
      <c r="L1197" s="243"/>
      <c r="M1197" s="243"/>
      <c r="N1197" s="243"/>
      <c r="O1197" s="243"/>
      <c r="P1197" s="243"/>
      <c r="Q1197" s="414"/>
      <c r="R1197" s="414" t="s">
        <v>4860</v>
      </c>
      <c r="S1197" s="416">
        <v>44333.0</v>
      </c>
      <c r="T1197" s="223"/>
      <c r="U1197" s="223" t="s">
        <v>4861</v>
      </c>
      <c r="V1197" s="223"/>
      <c r="W1197" s="337" t="s">
        <v>4796</v>
      </c>
      <c r="X1197" s="375" t="s">
        <v>927</v>
      </c>
      <c r="Y1197" s="223"/>
      <c r="Z1197" s="337" t="s">
        <v>4862</v>
      </c>
      <c r="AA1197" s="18"/>
      <c r="AD1197" s="18"/>
      <c r="AF1197" s="18"/>
    </row>
    <row r="1198" ht="15.0" customHeight="1">
      <c r="A1198" s="19" t="b">
        <v>0</v>
      </c>
      <c r="B1198" s="119">
        <v>1198.0</v>
      </c>
      <c r="C1198" s="126" t="s">
        <v>4863</v>
      </c>
      <c r="D1198" s="20"/>
      <c r="E1198" s="20"/>
      <c r="F1198" s="20"/>
      <c r="G1198" s="20"/>
      <c r="H1198" s="20"/>
      <c r="I1198" s="20"/>
      <c r="J1198" s="337" t="s">
        <v>4864</v>
      </c>
      <c r="K1198" s="580" t="s">
        <v>1790</v>
      </c>
      <c r="L1198" s="243"/>
      <c r="M1198" s="243"/>
      <c r="N1198" s="243"/>
      <c r="O1198" s="243"/>
      <c r="P1198" s="243"/>
      <c r="Q1198" s="414"/>
      <c r="R1198" s="414" t="s">
        <v>4865</v>
      </c>
      <c r="S1198" s="416">
        <v>44333.0</v>
      </c>
      <c r="T1198" s="223"/>
      <c r="U1198" s="223" t="s">
        <v>4866</v>
      </c>
      <c r="V1198" s="223"/>
      <c r="W1198" s="223"/>
      <c r="X1198" s="223"/>
      <c r="Y1198" s="223"/>
      <c r="Z1198" s="337" t="s">
        <v>4867</v>
      </c>
      <c r="AA1198" s="18"/>
      <c r="AD1198" s="18"/>
      <c r="AF1198" s="18"/>
    </row>
    <row r="1199" ht="15.0" customHeight="1">
      <c r="A1199" s="19" t="b">
        <v>0</v>
      </c>
      <c r="B1199" s="19">
        <v>1199.0</v>
      </c>
      <c r="C1199" s="531" t="s">
        <v>4868</v>
      </c>
      <c r="D1199" s="20"/>
      <c r="E1199" s="20"/>
      <c r="F1199" s="20"/>
      <c r="G1199" s="20"/>
      <c r="H1199" s="20"/>
      <c r="I1199" s="20"/>
      <c r="J1199" s="337" t="s">
        <v>4869</v>
      </c>
      <c r="K1199" s="580" t="s">
        <v>1790</v>
      </c>
      <c r="L1199" s="243" t="s">
        <v>625</v>
      </c>
      <c r="M1199" s="243"/>
      <c r="N1199" s="243"/>
      <c r="O1199" s="243"/>
      <c r="P1199" s="243"/>
      <c r="Q1199" s="414"/>
      <c r="R1199" s="414" t="s">
        <v>4870</v>
      </c>
      <c r="S1199" s="416">
        <v>44333.0</v>
      </c>
      <c r="T1199" s="223"/>
      <c r="U1199" s="223" t="s">
        <v>4871</v>
      </c>
      <c r="V1199" s="223"/>
      <c r="W1199" s="539" t="s">
        <v>4872</v>
      </c>
      <c r="X1199" s="375" t="s">
        <v>927</v>
      </c>
      <c r="Y1199" s="223"/>
      <c r="Z1199" s="337" t="s">
        <v>4873</v>
      </c>
      <c r="AA1199" s="18"/>
      <c r="AD1199" s="18"/>
      <c r="AF1199" s="18"/>
    </row>
    <row r="1200" ht="15.0" customHeight="1">
      <c r="A1200" s="19" t="b">
        <v>0</v>
      </c>
      <c r="B1200" s="119">
        <v>1200.0</v>
      </c>
      <c r="C1200" s="531" t="s">
        <v>4874</v>
      </c>
      <c r="D1200" s="20"/>
      <c r="E1200" s="20"/>
      <c r="F1200" s="20"/>
      <c r="G1200" s="20"/>
      <c r="H1200" s="20"/>
      <c r="I1200" s="20"/>
      <c r="J1200" s="337" t="s">
        <v>4875</v>
      </c>
      <c r="K1200" s="580" t="s">
        <v>1790</v>
      </c>
      <c r="L1200" s="243" t="s">
        <v>625</v>
      </c>
      <c r="M1200" s="243"/>
      <c r="N1200" s="243"/>
      <c r="O1200" s="243"/>
      <c r="P1200" s="243"/>
      <c r="Q1200" s="414"/>
      <c r="R1200" s="582" t="s">
        <v>4876</v>
      </c>
      <c r="S1200" s="416">
        <v>44333.0</v>
      </c>
      <c r="T1200" s="223"/>
      <c r="U1200" s="223" t="s">
        <v>4877</v>
      </c>
      <c r="V1200" s="223"/>
      <c r="W1200" s="539" t="s">
        <v>4872</v>
      </c>
      <c r="X1200" s="375" t="s">
        <v>927</v>
      </c>
      <c r="Y1200" s="223"/>
      <c r="Z1200" s="337" t="s">
        <v>4878</v>
      </c>
      <c r="AA1200" s="18"/>
      <c r="AD1200" s="18"/>
      <c r="AF1200" s="18"/>
    </row>
    <row r="1201" ht="15.0" customHeight="1">
      <c r="A1201" s="19" t="b">
        <v>0</v>
      </c>
      <c r="B1201" s="19">
        <v>1201.0</v>
      </c>
      <c r="C1201" s="126" t="s">
        <v>4879</v>
      </c>
      <c r="D1201" s="20"/>
      <c r="E1201" s="20"/>
      <c r="F1201" s="20"/>
      <c r="G1201" s="20"/>
      <c r="H1201" s="20"/>
      <c r="I1201" s="20"/>
      <c r="J1201" s="337" t="s">
        <v>4880</v>
      </c>
      <c r="K1201" s="580" t="s">
        <v>1790</v>
      </c>
      <c r="L1201" s="243"/>
      <c r="M1201" s="243"/>
      <c r="N1201" s="243"/>
      <c r="O1201" s="243"/>
      <c r="P1201" s="243"/>
      <c r="Q1201" s="414"/>
      <c r="R1201" s="414" t="s">
        <v>4881</v>
      </c>
      <c r="S1201" s="416">
        <v>44333.0</v>
      </c>
      <c r="T1201" s="223"/>
      <c r="U1201" s="223" t="s">
        <v>4882</v>
      </c>
      <c r="V1201" s="223"/>
      <c r="W1201" s="223"/>
      <c r="X1201" s="223"/>
      <c r="Y1201" s="223"/>
      <c r="Z1201" s="337" t="s">
        <v>4883</v>
      </c>
      <c r="AA1201" s="18"/>
      <c r="AD1201" s="18"/>
      <c r="AF1201" s="18"/>
    </row>
    <row r="1202" ht="15.0" customHeight="1">
      <c r="A1202" s="19" t="b">
        <v>0</v>
      </c>
      <c r="B1202" s="119">
        <v>1202.0</v>
      </c>
      <c r="C1202" s="126" t="s">
        <v>4884</v>
      </c>
      <c r="D1202" s="20"/>
      <c r="E1202" s="20"/>
      <c r="F1202" s="20"/>
      <c r="G1202" s="20"/>
      <c r="H1202" s="20"/>
      <c r="I1202" s="20"/>
      <c r="J1202" s="337" t="s">
        <v>4885</v>
      </c>
      <c r="K1202" s="580" t="s">
        <v>1790</v>
      </c>
      <c r="L1202" s="243"/>
      <c r="M1202" s="243"/>
      <c r="N1202" s="243"/>
      <c r="O1202" s="243"/>
      <c r="P1202" s="243"/>
      <c r="Q1202" s="414"/>
      <c r="R1202" s="414" t="s">
        <v>4886</v>
      </c>
      <c r="S1202" s="416">
        <v>44333.0</v>
      </c>
      <c r="T1202" s="223"/>
      <c r="U1202" s="223" t="s">
        <v>4887</v>
      </c>
      <c r="V1202" s="223"/>
      <c r="W1202" s="410" t="s">
        <v>4888</v>
      </c>
      <c r="X1202" s="223" t="s">
        <v>4889</v>
      </c>
      <c r="Y1202" s="223"/>
      <c r="Z1202" s="337" t="s">
        <v>4890</v>
      </c>
      <c r="AA1202" s="18"/>
      <c r="AD1202" s="18"/>
      <c r="AF1202" s="18"/>
    </row>
    <row r="1203" ht="15.0" customHeight="1">
      <c r="A1203" s="19" t="b">
        <v>0</v>
      </c>
      <c r="B1203" s="19">
        <v>1203.0</v>
      </c>
      <c r="C1203" s="126" t="s">
        <v>4891</v>
      </c>
      <c r="D1203" s="20"/>
      <c r="E1203" s="20"/>
      <c r="F1203" s="20"/>
      <c r="G1203" s="20"/>
      <c r="H1203" s="20"/>
      <c r="I1203" s="20"/>
      <c r="J1203" s="434" t="s">
        <v>4892</v>
      </c>
      <c r="K1203" s="335" t="s">
        <v>846</v>
      </c>
      <c r="L1203" s="19"/>
      <c r="M1203" s="19"/>
      <c r="N1203" s="19"/>
      <c r="O1203" s="19"/>
      <c r="P1203" s="19"/>
      <c r="Q1203" s="223"/>
      <c r="R1203" s="375" t="s">
        <v>4893</v>
      </c>
      <c r="S1203" s="432">
        <v>44330.0</v>
      </c>
      <c r="T1203" s="223"/>
      <c r="U1203" s="223"/>
      <c r="V1203" s="223"/>
      <c r="W1203" s="368" t="s">
        <v>4894</v>
      </c>
      <c r="X1203" s="223"/>
      <c r="Y1203" s="223"/>
      <c r="Z1203" s="337"/>
      <c r="AA1203" s="18"/>
      <c r="AD1203" s="18"/>
      <c r="AF1203" s="18"/>
    </row>
    <row r="1204" ht="15.0" customHeight="1">
      <c r="A1204" s="116" t="b">
        <v>0</v>
      </c>
      <c r="B1204" s="116">
        <v>1204.0</v>
      </c>
      <c r="C1204" s="317" t="s">
        <v>4895</v>
      </c>
      <c r="D1204" s="117"/>
      <c r="E1204" s="117"/>
      <c r="F1204" s="117"/>
      <c r="G1204" s="117"/>
      <c r="H1204" s="117"/>
      <c r="I1204" s="117"/>
      <c r="J1204" s="265" t="s">
        <v>4896</v>
      </c>
      <c r="K1204" s="369" t="s">
        <v>1790</v>
      </c>
      <c r="L1204" s="243" t="s">
        <v>625</v>
      </c>
      <c r="M1204" s="243" t="s">
        <v>826</v>
      </c>
      <c r="N1204" s="243"/>
      <c r="O1204" s="243"/>
      <c r="P1204" s="243"/>
      <c r="Q1204" s="414"/>
      <c r="R1204" s="582" t="s">
        <v>4897</v>
      </c>
      <c r="S1204" s="584">
        <v>44330.0</v>
      </c>
      <c r="T1204" s="582" t="s">
        <v>4898</v>
      </c>
      <c r="U1204" s="422" t="s">
        <v>4899</v>
      </c>
      <c r="V1204" s="223"/>
      <c r="W1204" s="441" t="s">
        <v>4900</v>
      </c>
      <c r="X1204" s="223" t="s">
        <v>4901</v>
      </c>
      <c r="Y1204" s="223"/>
      <c r="Z1204" s="337" t="s">
        <v>4902</v>
      </c>
      <c r="AA1204" s="18"/>
      <c r="AD1204" s="18"/>
      <c r="AF1204" s="18"/>
    </row>
    <row r="1205" ht="15.0" customHeight="1">
      <c r="A1205" s="19" t="b">
        <v>0</v>
      </c>
      <c r="B1205" s="119">
        <v>1205.0</v>
      </c>
      <c r="C1205" s="126" t="s">
        <v>4903</v>
      </c>
      <c r="D1205" s="20"/>
      <c r="E1205" s="20"/>
      <c r="F1205" s="20"/>
      <c r="G1205" s="20"/>
      <c r="H1205" s="20"/>
      <c r="I1205" s="20"/>
      <c r="J1205" s="434" t="s">
        <v>4904</v>
      </c>
      <c r="K1205" s="335" t="s">
        <v>846</v>
      </c>
      <c r="L1205" s="19"/>
      <c r="M1205" s="19"/>
      <c r="N1205" s="19"/>
      <c r="O1205" s="19"/>
      <c r="P1205" s="19"/>
      <c r="Q1205" s="223"/>
      <c r="R1205" s="375" t="s">
        <v>4905</v>
      </c>
      <c r="S1205" s="432">
        <v>44330.0</v>
      </c>
      <c r="T1205" s="223"/>
      <c r="U1205" s="375" t="s">
        <v>4906</v>
      </c>
      <c r="V1205" s="223"/>
      <c r="W1205" s="433" t="s">
        <v>4907</v>
      </c>
      <c r="X1205" s="375" t="s">
        <v>809</v>
      </c>
      <c r="Y1205" s="223"/>
      <c r="Z1205" s="337"/>
      <c r="AA1205" s="18"/>
      <c r="AD1205" s="18"/>
      <c r="AF1205" s="18"/>
    </row>
    <row r="1206" ht="15.0" customHeight="1">
      <c r="A1206" s="19" t="b">
        <v>0</v>
      </c>
      <c r="B1206" s="19">
        <v>1206.0</v>
      </c>
      <c r="C1206" s="126" t="s">
        <v>4908</v>
      </c>
      <c r="D1206" s="20"/>
      <c r="E1206" s="20"/>
      <c r="F1206" s="20"/>
      <c r="G1206" s="20"/>
      <c r="H1206" s="20"/>
      <c r="I1206" s="20"/>
      <c r="J1206" s="585" t="s">
        <v>4909</v>
      </c>
      <c r="K1206" s="335" t="s">
        <v>1004</v>
      </c>
      <c r="L1206" s="19"/>
      <c r="M1206" s="19"/>
      <c r="N1206" s="19"/>
      <c r="O1206" s="19"/>
      <c r="P1206" s="19"/>
      <c r="Q1206" s="223"/>
      <c r="R1206" s="375" t="s">
        <v>4910</v>
      </c>
      <c r="S1206" s="432">
        <v>44321.0</v>
      </c>
      <c r="T1206" s="223"/>
      <c r="U1206" s="223"/>
      <c r="V1206" s="223"/>
      <c r="W1206" s="223"/>
      <c r="X1206" s="223"/>
      <c r="Y1206" s="223"/>
      <c r="Z1206" s="337"/>
      <c r="AA1206" s="18"/>
      <c r="AD1206" s="18"/>
      <c r="AF1206" s="18"/>
    </row>
    <row r="1207" ht="15.0" customHeight="1">
      <c r="A1207" s="19" t="b">
        <v>0</v>
      </c>
      <c r="B1207" s="119">
        <v>1207.0</v>
      </c>
      <c r="C1207" s="126" t="s">
        <v>4911</v>
      </c>
      <c r="D1207" s="20"/>
      <c r="E1207" s="20"/>
      <c r="F1207" s="20"/>
      <c r="G1207" s="20"/>
      <c r="H1207" s="20"/>
      <c r="I1207" s="20"/>
      <c r="J1207" s="585" t="s">
        <v>4912</v>
      </c>
      <c r="K1207" s="335" t="s">
        <v>846</v>
      </c>
      <c r="L1207" s="19"/>
      <c r="M1207" s="19"/>
      <c r="N1207" s="19"/>
      <c r="O1207" s="19"/>
      <c r="P1207" s="19"/>
      <c r="Q1207" s="223"/>
      <c r="R1207" s="375" t="s">
        <v>4913</v>
      </c>
      <c r="S1207" s="432">
        <v>44330.0</v>
      </c>
      <c r="T1207" s="223"/>
      <c r="U1207" s="223"/>
      <c r="V1207" s="223"/>
      <c r="W1207" s="223"/>
      <c r="X1207" s="223"/>
      <c r="Y1207" s="223"/>
      <c r="Z1207" s="337"/>
      <c r="AA1207" s="18"/>
      <c r="AD1207" s="18"/>
      <c r="AF1207" s="18"/>
    </row>
    <row r="1208" ht="15.0" customHeight="1">
      <c r="A1208" s="19" t="b">
        <v>0</v>
      </c>
      <c r="B1208" s="19">
        <v>1208.0</v>
      </c>
      <c r="C1208" s="126" t="s">
        <v>4914</v>
      </c>
      <c r="D1208" s="20"/>
      <c r="E1208" s="20"/>
      <c r="F1208" s="20"/>
      <c r="G1208" s="20"/>
      <c r="H1208" s="20"/>
      <c r="I1208" s="20"/>
      <c r="J1208" s="434" t="s">
        <v>4915</v>
      </c>
      <c r="K1208" s="580" t="s">
        <v>1790</v>
      </c>
      <c r="L1208" s="243" t="s">
        <v>797</v>
      </c>
      <c r="M1208" s="243"/>
      <c r="N1208" s="243"/>
      <c r="O1208" s="243"/>
      <c r="P1208" s="243"/>
      <c r="Q1208" s="414"/>
      <c r="R1208" s="582" t="s">
        <v>4916</v>
      </c>
      <c r="S1208" s="584">
        <v>44333.0</v>
      </c>
      <c r="T1208" s="582" t="s">
        <v>4831</v>
      </c>
      <c r="U1208" s="368" t="s">
        <v>4917</v>
      </c>
      <c r="V1208" s="223"/>
      <c r="W1208" s="223"/>
      <c r="X1208" s="223"/>
      <c r="Y1208" s="223"/>
      <c r="Z1208" s="337"/>
      <c r="AA1208" s="18"/>
      <c r="AD1208" s="18"/>
      <c r="AF1208" s="18"/>
    </row>
    <row r="1209" ht="15.0" customHeight="1">
      <c r="A1209" s="19" t="b">
        <v>0</v>
      </c>
      <c r="B1209" s="119">
        <v>1209.0</v>
      </c>
      <c r="C1209" s="126" t="s">
        <v>4918</v>
      </c>
      <c r="D1209" s="20"/>
      <c r="E1209" s="20"/>
      <c r="F1209" s="20"/>
      <c r="G1209" s="20"/>
      <c r="H1209" s="20"/>
      <c r="I1209" s="20"/>
      <c r="J1209" s="586" t="s">
        <v>4919</v>
      </c>
      <c r="K1209" s="335" t="s">
        <v>793</v>
      </c>
      <c r="L1209" s="19"/>
      <c r="M1209" s="19"/>
      <c r="N1209" s="19"/>
      <c r="O1209" s="19"/>
      <c r="P1209" s="19"/>
      <c r="Q1209" s="223"/>
      <c r="R1209" s="375" t="s">
        <v>4920</v>
      </c>
      <c r="S1209" s="432">
        <v>44322.0</v>
      </c>
      <c r="T1209" s="223"/>
      <c r="U1209" s="223"/>
      <c r="V1209" s="223"/>
      <c r="W1209" s="223"/>
      <c r="X1209" s="223"/>
      <c r="Y1209" s="223"/>
      <c r="Z1209" s="337"/>
      <c r="AA1209" s="18"/>
      <c r="AD1209" s="18"/>
      <c r="AF1209" s="18"/>
    </row>
    <row r="1210" ht="15.0" customHeight="1">
      <c r="A1210" s="19" t="b">
        <v>0</v>
      </c>
      <c r="B1210" s="19">
        <v>1210.0</v>
      </c>
      <c r="C1210" s="126" t="s">
        <v>4921</v>
      </c>
      <c r="D1210" s="20"/>
      <c r="E1210" s="20"/>
      <c r="F1210" s="20"/>
      <c r="G1210" s="20"/>
      <c r="H1210" s="20"/>
      <c r="I1210" s="20"/>
      <c r="J1210" s="586" t="s">
        <v>4922</v>
      </c>
      <c r="K1210" s="335" t="s">
        <v>793</v>
      </c>
      <c r="L1210" s="19"/>
      <c r="M1210" s="19"/>
      <c r="N1210" s="19"/>
      <c r="O1210" s="19"/>
      <c r="P1210" s="19"/>
      <c r="Q1210" s="223"/>
      <c r="R1210" s="375" t="s">
        <v>4923</v>
      </c>
      <c r="S1210" s="432">
        <v>44327.0</v>
      </c>
      <c r="T1210" s="223"/>
      <c r="U1210" s="223"/>
      <c r="V1210" s="223"/>
      <c r="W1210" s="223"/>
      <c r="X1210" s="223"/>
      <c r="Y1210" s="223"/>
      <c r="Z1210" s="337"/>
      <c r="AA1210" s="18"/>
      <c r="AD1210" s="18"/>
      <c r="AF1210" s="18"/>
    </row>
    <row r="1211" ht="15.0" customHeight="1">
      <c r="A1211" s="19" t="b">
        <v>1</v>
      </c>
      <c r="B1211" s="19">
        <v>1211.0</v>
      </c>
      <c r="C1211" s="531"/>
      <c r="D1211" s="20"/>
      <c r="E1211" s="20"/>
      <c r="F1211" s="20"/>
      <c r="G1211" s="169" t="s">
        <v>4924</v>
      </c>
      <c r="H1211" s="20"/>
      <c r="I1211" s="20"/>
      <c r="J1211" s="585"/>
      <c r="K1211" s="580" t="s">
        <v>1790</v>
      </c>
      <c r="L1211" s="243" t="s">
        <v>797</v>
      </c>
      <c r="M1211" s="243" t="s">
        <v>826</v>
      </c>
      <c r="N1211" s="243"/>
      <c r="O1211" s="243"/>
      <c r="P1211" s="243"/>
      <c r="Q1211" s="414"/>
      <c r="R1211" s="582" t="s">
        <v>4925</v>
      </c>
      <c r="S1211" s="584">
        <v>44333.0</v>
      </c>
      <c r="T1211" s="587" t="s">
        <v>4926</v>
      </c>
      <c r="U1211" s="422" t="s">
        <v>4927</v>
      </c>
      <c r="V1211" s="223"/>
      <c r="W1211" s="569" t="s">
        <v>4928</v>
      </c>
      <c r="X1211" s="375" t="s">
        <v>927</v>
      </c>
      <c r="Y1211" s="223"/>
      <c r="Z1211" s="412"/>
      <c r="AA1211" s="18"/>
      <c r="AD1211" s="18"/>
      <c r="AF1211" s="18"/>
    </row>
    <row r="1212" ht="15.0" customHeight="1">
      <c r="A1212" s="19" t="b">
        <v>1</v>
      </c>
      <c r="B1212" s="119">
        <v>1212.0</v>
      </c>
      <c r="C1212" s="531"/>
      <c r="D1212" s="20"/>
      <c r="E1212" s="20"/>
      <c r="F1212" s="20"/>
      <c r="G1212" s="20"/>
      <c r="H1212" s="20"/>
      <c r="I1212" s="20"/>
      <c r="J1212" s="585" t="s">
        <v>4929</v>
      </c>
      <c r="K1212" s="580" t="s">
        <v>1790</v>
      </c>
      <c r="L1212" s="243" t="s">
        <v>797</v>
      </c>
      <c r="M1212" s="243" t="s">
        <v>826</v>
      </c>
      <c r="N1212" s="243"/>
      <c r="O1212" s="243"/>
      <c r="P1212" s="243"/>
      <c r="Q1212" s="414"/>
      <c r="R1212" s="582" t="s">
        <v>4930</v>
      </c>
      <c r="S1212" s="584">
        <v>44333.0</v>
      </c>
      <c r="T1212" s="582" t="s">
        <v>4931</v>
      </c>
      <c r="U1212" s="422" t="s">
        <v>4932</v>
      </c>
      <c r="V1212" s="223"/>
      <c r="W1212" s="569" t="s">
        <v>4928</v>
      </c>
      <c r="X1212" s="375" t="s">
        <v>927</v>
      </c>
      <c r="Y1212" s="223"/>
      <c r="Z1212" s="337"/>
      <c r="AA1212" s="18"/>
      <c r="AD1212" s="18"/>
      <c r="AF1212" s="18"/>
    </row>
    <row r="1213" ht="15.0" customHeight="1">
      <c r="A1213" s="19" t="b">
        <v>1</v>
      </c>
      <c r="B1213" s="19">
        <v>1213.0</v>
      </c>
      <c r="C1213" s="531" t="s">
        <v>4933</v>
      </c>
      <c r="D1213" s="20"/>
      <c r="E1213" s="20"/>
      <c r="F1213" s="20"/>
      <c r="G1213" s="20"/>
      <c r="H1213" s="20"/>
      <c r="I1213" s="20"/>
      <c r="J1213" s="434" t="s">
        <v>4934</v>
      </c>
      <c r="K1213" s="335" t="s">
        <v>793</v>
      </c>
      <c r="L1213" s="19" t="s">
        <v>797</v>
      </c>
      <c r="M1213" s="19" t="s">
        <v>826</v>
      </c>
      <c r="N1213" s="19"/>
      <c r="O1213" s="19"/>
      <c r="P1213" s="19"/>
      <c r="Q1213" s="223"/>
      <c r="R1213" s="375" t="s">
        <v>4935</v>
      </c>
      <c r="S1213" s="432">
        <v>44338.0</v>
      </c>
      <c r="T1213" s="375" t="s">
        <v>4936</v>
      </c>
      <c r="U1213" s="375" t="s">
        <v>4937</v>
      </c>
      <c r="V1213" s="223"/>
      <c r="W1213" s="381" t="s">
        <v>4938</v>
      </c>
      <c r="X1213" s="375" t="s">
        <v>809</v>
      </c>
      <c r="Y1213" s="223"/>
      <c r="Z1213" s="412" t="s">
        <v>4939</v>
      </c>
      <c r="AA1213" s="18"/>
      <c r="AD1213" s="18"/>
      <c r="AF1213" s="18"/>
    </row>
    <row r="1214" ht="15.0" customHeight="1">
      <c r="A1214" s="19" t="b">
        <v>0</v>
      </c>
      <c r="B1214" s="119">
        <v>1214.0</v>
      </c>
      <c r="C1214" s="531" t="s">
        <v>4940</v>
      </c>
      <c r="D1214" s="20"/>
      <c r="E1214" s="20"/>
      <c r="F1214" s="20"/>
      <c r="G1214" s="20"/>
      <c r="H1214" s="20"/>
      <c r="I1214" s="20"/>
      <c r="J1214" s="434" t="s">
        <v>4941</v>
      </c>
      <c r="K1214" s="335" t="s">
        <v>793</v>
      </c>
      <c r="L1214" s="19" t="s">
        <v>625</v>
      </c>
      <c r="M1214" s="19" t="s">
        <v>826</v>
      </c>
      <c r="N1214" s="19"/>
      <c r="O1214" s="19"/>
      <c r="P1214" s="19"/>
      <c r="Q1214" s="223"/>
      <c r="R1214" s="375" t="s">
        <v>4942</v>
      </c>
      <c r="S1214" s="432">
        <v>44338.0</v>
      </c>
      <c r="T1214" s="223"/>
      <c r="U1214" s="375" t="s">
        <v>4943</v>
      </c>
      <c r="V1214" s="223"/>
      <c r="W1214" s="433" t="s">
        <v>4944</v>
      </c>
      <c r="X1214" s="375" t="s">
        <v>809</v>
      </c>
      <c r="Y1214" s="223"/>
      <c r="Z1214" s="412" t="s">
        <v>4945</v>
      </c>
      <c r="AA1214" s="18"/>
      <c r="AD1214" s="18"/>
      <c r="AF1214" s="18"/>
    </row>
    <row r="1215" ht="15.0" customHeight="1">
      <c r="A1215" s="19" t="b">
        <v>1</v>
      </c>
      <c r="B1215" s="19">
        <v>1215.0</v>
      </c>
      <c r="C1215" s="20"/>
      <c r="D1215" s="20"/>
      <c r="E1215" s="20"/>
      <c r="F1215" s="20"/>
      <c r="G1215" s="531" t="s">
        <v>4946</v>
      </c>
      <c r="H1215" s="20"/>
      <c r="I1215" s="20"/>
      <c r="J1215" s="434" t="s">
        <v>4947</v>
      </c>
      <c r="K1215" s="335" t="s">
        <v>793</v>
      </c>
      <c r="L1215" s="19" t="s">
        <v>797</v>
      </c>
      <c r="M1215" s="19" t="s">
        <v>826</v>
      </c>
      <c r="N1215" s="19"/>
      <c r="O1215" s="19"/>
      <c r="P1215" s="19"/>
      <c r="Q1215" s="223"/>
      <c r="R1215" s="375" t="s">
        <v>4948</v>
      </c>
      <c r="S1215" s="432">
        <v>44316.0</v>
      </c>
      <c r="T1215" s="375" t="s">
        <v>4949</v>
      </c>
      <c r="U1215" s="375" t="s">
        <v>4950</v>
      </c>
      <c r="V1215" s="223"/>
      <c r="W1215" s="433" t="s">
        <v>4951</v>
      </c>
      <c r="X1215" s="375" t="s">
        <v>927</v>
      </c>
      <c r="Y1215" s="223"/>
      <c r="Z1215" s="337"/>
      <c r="AA1215" s="18"/>
      <c r="AD1215" s="18"/>
      <c r="AF1215" s="18"/>
    </row>
    <row r="1216" ht="15.0" customHeight="1">
      <c r="A1216" s="19" t="b">
        <v>0</v>
      </c>
      <c r="B1216" s="119">
        <v>1216.0</v>
      </c>
      <c r="C1216" s="126" t="s">
        <v>4952</v>
      </c>
      <c r="D1216" s="20"/>
      <c r="E1216" s="20"/>
      <c r="F1216" s="20"/>
      <c r="G1216" s="20"/>
      <c r="H1216" s="20"/>
      <c r="I1216" s="20"/>
      <c r="J1216" s="20"/>
      <c r="K1216" s="335"/>
      <c r="L1216" s="19"/>
      <c r="M1216" s="19"/>
      <c r="N1216" s="19"/>
      <c r="O1216" s="19"/>
      <c r="P1216" s="19"/>
      <c r="Q1216" s="223"/>
      <c r="R1216" s="588"/>
      <c r="S1216" s="432"/>
      <c r="T1216" s="589"/>
      <c r="U1216" s="223"/>
      <c r="V1216" s="223"/>
      <c r="W1216" s="375"/>
      <c r="X1216" s="375" t="s">
        <v>927</v>
      </c>
      <c r="Y1216" s="223"/>
      <c r="Z1216" s="337"/>
      <c r="AA1216" s="18"/>
      <c r="AD1216" s="18"/>
      <c r="AF1216" s="18"/>
    </row>
    <row r="1217" ht="15.0" customHeight="1">
      <c r="A1217" s="19" t="b">
        <v>1</v>
      </c>
      <c r="B1217" s="19">
        <v>1217.0</v>
      </c>
      <c r="C1217" s="126" t="s">
        <v>4953</v>
      </c>
      <c r="D1217" s="20"/>
      <c r="E1217" s="20"/>
      <c r="F1217" s="20"/>
      <c r="G1217" s="20"/>
      <c r="H1217" s="20"/>
      <c r="I1217" s="20"/>
      <c r="J1217" s="585" t="s">
        <v>4954</v>
      </c>
      <c r="K1217" s="335" t="s">
        <v>793</v>
      </c>
      <c r="L1217" s="19" t="s">
        <v>857</v>
      </c>
      <c r="M1217" s="19" t="s">
        <v>816</v>
      </c>
      <c r="N1217" s="19"/>
      <c r="O1217" s="19"/>
      <c r="P1217" s="19"/>
      <c r="Q1217" s="223"/>
      <c r="R1217" s="375" t="s">
        <v>4955</v>
      </c>
      <c r="S1217" s="432">
        <v>44319.0</v>
      </c>
      <c r="T1217" s="223"/>
      <c r="U1217" s="375" t="s">
        <v>4956</v>
      </c>
      <c r="V1217" s="223"/>
      <c r="W1217" s="381" t="s">
        <v>4957</v>
      </c>
      <c r="X1217" s="375" t="s">
        <v>809</v>
      </c>
      <c r="Y1217" s="223"/>
      <c r="Z1217" s="412" t="s">
        <v>4958</v>
      </c>
      <c r="AA1217" s="18"/>
      <c r="AD1217" s="18"/>
      <c r="AF1217" s="18"/>
    </row>
    <row r="1218" ht="15.0" customHeight="1">
      <c r="A1218" s="19" t="b">
        <v>0</v>
      </c>
      <c r="B1218" s="19">
        <v>1218.0</v>
      </c>
      <c r="C1218" s="126" t="s">
        <v>4959</v>
      </c>
      <c r="D1218" s="20"/>
      <c r="E1218" s="20"/>
      <c r="F1218" s="20"/>
      <c r="G1218" s="20"/>
      <c r="H1218" s="20"/>
      <c r="I1218" s="20"/>
      <c r="J1218" s="347"/>
      <c r="K1218" s="364"/>
      <c r="L1218" s="19"/>
      <c r="M1218" s="19"/>
      <c r="N1218" s="19"/>
      <c r="O1218" s="19"/>
      <c r="P1218" s="19"/>
      <c r="Q1218" s="223"/>
      <c r="R1218" s="223"/>
      <c r="S1218" s="225"/>
      <c r="T1218" s="223"/>
      <c r="U1218" s="223"/>
      <c r="V1218" s="223"/>
      <c r="W1218" s="223"/>
      <c r="X1218" s="223"/>
      <c r="Y1218" s="223"/>
      <c r="Z1218" s="337"/>
      <c r="AA1218" s="18"/>
      <c r="AD1218" s="18"/>
      <c r="AF1218" s="18"/>
    </row>
    <row r="1219" ht="15.0" customHeight="1">
      <c r="A1219" s="19" t="b">
        <v>0</v>
      </c>
      <c r="B1219" s="119">
        <v>1219.0</v>
      </c>
      <c r="C1219" s="126" t="s">
        <v>4960</v>
      </c>
      <c r="D1219" s="20"/>
      <c r="E1219" s="20"/>
      <c r="F1219" s="20"/>
      <c r="G1219" s="20"/>
      <c r="H1219" s="20"/>
      <c r="I1219" s="20"/>
      <c r="J1219" s="347"/>
      <c r="K1219" s="364"/>
      <c r="L1219" s="19"/>
      <c r="M1219" s="19"/>
      <c r="N1219" s="19"/>
      <c r="O1219" s="19"/>
      <c r="P1219" s="19"/>
      <c r="Q1219" s="223"/>
      <c r="R1219" s="223"/>
      <c r="S1219" s="225"/>
      <c r="T1219" s="223"/>
      <c r="U1219" s="223"/>
      <c r="V1219" s="223"/>
      <c r="W1219" s="223"/>
      <c r="X1219" s="223"/>
      <c r="Y1219" s="223"/>
      <c r="Z1219" s="337"/>
      <c r="AA1219" s="18"/>
      <c r="AD1219" s="18"/>
      <c r="AF1219" s="18"/>
    </row>
    <row r="1220" ht="15.0" customHeight="1">
      <c r="A1220" s="19" t="b">
        <v>0</v>
      </c>
      <c r="B1220" s="19">
        <v>1220.0</v>
      </c>
      <c r="C1220" s="126" t="s">
        <v>4961</v>
      </c>
      <c r="D1220" s="20"/>
      <c r="E1220" s="20"/>
      <c r="F1220" s="20"/>
      <c r="G1220" s="20"/>
      <c r="H1220" s="20"/>
      <c r="I1220" s="20"/>
      <c r="J1220" s="420" t="s">
        <v>792</v>
      </c>
      <c r="K1220" s="364"/>
      <c r="L1220" s="222"/>
      <c r="M1220" s="222"/>
      <c r="N1220" s="222"/>
      <c r="O1220" s="222"/>
      <c r="P1220" s="222"/>
      <c r="Q1220" s="223"/>
      <c r="R1220" s="223" t="s">
        <v>4962</v>
      </c>
      <c r="S1220" s="225">
        <v>44329.0</v>
      </c>
      <c r="T1220" s="223"/>
      <c r="U1220" s="223" t="s">
        <v>4963</v>
      </c>
      <c r="V1220" s="223"/>
      <c r="W1220" s="223"/>
      <c r="X1220" s="223"/>
      <c r="Y1220" s="223"/>
      <c r="Z1220" s="337" t="s">
        <v>4964</v>
      </c>
      <c r="AA1220" s="18"/>
      <c r="AD1220" s="18"/>
      <c r="AF1220" s="18"/>
    </row>
    <row r="1221" ht="15.0" customHeight="1">
      <c r="A1221" s="19" t="b">
        <v>0</v>
      </c>
      <c r="B1221" s="119">
        <v>1221.0</v>
      </c>
      <c r="C1221" s="531" t="s">
        <v>4965</v>
      </c>
      <c r="D1221" s="20"/>
      <c r="E1221" s="20"/>
      <c r="F1221" s="20"/>
      <c r="G1221" s="20"/>
      <c r="H1221" s="20"/>
      <c r="I1221" s="20"/>
      <c r="J1221" s="420" t="s">
        <v>792</v>
      </c>
      <c r="K1221" s="384" t="s">
        <v>2119</v>
      </c>
      <c r="L1221" s="590"/>
      <c r="M1221" s="590"/>
      <c r="N1221" s="590"/>
      <c r="O1221" s="590"/>
      <c r="P1221" s="590"/>
      <c r="Q1221" s="386"/>
      <c r="R1221" s="386" t="s">
        <v>4966</v>
      </c>
      <c r="S1221" s="388">
        <v>44329.0</v>
      </c>
      <c r="T1221" s="223"/>
      <c r="U1221" s="223" t="s">
        <v>4967</v>
      </c>
      <c r="V1221" s="223"/>
      <c r="W1221" s="539" t="s">
        <v>4968</v>
      </c>
      <c r="X1221" s="223"/>
      <c r="Y1221" s="223"/>
      <c r="Z1221" s="337" t="s">
        <v>4969</v>
      </c>
      <c r="AA1221" s="18"/>
      <c r="AD1221" s="18"/>
      <c r="AF1221" s="18"/>
    </row>
    <row r="1222" ht="15.0" customHeight="1">
      <c r="A1222" s="19" t="b">
        <v>0</v>
      </c>
      <c r="B1222" s="19">
        <v>1222.0</v>
      </c>
      <c r="C1222" s="126" t="s">
        <v>4970</v>
      </c>
      <c r="D1222" s="20"/>
      <c r="E1222" s="20"/>
      <c r="F1222" s="20"/>
      <c r="G1222" s="20"/>
      <c r="H1222" s="20"/>
      <c r="I1222" s="20"/>
      <c r="J1222" s="420" t="s">
        <v>792</v>
      </c>
      <c r="K1222" s="364"/>
      <c r="L1222" s="222"/>
      <c r="M1222" s="222"/>
      <c r="N1222" s="222"/>
      <c r="O1222" s="222"/>
      <c r="P1222" s="222"/>
      <c r="Q1222" s="223"/>
      <c r="R1222" s="223" t="s">
        <v>4971</v>
      </c>
      <c r="S1222" s="344"/>
      <c r="T1222" s="223"/>
      <c r="U1222" s="223" t="s">
        <v>4972</v>
      </c>
      <c r="V1222" s="223"/>
      <c r="W1222" s="223"/>
      <c r="X1222" s="223"/>
      <c r="Y1222" s="223"/>
      <c r="Z1222" s="337" t="s">
        <v>4973</v>
      </c>
      <c r="AA1222" s="18"/>
      <c r="AD1222" s="18"/>
      <c r="AF1222" s="18"/>
    </row>
    <row r="1223" ht="15.0" customHeight="1">
      <c r="A1223" s="19" t="b">
        <v>0</v>
      </c>
      <c r="B1223" s="119">
        <v>1223.0</v>
      </c>
      <c r="C1223" s="591" t="s">
        <v>4974</v>
      </c>
      <c r="D1223" s="20"/>
      <c r="E1223" s="20"/>
      <c r="F1223" s="20"/>
      <c r="G1223" s="20"/>
      <c r="H1223" s="20"/>
      <c r="I1223" s="20"/>
      <c r="J1223" s="337" t="s">
        <v>4975</v>
      </c>
      <c r="K1223" s="364" t="s">
        <v>953</v>
      </c>
      <c r="L1223" s="222"/>
      <c r="M1223" s="222"/>
      <c r="N1223" s="222"/>
      <c r="O1223" s="222"/>
      <c r="P1223" s="222"/>
      <c r="Q1223" s="223"/>
      <c r="R1223" s="223" t="s">
        <v>4976</v>
      </c>
      <c r="S1223" s="225">
        <v>44329.0</v>
      </c>
      <c r="T1223" s="223"/>
      <c r="U1223" s="223" t="s">
        <v>4977</v>
      </c>
      <c r="V1223" s="223"/>
      <c r="W1223" s="592"/>
      <c r="X1223" s="223"/>
      <c r="Y1223" s="223"/>
      <c r="Z1223" s="337" t="s">
        <v>4978</v>
      </c>
      <c r="AA1223" s="18"/>
      <c r="AD1223" s="18"/>
      <c r="AF1223" s="18"/>
    </row>
    <row r="1224" ht="15.0" customHeight="1">
      <c r="A1224" s="19" t="b">
        <v>0</v>
      </c>
      <c r="B1224" s="19">
        <v>1224.0</v>
      </c>
      <c r="C1224" s="591" t="s">
        <v>4979</v>
      </c>
      <c r="D1224" s="20"/>
      <c r="E1224" s="20"/>
      <c r="F1224" s="20"/>
      <c r="G1224" s="20"/>
      <c r="H1224" s="20"/>
      <c r="I1224" s="20"/>
      <c r="J1224" s="337" t="s">
        <v>4980</v>
      </c>
      <c r="K1224" s="364" t="s">
        <v>846</v>
      </c>
      <c r="L1224" s="222"/>
      <c r="M1224" s="222"/>
      <c r="N1224" s="222"/>
      <c r="O1224" s="222"/>
      <c r="P1224" s="222"/>
      <c r="Q1224" s="223"/>
      <c r="R1224" s="223" t="s">
        <v>4981</v>
      </c>
      <c r="S1224" s="344"/>
      <c r="T1224" s="223"/>
      <c r="U1224" s="223" t="s">
        <v>4982</v>
      </c>
      <c r="V1224" s="223"/>
      <c r="W1224" s="592"/>
      <c r="X1224" s="223"/>
      <c r="Y1224" s="223"/>
      <c r="Z1224" s="337" t="s">
        <v>4983</v>
      </c>
      <c r="AA1224" s="18"/>
      <c r="AD1224" s="18"/>
      <c r="AF1224" s="18"/>
    </row>
    <row r="1225" ht="15.0" customHeight="1">
      <c r="A1225" s="19" t="b">
        <v>0</v>
      </c>
      <c r="B1225" s="19">
        <v>1225.0</v>
      </c>
      <c r="C1225" s="126" t="s">
        <v>4984</v>
      </c>
      <c r="D1225" s="20"/>
      <c r="E1225" s="20"/>
      <c r="F1225" s="20"/>
      <c r="G1225" s="20"/>
      <c r="H1225" s="20"/>
      <c r="I1225" s="20"/>
      <c r="J1225" s="585" t="s">
        <v>4985</v>
      </c>
      <c r="K1225" s="335" t="s">
        <v>793</v>
      </c>
      <c r="L1225" s="19"/>
      <c r="M1225" s="19"/>
      <c r="N1225" s="19"/>
      <c r="O1225" s="19"/>
      <c r="P1225" s="19"/>
      <c r="Q1225" s="223"/>
      <c r="R1225" s="375" t="s">
        <v>4986</v>
      </c>
      <c r="S1225" s="432">
        <v>44339.0</v>
      </c>
      <c r="T1225" s="223"/>
      <c r="U1225" s="223"/>
      <c r="V1225" s="223"/>
      <c r="W1225" s="223"/>
      <c r="X1225" s="223"/>
      <c r="Y1225" s="223"/>
      <c r="Z1225" s="337"/>
      <c r="AA1225" s="18"/>
      <c r="AD1225" s="18"/>
      <c r="AF1225" s="18"/>
    </row>
    <row r="1226" ht="15.0" customHeight="1">
      <c r="A1226" s="19" t="b">
        <v>0</v>
      </c>
      <c r="B1226" s="119">
        <v>1226.0</v>
      </c>
      <c r="C1226" s="531" t="s">
        <v>4987</v>
      </c>
      <c r="D1226" s="20"/>
      <c r="E1226" s="20"/>
      <c r="F1226" s="20"/>
      <c r="G1226" s="20"/>
      <c r="H1226" s="20"/>
      <c r="I1226" s="20"/>
      <c r="J1226" s="518" t="s">
        <v>4988</v>
      </c>
      <c r="K1226" s="593" t="s">
        <v>793</v>
      </c>
      <c r="L1226" s="594"/>
      <c r="M1226" s="594"/>
      <c r="N1226" s="594"/>
      <c r="O1226" s="594"/>
      <c r="P1226" s="594"/>
      <c r="Q1226" s="493"/>
      <c r="R1226" s="493" t="s">
        <v>4989</v>
      </c>
      <c r="S1226" s="516">
        <v>44333.0</v>
      </c>
      <c r="T1226" s="493"/>
      <c r="U1226" s="493" t="s">
        <v>4990</v>
      </c>
      <c r="V1226" s="493"/>
      <c r="W1226" s="518" t="s">
        <v>4991</v>
      </c>
      <c r="X1226" s="493" t="s">
        <v>4992</v>
      </c>
      <c r="Y1226" s="493"/>
      <c r="Z1226" s="518" t="s">
        <v>4993</v>
      </c>
      <c r="AA1226" s="18"/>
      <c r="AD1226" s="18"/>
      <c r="AF1226" s="18"/>
    </row>
    <row r="1227" ht="15.0" customHeight="1">
      <c r="A1227" s="19" t="b">
        <v>0</v>
      </c>
      <c r="B1227" s="19">
        <v>1227.0</v>
      </c>
      <c r="C1227" s="591" t="s">
        <v>4994</v>
      </c>
      <c r="D1227" s="20"/>
      <c r="E1227" s="20"/>
      <c r="F1227" s="20"/>
      <c r="G1227" s="20"/>
      <c r="H1227" s="20"/>
      <c r="I1227" s="20"/>
      <c r="J1227" s="347" t="s">
        <v>4995</v>
      </c>
      <c r="K1227" s="364"/>
      <c r="L1227" s="222"/>
      <c r="M1227" s="222"/>
      <c r="N1227" s="222"/>
      <c r="O1227" s="222"/>
      <c r="P1227" s="222"/>
      <c r="Q1227" s="223"/>
      <c r="R1227" s="223" t="s">
        <v>4996</v>
      </c>
      <c r="S1227" s="225">
        <v>44331.0</v>
      </c>
      <c r="T1227" s="223"/>
      <c r="U1227" s="223" t="s">
        <v>4997</v>
      </c>
      <c r="V1227" s="223"/>
      <c r="W1227" s="592"/>
      <c r="X1227" s="223"/>
      <c r="Y1227" s="223"/>
      <c r="Z1227" s="347" t="s">
        <v>4998</v>
      </c>
      <c r="AA1227" s="18"/>
      <c r="AD1227" s="18"/>
      <c r="AF1227" s="18"/>
    </row>
    <row r="1228" ht="15.0" customHeight="1">
      <c r="A1228" s="19" t="b">
        <v>1</v>
      </c>
      <c r="B1228" s="119">
        <v>1228.0</v>
      </c>
      <c r="C1228" s="531" t="s">
        <v>4999</v>
      </c>
      <c r="D1228" s="20"/>
      <c r="E1228" s="20"/>
      <c r="F1228" s="20"/>
      <c r="G1228" s="20"/>
      <c r="H1228" s="20"/>
      <c r="I1228" s="20"/>
      <c r="J1228" s="595" t="s">
        <v>5000</v>
      </c>
      <c r="K1228" s="596" t="s">
        <v>2226</v>
      </c>
      <c r="L1228" s="597" t="s">
        <v>813</v>
      </c>
      <c r="M1228" s="597" t="s">
        <v>851</v>
      </c>
      <c r="N1228" s="597" t="s">
        <v>826</v>
      </c>
      <c r="O1228" s="597" t="s">
        <v>870</v>
      </c>
      <c r="P1228" s="598"/>
      <c r="Q1228" s="599"/>
      <c r="R1228" s="597" t="s">
        <v>5001</v>
      </c>
      <c r="S1228" s="600">
        <v>44331.0</v>
      </c>
      <c r="T1228" s="223"/>
      <c r="U1228" s="223" t="s">
        <v>5002</v>
      </c>
      <c r="V1228" s="223"/>
      <c r="W1228" s="433" t="s">
        <v>5003</v>
      </c>
      <c r="X1228" s="375" t="s">
        <v>809</v>
      </c>
      <c r="Y1228" s="223"/>
      <c r="Z1228" s="337" t="s">
        <v>5004</v>
      </c>
      <c r="AA1228" s="18"/>
      <c r="AD1228" s="18"/>
      <c r="AF1228" s="18"/>
    </row>
    <row r="1229" ht="15.0" customHeight="1">
      <c r="A1229" s="19" t="b">
        <v>1</v>
      </c>
      <c r="B1229" s="19">
        <v>1229.0</v>
      </c>
      <c r="C1229" s="531" t="s">
        <v>5005</v>
      </c>
      <c r="D1229" s="19" t="s">
        <v>5006</v>
      </c>
      <c r="E1229" s="20"/>
      <c r="F1229" s="20"/>
      <c r="G1229" s="20"/>
      <c r="H1229" s="20"/>
      <c r="I1229" s="20"/>
      <c r="J1229" s="595" t="s">
        <v>5007</v>
      </c>
      <c r="K1229" s="596" t="s">
        <v>2226</v>
      </c>
      <c r="L1229" s="597" t="s">
        <v>625</v>
      </c>
      <c r="M1229" s="597" t="s">
        <v>826</v>
      </c>
      <c r="N1229" s="597" t="s">
        <v>815</v>
      </c>
      <c r="O1229" s="598"/>
      <c r="P1229" s="598"/>
      <c r="Q1229" s="599"/>
      <c r="R1229" s="597" t="s">
        <v>5008</v>
      </c>
      <c r="S1229" s="600">
        <v>44331.0</v>
      </c>
      <c r="T1229" s="223"/>
      <c r="U1229" s="223" t="s">
        <v>5009</v>
      </c>
      <c r="V1229" s="223"/>
      <c r="W1229" s="433" t="s">
        <v>5010</v>
      </c>
      <c r="X1229" s="375" t="s">
        <v>809</v>
      </c>
      <c r="Y1229" s="223"/>
      <c r="Z1229" s="347" t="s">
        <v>5011</v>
      </c>
      <c r="AA1229" s="18"/>
      <c r="AD1229" s="18"/>
      <c r="AF1229" s="18"/>
    </row>
    <row r="1230" ht="15.0" customHeight="1">
      <c r="A1230" s="19" t="b">
        <v>1</v>
      </c>
      <c r="B1230" s="119">
        <v>1230.0</v>
      </c>
      <c r="C1230" s="531" t="s">
        <v>5012</v>
      </c>
      <c r="D1230" s="20"/>
      <c r="E1230" s="20"/>
      <c r="F1230" s="20"/>
      <c r="G1230" s="20"/>
      <c r="H1230" s="20"/>
      <c r="I1230" s="20"/>
      <c r="J1230" s="595" t="s">
        <v>5013</v>
      </c>
      <c r="K1230" s="596" t="s">
        <v>2226</v>
      </c>
      <c r="L1230" s="597" t="s">
        <v>813</v>
      </c>
      <c r="M1230" s="597" t="s">
        <v>814</v>
      </c>
      <c r="N1230" s="597" t="s">
        <v>851</v>
      </c>
      <c r="O1230" s="598"/>
      <c r="P1230" s="598"/>
      <c r="Q1230" s="599"/>
      <c r="R1230" s="597" t="s">
        <v>5014</v>
      </c>
      <c r="S1230" s="600">
        <v>44331.0</v>
      </c>
      <c r="T1230" s="223"/>
      <c r="U1230" s="223" t="s">
        <v>5015</v>
      </c>
      <c r="V1230" s="223"/>
      <c r="W1230" s="433" t="s">
        <v>5016</v>
      </c>
      <c r="X1230" s="375" t="s">
        <v>809</v>
      </c>
      <c r="Y1230" s="223"/>
      <c r="Z1230" s="347" t="s">
        <v>5017</v>
      </c>
      <c r="AA1230" s="18"/>
      <c r="AD1230" s="18"/>
      <c r="AF1230" s="18"/>
    </row>
    <row r="1231" ht="15.0" customHeight="1">
      <c r="A1231" s="19" t="b">
        <v>0</v>
      </c>
      <c r="B1231" s="19">
        <v>1231.0</v>
      </c>
      <c r="C1231" s="311" t="s">
        <v>5006</v>
      </c>
      <c r="D1231" s="20"/>
      <c r="E1231" s="20"/>
      <c r="F1231" s="20"/>
      <c r="G1231" s="20"/>
      <c r="H1231" s="20"/>
      <c r="I1231" s="20"/>
      <c r="J1231" s="595" t="s">
        <v>5018</v>
      </c>
      <c r="K1231" s="596" t="s">
        <v>2226</v>
      </c>
      <c r="L1231" s="598"/>
      <c r="M1231" s="598"/>
      <c r="N1231" s="598"/>
      <c r="O1231" s="598"/>
      <c r="P1231" s="598"/>
      <c r="Q1231" s="599"/>
      <c r="R1231" s="599" t="s">
        <v>5019</v>
      </c>
      <c r="S1231" s="600">
        <v>44331.0</v>
      </c>
      <c r="T1231" s="223"/>
      <c r="U1231" s="223" t="s">
        <v>5020</v>
      </c>
      <c r="V1231" s="223"/>
      <c r="W1231" s="223"/>
      <c r="X1231" s="223"/>
      <c r="Y1231" s="223"/>
      <c r="Z1231" s="347" t="s">
        <v>5021</v>
      </c>
      <c r="AA1231" s="18"/>
      <c r="AD1231" s="18"/>
      <c r="AF1231" s="18"/>
    </row>
    <row r="1232" ht="15.0" customHeight="1">
      <c r="A1232" s="19" t="b">
        <v>0</v>
      </c>
      <c r="B1232" s="19">
        <v>1232.0</v>
      </c>
      <c r="C1232" s="330" t="s">
        <v>5022</v>
      </c>
      <c r="D1232" s="20"/>
      <c r="E1232" s="20"/>
      <c r="F1232" s="20"/>
      <c r="G1232" s="20"/>
      <c r="H1232" s="20"/>
      <c r="I1232" s="20"/>
      <c r="J1232" s="601" t="s">
        <v>792</v>
      </c>
      <c r="K1232" s="596" t="s">
        <v>2226</v>
      </c>
      <c r="L1232" s="598"/>
      <c r="M1232" s="598"/>
      <c r="N1232" s="598"/>
      <c r="O1232" s="598"/>
      <c r="P1232" s="598"/>
      <c r="Q1232" s="599"/>
      <c r="R1232" s="599" t="s">
        <v>5023</v>
      </c>
      <c r="S1232" s="600">
        <v>44331.0</v>
      </c>
      <c r="T1232" s="223"/>
      <c r="U1232" s="223" t="s">
        <v>5024</v>
      </c>
      <c r="V1232" s="223"/>
      <c r="W1232" s="223"/>
      <c r="X1232" s="223"/>
      <c r="Y1232" s="223"/>
      <c r="Z1232" s="337" t="s">
        <v>5025</v>
      </c>
      <c r="AA1232" s="18"/>
      <c r="AD1232" s="18"/>
      <c r="AF1232" s="18"/>
    </row>
    <row r="1233" ht="15.0" customHeight="1">
      <c r="A1233" s="19" t="b">
        <v>0</v>
      </c>
      <c r="B1233" s="119">
        <v>1233.0</v>
      </c>
      <c r="C1233" s="330" t="s">
        <v>5026</v>
      </c>
      <c r="D1233" s="20"/>
      <c r="E1233" s="20"/>
      <c r="F1233" s="20"/>
      <c r="G1233" s="20"/>
      <c r="H1233" s="20"/>
      <c r="I1233" s="20"/>
      <c r="J1233" s="601" t="s">
        <v>792</v>
      </c>
      <c r="K1233" s="596" t="s">
        <v>2226</v>
      </c>
      <c r="L1233" s="598"/>
      <c r="M1233" s="598"/>
      <c r="N1233" s="598"/>
      <c r="O1233" s="598"/>
      <c r="P1233" s="598"/>
      <c r="Q1233" s="599"/>
      <c r="R1233" s="599" t="s">
        <v>5027</v>
      </c>
      <c r="S1233" s="600">
        <v>44331.0</v>
      </c>
      <c r="T1233" s="223"/>
      <c r="U1233" s="223" t="s">
        <v>5028</v>
      </c>
      <c r="V1233" s="223"/>
      <c r="W1233" s="223"/>
      <c r="X1233" s="223"/>
      <c r="Y1233" s="223"/>
      <c r="Z1233" s="347" t="s">
        <v>5029</v>
      </c>
      <c r="AA1233" s="18"/>
      <c r="AD1233" s="18"/>
      <c r="AF1233" s="18"/>
    </row>
    <row r="1234" ht="15.0" customHeight="1">
      <c r="A1234" s="19" t="b">
        <v>0</v>
      </c>
      <c r="B1234" s="19">
        <v>1234.0</v>
      </c>
      <c r="C1234" s="330" t="s">
        <v>5030</v>
      </c>
      <c r="D1234" s="20"/>
      <c r="E1234" s="20"/>
      <c r="F1234" s="20"/>
      <c r="G1234" s="20"/>
      <c r="H1234" s="20"/>
      <c r="I1234" s="20"/>
      <c r="J1234" s="601" t="s">
        <v>792</v>
      </c>
      <c r="K1234" s="596" t="s">
        <v>2226</v>
      </c>
      <c r="L1234" s="598"/>
      <c r="M1234" s="598"/>
      <c r="N1234" s="598"/>
      <c r="O1234" s="598"/>
      <c r="P1234" s="598"/>
      <c r="Q1234" s="599"/>
      <c r="R1234" s="599" t="s">
        <v>5031</v>
      </c>
      <c r="S1234" s="600">
        <v>44331.0</v>
      </c>
      <c r="T1234" s="223"/>
      <c r="U1234" s="223" t="s">
        <v>5032</v>
      </c>
      <c r="V1234" s="223"/>
      <c r="W1234" s="602" t="s">
        <v>5033</v>
      </c>
      <c r="X1234" s="223"/>
      <c r="Y1234" s="223"/>
      <c r="Z1234" s="347" t="s">
        <v>5034</v>
      </c>
      <c r="AA1234" s="18"/>
      <c r="AD1234" s="18"/>
      <c r="AF1234" s="18"/>
    </row>
    <row r="1235" ht="15.0" customHeight="1">
      <c r="A1235" s="19" t="b">
        <v>0</v>
      </c>
      <c r="B1235" s="119">
        <v>1235.0</v>
      </c>
      <c r="C1235" s="126" t="s">
        <v>5035</v>
      </c>
      <c r="D1235" s="20"/>
      <c r="E1235" s="20"/>
      <c r="F1235" s="20"/>
      <c r="G1235" s="20"/>
      <c r="H1235" s="20"/>
      <c r="I1235" s="20"/>
      <c r="J1235" s="420" t="s">
        <v>792</v>
      </c>
      <c r="K1235" s="364"/>
      <c r="L1235" s="222"/>
      <c r="M1235" s="222"/>
      <c r="N1235" s="222"/>
      <c r="O1235" s="222"/>
      <c r="P1235" s="222"/>
      <c r="Q1235" s="223"/>
      <c r="R1235" s="223" t="s">
        <v>5036</v>
      </c>
      <c r="S1235" s="225">
        <v>44330.0</v>
      </c>
      <c r="T1235" s="223"/>
      <c r="U1235" s="223" t="s">
        <v>5037</v>
      </c>
      <c r="V1235" s="223"/>
      <c r="W1235" s="223"/>
      <c r="X1235" s="223"/>
      <c r="Y1235" s="223"/>
      <c r="Z1235" s="347" t="s">
        <v>5038</v>
      </c>
      <c r="AA1235" s="18"/>
      <c r="AD1235" s="18"/>
      <c r="AF1235" s="18"/>
    </row>
    <row r="1236" ht="15.0" customHeight="1">
      <c r="A1236" s="19" t="b">
        <v>0</v>
      </c>
      <c r="B1236" s="19">
        <v>1236.0</v>
      </c>
      <c r="C1236" s="591" t="s">
        <v>5039</v>
      </c>
      <c r="D1236" s="20"/>
      <c r="E1236" s="20"/>
      <c r="F1236" s="20"/>
      <c r="G1236" s="20"/>
      <c r="H1236" s="20"/>
      <c r="I1236" s="20"/>
      <c r="J1236" s="420" t="s">
        <v>792</v>
      </c>
      <c r="K1236" s="364"/>
      <c r="L1236" s="222"/>
      <c r="M1236" s="222"/>
      <c r="N1236" s="222"/>
      <c r="O1236" s="222"/>
      <c r="P1236" s="222"/>
      <c r="Q1236" s="223"/>
      <c r="R1236" s="223" t="s">
        <v>5040</v>
      </c>
      <c r="S1236" s="225">
        <v>44330.0</v>
      </c>
      <c r="T1236" s="223"/>
      <c r="U1236" s="223" t="s">
        <v>5041</v>
      </c>
      <c r="V1236" s="223"/>
      <c r="W1236" s="592"/>
      <c r="X1236" s="223"/>
      <c r="Y1236" s="223"/>
      <c r="Z1236" s="347" t="s">
        <v>5042</v>
      </c>
      <c r="AA1236" s="18"/>
      <c r="AD1236" s="18"/>
      <c r="AF1236" s="18"/>
    </row>
    <row r="1237" ht="15.0" customHeight="1">
      <c r="A1237" s="19" t="b">
        <v>0</v>
      </c>
      <c r="B1237" s="119">
        <v>1237.0</v>
      </c>
      <c r="C1237" s="591" t="s">
        <v>5043</v>
      </c>
      <c r="D1237" s="20"/>
      <c r="E1237" s="20"/>
      <c r="F1237" s="20"/>
      <c r="G1237" s="20"/>
      <c r="H1237" s="20"/>
      <c r="I1237" s="20"/>
      <c r="J1237" s="409" t="s">
        <v>792</v>
      </c>
      <c r="K1237" s="364"/>
      <c r="L1237" s="222"/>
      <c r="M1237" s="222"/>
      <c r="N1237" s="222"/>
      <c r="O1237" s="222"/>
      <c r="P1237" s="222"/>
      <c r="Q1237" s="223"/>
      <c r="R1237" s="223" t="s">
        <v>5044</v>
      </c>
      <c r="S1237" s="225">
        <v>44330.0</v>
      </c>
      <c r="T1237" s="223"/>
      <c r="U1237" s="223" t="s">
        <v>5045</v>
      </c>
      <c r="V1237" s="223"/>
      <c r="W1237" s="592"/>
      <c r="X1237" s="223"/>
      <c r="Y1237" s="223"/>
      <c r="Z1237" s="347" t="s">
        <v>5046</v>
      </c>
      <c r="AA1237" s="18"/>
      <c r="AD1237" s="18"/>
      <c r="AF1237" s="18"/>
    </row>
    <row r="1238" ht="15.0" customHeight="1">
      <c r="A1238" s="19" t="b">
        <v>0</v>
      </c>
      <c r="B1238" s="19">
        <v>1238.0</v>
      </c>
      <c r="C1238" s="126" t="s">
        <v>5047</v>
      </c>
      <c r="D1238" s="20"/>
      <c r="E1238" s="20"/>
      <c r="F1238" s="20"/>
      <c r="G1238" s="20"/>
      <c r="H1238" s="20"/>
      <c r="I1238" s="20"/>
      <c r="J1238" s="420" t="s">
        <v>792</v>
      </c>
      <c r="K1238" s="364"/>
      <c r="L1238" s="222"/>
      <c r="M1238" s="222"/>
      <c r="N1238" s="222"/>
      <c r="O1238" s="222"/>
      <c r="P1238" s="222"/>
      <c r="Q1238" s="223"/>
      <c r="R1238" s="223" t="s">
        <v>5048</v>
      </c>
      <c r="S1238" s="225">
        <v>44330.0</v>
      </c>
      <c r="T1238" s="223"/>
      <c r="U1238" s="223" t="s">
        <v>5049</v>
      </c>
      <c r="V1238" s="223"/>
      <c r="W1238" s="223"/>
      <c r="X1238" s="223"/>
      <c r="Y1238" s="223"/>
      <c r="Z1238" s="347" t="s">
        <v>5050</v>
      </c>
      <c r="AA1238" s="18"/>
      <c r="AD1238" s="18"/>
      <c r="AF1238" s="18"/>
    </row>
    <row r="1239" ht="15.0" customHeight="1">
      <c r="A1239" s="116" t="b">
        <v>0</v>
      </c>
      <c r="B1239" s="116">
        <v>1239.0</v>
      </c>
      <c r="C1239" s="317" t="s">
        <v>5051</v>
      </c>
      <c r="D1239" s="117"/>
      <c r="E1239" s="117"/>
      <c r="F1239" s="117"/>
      <c r="G1239" s="117"/>
      <c r="H1239" s="117"/>
      <c r="I1239" s="117"/>
      <c r="J1239" s="263" t="s">
        <v>5052</v>
      </c>
      <c r="K1239" s="369" t="s">
        <v>953</v>
      </c>
      <c r="L1239" s="222"/>
      <c r="M1239" s="222"/>
      <c r="N1239" s="222"/>
      <c r="O1239" s="222"/>
      <c r="P1239" s="222"/>
      <c r="Q1239" s="223"/>
      <c r="R1239" s="223" t="s">
        <v>5053</v>
      </c>
      <c r="S1239" s="225">
        <v>44331.0</v>
      </c>
      <c r="T1239" s="223"/>
      <c r="U1239" s="223" t="s">
        <v>5054</v>
      </c>
      <c r="V1239" s="223"/>
      <c r="W1239" s="223"/>
      <c r="X1239" s="223"/>
      <c r="Y1239" s="223"/>
      <c r="Z1239" s="337" t="s">
        <v>5055</v>
      </c>
      <c r="AA1239" s="18"/>
      <c r="AD1239" s="18"/>
      <c r="AF1239" s="18"/>
    </row>
    <row r="1240" ht="15.0" customHeight="1">
      <c r="A1240" s="19" t="b">
        <v>0</v>
      </c>
      <c r="B1240" s="119">
        <v>1240.0</v>
      </c>
      <c r="C1240" s="126" t="s">
        <v>5056</v>
      </c>
      <c r="D1240" s="20"/>
      <c r="E1240" s="20"/>
      <c r="F1240" s="20"/>
      <c r="G1240" s="20"/>
      <c r="H1240" s="20"/>
      <c r="I1240" s="20"/>
      <c r="J1240" s="337" t="s">
        <v>5057</v>
      </c>
      <c r="K1240" s="413" t="s">
        <v>1790</v>
      </c>
      <c r="L1240" s="603"/>
      <c r="M1240" s="603"/>
      <c r="N1240" s="603"/>
      <c r="O1240" s="603"/>
      <c r="P1240" s="603"/>
      <c r="Q1240" s="414"/>
      <c r="R1240" s="414" t="s">
        <v>5058</v>
      </c>
      <c r="S1240" s="604"/>
      <c r="T1240" s="223"/>
      <c r="U1240" s="223" t="s">
        <v>5059</v>
      </c>
      <c r="V1240" s="223"/>
      <c r="W1240" s="605" t="s">
        <v>5060</v>
      </c>
      <c r="X1240" s="223" t="s">
        <v>5061</v>
      </c>
      <c r="Y1240" s="223"/>
      <c r="Z1240" s="337" t="s">
        <v>5062</v>
      </c>
      <c r="AA1240" s="18"/>
      <c r="AD1240" s="18"/>
      <c r="AF1240" s="18"/>
    </row>
    <row r="1241" ht="15.0" customHeight="1">
      <c r="A1241" s="19" t="b">
        <v>0</v>
      </c>
      <c r="B1241" s="19">
        <v>1241.0</v>
      </c>
      <c r="C1241" s="126" t="s">
        <v>5063</v>
      </c>
      <c r="D1241" s="20"/>
      <c r="E1241" s="20"/>
      <c r="F1241" s="20"/>
      <c r="G1241" s="20"/>
      <c r="H1241" s="20"/>
      <c r="I1241" s="20"/>
      <c r="J1241" s="337" t="s">
        <v>5064</v>
      </c>
      <c r="K1241" s="413" t="s">
        <v>1790</v>
      </c>
      <c r="L1241" s="603"/>
      <c r="M1241" s="603"/>
      <c r="N1241" s="603"/>
      <c r="O1241" s="603"/>
      <c r="P1241" s="603"/>
      <c r="Q1241" s="414"/>
      <c r="R1241" s="414" t="s">
        <v>5065</v>
      </c>
      <c r="S1241" s="604"/>
      <c r="T1241" s="223"/>
      <c r="U1241" s="223" t="s">
        <v>5066</v>
      </c>
      <c r="V1241" s="223"/>
      <c r="W1241" s="337" t="s">
        <v>5067</v>
      </c>
      <c r="X1241" s="223" t="s">
        <v>4992</v>
      </c>
      <c r="Y1241" s="223"/>
      <c r="Z1241" s="337" t="s">
        <v>5068</v>
      </c>
      <c r="AA1241" s="18"/>
      <c r="AD1241" s="18"/>
      <c r="AF1241" s="18"/>
    </row>
    <row r="1242" ht="15.0" customHeight="1">
      <c r="A1242" s="19" t="b">
        <v>0</v>
      </c>
      <c r="B1242" s="119">
        <v>1242.0</v>
      </c>
      <c r="C1242" s="126" t="s">
        <v>5069</v>
      </c>
      <c r="D1242" s="20"/>
      <c r="E1242" s="20"/>
      <c r="F1242" s="20"/>
      <c r="G1242" s="20"/>
      <c r="H1242" s="20"/>
      <c r="I1242" s="20"/>
      <c r="J1242" s="337" t="s">
        <v>5070</v>
      </c>
      <c r="K1242" s="413" t="s">
        <v>1790</v>
      </c>
      <c r="L1242" s="603"/>
      <c r="M1242" s="603"/>
      <c r="N1242" s="603"/>
      <c r="O1242" s="603"/>
      <c r="P1242" s="603"/>
      <c r="Q1242" s="414"/>
      <c r="R1242" s="414" t="s">
        <v>5071</v>
      </c>
      <c r="S1242" s="604"/>
      <c r="T1242" s="223"/>
      <c r="U1242" s="223" t="s">
        <v>5072</v>
      </c>
      <c r="V1242" s="223"/>
      <c r="W1242" s="337" t="s">
        <v>4796</v>
      </c>
      <c r="X1242" s="223" t="s">
        <v>4992</v>
      </c>
      <c r="Y1242" s="223"/>
      <c r="Z1242" s="337" t="s">
        <v>5073</v>
      </c>
      <c r="AA1242" s="18"/>
      <c r="AD1242" s="18"/>
      <c r="AF1242" s="18"/>
    </row>
    <row r="1243" ht="15.0" customHeight="1">
      <c r="A1243" s="19" t="b">
        <v>0</v>
      </c>
      <c r="B1243" s="19">
        <v>1243.0</v>
      </c>
      <c r="C1243" s="126" t="s">
        <v>5074</v>
      </c>
      <c r="D1243" s="20"/>
      <c r="E1243" s="20"/>
      <c r="F1243" s="20"/>
      <c r="G1243" s="20"/>
      <c r="H1243" s="20"/>
      <c r="I1243" s="20"/>
      <c r="J1243" s="337" t="s">
        <v>5075</v>
      </c>
      <c r="K1243" s="413" t="s">
        <v>1790</v>
      </c>
      <c r="L1243" s="603"/>
      <c r="M1243" s="603"/>
      <c r="N1243" s="603"/>
      <c r="O1243" s="603"/>
      <c r="P1243" s="603"/>
      <c r="Q1243" s="414"/>
      <c r="R1243" s="414" t="s">
        <v>5076</v>
      </c>
      <c r="S1243" s="604"/>
      <c r="T1243" s="223"/>
      <c r="U1243" s="223" t="s">
        <v>5077</v>
      </c>
      <c r="V1243" s="223"/>
      <c r="W1243" s="223"/>
      <c r="X1243" s="223"/>
      <c r="Y1243" s="223"/>
      <c r="Z1243" s="337" t="s">
        <v>5078</v>
      </c>
      <c r="AA1243" s="18"/>
      <c r="AD1243" s="18"/>
      <c r="AF1243" s="18"/>
    </row>
    <row r="1244" ht="15.0" customHeight="1">
      <c r="A1244" s="19" t="b">
        <v>0</v>
      </c>
      <c r="B1244" s="119">
        <v>1244.0</v>
      </c>
      <c r="C1244" s="126" t="s">
        <v>5079</v>
      </c>
      <c r="D1244" s="20"/>
      <c r="E1244" s="20"/>
      <c r="F1244" s="20"/>
      <c r="G1244" s="20"/>
      <c r="H1244" s="20"/>
      <c r="I1244" s="20"/>
      <c r="J1244" s="337" t="s">
        <v>5080</v>
      </c>
      <c r="K1244" s="413" t="s">
        <v>1790</v>
      </c>
      <c r="L1244" s="582" t="s">
        <v>813</v>
      </c>
      <c r="M1244" s="582" t="s">
        <v>833</v>
      </c>
      <c r="N1244" s="603"/>
      <c r="O1244" s="603"/>
      <c r="P1244" s="603"/>
      <c r="Q1244" s="414"/>
      <c r="R1244" s="414" t="s">
        <v>5081</v>
      </c>
      <c r="S1244" s="604"/>
      <c r="T1244" s="223"/>
      <c r="U1244" s="223" t="s">
        <v>5082</v>
      </c>
      <c r="V1244" s="223"/>
      <c r="W1244" s="337" t="s">
        <v>4796</v>
      </c>
      <c r="X1244" s="223" t="s">
        <v>4992</v>
      </c>
      <c r="Y1244" s="223"/>
      <c r="Z1244" s="337" t="s">
        <v>5083</v>
      </c>
      <c r="AA1244" s="18"/>
      <c r="AD1244" s="18"/>
      <c r="AF1244" s="18"/>
    </row>
    <row r="1245" ht="15.0" customHeight="1">
      <c r="A1245" s="19" t="b">
        <v>1</v>
      </c>
      <c r="B1245" s="19">
        <v>1245.0</v>
      </c>
      <c r="C1245" s="531" t="s">
        <v>5084</v>
      </c>
      <c r="D1245" s="20"/>
      <c r="E1245" s="20"/>
      <c r="F1245" s="20"/>
      <c r="G1245" s="20"/>
      <c r="H1245" s="20"/>
      <c r="I1245" s="20"/>
      <c r="J1245" s="434" t="s">
        <v>5085</v>
      </c>
      <c r="K1245" s="364" t="s">
        <v>2226</v>
      </c>
      <c r="L1245" s="375" t="s">
        <v>813</v>
      </c>
      <c r="M1245" s="375" t="s">
        <v>814</v>
      </c>
      <c r="N1245" s="375" t="s">
        <v>1419</v>
      </c>
      <c r="O1245" s="222"/>
      <c r="P1245" s="222"/>
      <c r="Q1245" s="223"/>
      <c r="R1245" s="375" t="s">
        <v>5086</v>
      </c>
      <c r="S1245" s="225">
        <v>44331.0</v>
      </c>
      <c r="T1245" s="375" t="s">
        <v>5087</v>
      </c>
      <c r="U1245" s="223" t="s">
        <v>5088</v>
      </c>
      <c r="V1245" s="223"/>
      <c r="W1245" s="433" t="s">
        <v>5089</v>
      </c>
      <c r="X1245" s="375" t="s">
        <v>809</v>
      </c>
      <c r="Y1245" s="223"/>
      <c r="Z1245" s="412" t="s">
        <v>5090</v>
      </c>
      <c r="AA1245" s="18"/>
      <c r="AD1245" s="18"/>
      <c r="AF1245" s="18"/>
    </row>
    <row r="1246" ht="15.0" customHeight="1">
      <c r="A1246" s="19" t="b">
        <v>0</v>
      </c>
      <c r="B1246" s="19">
        <v>1246.0</v>
      </c>
      <c r="C1246" s="126" t="s">
        <v>5091</v>
      </c>
      <c r="D1246" s="20"/>
      <c r="E1246" s="20"/>
      <c r="F1246" s="20"/>
      <c r="G1246" s="20"/>
      <c r="H1246" s="20"/>
      <c r="I1246" s="20"/>
      <c r="J1246" s="347" t="s">
        <v>5092</v>
      </c>
      <c r="K1246" s="364" t="s">
        <v>793</v>
      </c>
      <c r="L1246" s="222"/>
      <c r="M1246" s="222"/>
      <c r="N1246" s="222"/>
      <c r="O1246" s="222"/>
      <c r="P1246" s="222"/>
      <c r="Q1246" s="223"/>
      <c r="R1246" s="223" t="s">
        <v>5093</v>
      </c>
      <c r="S1246" s="225">
        <v>44331.0</v>
      </c>
      <c r="T1246" s="223"/>
      <c r="U1246" s="223" t="s">
        <v>5094</v>
      </c>
      <c r="V1246" s="223"/>
      <c r="W1246" s="223"/>
      <c r="X1246" s="223"/>
      <c r="Y1246" s="223"/>
      <c r="Z1246" s="347" t="s">
        <v>5095</v>
      </c>
      <c r="AA1246" s="18"/>
      <c r="AD1246" s="18"/>
      <c r="AF1246" s="18"/>
    </row>
    <row r="1247" ht="15.0" customHeight="1">
      <c r="A1247" s="19" t="b">
        <v>0</v>
      </c>
      <c r="B1247" s="119">
        <v>1247.0</v>
      </c>
      <c r="C1247" s="126" t="s">
        <v>5096</v>
      </c>
      <c r="D1247" s="20"/>
      <c r="E1247" s="20"/>
      <c r="F1247" s="20"/>
      <c r="G1247" s="20"/>
      <c r="H1247" s="20"/>
      <c r="I1247" s="20"/>
      <c r="J1247" s="420" t="s">
        <v>792</v>
      </c>
      <c r="K1247" s="364" t="s">
        <v>5097</v>
      </c>
      <c r="L1247" s="222"/>
      <c r="M1247" s="222"/>
      <c r="N1247" s="222"/>
      <c r="O1247" s="222"/>
      <c r="P1247" s="222"/>
      <c r="Q1247" s="223"/>
      <c r="R1247" s="223" t="s">
        <v>5098</v>
      </c>
      <c r="S1247" s="225">
        <v>44331.0</v>
      </c>
      <c r="T1247" s="223"/>
      <c r="U1247" s="223"/>
      <c r="V1247" s="223"/>
      <c r="W1247" s="223"/>
      <c r="X1247" s="223"/>
      <c r="Y1247" s="223"/>
      <c r="Z1247" s="347" t="s">
        <v>5099</v>
      </c>
      <c r="AA1247" s="18"/>
      <c r="AD1247" s="18"/>
      <c r="AF1247" s="18"/>
    </row>
    <row r="1248" ht="15.0" customHeight="1">
      <c r="A1248" s="19" t="b">
        <v>0</v>
      </c>
      <c r="B1248" s="19">
        <v>1248.0</v>
      </c>
      <c r="C1248" s="126" t="s">
        <v>5100</v>
      </c>
      <c r="D1248" s="20"/>
      <c r="E1248" s="20"/>
      <c r="F1248" s="20"/>
      <c r="G1248" s="20"/>
      <c r="H1248" s="20"/>
      <c r="I1248" s="20"/>
      <c r="J1248" s="345" t="s">
        <v>5101</v>
      </c>
      <c r="K1248" s="364" t="s">
        <v>953</v>
      </c>
      <c r="L1248" s="222"/>
      <c r="M1248" s="222"/>
      <c r="N1248" s="222"/>
      <c r="O1248" s="222"/>
      <c r="P1248" s="222"/>
      <c r="Q1248" s="223"/>
      <c r="R1248" s="223" t="s">
        <v>5102</v>
      </c>
      <c r="S1248" s="225">
        <v>44331.0</v>
      </c>
      <c r="T1248" s="223"/>
      <c r="U1248" s="223" t="s">
        <v>5103</v>
      </c>
      <c r="V1248" s="223"/>
      <c r="W1248" s="223"/>
      <c r="X1248" s="223"/>
      <c r="Y1248" s="223"/>
      <c r="Z1248" s="347" t="s">
        <v>5104</v>
      </c>
      <c r="AA1248" s="18"/>
      <c r="AD1248" s="18"/>
      <c r="AF1248" s="18"/>
    </row>
    <row r="1249" ht="15.0" customHeight="1">
      <c r="A1249" s="19" t="b">
        <v>0</v>
      </c>
      <c r="B1249" s="119">
        <v>1249.0</v>
      </c>
      <c r="C1249" s="126" t="s">
        <v>5105</v>
      </c>
      <c r="D1249" s="20"/>
      <c r="E1249" s="20"/>
      <c r="F1249" s="20"/>
      <c r="G1249" s="20"/>
      <c r="H1249" s="20"/>
      <c r="I1249" s="20"/>
      <c r="J1249" s="518" t="s">
        <v>5106</v>
      </c>
      <c r="K1249" s="593" t="s">
        <v>953</v>
      </c>
      <c r="L1249" s="594"/>
      <c r="M1249" s="594"/>
      <c r="N1249" s="594"/>
      <c r="O1249" s="594"/>
      <c r="P1249" s="594"/>
      <c r="Q1249" s="493"/>
      <c r="R1249" s="606" t="s">
        <v>5107</v>
      </c>
      <c r="S1249" s="516">
        <v>44326.0</v>
      </c>
      <c r="T1249" s="534" t="s">
        <v>4299</v>
      </c>
      <c r="U1249" s="493" t="s">
        <v>5108</v>
      </c>
      <c r="V1249" s="493"/>
      <c r="W1249" s="493"/>
      <c r="X1249" s="493"/>
      <c r="Y1249" s="493"/>
      <c r="Z1249" s="518" t="s">
        <v>5109</v>
      </c>
      <c r="AA1249" s="18"/>
      <c r="AD1249" s="18"/>
      <c r="AF1249" s="18"/>
    </row>
    <row r="1250" ht="15.0" customHeight="1">
      <c r="A1250" s="19" t="b">
        <v>0</v>
      </c>
      <c r="B1250" s="19">
        <v>1250.0</v>
      </c>
      <c r="C1250" s="126" t="s">
        <v>5110</v>
      </c>
      <c r="D1250" s="20"/>
      <c r="E1250" s="20"/>
      <c r="F1250" s="20"/>
      <c r="G1250" s="20"/>
      <c r="H1250" s="20"/>
      <c r="I1250" s="20"/>
      <c r="J1250" s="337" t="s">
        <v>5111</v>
      </c>
      <c r="K1250" s="364" t="s">
        <v>953</v>
      </c>
      <c r="L1250" s="222"/>
      <c r="M1250" s="222"/>
      <c r="N1250" s="222"/>
      <c r="O1250" s="222"/>
      <c r="P1250" s="222"/>
      <c r="Q1250" s="223"/>
      <c r="R1250" s="223" t="s">
        <v>5112</v>
      </c>
      <c r="S1250" s="399">
        <v>44326.0</v>
      </c>
      <c r="T1250" s="223"/>
      <c r="U1250" s="223"/>
      <c r="V1250" s="223"/>
      <c r="W1250" s="223"/>
      <c r="X1250" s="223"/>
      <c r="Y1250" s="223"/>
      <c r="Z1250" s="337" t="s">
        <v>5113</v>
      </c>
      <c r="AA1250" s="18"/>
      <c r="AD1250" s="18"/>
      <c r="AF1250" s="18"/>
    </row>
    <row r="1251" ht="15.0" customHeight="1">
      <c r="A1251" s="19" t="b">
        <v>0</v>
      </c>
      <c r="B1251" s="119">
        <v>1251.0</v>
      </c>
      <c r="C1251" s="126" t="s">
        <v>5114</v>
      </c>
      <c r="D1251" s="20"/>
      <c r="E1251" s="20"/>
      <c r="F1251" s="20"/>
      <c r="G1251" s="20"/>
      <c r="H1251" s="20"/>
      <c r="I1251" s="20"/>
      <c r="J1251" s="420" t="s">
        <v>792</v>
      </c>
      <c r="K1251" s="413" t="s">
        <v>793</v>
      </c>
      <c r="L1251" s="603"/>
      <c r="M1251" s="603"/>
      <c r="N1251" s="603"/>
      <c r="O1251" s="603"/>
      <c r="P1251" s="603"/>
      <c r="Q1251" s="414"/>
      <c r="R1251" s="414" t="s">
        <v>5115</v>
      </c>
      <c r="S1251" s="416">
        <v>44329.0</v>
      </c>
      <c r="T1251" s="223"/>
      <c r="U1251" s="223" t="s">
        <v>5116</v>
      </c>
      <c r="V1251" s="223"/>
      <c r="W1251" s="223"/>
      <c r="X1251" s="223"/>
      <c r="Y1251" s="223"/>
      <c r="Z1251" s="337" t="s">
        <v>5117</v>
      </c>
      <c r="AA1251" s="18"/>
      <c r="AD1251" s="18"/>
      <c r="AF1251" s="18"/>
    </row>
    <row r="1252" ht="15.0" customHeight="1">
      <c r="A1252" s="19" t="b">
        <v>0</v>
      </c>
      <c r="B1252" s="19">
        <v>1252.0</v>
      </c>
      <c r="C1252" s="126" t="s">
        <v>5118</v>
      </c>
      <c r="D1252" s="20"/>
      <c r="E1252" s="20"/>
      <c r="F1252" s="20"/>
      <c r="G1252" s="20"/>
      <c r="H1252" s="20"/>
      <c r="I1252" s="20"/>
      <c r="J1252" s="420" t="s">
        <v>792</v>
      </c>
      <c r="K1252" s="364" t="s">
        <v>793</v>
      </c>
      <c r="L1252" s="222"/>
      <c r="M1252" s="222"/>
      <c r="N1252" s="222"/>
      <c r="O1252" s="222"/>
      <c r="P1252" s="222"/>
      <c r="Q1252" s="223"/>
      <c r="R1252" s="223" t="s">
        <v>5119</v>
      </c>
      <c r="S1252" s="225">
        <v>44329.0</v>
      </c>
      <c r="T1252" s="223"/>
      <c r="U1252" s="223"/>
      <c r="V1252" s="223"/>
      <c r="W1252" s="223"/>
      <c r="X1252" s="223"/>
      <c r="Y1252" s="223"/>
      <c r="Z1252" s="337" t="s">
        <v>5120</v>
      </c>
      <c r="AA1252" s="18"/>
      <c r="AD1252" s="18"/>
      <c r="AF1252" s="18"/>
    </row>
    <row r="1253" ht="15.0" customHeight="1">
      <c r="A1253" s="19" t="b">
        <v>0</v>
      </c>
      <c r="B1253" s="19">
        <v>1253.0</v>
      </c>
      <c r="C1253" s="126" t="s">
        <v>5121</v>
      </c>
      <c r="D1253" s="20"/>
      <c r="E1253" s="20"/>
      <c r="F1253" s="20"/>
      <c r="G1253" s="20"/>
      <c r="H1253" s="20"/>
      <c r="I1253" s="20"/>
      <c r="J1253" s="420" t="s">
        <v>792</v>
      </c>
      <c r="K1253" s="421" t="s">
        <v>2119</v>
      </c>
      <c r="L1253" s="590"/>
      <c r="M1253" s="590"/>
      <c r="N1253" s="590"/>
      <c r="O1253" s="590"/>
      <c r="P1253" s="590"/>
      <c r="Q1253" s="386"/>
      <c r="R1253" s="386" t="s">
        <v>5122</v>
      </c>
      <c r="S1253" s="388">
        <v>44329.0</v>
      </c>
      <c r="T1253" s="223"/>
      <c r="U1253" s="223" t="s">
        <v>5123</v>
      </c>
      <c r="V1253" s="223"/>
      <c r="W1253" s="223"/>
      <c r="X1253" s="223"/>
      <c r="Y1253" s="223"/>
      <c r="Z1253" s="337" t="s">
        <v>5124</v>
      </c>
      <c r="AA1253" s="18"/>
      <c r="AD1253" s="18"/>
      <c r="AF1253" s="18"/>
    </row>
    <row r="1254" ht="15.0" customHeight="1">
      <c r="A1254" s="19" t="b">
        <v>1</v>
      </c>
      <c r="B1254" s="119">
        <v>1254.0</v>
      </c>
      <c r="C1254" s="330" t="s">
        <v>5125</v>
      </c>
      <c r="D1254" s="19" t="s">
        <v>2638</v>
      </c>
      <c r="E1254" s="19" t="s">
        <v>2643</v>
      </c>
      <c r="F1254" s="20"/>
      <c r="G1254" s="20"/>
      <c r="H1254" s="20"/>
      <c r="I1254" s="20"/>
      <c r="J1254" s="434" t="s">
        <v>5126</v>
      </c>
      <c r="K1254" s="335" t="s">
        <v>793</v>
      </c>
      <c r="L1254" s="19" t="s">
        <v>857</v>
      </c>
      <c r="M1254" s="19" t="s">
        <v>816</v>
      </c>
      <c r="N1254" s="19"/>
      <c r="O1254" s="19"/>
      <c r="P1254" s="19"/>
      <c r="Q1254" s="223"/>
      <c r="R1254" s="375" t="s">
        <v>5127</v>
      </c>
      <c r="S1254" s="432">
        <v>44322.0</v>
      </c>
      <c r="T1254" s="223"/>
      <c r="U1254" s="375" t="s">
        <v>5128</v>
      </c>
      <c r="V1254" s="223"/>
      <c r="W1254" s="381" t="s">
        <v>5129</v>
      </c>
      <c r="X1254" s="375" t="s">
        <v>809</v>
      </c>
      <c r="Y1254" s="223"/>
      <c r="Z1254" s="412" t="s">
        <v>5130</v>
      </c>
      <c r="AA1254" s="18"/>
      <c r="AD1254" s="18"/>
      <c r="AF1254" s="18"/>
    </row>
    <row r="1255" ht="15.0" customHeight="1">
      <c r="A1255" s="116" t="b">
        <v>0</v>
      </c>
      <c r="B1255" s="116">
        <v>1255.0</v>
      </c>
      <c r="C1255" s="317" t="s">
        <v>5131</v>
      </c>
      <c r="D1255" s="117"/>
      <c r="E1255" s="117"/>
      <c r="F1255" s="117"/>
      <c r="G1255" s="117"/>
      <c r="H1255" s="117"/>
      <c r="I1255" s="117"/>
      <c r="J1255" s="263" t="s">
        <v>5132</v>
      </c>
      <c r="K1255" s="413" t="s">
        <v>1790</v>
      </c>
      <c r="L1255" s="603"/>
      <c r="M1255" s="603"/>
      <c r="N1255" s="603"/>
      <c r="O1255" s="603"/>
      <c r="P1255" s="603"/>
      <c r="Q1255" s="414"/>
      <c r="R1255" s="414" t="s">
        <v>5133</v>
      </c>
      <c r="S1255" s="416">
        <v>44333.0</v>
      </c>
      <c r="T1255" s="223"/>
      <c r="U1255" s="223" t="s">
        <v>5134</v>
      </c>
      <c r="V1255" s="223"/>
      <c r="W1255" s="223"/>
      <c r="X1255" s="223"/>
      <c r="Y1255" s="223"/>
      <c r="Z1255" s="337" t="s">
        <v>5135</v>
      </c>
      <c r="AA1255" s="18"/>
      <c r="AD1255" s="18"/>
      <c r="AF1255" s="18"/>
    </row>
    <row r="1256" ht="15.0" customHeight="1">
      <c r="A1256" s="19" t="b">
        <v>0</v>
      </c>
      <c r="B1256" s="119">
        <v>1256.0</v>
      </c>
      <c r="C1256" s="330" t="s">
        <v>5136</v>
      </c>
      <c r="D1256" s="20"/>
      <c r="E1256" s="20"/>
      <c r="F1256" s="20"/>
      <c r="G1256" s="20"/>
      <c r="H1256" s="20"/>
      <c r="I1256" s="20"/>
      <c r="J1256" s="420" t="s">
        <v>792</v>
      </c>
      <c r="K1256" s="413" t="s">
        <v>1790</v>
      </c>
      <c r="L1256" s="603"/>
      <c r="M1256" s="603"/>
      <c r="N1256" s="603"/>
      <c r="O1256" s="603"/>
      <c r="P1256" s="603"/>
      <c r="Q1256" s="414"/>
      <c r="R1256" s="414" t="s">
        <v>5137</v>
      </c>
      <c r="S1256" s="416">
        <v>44333.0</v>
      </c>
      <c r="T1256" s="223"/>
      <c r="U1256" s="223" t="s">
        <v>5138</v>
      </c>
      <c r="V1256" s="223"/>
      <c r="W1256" s="223"/>
      <c r="X1256" s="223"/>
      <c r="Y1256" s="223"/>
      <c r="Z1256" s="347" t="s">
        <v>5139</v>
      </c>
      <c r="AA1256" s="18"/>
      <c r="AD1256" s="18"/>
      <c r="AF1256" s="18"/>
    </row>
    <row r="1257" ht="15.0" customHeight="1">
      <c r="A1257" s="19" t="b">
        <v>0</v>
      </c>
      <c r="B1257" s="19">
        <v>1257.0</v>
      </c>
      <c r="C1257" s="330" t="s">
        <v>5140</v>
      </c>
      <c r="D1257" s="20"/>
      <c r="E1257" s="20"/>
      <c r="F1257" s="20"/>
      <c r="G1257" s="20"/>
      <c r="H1257" s="20"/>
      <c r="I1257" s="20"/>
      <c r="J1257" s="420" t="s">
        <v>792</v>
      </c>
      <c r="K1257" s="413" t="s">
        <v>1790</v>
      </c>
      <c r="L1257" s="603"/>
      <c r="M1257" s="603"/>
      <c r="N1257" s="603"/>
      <c r="O1257" s="603"/>
      <c r="P1257" s="603"/>
      <c r="Q1257" s="414"/>
      <c r="R1257" s="414" t="s">
        <v>5141</v>
      </c>
      <c r="S1257" s="416">
        <v>44333.0</v>
      </c>
      <c r="T1257" s="223"/>
      <c r="U1257" s="223" t="s">
        <v>5142</v>
      </c>
      <c r="V1257" s="223"/>
      <c r="W1257" s="223"/>
      <c r="X1257" s="223"/>
      <c r="Y1257" s="223"/>
      <c r="Z1257" s="347" t="s">
        <v>5143</v>
      </c>
      <c r="AA1257" s="18"/>
      <c r="AD1257" s="18"/>
      <c r="AF1257" s="18"/>
    </row>
    <row r="1258" ht="15.0" customHeight="1">
      <c r="A1258" s="19" t="b">
        <v>0</v>
      </c>
      <c r="B1258" s="119">
        <v>1258.0</v>
      </c>
      <c r="C1258" s="330" t="s">
        <v>5144</v>
      </c>
      <c r="D1258" s="20"/>
      <c r="E1258" s="20"/>
      <c r="F1258" s="20"/>
      <c r="G1258" s="20"/>
      <c r="H1258" s="20"/>
      <c r="I1258" s="20"/>
      <c r="J1258" s="420" t="s">
        <v>792</v>
      </c>
      <c r="K1258" s="413" t="s">
        <v>1790</v>
      </c>
      <c r="L1258" s="603"/>
      <c r="M1258" s="603"/>
      <c r="N1258" s="603"/>
      <c r="O1258" s="603"/>
      <c r="P1258" s="603"/>
      <c r="Q1258" s="414"/>
      <c r="R1258" s="414" t="s">
        <v>5145</v>
      </c>
      <c r="S1258" s="416">
        <v>44333.0</v>
      </c>
      <c r="T1258" s="223"/>
      <c r="U1258" s="223" t="s">
        <v>5146</v>
      </c>
      <c r="V1258" s="223"/>
      <c r="W1258" s="223"/>
      <c r="X1258" s="223"/>
      <c r="Y1258" s="223"/>
      <c r="Z1258" s="347" t="s">
        <v>5147</v>
      </c>
      <c r="AA1258" s="18"/>
      <c r="AD1258" s="18"/>
      <c r="AF1258" s="18"/>
    </row>
    <row r="1259" ht="15.0" customHeight="1">
      <c r="A1259" s="19" t="b">
        <v>0</v>
      </c>
      <c r="B1259" s="19">
        <v>1259.0</v>
      </c>
      <c r="C1259" s="330" t="s">
        <v>5148</v>
      </c>
      <c r="D1259" s="20"/>
      <c r="E1259" s="20"/>
      <c r="F1259" s="20"/>
      <c r="G1259" s="20"/>
      <c r="H1259" s="20"/>
      <c r="I1259" s="20"/>
      <c r="J1259" s="420" t="s">
        <v>792</v>
      </c>
      <c r="K1259" s="413" t="s">
        <v>1790</v>
      </c>
      <c r="L1259" s="603"/>
      <c r="M1259" s="603"/>
      <c r="N1259" s="603"/>
      <c r="O1259" s="603"/>
      <c r="P1259" s="603"/>
      <c r="Q1259" s="414"/>
      <c r="R1259" s="414" t="s">
        <v>5149</v>
      </c>
      <c r="S1259" s="416">
        <v>44333.0</v>
      </c>
      <c r="T1259" s="223"/>
      <c r="U1259" s="223" t="s">
        <v>5150</v>
      </c>
      <c r="V1259" s="223"/>
      <c r="W1259" s="223"/>
      <c r="X1259" s="223"/>
      <c r="Y1259" s="223"/>
      <c r="Z1259" s="434" t="s">
        <v>5151</v>
      </c>
      <c r="AA1259" s="18"/>
      <c r="AD1259" s="18"/>
      <c r="AF1259" s="18"/>
    </row>
    <row r="1260" ht="15.0" customHeight="1">
      <c r="A1260" s="116" t="b">
        <v>0</v>
      </c>
      <c r="B1260" s="116">
        <v>1260.0</v>
      </c>
      <c r="C1260" s="317" t="s">
        <v>5152</v>
      </c>
      <c r="D1260" s="117"/>
      <c r="E1260" s="117"/>
      <c r="F1260" s="117"/>
      <c r="G1260" s="117"/>
      <c r="H1260" s="117"/>
      <c r="I1260" s="117"/>
      <c r="J1260" s="378" t="s">
        <v>792</v>
      </c>
      <c r="K1260" s="413" t="s">
        <v>1790</v>
      </c>
      <c r="L1260" s="603"/>
      <c r="M1260" s="603"/>
      <c r="N1260" s="603"/>
      <c r="O1260" s="603"/>
      <c r="P1260" s="603"/>
      <c r="Q1260" s="414"/>
      <c r="R1260" s="414" t="s">
        <v>5153</v>
      </c>
      <c r="S1260" s="416">
        <v>44333.0</v>
      </c>
      <c r="T1260" s="223"/>
      <c r="U1260" s="223" t="s">
        <v>5154</v>
      </c>
      <c r="V1260" s="223"/>
      <c r="W1260" s="223"/>
      <c r="X1260" s="223"/>
      <c r="Y1260" s="223"/>
      <c r="Z1260" s="347" t="s">
        <v>5155</v>
      </c>
      <c r="AA1260" s="18"/>
      <c r="AD1260" s="18"/>
      <c r="AF1260" s="18"/>
    </row>
    <row r="1261" ht="15.0" customHeight="1">
      <c r="A1261" s="116" t="b">
        <v>0</v>
      </c>
      <c r="B1261" s="116">
        <v>1261.0</v>
      </c>
      <c r="C1261" s="317" t="s">
        <v>5156</v>
      </c>
      <c r="D1261" s="117"/>
      <c r="E1261" s="117"/>
      <c r="F1261" s="117"/>
      <c r="G1261" s="117"/>
      <c r="H1261" s="117"/>
      <c r="I1261" s="117"/>
      <c r="J1261" s="378" t="s">
        <v>792</v>
      </c>
      <c r="K1261" s="413" t="s">
        <v>1790</v>
      </c>
      <c r="L1261" s="603"/>
      <c r="M1261" s="603"/>
      <c r="N1261" s="603"/>
      <c r="O1261" s="603"/>
      <c r="P1261" s="603"/>
      <c r="Q1261" s="414"/>
      <c r="R1261" s="414" t="s">
        <v>5157</v>
      </c>
      <c r="S1261" s="416">
        <v>44333.0</v>
      </c>
      <c r="T1261" s="223"/>
      <c r="U1261" s="223" t="s">
        <v>5158</v>
      </c>
      <c r="V1261" s="223"/>
      <c r="W1261" s="223"/>
      <c r="X1261" s="223"/>
      <c r="Y1261" s="223"/>
      <c r="Z1261" s="347" t="s">
        <v>5159</v>
      </c>
      <c r="AA1261" s="18"/>
      <c r="AD1261" s="18"/>
      <c r="AF1261" s="18"/>
    </row>
    <row r="1262" ht="15.0" customHeight="1">
      <c r="A1262" s="19" t="b">
        <v>0</v>
      </c>
      <c r="B1262" s="19">
        <v>1262.0</v>
      </c>
      <c r="C1262" s="126" t="s">
        <v>5160</v>
      </c>
      <c r="D1262" s="20"/>
      <c r="E1262" s="20"/>
      <c r="F1262" s="20"/>
      <c r="G1262" s="20"/>
      <c r="H1262" s="20"/>
      <c r="I1262" s="20"/>
      <c r="J1262" s="420" t="s">
        <v>792</v>
      </c>
      <c r="K1262" s="413" t="s">
        <v>1790</v>
      </c>
      <c r="L1262" s="603"/>
      <c r="M1262" s="603"/>
      <c r="N1262" s="603"/>
      <c r="O1262" s="603"/>
      <c r="P1262" s="603"/>
      <c r="Q1262" s="414"/>
      <c r="R1262" s="414" t="s">
        <v>5161</v>
      </c>
      <c r="S1262" s="416">
        <v>44333.0</v>
      </c>
      <c r="T1262" s="223"/>
      <c r="U1262" s="223" t="s">
        <v>5162</v>
      </c>
      <c r="V1262" s="223"/>
      <c r="W1262" s="223"/>
      <c r="X1262" s="223"/>
      <c r="Y1262" s="223"/>
      <c r="Z1262" s="347" t="s">
        <v>5163</v>
      </c>
      <c r="AA1262" s="18"/>
      <c r="AD1262" s="18"/>
      <c r="AF1262" s="18"/>
    </row>
    <row r="1263" ht="15.0" customHeight="1">
      <c r="A1263" s="19" t="b">
        <v>0</v>
      </c>
      <c r="B1263" s="119">
        <v>1263.0</v>
      </c>
      <c r="C1263" s="126" t="s">
        <v>5164</v>
      </c>
      <c r="D1263" s="20"/>
      <c r="E1263" s="20"/>
      <c r="F1263" s="20"/>
      <c r="G1263" s="20"/>
      <c r="H1263" s="20"/>
      <c r="I1263" s="20"/>
      <c r="J1263" s="420" t="s">
        <v>792</v>
      </c>
      <c r="K1263" s="413" t="s">
        <v>1790</v>
      </c>
      <c r="L1263" s="603"/>
      <c r="M1263" s="603"/>
      <c r="N1263" s="603"/>
      <c r="O1263" s="603"/>
      <c r="P1263" s="603"/>
      <c r="Q1263" s="414"/>
      <c r="R1263" s="414" t="s">
        <v>5165</v>
      </c>
      <c r="S1263" s="416">
        <v>44333.0</v>
      </c>
      <c r="T1263" s="223"/>
      <c r="U1263" s="223"/>
      <c r="V1263" s="223"/>
      <c r="W1263" s="223"/>
      <c r="X1263" s="223"/>
      <c r="Y1263" s="223"/>
      <c r="Z1263" s="347" t="s">
        <v>5166</v>
      </c>
      <c r="AA1263" s="18"/>
      <c r="AD1263" s="18"/>
      <c r="AF1263" s="18"/>
    </row>
    <row r="1264" ht="15.0" customHeight="1">
      <c r="A1264" s="19" t="b">
        <v>0</v>
      </c>
      <c r="B1264" s="19">
        <v>1264.0</v>
      </c>
      <c r="C1264" s="126" t="s">
        <v>5167</v>
      </c>
      <c r="D1264" s="20"/>
      <c r="E1264" s="20"/>
      <c r="F1264" s="20"/>
      <c r="G1264" s="20"/>
      <c r="H1264" s="20"/>
      <c r="I1264" s="20"/>
      <c r="J1264" s="420" t="s">
        <v>792</v>
      </c>
      <c r="K1264" s="413" t="s">
        <v>1790</v>
      </c>
      <c r="L1264" s="603"/>
      <c r="M1264" s="603"/>
      <c r="N1264" s="603"/>
      <c r="O1264" s="603"/>
      <c r="P1264" s="603"/>
      <c r="Q1264" s="414"/>
      <c r="R1264" s="414" t="s">
        <v>5168</v>
      </c>
      <c r="S1264" s="416">
        <v>44333.0</v>
      </c>
      <c r="T1264" s="223"/>
      <c r="U1264" s="223" t="s">
        <v>5169</v>
      </c>
      <c r="V1264" s="223"/>
      <c r="W1264" s="223"/>
      <c r="X1264" s="223"/>
      <c r="Y1264" s="223"/>
      <c r="Z1264" s="347" t="s">
        <v>5170</v>
      </c>
      <c r="AA1264" s="18"/>
      <c r="AD1264" s="18"/>
      <c r="AF1264" s="18"/>
    </row>
    <row r="1265" ht="15.0" customHeight="1">
      <c r="A1265" s="19" t="b">
        <v>1</v>
      </c>
      <c r="B1265" s="119">
        <v>1265.0</v>
      </c>
      <c r="C1265" s="531" t="s">
        <v>5171</v>
      </c>
      <c r="D1265" s="20"/>
      <c r="E1265" s="20"/>
      <c r="F1265" s="20"/>
      <c r="G1265" s="20"/>
      <c r="H1265" s="20"/>
      <c r="I1265" s="20"/>
      <c r="J1265" s="420" t="s">
        <v>792</v>
      </c>
      <c r="K1265" s="580" t="s">
        <v>1790</v>
      </c>
      <c r="L1265" s="582" t="s">
        <v>813</v>
      </c>
      <c r="M1265" s="582" t="s">
        <v>851</v>
      </c>
      <c r="N1265" s="582" t="s">
        <v>826</v>
      </c>
      <c r="O1265" s="582" t="s">
        <v>850</v>
      </c>
      <c r="P1265" s="582" t="s">
        <v>816</v>
      </c>
      <c r="Q1265" s="414"/>
      <c r="R1265" s="582" t="s">
        <v>5172</v>
      </c>
      <c r="S1265" s="416">
        <v>44333.0</v>
      </c>
      <c r="T1265" s="223"/>
      <c r="U1265" s="223" t="s">
        <v>5173</v>
      </c>
      <c r="V1265" s="223"/>
      <c r="W1265" s="433" t="s">
        <v>5174</v>
      </c>
      <c r="X1265" s="375" t="s">
        <v>809</v>
      </c>
      <c r="Y1265" s="223"/>
      <c r="Z1265" s="347" t="s">
        <v>5175</v>
      </c>
      <c r="AA1265" s="18"/>
      <c r="AD1265" s="18"/>
      <c r="AF1265" s="18"/>
    </row>
    <row r="1266" ht="15.0" customHeight="1">
      <c r="A1266" s="19" t="b">
        <v>0</v>
      </c>
      <c r="B1266" s="19">
        <v>1266.0</v>
      </c>
      <c r="C1266" s="126" t="s">
        <v>5176</v>
      </c>
      <c r="D1266" s="20"/>
      <c r="E1266" s="20"/>
      <c r="F1266" s="20"/>
      <c r="G1266" s="20"/>
      <c r="H1266" s="20"/>
      <c r="I1266" s="20"/>
      <c r="J1266" s="420" t="s">
        <v>792</v>
      </c>
      <c r="K1266" s="364" t="s">
        <v>5177</v>
      </c>
      <c r="L1266" s="222"/>
      <c r="M1266" s="222"/>
      <c r="N1266" s="222"/>
      <c r="O1266" s="222"/>
      <c r="P1266" s="222"/>
      <c r="Q1266" s="427">
        <v>4.0</v>
      </c>
      <c r="R1266" s="223" t="s">
        <v>5178</v>
      </c>
      <c r="S1266" s="607" t="s">
        <v>5179</v>
      </c>
      <c r="T1266" s="223"/>
      <c r="U1266" s="553" t="s">
        <v>5180</v>
      </c>
      <c r="V1266" s="223"/>
      <c r="W1266" s="223"/>
      <c r="X1266" s="223"/>
      <c r="Y1266" s="223"/>
      <c r="Z1266" s="337" t="s">
        <v>5181</v>
      </c>
      <c r="AA1266" s="18"/>
      <c r="AD1266" s="18"/>
      <c r="AF1266" s="18"/>
    </row>
    <row r="1267" ht="15.0" customHeight="1">
      <c r="A1267" s="19" t="b">
        <v>0</v>
      </c>
      <c r="B1267" s="19">
        <v>1267.0</v>
      </c>
      <c r="C1267" s="126" t="s">
        <v>5182</v>
      </c>
      <c r="D1267" s="20"/>
      <c r="E1267" s="20"/>
      <c r="F1267" s="20"/>
      <c r="G1267" s="20"/>
      <c r="H1267" s="20"/>
      <c r="I1267" s="20"/>
      <c r="J1267" s="420" t="s">
        <v>792</v>
      </c>
      <c r="K1267" s="413" t="s">
        <v>1790</v>
      </c>
      <c r="L1267" s="603"/>
      <c r="M1267" s="603"/>
      <c r="N1267" s="603"/>
      <c r="O1267" s="603"/>
      <c r="P1267" s="603"/>
      <c r="Q1267" s="414"/>
      <c r="R1267" s="414" t="s">
        <v>5183</v>
      </c>
      <c r="S1267" s="416">
        <v>44333.0</v>
      </c>
      <c r="T1267" s="223"/>
      <c r="U1267" s="223" t="s">
        <v>5184</v>
      </c>
      <c r="V1267" s="223"/>
      <c r="W1267" s="223"/>
      <c r="X1267" s="223"/>
      <c r="Y1267" s="223"/>
      <c r="Z1267" s="337" t="s">
        <v>5185</v>
      </c>
      <c r="AA1267" s="18"/>
      <c r="AD1267" s="18"/>
      <c r="AF1267" s="18"/>
    </row>
    <row r="1268" ht="15.0" customHeight="1">
      <c r="A1268" s="19" t="b">
        <v>0</v>
      </c>
      <c r="B1268" s="119">
        <v>1268.0</v>
      </c>
      <c r="C1268" s="126" t="s">
        <v>5186</v>
      </c>
      <c r="D1268" s="20"/>
      <c r="E1268" s="20"/>
      <c r="F1268" s="20"/>
      <c r="G1268" s="20"/>
      <c r="H1268" s="20"/>
      <c r="I1268" s="20"/>
      <c r="J1268" s="420" t="s">
        <v>792</v>
      </c>
      <c r="K1268" s="413" t="s">
        <v>1790</v>
      </c>
      <c r="L1268" s="603"/>
      <c r="M1268" s="603"/>
      <c r="N1268" s="603"/>
      <c r="O1268" s="603"/>
      <c r="P1268" s="603"/>
      <c r="Q1268" s="414"/>
      <c r="R1268" s="414" t="s">
        <v>5187</v>
      </c>
      <c r="S1268" s="416">
        <v>44333.0</v>
      </c>
      <c r="T1268" s="223"/>
      <c r="U1268" s="223" t="s">
        <v>5188</v>
      </c>
      <c r="V1268" s="223"/>
      <c r="W1268" s="223"/>
      <c r="X1268" s="223"/>
      <c r="Y1268" s="223"/>
      <c r="Z1268" s="337" t="s">
        <v>5189</v>
      </c>
      <c r="AA1268" s="18"/>
      <c r="AD1268" s="18"/>
      <c r="AF1268" s="18"/>
    </row>
    <row r="1269" ht="15.0" customHeight="1">
      <c r="A1269" s="19" t="b">
        <v>0</v>
      </c>
      <c r="B1269" s="19">
        <v>1269.0</v>
      </c>
      <c r="C1269" s="126" t="s">
        <v>5190</v>
      </c>
      <c r="D1269" s="20"/>
      <c r="E1269" s="20"/>
      <c r="F1269" s="20"/>
      <c r="G1269" s="20"/>
      <c r="H1269" s="20"/>
      <c r="I1269" s="20"/>
      <c r="J1269" s="420" t="s">
        <v>792</v>
      </c>
      <c r="K1269" s="413" t="s">
        <v>1790</v>
      </c>
      <c r="L1269" s="603"/>
      <c r="M1269" s="603"/>
      <c r="N1269" s="603"/>
      <c r="O1269" s="603"/>
      <c r="P1269" s="603"/>
      <c r="Q1269" s="414"/>
      <c r="R1269" s="414" t="s">
        <v>5191</v>
      </c>
      <c r="S1269" s="416">
        <v>44333.0</v>
      </c>
      <c r="T1269" s="223"/>
      <c r="U1269" s="223" t="s">
        <v>5192</v>
      </c>
      <c r="V1269" s="223"/>
      <c r="W1269" s="368" t="s">
        <v>5193</v>
      </c>
      <c r="X1269" s="223"/>
      <c r="Y1269" s="223"/>
      <c r="Z1269" s="337" t="s">
        <v>5194</v>
      </c>
      <c r="AA1269" s="18"/>
      <c r="AD1269" s="18"/>
      <c r="AF1269" s="18"/>
    </row>
    <row r="1270" ht="15.0" customHeight="1">
      <c r="A1270" s="19" t="b">
        <v>0</v>
      </c>
      <c r="B1270" s="119">
        <v>1270.0</v>
      </c>
      <c r="C1270" s="126" t="s">
        <v>5195</v>
      </c>
      <c r="D1270" s="20"/>
      <c r="E1270" s="20"/>
      <c r="F1270" s="20"/>
      <c r="G1270" s="20"/>
      <c r="H1270" s="20"/>
      <c r="I1270" s="20"/>
      <c r="J1270" s="420" t="s">
        <v>792</v>
      </c>
      <c r="K1270" s="413" t="s">
        <v>1790</v>
      </c>
      <c r="L1270" s="603"/>
      <c r="M1270" s="603"/>
      <c r="N1270" s="603"/>
      <c r="O1270" s="603"/>
      <c r="P1270" s="603"/>
      <c r="Q1270" s="414"/>
      <c r="R1270" s="414" t="s">
        <v>5196</v>
      </c>
      <c r="S1270" s="416">
        <v>44333.0</v>
      </c>
      <c r="T1270" s="223"/>
      <c r="U1270" s="223" t="s">
        <v>5197</v>
      </c>
      <c r="V1270" s="223"/>
      <c r="W1270" s="223"/>
      <c r="X1270" s="223"/>
      <c r="Y1270" s="223"/>
      <c r="Z1270" s="337" t="s">
        <v>5198</v>
      </c>
      <c r="AA1270" s="18"/>
      <c r="AD1270" s="18"/>
      <c r="AF1270" s="18"/>
    </row>
    <row r="1271" ht="15.0" customHeight="1">
      <c r="A1271" s="19" t="b">
        <v>1</v>
      </c>
      <c r="B1271" s="19">
        <v>1271.0</v>
      </c>
      <c r="C1271" s="531" t="s">
        <v>5199</v>
      </c>
      <c r="D1271" s="20"/>
      <c r="E1271" s="20"/>
      <c r="F1271" s="20"/>
      <c r="G1271" s="20"/>
      <c r="H1271" s="20"/>
      <c r="I1271" s="20"/>
      <c r="J1271" s="337" t="s">
        <v>5200</v>
      </c>
      <c r="K1271" s="580" t="s">
        <v>1790</v>
      </c>
      <c r="L1271" s="582" t="s">
        <v>813</v>
      </c>
      <c r="M1271" s="582" t="s">
        <v>1408</v>
      </c>
      <c r="N1271" s="582" t="s">
        <v>826</v>
      </c>
      <c r="O1271" s="603"/>
      <c r="P1271" s="603"/>
      <c r="Q1271" s="414"/>
      <c r="R1271" s="582" t="s">
        <v>5201</v>
      </c>
      <c r="S1271" s="416">
        <v>44333.0</v>
      </c>
      <c r="T1271" s="223"/>
      <c r="U1271" s="223"/>
      <c r="V1271" s="223"/>
      <c r="W1271" s="433" t="s">
        <v>5202</v>
      </c>
      <c r="X1271" s="375" t="s">
        <v>809</v>
      </c>
      <c r="Y1271" s="223"/>
      <c r="Z1271" s="337" t="s">
        <v>5203</v>
      </c>
      <c r="AA1271" s="18"/>
      <c r="AD1271" s="18"/>
      <c r="AF1271" s="18"/>
    </row>
    <row r="1272" ht="15.0" customHeight="1">
      <c r="A1272" s="19" t="b">
        <v>1</v>
      </c>
      <c r="B1272" s="119">
        <v>1272.0</v>
      </c>
      <c r="C1272" s="531" t="s">
        <v>5204</v>
      </c>
      <c r="D1272" s="20"/>
      <c r="E1272" s="20"/>
      <c r="F1272" s="20"/>
      <c r="G1272" s="20"/>
      <c r="H1272" s="20"/>
      <c r="I1272" s="20"/>
      <c r="J1272" s="337" t="s">
        <v>5205</v>
      </c>
      <c r="K1272" s="364" t="s">
        <v>979</v>
      </c>
      <c r="L1272" s="375" t="s">
        <v>625</v>
      </c>
      <c r="M1272" s="375" t="s">
        <v>826</v>
      </c>
      <c r="N1272" s="375" t="s">
        <v>833</v>
      </c>
      <c r="O1272" s="222"/>
      <c r="P1272" s="222"/>
      <c r="Q1272" s="223"/>
      <c r="R1272" s="375" t="s">
        <v>5206</v>
      </c>
      <c r="S1272" s="225">
        <v>44333.0</v>
      </c>
      <c r="T1272" s="223"/>
      <c r="U1272" s="422" t="s">
        <v>5207</v>
      </c>
      <c r="V1272" s="223"/>
      <c r="W1272" s="539" t="s">
        <v>5208</v>
      </c>
      <c r="X1272" s="375" t="s">
        <v>927</v>
      </c>
      <c r="Y1272" s="223"/>
      <c r="Z1272" s="337" t="s">
        <v>5209</v>
      </c>
      <c r="AA1272" s="18"/>
      <c r="AD1272" s="18"/>
      <c r="AF1272" s="18"/>
    </row>
    <row r="1273" ht="15.0" customHeight="1">
      <c r="A1273" s="19" t="b">
        <v>0</v>
      </c>
      <c r="B1273" s="19">
        <v>1273.0</v>
      </c>
      <c r="C1273" s="126" t="s">
        <v>5210</v>
      </c>
      <c r="D1273" s="20"/>
      <c r="E1273" s="20"/>
      <c r="F1273" s="20"/>
      <c r="G1273" s="20"/>
      <c r="H1273" s="20"/>
      <c r="I1273" s="20"/>
      <c r="J1273" s="608" t="s">
        <v>792</v>
      </c>
      <c r="K1273" s="413" t="s">
        <v>1790</v>
      </c>
      <c r="L1273" s="603"/>
      <c r="M1273" s="603"/>
      <c r="N1273" s="603"/>
      <c r="O1273" s="603"/>
      <c r="P1273" s="603"/>
      <c r="Q1273" s="414"/>
      <c r="R1273" s="414" t="s">
        <v>5211</v>
      </c>
      <c r="S1273" s="604"/>
      <c r="T1273" s="223"/>
      <c r="U1273" s="223" t="s">
        <v>4035</v>
      </c>
      <c r="V1273" s="223"/>
      <c r="W1273" s="223"/>
      <c r="X1273" s="223"/>
      <c r="Y1273" s="223"/>
      <c r="Z1273" s="337" t="s">
        <v>5212</v>
      </c>
      <c r="AA1273" s="18"/>
      <c r="AD1273" s="18"/>
      <c r="AF1273" s="18"/>
    </row>
    <row r="1274" ht="15.0" customHeight="1">
      <c r="A1274" s="19" t="b">
        <v>0</v>
      </c>
      <c r="B1274" s="19">
        <v>1274.0</v>
      </c>
      <c r="C1274" s="126" t="s">
        <v>5213</v>
      </c>
      <c r="D1274" s="20"/>
      <c r="E1274" s="20"/>
      <c r="F1274" s="20"/>
      <c r="G1274" s="20"/>
      <c r="H1274" s="20"/>
      <c r="I1274" s="20"/>
      <c r="J1274" s="608" t="s">
        <v>792</v>
      </c>
      <c r="K1274" s="413" t="s">
        <v>1790</v>
      </c>
      <c r="L1274" s="603"/>
      <c r="M1274" s="603"/>
      <c r="N1274" s="603"/>
      <c r="O1274" s="603"/>
      <c r="P1274" s="603"/>
      <c r="Q1274" s="414"/>
      <c r="R1274" s="414" t="s">
        <v>5214</v>
      </c>
      <c r="S1274" s="416">
        <v>44333.0</v>
      </c>
      <c r="T1274" s="223"/>
      <c r="U1274" s="223" t="s">
        <v>5215</v>
      </c>
      <c r="V1274" s="223"/>
      <c r="W1274" s="223"/>
      <c r="X1274" s="223"/>
      <c r="Y1274" s="223"/>
      <c r="Z1274" s="337" t="s">
        <v>5216</v>
      </c>
      <c r="AA1274" s="18"/>
      <c r="AD1274" s="18"/>
      <c r="AF1274" s="18"/>
    </row>
    <row r="1275" ht="15.0" customHeight="1">
      <c r="A1275" s="19" t="b">
        <v>0</v>
      </c>
      <c r="B1275" s="119">
        <v>1275.0</v>
      </c>
      <c r="C1275" s="126" t="s">
        <v>5217</v>
      </c>
      <c r="D1275" s="20"/>
      <c r="E1275" s="20"/>
      <c r="F1275" s="20"/>
      <c r="G1275" s="20"/>
      <c r="H1275" s="20"/>
      <c r="I1275" s="20"/>
      <c r="J1275" s="608" t="s">
        <v>792</v>
      </c>
      <c r="K1275" s="413" t="s">
        <v>1790</v>
      </c>
      <c r="L1275" s="603"/>
      <c r="M1275" s="603"/>
      <c r="N1275" s="603"/>
      <c r="O1275" s="603"/>
      <c r="P1275" s="603"/>
      <c r="Q1275" s="414"/>
      <c r="R1275" s="414" t="s">
        <v>5218</v>
      </c>
      <c r="S1275" s="416">
        <v>44333.0</v>
      </c>
      <c r="T1275" s="223"/>
      <c r="U1275" s="223" t="s">
        <v>5219</v>
      </c>
      <c r="V1275" s="223"/>
      <c r="W1275" s="223"/>
      <c r="X1275" s="223"/>
      <c r="Y1275" s="223"/>
      <c r="Z1275" s="337" t="s">
        <v>5220</v>
      </c>
      <c r="AA1275" s="18"/>
      <c r="AD1275" s="18"/>
      <c r="AF1275" s="18"/>
    </row>
    <row r="1276" ht="15.0" customHeight="1">
      <c r="A1276" s="19" t="b">
        <v>0</v>
      </c>
      <c r="B1276" s="19">
        <v>1276.0</v>
      </c>
      <c r="C1276" s="126" t="s">
        <v>5221</v>
      </c>
      <c r="D1276" s="20"/>
      <c r="E1276" s="20"/>
      <c r="F1276" s="20"/>
      <c r="G1276" s="20"/>
      <c r="H1276" s="20"/>
      <c r="I1276" s="20"/>
      <c r="J1276" s="608" t="s">
        <v>792</v>
      </c>
      <c r="K1276" s="413" t="s">
        <v>1790</v>
      </c>
      <c r="L1276" s="603"/>
      <c r="M1276" s="603"/>
      <c r="N1276" s="603"/>
      <c r="O1276" s="603"/>
      <c r="P1276" s="603"/>
      <c r="Q1276" s="414"/>
      <c r="R1276" s="414" t="s">
        <v>5222</v>
      </c>
      <c r="S1276" s="416">
        <v>44333.0</v>
      </c>
      <c r="T1276" s="223"/>
      <c r="U1276" s="223" t="s">
        <v>5219</v>
      </c>
      <c r="V1276" s="223"/>
      <c r="W1276" s="223"/>
      <c r="X1276" s="223"/>
      <c r="Y1276" s="223"/>
      <c r="Z1276" s="337" t="s">
        <v>5223</v>
      </c>
      <c r="AA1276" s="18"/>
      <c r="AD1276" s="18"/>
      <c r="AF1276" s="18"/>
    </row>
    <row r="1277" ht="15.0" customHeight="1">
      <c r="A1277" s="19" t="b">
        <v>0</v>
      </c>
      <c r="B1277" s="119">
        <v>1277.0</v>
      </c>
      <c r="C1277" s="126" t="s">
        <v>5224</v>
      </c>
      <c r="D1277" s="20"/>
      <c r="E1277" s="20"/>
      <c r="F1277" s="20"/>
      <c r="G1277" s="20"/>
      <c r="H1277" s="20"/>
      <c r="I1277" s="20"/>
      <c r="J1277" s="420" t="s">
        <v>792</v>
      </c>
      <c r="K1277" s="413" t="s">
        <v>1790</v>
      </c>
      <c r="L1277" s="603"/>
      <c r="M1277" s="603"/>
      <c r="N1277" s="603"/>
      <c r="O1277" s="603"/>
      <c r="P1277" s="603"/>
      <c r="Q1277" s="414"/>
      <c r="R1277" s="414" t="s">
        <v>5225</v>
      </c>
      <c r="S1277" s="416">
        <v>44333.0</v>
      </c>
      <c r="T1277" s="223"/>
      <c r="U1277" s="223" t="s">
        <v>5226</v>
      </c>
      <c r="V1277" s="223"/>
      <c r="W1277" s="223"/>
      <c r="X1277" s="223"/>
      <c r="Y1277" s="223"/>
      <c r="Z1277" s="337" t="s">
        <v>5227</v>
      </c>
      <c r="AA1277" s="18"/>
      <c r="AD1277" s="18"/>
      <c r="AF1277" s="18"/>
    </row>
    <row r="1278" ht="15.0" customHeight="1">
      <c r="A1278" s="19" t="b">
        <v>0</v>
      </c>
      <c r="B1278" s="19">
        <v>1278.0</v>
      </c>
      <c r="C1278" s="126" t="s">
        <v>5228</v>
      </c>
      <c r="D1278" s="20"/>
      <c r="E1278" s="20"/>
      <c r="F1278" s="20"/>
      <c r="G1278" s="20"/>
      <c r="H1278" s="20"/>
      <c r="I1278" s="20"/>
      <c r="J1278" s="337" t="s">
        <v>5229</v>
      </c>
      <c r="K1278" s="364" t="s">
        <v>979</v>
      </c>
      <c r="L1278" s="222"/>
      <c r="M1278" s="222"/>
      <c r="N1278" s="222"/>
      <c r="O1278" s="222"/>
      <c r="P1278" s="222"/>
      <c r="Q1278" s="223"/>
      <c r="R1278" s="223" t="s">
        <v>5230</v>
      </c>
      <c r="S1278" s="225">
        <v>44333.0</v>
      </c>
      <c r="T1278" s="223"/>
      <c r="U1278" s="223" t="s">
        <v>5231</v>
      </c>
      <c r="V1278" s="223"/>
      <c r="W1278" s="223"/>
      <c r="X1278" s="223"/>
      <c r="Y1278" s="223"/>
      <c r="Z1278" s="337" t="s">
        <v>5232</v>
      </c>
      <c r="AA1278" s="18"/>
      <c r="AD1278" s="18"/>
      <c r="AF1278" s="18"/>
    </row>
    <row r="1279" ht="15.0" customHeight="1">
      <c r="A1279" s="19" t="b">
        <v>0</v>
      </c>
      <c r="B1279" s="119">
        <v>1279.0</v>
      </c>
      <c r="C1279" s="126" t="s">
        <v>5233</v>
      </c>
      <c r="D1279" s="20"/>
      <c r="E1279" s="20"/>
      <c r="F1279" s="20"/>
      <c r="G1279" s="20"/>
      <c r="H1279" s="20"/>
      <c r="I1279" s="20"/>
      <c r="J1279" s="420" t="s">
        <v>792</v>
      </c>
      <c r="K1279" s="335" t="s">
        <v>1215</v>
      </c>
      <c r="L1279" s="222"/>
      <c r="M1279" s="222"/>
      <c r="N1279" s="222"/>
      <c r="O1279" s="222"/>
      <c r="P1279" s="222"/>
      <c r="Q1279" s="223"/>
      <c r="R1279" s="375" t="s">
        <v>5234</v>
      </c>
      <c r="S1279" s="225">
        <v>44333.0</v>
      </c>
      <c r="T1279" s="223"/>
      <c r="U1279" s="422" t="s">
        <v>5235</v>
      </c>
      <c r="V1279" s="223"/>
      <c r="W1279" s="223"/>
      <c r="X1279" s="223"/>
      <c r="Y1279" s="223"/>
      <c r="Z1279" s="337" t="s">
        <v>5236</v>
      </c>
      <c r="AA1279" s="18"/>
      <c r="AD1279" s="18"/>
      <c r="AF1279" s="18"/>
    </row>
    <row r="1280" ht="15.0" customHeight="1">
      <c r="A1280" s="19" t="b">
        <v>0</v>
      </c>
      <c r="B1280" s="19">
        <v>1280.0</v>
      </c>
      <c r="C1280" s="126" t="s">
        <v>5237</v>
      </c>
      <c r="D1280" s="20"/>
      <c r="E1280" s="20"/>
      <c r="F1280" s="20"/>
      <c r="G1280" s="20"/>
      <c r="H1280" s="20"/>
      <c r="I1280" s="20"/>
      <c r="J1280" s="420" t="s">
        <v>792</v>
      </c>
      <c r="K1280" s="364" t="s">
        <v>979</v>
      </c>
      <c r="L1280" s="222"/>
      <c r="M1280" s="222"/>
      <c r="N1280" s="222"/>
      <c r="O1280" s="222"/>
      <c r="P1280" s="222"/>
      <c r="Q1280" s="223"/>
      <c r="R1280" s="223" t="s">
        <v>5238</v>
      </c>
      <c r="S1280" s="225">
        <v>44333.0</v>
      </c>
      <c r="T1280" s="223"/>
      <c r="U1280" s="375" t="s">
        <v>5239</v>
      </c>
      <c r="V1280" s="223"/>
      <c r="W1280" s="223"/>
      <c r="X1280" s="223"/>
      <c r="Y1280" s="223"/>
      <c r="Z1280" s="337" t="s">
        <v>5240</v>
      </c>
      <c r="AA1280" s="18"/>
      <c r="AD1280" s="18"/>
      <c r="AF1280" s="18"/>
    </row>
    <row r="1281" ht="15.0" customHeight="1">
      <c r="A1281" s="19" t="b">
        <v>0</v>
      </c>
      <c r="B1281" s="19">
        <v>1281.0</v>
      </c>
      <c r="C1281" s="126" t="s">
        <v>5241</v>
      </c>
      <c r="D1281" s="20"/>
      <c r="E1281" s="20"/>
      <c r="F1281" s="20"/>
      <c r="G1281" s="20"/>
      <c r="H1281" s="20"/>
      <c r="I1281" s="20"/>
      <c r="J1281" s="337" t="s">
        <v>5242</v>
      </c>
      <c r="K1281" s="364" t="s">
        <v>793</v>
      </c>
      <c r="L1281" s="222"/>
      <c r="M1281" s="222"/>
      <c r="N1281" s="222"/>
      <c r="O1281" s="222"/>
      <c r="P1281" s="222"/>
      <c r="Q1281" s="223"/>
      <c r="R1281" s="223" t="s">
        <v>5243</v>
      </c>
      <c r="S1281" s="225">
        <v>44333.0</v>
      </c>
      <c r="T1281" s="223"/>
      <c r="U1281" s="223" t="s">
        <v>5244</v>
      </c>
      <c r="V1281" s="223"/>
      <c r="W1281" s="223"/>
      <c r="X1281" s="223"/>
      <c r="Y1281" s="223"/>
      <c r="Z1281" s="337" t="s">
        <v>5245</v>
      </c>
      <c r="AA1281" s="18"/>
      <c r="AD1281" s="18"/>
      <c r="AF1281" s="18"/>
    </row>
    <row r="1282" ht="15.0" customHeight="1">
      <c r="A1282" s="19" t="b">
        <v>0</v>
      </c>
      <c r="B1282" s="119">
        <v>1282.0</v>
      </c>
      <c r="C1282" s="126" t="s">
        <v>5246</v>
      </c>
      <c r="D1282" s="20"/>
      <c r="E1282" s="20"/>
      <c r="F1282" s="20"/>
      <c r="G1282" s="20"/>
      <c r="H1282" s="20"/>
      <c r="I1282" s="20"/>
      <c r="J1282" s="337" t="s">
        <v>5247</v>
      </c>
      <c r="K1282" s="364" t="s">
        <v>793</v>
      </c>
      <c r="L1282" s="222"/>
      <c r="M1282" s="222"/>
      <c r="N1282" s="222"/>
      <c r="O1282" s="222"/>
      <c r="P1282" s="222"/>
      <c r="Q1282" s="223"/>
      <c r="R1282" s="223" t="s">
        <v>5248</v>
      </c>
      <c r="S1282" s="344"/>
      <c r="T1282" s="223"/>
      <c r="U1282" s="223" t="s">
        <v>5249</v>
      </c>
      <c r="V1282" s="223"/>
      <c r="W1282" s="368" t="s">
        <v>5250</v>
      </c>
      <c r="X1282" s="223"/>
      <c r="Y1282" s="223"/>
      <c r="Z1282" s="337" t="s">
        <v>5251</v>
      </c>
      <c r="AA1282" s="18"/>
      <c r="AD1282" s="18"/>
      <c r="AF1282" s="18"/>
    </row>
    <row r="1283" ht="15.0" customHeight="1">
      <c r="A1283" s="19" t="b">
        <v>0</v>
      </c>
      <c r="B1283" s="19">
        <v>1283.0</v>
      </c>
      <c r="C1283" s="126" t="s">
        <v>5252</v>
      </c>
      <c r="D1283" s="20"/>
      <c r="E1283" s="20"/>
      <c r="F1283" s="20"/>
      <c r="G1283" s="20"/>
      <c r="H1283" s="20"/>
      <c r="I1283" s="20"/>
      <c r="J1283" s="337" t="s">
        <v>5253</v>
      </c>
      <c r="K1283" s="580" t="s">
        <v>1790</v>
      </c>
      <c r="L1283" s="582" t="s">
        <v>806</v>
      </c>
      <c r="M1283" s="582" t="s">
        <v>826</v>
      </c>
      <c r="N1283" s="582" t="s">
        <v>833</v>
      </c>
      <c r="O1283" s="603"/>
      <c r="P1283" s="603"/>
      <c r="Q1283" s="414"/>
      <c r="R1283" s="414" t="s">
        <v>5254</v>
      </c>
      <c r="S1283" s="416">
        <v>44333.0</v>
      </c>
      <c r="T1283" s="223"/>
      <c r="U1283" s="223" t="s">
        <v>5226</v>
      </c>
      <c r="V1283" s="223"/>
      <c r="W1283" s="368" t="s">
        <v>5255</v>
      </c>
      <c r="X1283" s="223"/>
      <c r="Y1283" s="223"/>
      <c r="Z1283" s="337" t="s">
        <v>5256</v>
      </c>
      <c r="AA1283" s="18"/>
      <c r="AD1283" s="18"/>
      <c r="AF1283" s="18"/>
    </row>
    <row r="1284" ht="15.0" customHeight="1">
      <c r="A1284" s="19" t="b">
        <v>1</v>
      </c>
      <c r="B1284" s="119">
        <v>1284.0</v>
      </c>
      <c r="C1284" s="531" t="s">
        <v>5257</v>
      </c>
      <c r="D1284" s="19" t="s">
        <v>5258</v>
      </c>
      <c r="E1284" s="20"/>
      <c r="F1284" s="20"/>
      <c r="G1284" s="20"/>
      <c r="H1284" s="20"/>
      <c r="I1284" s="20"/>
      <c r="J1284" s="32" t="s">
        <v>5259</v>
      </c>
      <c r="K1284" s="335" t="s">
        <v>5260</v>
      </c>
      <c r="L1284" s="19" t="s">
        <v>797</v>
      </c>
      <c r="M1284" s="19" t="s">
        <v>826</v>
      </c>
      <c r="N1284" s="19"/>
      <c r="O1284" s="19"/>
      <c r="P1284" s="19"/>
      <c r="Q1284" s="223"/>
      <c r="R1284" s="19" t="s">
        <v>5261</v>
      </c>
      <c r="S1284" s="432">
        <v>44341.0</v>
      </c>
      <c r="T1284" s="185" t="s">
        <v>5262</v>
      </c>
      <c r="U1284" s="223"/>
      <c r="V1284" s="223"/>
      <c r="W1284" s="144" t="s">
        <v>5263</v>
      </c>
      <c r="X1284" s="375" t="s">
        <v>809</v>
      </c>
      <c r="Y1284" s="223"/>
      <c r="Z1284" s="366" t="s">
        <v>5264</v>
      </c>
      <c r="AA1284" s="18"/>
      <c r="AD1284" s="18"/>
      <c r="AF1284" s="18"/>
    </row>
    <row r="1285" ht="15.0" customHeight="1">
      <c r="A1285" s="19" t="b">
        <v>1</v>
      </c>
      <c r="B1285" s="19">
        <v>1285.0</v>
      </c>
      <c r="C1285" s="531" t="s">
        <v>5265</v>
      </c>
      <c r="D1285" s="19" t="s">
        <v>5266</v>
      </c>
      <c r="E1285" s="20"/>
      <c r="F1285" s="20"/>
      <c r="G1285" s="20"/>
      <c r="H1285" s="20"/>
      <c r="I1285" s="20"/>
      <c r="J1285" s="585" t="s">
        <v>792</v>
      </c>
      <c r="K1285" s="335" t="s">
        <v>793</v>
      </c>
      <c r="L1285" s="19" t="s">
        <v>797</v>
      </c>
      <c r="M1285" s="19" t="s">
        <v>826</v>
      </c>
      <c r="N1285" s="19"/>
      <c r="O1285" s="19"/>
      <c r="P1285" s="19"/>
      <c r="Q1285" s="223"/>
      <c r="R1285" s="19" t="s">
        <v>5267</v>
      </c>
      <c r="S1285" s="432">
        <v>44344.0</v>
      </c>
      <c r="T1285" s="185" t="s">
        <v>5268</v>
      </c>
      <c r="U1285" s="20"/>
      <c r="V1285" s="223"/>
      <c r="W1285" s="144" t="s">
        <v>5269</v>
      </c>
      <c r="X1285" s="375" t="s">
        <v>809</v>
      </c>
      <c r="Y1285" s="223"/>
      <c r="Z1285" s="412" t="s">
        <v>5270</v>
      </c>
      <c r="AA1285" s="18"/>
      <c r="AD1285" s="18"/>
      <c r="AF1285" s="19" t="s">
        <v>5271</v>
      </c>
    </row>
    <row r="1286" ht="15.0" customHeight="1">
      <c r="A1286" s="19" t="b">
        <v>1</v>
      </c>
      <c r="B1286" s="119">
        <v>1286.0</v>
      </c>
      <c r="C1286" s="531" t="s">
        <v>5272</v>
      </c>
      <c r="D1286" s="19" t="s">
        <v>5273</v>
      </c>
      <c r="E1286" s="19" t="s">
        <v>5266</v>
      </c>
      <c r="F1286" s="20"/>
      <c r="G1286" s="20"/>
      <c r="H1286" s="20"/>
      <c r="I1286" s="20"/>
      <c r="J1286" s="609" t="s">
        <v>5274</v>
      </c>
      <c r="K1286" s="335" t="s">
        <v>793</v>
      </c>
      <c r="L1286" s="19" t="s">
        <v>797</v>
      </c>
      <c r="M1286" s="19" t="s">
        <v>826</v>
      </c>
      <c r="N1286" s="19" t="s">
        <v>816</v>
      </c>
      <c r="O1286" s="19"/>
      <c r="P1286" s="19"/>
      <c r="Q1286" s="375">
        <v>7.0</v>
      </c>
      <c r="R1286" s="19" t="s">
        <v>5275</v>
      </c>
      <c r="S1286" s="432">
        <v>44344.0</v>
      </c>
      <c r="T1286" s="199" t="s">
        <v>5276</v>
      </c>
      <c r="U1286" s="20"/>
      <c r="V1286" s="223"/>
      <c r="W1286" s="144" t="s">
        <v>5277</v>
      </c>
      <c r="X1286" s="375" t="s">
        <v>809</v>
      </c>
      <c r="Y1286" s="223"/>
      <c r="Z1286" s="412" t="s">
        <v>5278</v>
      </c>
      <c r="AA1286" s="18"/>
      <c r="AD1286" s="18"/>
      <c r="AF1286" s="163" t="s">
        <v>5279</v>
      </c>
    </row>
    <row r="1287" ht="15.0" customHeight="1">
      <c r="A1287" s="19" t="b">
        <v>1</v>
      </c>
      <c r="B1287" s="19">
        <v>1287.0</v>
      </c>
      <c r="C1287" s="531" t="s">
        <v>5280</v>
      </c>
      <c r="D1287" s="19" t="s">
        <v>5281</v>
      </c>
      <c r="E1287" s="20"/>
      <c r="F1287" s="20"/>
      <c r="G1287" s="20"/>
      <c r="H1287" s="20"/>
      <c r="I1287" s="20"/>
      <c r="J1287" s="32" t="s">
        <v>5282</v>
      </c>
      <c r="K1287" s="335" t="s">
        <v>793</v>
      </c>
      <c r="L1287" s="19" t="s">
        <v>797</v>
      </c>
      <c r="M1287" s="19"/>
      <c r="N1287" s="19"/>
      <c r="O1287" s="19"/>
      <c r="P1287" s="19"/>
      <c r="Q1287" s="223"/>
      <c r="R1287" s="19" t="s">
        <v>5283</v>
      </c>
      <c r="S1287" s="432">
        <v>44344.0</v>
      </c>
      <c r="T1287" s="375" t="s">
        <v>5284</v>
      </c>
      <c r="U1287" s="223"/>
      <c r="V1287" s="223"/>
      <c r="W1287" s="144" t="s">
        <v>5285</v>
      </c>
      <c r="X1287" s="375" t="s">
        <v>809</v>
      </c>
      <c r="Y1287" s="223"/>
      <c r="Z1287" s="412" t="s">
        <v>5286</v>
      </c>
      <c r="AA1287" s="18"/>
      <c r="AD1287" s="18"/>
      <c r="AF1287" s="18"/>
    </row>
    <row r="1288" ht="15.0" customHeight="1">
      <c r="A1288" s="19" t="b">
        <v>1</v>
      </c>
      <c r="B1288" s="19">
        <v>1288.0</v>
      </c>
      <c r="C1288" s="531" t="s">
        <v>5287</v>
      </c>
      <c r="D1288" s="126" t="s">
        <v>5288</v>
      </c>
      <c r="E1288" s="126" t="s">
        <v>5289</v>
      </c>
      <c r="F1288" s="126" t="s">
        <v>5290</v>
      </c>
      <c r="G1288" s="20"/>
      <c r="H1288" s="20"/>
      <c r="I1288" s="20"/>
      <c r="J1288" s="610" t="s">
        <v>5291</v>
      </c>
      <c r="K1288" s="335" t="s">
        <v>793</v>
      </c>
      <c r="L1288" s="19" t="s">
        <v>806</v>
      </c>
      <c r="M1288" s="19" t="s">
        <v>826</v>
      </c>
      <c r="N1288" s="19" t="s">
        <v>1492</v>
      </c>
      <c r="O1288" s="19" t="s">
        <v>816</v>
      </c>
      <c r="P1288" s="19" t="s">
        <v>1493</v>
      </c>
      <c r="Q1288" s="375" t="s">
        <v>5292</v>
      </c>
      <c r="R1288" s="19" t="s">
        <v>5293</v>
      </c>
      <c r="S1288" s="432">
        <v>44344.0</v>
      </c>
      <c r="T1288" s="223"/>
      <c r="U1288" s="223"/>
      <c r="V1288" s="223"/>
      <c r="W1288" s="218" t="s">
        <v>5294</v>
      </c>
      <c r="X1288" s="375" t="s">
        <v>809</v>
      </c>
      <c r="Y1288" s="223"/>
      <c r="Z1288" s="366" t="s">
        <v>5295</v>
      </c>
      <c r="AA1288" s="18"/>
      <c r="AD1288" s="18"/>
      <c r="AF1288" s="18"/>
    </row>
    <row r="1289" ht="15.0" customHeight="1">
      <c r="A1289" s="19" t="b">
        <v>1</v>
      </c>
      <c r="B1289" s="119">
        <v>1289.0</v>
      </c>
      <c r="C1289" s="330" t="s">
        <v>5296</v>
      </c>
      <c r="D1289" s="20"/>
      <c r="E1289" s="20"/>
      <c r="F1289" s="20"/>
      <c r="G1289" s="20"/>
      <c r="H1289" s="20"/>
      <c r="I1289" s="20"/>
      <c r="J1289" s="32" t="s">
        <v>5297</v>
      </c>
      <c r="K1289" s="335" t="s">
        <v>986</v>
      </c>
      <c r="L1289" s="19" t="s">
        <v>813</v>
      </c>
      <c r="M1289" s="19" t="s">
        <v>814</v>
      </c>
      <c r="N1289" s="19" t="s">
        <v>870</v>
      </c>
      <c r="O1289" s="19" t="s">
        <v>826</v>
      </c>
      <c r="P1289" s="19"/>
      <c r="Q1289" s="223"/>
      <c r="R1289" s="19" t="s">
        <v>5298</v>
      </c>
      <c r="S1289" s="432">
        <v>44344.0</v>
      </c>
      <c r="T1289" s="223"/>
      <c r="U1289" s="223"/>
      <c r="V1289" s="223"/>
      <c r="W1289" s="441" t="s">
        <v>5299</v>
      </c>
      <c r="X1289" s="375" t="s">
        <v>809</v>
      </c>
      <c r="Y1289" s="223"/>
      <c r="Z1289" s="412" t="s">
        <v>5300</v>
      </c>
      <c r="AA1289" s="18"/>
      <c r="AD1289" s="18"/>
      <c r="AF1289" s="18"/>
    </row>
    <row r="1290" ht="15.0" customHeight="1">
      <c r="A1290" s="19" t="b">
        <v>1</v>
      </c>
      <c r="B1290" s="19">
        <v>1290.0</v>
      </c>
      <c r="C1290" s="126" t="s">
        <v>5301</v>
      </c>
      <c r="D1290" s="20"/>
      <c r="E1290" s="20"/>
      <c r="F1290" s="20"/>
      <c r="G1290" s="20"/>
      <c r="H1290" s="20"/>
      <c r="I1290" s="20"/>
      <c r="J1290" s="32" t="s">
        <v>5302</v>
      </c>
      <c r="K1290" s="335" t="s">
        <v>953</v>
      </c>
      <c r="L1290" s="19" t="s">
        <v>813</v>
      </c>
      <c r="M1290" s="19" t="s">
        <v>870</v>
      </c>
      <c r="N1290" s="19" t="s">
        <v>870</v>
      </c>
      <c r="O1290" s="19" t="s">
        <v>833</v>
      </c>
      <c r="P1290" s="19" t="s">
        <v>1420</v>
      </c>
      <c r="Q1290" s="223"/>
      <c r="R1290" s="19" t="s">
        <v>5303</v>
      </c>
      <c r="S1290" s="432">
        <v>44344.0</v>
      </c>
      <c r="T1290" s="223"/>
      <c r="U1290" s="223"/>
      <c r="V1290" s="223"/>
      <c r="W1290" s="433" t="s">
        <v>5304</v>
      </c>
      <c r="X1290" s="375" t="s">
        <v>809</v>
      </c>
      <c r="Y1290" s="223"/>
      <c r="Z1290" s="366" t="s">
        <v>5305</v>
      </c>
      <c r="AA1290" s="18"/>
      <c r="AD1290" s="18"/>
      <c r="AF1290" s="18"/>
    </row>
    <row r="1291" ht="15.0" customHeight="1">
      <c r="A1291" s="19" t="b">
        <v>1</v>
      </c>
      <c r="B1291" s="119">
        <v>1291.0</v>
      </c>
      <c r="C1291" s="126" t="s">
        <v>5306</v>
      </c>
      <c r="D1291" s="20"/>
      <c r="E1291" s="20"/>
      <c r="F1291" s="20"/>
      <c r="G1291" s="20"/>
      <c r="H1291" s="20"/>
      <c r="I1291" s="20"/>
      <c r="J1291" s="610" t="s">
        <v>5307</v>
      </c>
      <c r="K1291" s="335" t="s">
        <v>793</v>
      </c>
      <c r="L1291" s="19" t="s">
        <v>813</v>
      </c>
      <c r="M1291" s="19" t="s">
        <v>814</v>
      </c>
      <c r="N1291" s="19" t="s">
        <v>1419</v>
      </c>
      <c r="O1291" s="19" t="s">
        <v>850</v>
      </c>
      <c r="P1291" s="19"/>
      <c r="Q1291" s="223"/>
      <c r="R1291" s="19" t="s">
        <v>5308</v>
      </c>
      <c r="S1291" s="432">
        <v>44344.0</v>
      </c>
      <c r="T1291" s="223"/>
      <c r="U1291" s="223"/>
      <c r="V1291" s="223"/>
      <c r="W1291" s="218" t="s">
        <v>5309</v>
      </c>
      <c r="X1291" s="375" t="s">
        <v>809</v>
      </c>
      <c r="Y1291" s="223"/>
      <c r="Z1291" s="366" t="s">
        <v>5310</v>
      </c>
      <c r="AA1291" s="18"/>
      <c r="AD1291" s="18"/>
      <c r="AF1291" s="18"/>
    </row>
    <row r="1292" ht="15.0" customHeight="1">
      <c r="A1292" s="19" t="b">
        <v>1</v>
      </c>
      <c r="B1292" s="19">
        <v>1292.0</v>
      </c>
      <c r="C1292" s="531" t="s">
        <v>5311</v>
      </c>
      <c r="D1292" s="19" t="s">
        <v>5312</v>
      </c>
      <c r="E1292" s="20"/>
      <c r="F1292" s="20"/>
      <c r="G1292" s="19" t="s">
        <v>5313</v>
      </c>
      <c r="H1292" s="20"/>
      <c r="I1292" s="20"/>
      <c r="J1292" s="32" t="s">
        <v>5314</v>
      </c>
      <c r="K1292" s="335" t="s">
        <v>793</v>
      </c>
      <c r="L1292" s="19" t="s">
        <v>797</v>
      </c>
      <c r="M1292" s="19" t="s">
        <v>826</v>
      </c>
      <c r="N1292" s="19"/>
      <c r="O1292" s="19"/>
      <c r="P1292" s="19"/>
      <c r="Q1292" s="223"/>
      <c r="R1292" s="19" t="s">
        <v>5315</v>
      </c>
      <c r="S1292" s="432">
        <v>44344.0</v>
      </c>
      <c r="T1292" s="375" t="s">
        <v>5316</v>
      </c>
      <c r="U1292" s="19" t="s">
        <v>5317</v>
      </c>
      <c r="V1292" s="223"/>
      <c r="W1292" s="433" t="s">
        <v>5318</v>
      </c>
      <c r="X1292" s="375" t="s">
        <v>809</v>
      </c>
      <c r="Y1292" s="223"/>
      <c r="Z1292" s="412" t="s">
        <v>5319</v>
      </c>
      <c r="AA1292" s="18"/>
      <c r="AD1292" s="18"/>
      <c r="AF1292" s="18"/>
    </row>
    <row r="1293" ht="15.0" customHeight="1">
      <c r="A1293" s="19" t="b">
        <v>1</v>
      </c>
      <c r="B1293" s="119">
        <v>1293.0</v>
      </c>
      <c r="C1293" s="531" t="s">
        <v>5320</v>
      </c>
      <c r="D1293" s="20"/>
      <c r="E1293" s="20"/>
      <c r="F1293" s="20"/>
      <c r="G1293" s="20"/>
      <c r="H1293" s="20"/>
      <c r="I1293" s="20"/>
      <c r="J1293" s="32" t="s">
        <v>5321</v>
      </c>
      <c r="K1293" s="335" t="s">
        <v>3643</v>
      </c>
      <c r="L1293" s="19" t="s">
        <v>797</v>
      </c>
      <c r="M1293" s="19" t="s">
        <v>826</v>
      </c>
      <c r="N1293" s="19"/>
      <c r="O1293" s="19"/>
      <c r="P1293" s="19"/>
      <c r="Q1293" s="223"/>
      <c r="R1293" s="19" t="s">
        <v>5322</v>
      </c>
      <c r="S1293" s="432">
        <v>44344.0</v>
      </c>
      <c r="T1293" s="375" t="s">
        <v>5323</v>
      </c>
      <c r="U1293" s="19" t="s">
        <v>5324</v>
      </c>
      <c r="V1293" s="223"/>
      <c r="W1293" s="569" t="s">
        <v>5325</v>
      </c>
      <c r="X1293" s="375" t="s">
        <v>927</v>
      </c>
      <c r="Y1293" s="223"/>
      <c r="Z1293" s="412" t="s">
        <v>5326</v>
      </c>
      <c r="AA1293" s="18"/>
      <c r="AD1293" s="18"/>
      <c r="AF1293" s="18"/>
    </row>
    <row r="1294" ht="15.0" customHeight="1">
      <c r="A1294" s="19" t="b">
        <v>1</v>
      </c>
      <c r="B1294" s="19">
        <v>1294.0</v>
      </c>
      <c r="C1294" s="126" t="s">
        <v>5327</v>
      </c>
      <c r="D1294" s="20"/>
      <c r="E1294" s="20"/>
      <c r="F1294" s="20"/>
      <c r="G1294" s="20"/>
      <c r="H1294" s="20"/>
      <c r="I1294" s="20"/>
      <c r="J1294" s="32" t="s">
        <v>5328</v>
      </c>
      <c r="K1294" s="335" t="s">
        <v>1029</v>
      </c>
      <c r="L1294" s="19" t="s">
        <v>813</v>
      </c>
      <c r="M1294" s="19" t="s">
        <v>814</v>
      </c>
      <c r="N1294" s="19" t="s">
        <v>815</v>
      </c>
      <c r="O1294" s="19"/>
      <c r="P1294" s="19"/>
      <c r="Q1294" s="223"/>
      <c r="R1294" s="19" t="s">
        <v>5329</v>
      </c>
      <c r="S1294" s="432">
        <v>44344.0</v>
      </c>
      <c r="T1294" s="223"/>
      <c r="U1294" s="223"/>
      <c r="V1294" s="223"/>
      <c r="W1294" s="433" t="s">
        <v>5330</v>
      </c>
      <c r="X1294" s="375" t="s">
        <v>809</v>
      </c>
      <c r="Y1294" s="223"/>
      <c r="Z1294" s="412" t="s">
        <v>5331</v>
      </c>
      <c r="AA1294" s="18"/>
      <c r="AD1294" s="18"/>
      <c r="AF1294" s="18"/>
    </row>
    <row r="1295" ht="15.0" customHeight="1">
      <c r="A1295" s="19" t="b">
        <v>1</v>
      </c>
      <c r="B1295" s="19">
        <v>1295.0</v>
      </c>
      <c r="C1295" s="126" t="s">
        <v>5332</v>
      </c>
      <c r="D1295" s="19" t="s">
        <v>5333</v>
      </c>
      <c r="E1295" s="20"/>
      <c r="F1295" s="20"/>
      <c r="G1295" s="20"/>
      <c r="H1295" s="20"/>
      <c r="I1295" s="20"/>
      <c r="J1295" s="585" t="s">
        <v>792</v>
      </c>
      <c r="K1295" s="335" t="s">
        <v>1050</v>
      </c>
      <c r="L1295" s="19" t="s">
        <v>813</v>
      </c>
      <c r="M1295" s="19" t="s">
        <v>870</v>
      </c>
      <c r="N1295" s="19" t="s">
        <v>1492</v>
      </c>
      <c r="O1295" s="19" t="s">
        <v>826</v>
      </c>
      <c r="P1295" s="19"/>
      <c r="Q1295" s="223"/>
      <c r="R1295" s="19" t="s">
        <v>5334</v>
      </c>
      <c r="S1295" s="432">
        <v>44346.0</v>
      </c>
      <c r="T1295" s="223"/>
      <c r="U1295" s="223"/>
      <c r="V1295" s="223"/>
      <c r="W1295" s="144" t="s">
        <v>5335</v>
      </c>
      <c r="X1295" s="375" t="s">
        <v>809</v>
      </c>
      <c r="Y1295" s="223"/>
      <c r="Z1295" s="412" t="s">
        <v>5336</v>
      </c>
      <c r="AA1295" s="18"/>
      <c r="AD1295" s="18"/>
      <c r="AF1295" s="18"/>
    </row>
    <row r="1296" ht="15.0" customHeight="1">
      <c r="A1296" s="19" t="b">
        <v>1</v>
      </c>
      <c r="B1296" s="119">
        <v>1296.0</v>
      </c>
      <c r="C1296" s="126" t="s">
        <v>5337</v>
      </c>
      <c r="D1296" s="20"/>
      <c r="E1296" s="20"/>
      <c r="F1296" s="20"/>
      <c r="G1296" s="20"/>
      <c r="H1296" s="20"/>
      <c r="I1296" s="20"/>
      <c r="J1296" s="434" t="s">
        <v>5338</v>
      </c>
      <c r="K1296" s="335" t="s">
        <v>1050</v>
      </c>
      <c r="L1296" s="19" t="s">
        <v>813</v>
      </c>
      <c r="M1296" s="19" t="s">
        <v>814</v>
      </c>
      <c r="N1296" s="19" t="s">
        <v>826</v>
      </c>
      <c r="O1296" s="19"/>
      <c r="P1296" s="19"/>
      <c r="Q1296" s="223"/>
      <c r="R1296" s="19" t="s">
        <v>5339</v>
      </c>
      <c r="S1296" s="432">
        <v>44346.0</v>
      </c>
      <c r="T1296" s="223"/>
      <c r="U1296" s="223"/>
      <c r="V1296" s="223"/>
      <c r="W1296" s="144" t="s">
        <v>5340</v>
      </c>
      <c r="X1296" s="375" t="s">
        <v>809</v>
      </c>
      <c r="Y1296" s="223"/>
      <c r="Z1296" s="412" t="s">
        <v>5341</v>
      </c>
      <c r="AA1296" s="18"/>
      <c r="AD1296" s="18"/>
      <c r="AF1296" s="18"/>
    </row>
    <row r="1297" ht="15.0" customHeight="1">
      <c r="A1297" s="19" t="b">
        <v>0</v>
      </c>
      <c r="B1297" s="19">
        <v>1297.0</v>
      </c>
      <c r="C1297" s="126" t="s">
        <v>5342</v>
      </c>
      <c r="D1297" s="20"/>
      <c r="E1297" s="20"/>
      <c r="F1297" s="20"/>
      <c r="G1297" s="20"/>
      <c r="H1297" s="20"/>
      <c r="I1297" s="20"/>
      <c r="J1297" s="585" t="s">
        <v>5343</v>
      </c>
      <c r="K1297" s="611" t="s">
        <v>5344</v>
      </c>
      <c r="L1297" s="612"/>
      <c r="M1297" s="612"/>
      <c r="N1297" s="612"/>
      <c r="O1297" s="612"/>
      <c r="P1297" s="612"/>
      <c r="Q1297" s="613"/>
      <c r="R1297" s="614" t="s">
        <v>5345</v>
      </c>
      <c r="S1297" s="615">
        <v>44347.0</v>
      </c>
      <c r="T1297" s="223"/>
      <c r="U1297" s="223"/>
      <c r="V1297" s="223"/>
      <c r="W1297" s="569" t="s">
        <v>5346</v>
      </c>
      <c r="X1297" s="375" t="s">
        <v>927</v>
      </c>
      <c r="Y1297" s="223"/>
      <c r="Z1297" s="412" t="s">
        <v>5347</v>
      </c>
      <c r="AA1297" s="18"/>
      <c r="AD1297" s="18"/>
      <c r="AF1297" s="18"/>
    </row>
    <row r="1298" ht="15.0" customHeight="1">
      <c r="A1298" s="19" t="b">
        <v>1</v>
      </c>
      <c r="B1298" s="119">
        <v>1298.0</v>
      </c>
      <c r="C1298" s="531" t="s">
        <v>5348</v>
      </c>
      <c r="D1298" s="19" t="s">
        <v>5349</v>
      </c>
      <c r="E1298" s="20"/>
      <c r="F1298" s="20"/>
      <c r="G1298" s="20"/>
      <c r="H1298" s="20"/>
      <c r="I1298" s="20"/>
      <c r="J1298" s="585" t="s">
        <v>5350</v>
      </c>
      <c r="K1298" s="611" t="s">
        <v>5344</v>
      </c>
      <c r="L1298" s="612" t="s">
        <v>625</v>
      </c>
      <c r="M1298" s="612" t="s">
        <v>826</v>
      </c>
      <c r="N1298" s="612"/>
      <c r="O1298" s="612"/>
      <c r="P1298" s="612"/>
      <c r="Q1298" s="613"/>
      <c r="R1298" s="614" t="s">
        <v>5351</v>
      </c>
      <c r="S1298" s="615">
        <v>44347.0</v>
      </c>
      <c r="T1298" s="223"/>
      <c r="U1298" s="223"/>
      <c r="V1298" s="223"/>
      <c r="W1298" s="569" t="s">
        <v>5352</v>
      </c>
      <c r="X1298" s="375" t="s">
        <v>927</v>
      </c>
      <c r="Y1298" s="223"/>
      <c r="Z1298" s="412" t="s">
        <v>5353</v>
      </c>
      <c r="AA1298" s="18"/>
      <c r="AD1298" s="18"/>
      <c r="AF1298" s="18"/>
    </row>
    <row r="1299" ht="15.0" customHeight="1">
      <c r="A1299" s="19" t="b">
        <v>0</v>
      </c>
      <c r="B1299" s="19">
        <v>1299.0</v>
      </c>
      <c r="C1299" s="126" t="s">
        <v>5354</v>
      </c>
      <c r="D1299" s="20"/>
      <c r="E1299" s="20"/>
      <c r="F1299" s="20"/>
      <c r="G1299" s="20"/>
      <c r="H1299" s="20"/>
      <c r="I1299" s="20"/>
      <c r="J1299" s="585" t="s">
        <v>5355</v>
      </c>
      <c r="K1299" s="611" t="s">
        <v>5344</v>
      </c>
      <c r="L1299" s="612"/>
      <c r="M1299" s="612"/>
      <c r="N1299" s="612"/>
      <c r="O1299" s="612"/>
      <c r="P1299" s="612"/>
      <c r="Q1299" s="613"/>
      <c r="R1299" s="614" t="s">
        <v>5356</v>
      </c>
      <c r="S1299" s="615">
        <v>44347.0</v>
      </c>
      <c r="T1299" s="223"/>
      <c r="U1299" s="223"/>
      <c r="V1299" s="223"/>
      <c r="W1299" s="569" t="s">
        <v>5352</v>
      </c>
      <c r="X1299" s="375" t="s">
        <v>927</v>
      </c>
      <c r="Y1299" s="223"/>
      <c r="Z1299" s="412" t="s">
        <v>5357</v>
      </c>
      <c r="AA1299" s="18"/>
      <c r="AD1299" s="18"/>
      <c r="AF1299" s="18"/>
    </row>
    <row r="1300" ht="15.0" customHeight="1">
      <c r="A1300" s="19" t="b">
        <v>0</v>
      </c>
      <c r="B1300" s="119">
        <v>1300.0</v>
      </c>
      <c r="C1300" s="311" t="s">
        <v>5349</v>
      </c>
      <c r="D1300" s="20"/>
      <c r="E1300" s="20"/>
      <c r="F1300" s="20"/>
      <c r="G1300" s="20"/>
      <c r="H1300" s="20"/>
      <c r="I1300" s="20"/>
      <c r="J1300" s="585" t="s">
        <v>5358</v>
      </c>
      <c r="K1300" s="611" t="s">
        <v>5344</v>
      </c>
      <c r="L1300" s="612"/>
      <c r="M1300" s="612"/>
      <c r="N1300" s="612"/>
      <c r="O1300" s="612"/>
      <c r="P1300" s="612"/>
      <c r="Q1300" s="613"/>
      <c r="R1300" s="614" t="s">
        <v>5359</v>
      </c>
      <c r="S1300" s="615">
        <v>44347.0</v>
      </c>
      <c r="T1300" s="223"/>
      <c r="U1300" s="223"/>
      <c r="V1300" s="223"/>
      <c r="W1300" s="569" t="s">
        <v>5352</v>
      </c>
      <c r="X1300" s="375" t="s">
        <v>927</v>
      </c>
      <c r="Y1300" s="223"/>
      <c r="Z1300" s="412" t="s">
        <v>5360</v>
      </c>
      <c r="AA1300" s="18"/>
      <c r="AD1300" s="18"/>
      <c r="AF1300" s="18"/>
    </row>
    <row r="1301" ht="15.0" customHeight="1">
      <c r="A1301" s="19" t="b">
        <v>0</v>
      </c>
      <c r="B1301" s="19">
        <v>1301.0</v>
      </c>
      <c r="C1301" s="126" t="s">
        <v>5361</v>
      </c>
      <c r="D1301" s="20"/>
      <c r="E1301" s="20"/>
      <c r="F1301" s="20"/>
      <c r="G1301" s="20"/>
      <c r="H1301" s="20"/>
      <c r="I1301" s="20"/>
      <c r="J1301" s="585" t="s">
        <v>792</v>
      </c>
      <c r="K1301" s="335" t="s">
        <v>793</v>
      </c>
      <c r="L1301" s="19" t="s">
        <v>797</v>
      </c>
      <c r="M1301" s="19" t="s">
        <v>826</v>
      </c>
      <c r="N1301" s="19"/>
      <c r="O1301" s="19"/>
      <c r="P1301" s="19"/>
      <c r="Q1301" s="223"/>
      <c r="R1301" s="223"/>
      <c r="S1301" s="225"/>
      <c r="T1301" s="223"/>
      <c r="U1301" s="223"/>
      <c r="V1301" s="223"/>
      <c r="W1301" s="223"/>
      <c r="X1301" s="223"/>
      <c r="Y1301" s="223"/>
      <c r="Z1301" s="337"/>
      <c r="AA1301" s="18"/>
      <c r="AD1301" s="18"/>
      <c r="AF1301" s="18"/>
    </row>
    <row r="1302" ht="15.0" customHeight="1">
      <c r="A1302" s="19" t="b">
        <v>1</v>
      </c>
      <c r="B1302" s="19">
        <v>1302.0</v>
      </c>
      <c r="C1302" s="169" t="s">
        <v>5362</v>
      </c>
      <c r="D1302" s="20"/>
      <c r="E1302" s="20"/>
      <c r="F1302" s="20"/>
      <c r="G1302" s="20"/>
      <c r="H1302" s="20"/>
      <c r="I1302" s="20"/>
      <c r="J1302" s="434" t="s">
        <v>5363</v>
      </c>
      <c r="K1302" s="611" t="s">
        <v>5344</v>
      </c>
      <c r="L1302" s="612" t="s">
        <v>797</v>
      </c>
      <c r="M1302" s="612" t="s">
        <v>826</v>
      </c>
      <c r="N1302" s="612"/>
      <c r="O1302" s="612"/>
      <c r="P1302" s="612"/>
      <c r="Q1302" s="614">
        <v>5.0</v>
      </c>
      <c r="R1302" s="614" t="s">
        <v>5364</v>
      </c>
      <c r="S1302" s="615">
        <v>44347.0</v>
      </c>
      <c r="T1302" s="614" t="s">
        <v>5365</v>
      </c>
      <c r="U1302" s="223"/>
      <c r="V1302" s="223"/>
      <c r="W1302" s="433" t="s">
        <v>5366</v>
      </c>
      <c r="X1302" s="375" t="s">
        <v>809</v>
      </c>
      <c r="Y1302" s="223"/>
      <c r="Z1302" s="412" t="s">
        <v>5367</v>
      </c>
      <c r="AA1302" s="18"/>
      <c r="AD1302" s="18"/>
      <c r="AF1302" s="18"/>
    </row>
    <row r="1303" ht="15.0" customHeight="1">
      <c r="A1303" s="19" t="b">
        <v>1</v>
      </c>
      <c r="B1303" s="119">
        <v>1303.0</v>
      </c>
      <c r="C1303" s="330" t="s">
        <v>5368</v>
      </c>
      <c r="D1303" s="20"/>
      <c r="E1303" s="20"/>
      <c r="F1303" s="20"/>
      <c r="G1303" s="20"/>
      <c r="H1303" s="20"/>
      <c r="I1303" s="20"/>
      <c r="J1303" s="585" t="s">
        <v>792</v>
      </c>
      <c r="K1303" s="611" t="s">
        <v>5344</v>
      </c>
      <c r="L1303" s="612" t="s">
        <v>839</v>
      </c>
      <c r="M1303" s="612"/>
      <c r="N1303" s="612"/>
      <c r="O1303" s="612"/>
      <c r="P1303" s="612"/>
      <c r="Q1303" s="614">
        <v>7.0</v>
      </c>
      <c r="R1303" s="614" t="s">
        <v>5369</v>
      </c>
      <c r="S1303" s="615">
        <v>44347.0</v>
      </c>
      <c r="T1303" s="613"/>
      <c r="U1303" s="223"/>
      <c r="V1303" s="223"/>
      <c r="W1303" s="433" t="s">
        <v>5370</v>
      </c>
      <c r="X1303" s="375" t="s">
        <v>809</v>
      </c>
      <c r="Y1303" s="223"/>
      <c r="Z1303" s="412" t="s">
        <v>5371</v>
      </c>
      <c r="AA1303" s="18"/>
      <c r="AD1303" s="18"/>
      <c r="AF1303" s="18"/>
    </row>
    <row r="1304" ht="15.0" customHeight="1">
      <c r="A1304" s="19" t="b">
        <v>1</v>
      </c>
      <c r="B1304" s="19">
        <v>1304.0</v>
      </c>
      <c r="C1304" s="126" t="s">
        <v>5372</v>
      </c>
      <c r="D1304" s="20"/>
      <c r="E1304" s="20"/>
      <c r="F1304" s="20"/>
      <c r="G1304" s="19" t="s">
        <v>5373</v>
      </c>
      <c r="H1304" s="20"/>
      <c r="I1304" s="20"/>
      <c r="J1304" s="32" t="s">
        <v>5374</v>
      </c>
      <c r="K1304" s="335" t="s">
        <v>1050</v>
      </c>
      <c r="L1304" s="19" t="s">
        <v>813</v>
      </c>
      <c r="M1304" s="19" t="s">
        <v>851</v>
      </c>
      <c r="N1304" s="19" t="s">
        <v>814</v>
      </c>
      <c r="O1304" s="19" t="s">
        <v>826</v>
      </c>
      <c r="P1304" s="19"/>
      <c r="Q1304" s="223"/>
      <c r="R1304" s="19" t="s">
        <v>5375</v>
      </c>
      <c r="S1304" s="432">
        <v>44347.0</v>
      </c>
      <c r="T1304" s="223"/>
      <c r="U1304" s="223"/>
      <c r="V1304" s="223"/>
      <c r="W1304" s="144" t="s">
        <v>5376</v>
      </c>
      <c r="X1304" s="375" t="s">
        <v>809</v>
      </c>
      <c r="Y1304" s="223"/>
      <c r="Z1304" s="412" t="s">
        <v>5377</v>
      </c>
      <c r="AA1304" s="18"/>
      <c r="AD1304" s="18"/>
      <c r="AF1304" s="18"/>
    </row>
    <row r="1305" ht="15.0" customHeight="1">
      <c r="A1305" s="19" t="b">
        <v>0</v>
      </c>
      <c r="B1305" s="119">
        <v>1305.0</v>
      </c>
      <c r="C1305" s="311" t="s">
        <v>5373</v>
      </c>
      <c r="D1305" s="20"/>
      <c r="E1305" s="20"/>
      <c r="F1305" s="20"/>
      <c r="G1305" s="20"/>
      <c r="H1305" s="20"/>
      <c r="I1305" s="20"/>
      <c r="J1305" s="32" t="s">
        <v>5378</v>
      </c>
      <c r="K1305" s="335" t="s">
        <v>1050</v>
      </c>
      <c r="L1305" s="19" t="s">
        <v>813</v>
      </c>
      <c r="M1305" s="19" t="s">
        <v>851</v>
      </c>
      <c r="N1305" s="19" t="s">
        <v>858</v>
      </c>
      <c r="O1305" s="19"/>
      <c r="P1305" s="19"/>
      <c r="Q1305" s="223"/>
      <c r="R1305" s="19" t="s">
        <v>5379</v>
      </c>
      <c r="S1305" s="432">
        <v>44347.0</v>
      </c>
      <c r="T1305" s="223"/>
      <c r="U1305" s="375" t="s">
        <v>5380</v>
      </c>
      <c r="V1305" s="223"/>
      <c r="W1305" s="144" t="s">
        <v>5381</v>
      </c>
      <c r="X1305" s="375" t="s">
        <v>809</v>
      </c>
      <c r="Y1305" s="223"/>
      <c r="Z1305" s="412" t="s">
        <v>5382</v>
      </c>
      <c r="AA1305" s="18"/>
      <c r="AD1305" s="18"/>
      <c r="AF1305" s="18"/>
    </row>
    <row r="1306" ht="15.0" customHeight="1">
      <c r="A1306" s="19" t="b">
        <v>1</v>
      </c>
      <c r="B1306" s="19">
        <v>1306.0</v>
      </c>
      <c r="C1306" s="126" t="s">
        <v>5383</v>
      </c>
      <c r="D1306" s="19" t="s">
        <v>5384</v>
      </c>
      <c r="E1306" s="20"/>
      <c r="F1306" s="20"/>
      <c r="G1306" s="20"/>
      <c r="H1306" s="20"/>
      <c r="I1306" s="20"/>
      <c r="J1306" s="32" t="s">
        <v>5385</v>
      </c>
      <c r="K1306" s="335" t="s">
        <v>953</v>
      </c>
      <c r="L1306" s="19" t="s">
        <v>813</v>
      </c>
      <c r="M1306" s="19" t="s">
        <v>1493</v>
      </c>
      <c r="N1306" s="19" t="s">
        <v>1492</v>
      </c>
      <c r="O1306" s="19"/>
      <c r="P1306" s="19"/>
      <c r="Q1306" s="223"/>
      <c r="R1306" s="19" t="s">
        <v>5386</v>
      </c>
      <c r="S1306" s="432">
        <v>44348.0</v>
      </c>
      <c r="T1306" s="223"/>
      <c r="U1306" s="223"/>
      <c r="V1306" s="223"/>
      <c r="W1306" s="144" t="s">
        <v>5387</v>
      </c>
      <c r="X1306" s="375" t="s">
        <v>809</v>
      </c>
      <c r="Y1306" s="223"/>
      <c r="Z1306" s="412" t="s">
        <v>5388</v>
      </c>
      <c r="AA1306" s="18"/>
      <c r="AD1306" s="18"/>
      <c r="AF1306" s="18"/>
    </row>
    <row r="1307" ht="15.0" customHeight="1">
      <c r="A1307" s="19" t="b">
        <v>0</v>
      </c>
      <c r="B1307" s="119">
        <v>1307.0</v>
      </c>
      <c r="C1307" s="311" t="s">
        <v>5384</v>
      </c>
      <c r="D1307" s="20"/>
      <c r="E1307" s="20"/>
      <c r="F1307" s="20"/>
      <c r="G1307" s="20"/>
      <c r="H1307" s="20"/>
      <c r="I1307" s="20"/>
      <c r="J1307" s="32" t="s">
        <v>5389</v>
      </c>
      <c r="K1307" s="335" t="s">
        <v>953</v>
      </c>
      <c r="L1307" s="19" t="s">
        <v>813</v>
      </c>
      <c r="M1307" s="19" t="s">
        <v>1493</v>
      </c>
      <c r="N1307" s="19"/>
      <c r="O1307" s="19"/>
      <c r="P1307" s="19"/>
      <c r="Q1307" s="223"/>
      <c r="R1307" s="19" t="s">
        <v>5390</v>
      </c>
      <c r="S1307" s="432">
        <v>44348.0</v>
      </c>
      <c r="T1307" s="223"/>
      <c r="U1307" s="223"/>
      <c r="V1307" s="223"/>
      <c r="W1307" s="144" t="s">
        <v>5391</v>
      </c>
      <c r="X1307" s="375" t="s">
        <v>809</v>
      </c>
      <c r="Y1307" s="223"/>
      <c r="Z1307" s="412" t="s">
        <v>5392</v>
      </c>
      <c r="AA1307" s="18"/>
      <c r="AD1307" s="18"/>
      <c r="AF1307" s="18"/>
    </row>
    <row r="1308" ht="15.0" customHeight="1">
      <c r="A1308" s="19" t="b">
        <v>1</v>
      </c>
      <c r="B1308" s="19">
        <v>1308.0</v>
      </c>
      <c r="C1308" s="126" t="s">
        <v>5393</v>
      </c>
      <c r="D1308" s="20"/>
      <c r="E1308" s="20"/>
      <c r="F1308" s="20"/>
      <c r="G1308" s="20"/>
      <c r="H1308" s="20"/>
      <c r="I1308" s="20"/>
      <c r="J1308" s="32" t="s">
        <v>5394</v>
      </c>
      <c r="K1308" s="335" t="s">
        <v>1050</v>
      </c>
      <c r="L1308" s="19" t="s">
        <v>813</v>
      </c>
      <c r="M1308" s="19" t="s">
        <v>870</v>
      </c>
      <c r="N1308" s="19" t="s">
        <v>833</v>
      </c>
      <c r="O1308" s="19"/>
      <c r="P1308" s="19"/>
      <c r="Q1308" s="223"/>
      <c r="R1308" s="19" t="s">
        <v>5395</v>
      </c>
      <c r="S1308" s="432">
        <v>44347.0</v>
      </c>
      <c r="T1308" s="223"/>
      <c r="U1308" s="223"/>
      <c r="V1308" s="223"/>
      <c r="W1308" s="144" t="s">
        <v>5396</v>
      </c>
      <c r="X1308" s="375" t="s">
        <v>809</v>
      </c>
      <c r="Y1308" s="223"/>
      <c r="Z1308" s="412" t="s">
        <v>5397</v>
      </c>
      <c r="AA1308" s="18"/>
      <c r="AD1308" s="18"/>
      <c r="AF1308" s="18"/>
    </row>
    <row r="1309" ht="15.0" customHeight="1">
      <c r="A1309" s="19" t="b">
        <v>1</v>
      </c>
      <c r="B1309" s="19">
        <v>1309.0</v>
      </c>
      <c r="C1309" s="169" t="s">
        <v>5398</v>
      </c>
      <c r="D1309" s="20"/>
      <c r="E1309" s="20"/>
      <c r="F1309" s="20"/>
      <c r="G1309" s="20"/>
      <c r="H1309" s="20"/>
      <c r="I1309" s="20"/>
      <c r="J1309" s="434" t="s">
        <v>5399</v>
      </c>
      <c r="K1309" s="335" t="s">
        <v>793</v>
      </c>
      <c r="L1309" s="19" t="s">
        <v>797</v>
      </c>
      <c r="M1309" s="19" t="s">
        <v>826</v>
      </c>
      <c r="N1309" s="19"/>
      <c r="O1309" s="19"/>
      <c r="P1309" s="19"/>
      <c r="Q1309" s="223"/>
      <c r="R1309" s="375" t="s">
        <v>5400</v>
      </c>
      <c r="S1309" s="432">
        <v>44344.0</v>
      </c>
      <c r="T1309" s="375" t="s">
        <v>5401</v>
      </c>
      <c r="U1309" s="223"/>
      <c r="V1309" s="223"/>
      <c r="W1309" s="433" t="s">
        <v>5402</v>
      </c>
      <c r="X1309" s="375" t="s">
        <v>809</v>
      </c>
      <c r="Y1309" s="223"/>
      <c r="Z1309" s="412" t="s">
        <v>5403</v>
      </c>
      <c r="AA1309" s="18"/>
      <c r="AD1309" s="18"/>
      <c r="AF1309" s="18"/>
    </row>
    <row r="1310" ht="15.0" customHeight="1">
      <c r="A1310" s="19" t="b">
        <v>1</v>
      </c>
      <c r="B1310" s="119">
        <v>1310.0</v>
      </c>
      <c r="C1310" s="126" t="s">
        <v>5404</v>
      </c>
      <c r="D1310" s="20"/>
      <c r="E1310" s="20"/>
      <c r="F1310" s="20"/>
      <c r="G1310" s="20"/>
      <c r="H1310" s="20"/>
      <c r="I1310" s="20"/>
      <c r="J1310" s="32" t="s">
        <v>5405</v>
      </c>
      <c r="K1310" s="335" t="s">
        <v>1050</v>
      </c>
      <c r="L1310" s="19" t="s">
        <v>625</v>
      </c>
      <c r="M1310" s="19" t="s">
        <v>826</v>
      </c>
      <c r="N1310" s="19"/>
      <c r="O1310" s="19"/>
      <c r="P1310" s="19"/>
      <c r="Q1310" s="223"/>
      <c r="R1310" s="19" t="s">
        <v>5406</v>
      </c>
      <c r="S1310" s="432">
        <v>44347.0</v>
      </c>
      <c r="T1310" s="223"/>
      <c r="U1310" s="223"/>
      <c r="V1310" s="223"/>
      <c r="W1310" s="144" t="s">
        <v>5407</v>
      </c>
      <c r="X1310" s="375" t="s">
        <v>809</v>
      </c>
      <c r="Y1310" s="223"/>
      <c r="Z1310" s="412" t="s">
        <v>5408</v>
      </c>
      <c r="AA1310" s="18"/>
      <c r="AD1310" s="18"/>
      <c r="AF1310" s="18"/>
    </row>
    <row r="1311" ht="15.0" customHeight="1">
      <c r="A1311" s="19" t="b">
        <v>0</v>
      </c>
      <c r="B1311" s="19">
        <v>1311.0</v>
      </c>
      <c r="C1311" s="311" t="s">
        <v>5409</v>
      </c>
      <c r="D1311" s="20"/>
      <c r="E1311" s="20"/>
      <c r="F1311" s="20"/>
      <c r="G1311" s="20"/>
      <c r="H1311" s="20"/>
      <c r="I1311" s="20"/>
      <c r="J1311" s="32" t="s">
        <v>5410</v>
      </c>
      <c r="K1311" s="335" t="s">
        <v>953</v>
      </c>
      <c r="L1311" s="19" t="s">
        <v>625</v>
      </c>
      <c r="M1311" s="19" t="s">
        <v>1419</v>
      </c>
      <c r="N1311" s="19" t="s">
        <v>814</v>
      </c>
      <c r="O1311" s="19"/>
      <c r="P1311" s="19"/>
      <c r="Q1311" s="223"/>
      <c r="R1311" s="19" t="s">
        <v>5411</v>
      </c>
      <c r="S1311" s="432">
        <v>44349.0</v>
      </c>
      <c r="T1311" s="223"/>
      <c r="U1311" s="223"/>
      <c r="V1311" s="223"/>
      <c r="W1311" s="144" t="s">
        <v>5412</v>
      </c>
      <c r="X1311" s="375" t="s">
        <v>809</v>
      </c>
      <c r="Y1311" s="223"/>
      <c r="Z1311" s="412" t="s">
        <v>5413</v>
      </c>
      <c r="AA1311" s="18"/>
      <c r="AD1311" s="18"/>
      <c r="AF1311" s="18"/>
    </row>
    <row r="1312" ht="15.0" customHeight="1">
      <c r="A1312" s="19" t="b">
        <v>1</v>
      </c>
      <c r="B1312" s="119">
        <v>1312.0</v>
      </c>
      <c r="C1312" s="330" t="s">
        <v>5414</v>
      </c>
      <c r="D1312" s="20"/>
      <c r="E1312" s="20"/>
      <c r="F1312" s="20"/>
      <c r="G1312" s="20"/>
      <c r="H1312" s="20"/>
      <c r="I1312" s="20"/>
      <c r="J1312" s="434" t="s">
        <v>5415</v>
      </c>
      <c r="K1312" s="335" t="s">
        <v>793</v>
      </c>
      <c r="L1312" s="19" t="s">
        <v>797</v>
      </c>
      <c r="M1312" s="19" t="s">
        <v>826</v>
      </c>
      <c r="N1312" s="19"/>
      <c r="O1312" s="19"/>
      <c r="P1312" s="19"/>
      <c r="Q1312" s="223"/>
      <c r="R1312" s="375" t="s">
        <v>5416</v>
      </c>
      <c r="S1312" s="432">
        <v>44344.0</v>
      </c>
      <c r="T1312" s="375" t="s">
        <v>5417</v>
      </c>
      <c r="U1312" s="223"/>
      <c r="V1312" s="223"/>
      <c r="W1312" s="433" t="s">
        <v>5418</v>
      </c>
      <c r="X1312" s="375" t="s">
        <v>809</v>
      </c>
      <c r="Y1312" s="223"/>
      <c r="Z1312" s="412" t="s">
        <v>5419</v>
      </c>
      <c r="AA1312" s="18"/>
      <c r="AD1312" s="18"/>
      <c r="AF1312" s="18"/>
    </row>
    <row r="1313" ht="15.0" customHeight="1">
      <c r="A1313" s="19" t="b">
        <v>0</v>
      </c>
      <c r="B1313" s="19">
        <v>1313.0</v>
      </c>
      <c r="C1313" s="126" t="s">
        <v>5420</v>
      </c>
      <c r="D1313" s="20"/>
      <c r="E1313" s="20"/>
      <c r="F1313" s="20"/>
      <c r="G1313" s="20"/>
      <c r="H1313" s="20"/>
      <c r="I1313" s="20"/>
      <c r="J1313" s="585" t="s">
        <v>5421</v>
      </c>
      <c r="K1313" s="335" t="s">
        <v>793</v>
      </c>
      <c r="L1313" s="19" t="s">
        <v>839</v>
      </c>
      <c r="M1313" s="19"/>
      <c r="N1313" s="19"/>
      <c r="O1313" s="19"/>
      <c r="P1313" s="19"/>
      <c r="Q1313" s="223"/>
      <c r="R1313" s="375" t="s">
        <v>5422</v>
      </c>
      <c r="S1313" s="432">
        <v>44344.0</v>
      </c>
      <c r="T1313" s="223"/>
      <c r="U1313" s="223"/>
      <c r="V1313" s="223"/>
      <c r="W1313" s="223"/>
      <c r="X1313" s="223"/>
      <c r="Y1313" s="223"/>
      <c r="Z1313" s="337"/>
      <c r="AA1313" s="18"/>
      <c r="AD1313" s="18"/>
      <c r="AF1313" s="18"/>
    </row>
    <row r="1314" ht="15.0" customHeight="1">
      <c r="A1314" s="19" t="b">
        <v>0</v>
      </c>
      <c r="B1314" s="119">
        <v>1314.0</v>
      </c>
      <c r="C1314" s="126" t="s">
        <v>5423</v>
      </c>
      <c r="D1314" s="20"/>
      <c r="E1314" s="20"/>
      <c r="F1314" s="20"/>
      <c r="G1314" s="20"/>
      <c r="H1314" s="20"/>
      <c r="I1314" s="20"/>
      <c r="J1314" s="554" t="s">
        <v>5424</v>
      </c>
      <c r="K1314" s="335" t="s">
        <v>793</v>
      </c>
      <c r="L1314" s="19" t="s">
        <v>806</v>
      </c>
      <c r="M1314" s="19" t="s">
        <v>826</v>
      </c>
      <c r="N1314" s="19" t="s">
        <v>1960</v>
      </c>
      <c r="O1314" s="19" t="s">
        <v>870</v>
      </c>
      <c r="P1314" s="19"/>
      <c r="Q1314" s="223"/>
      <c r="R1314" s="375" t="s">
        <v>5425</v>
      </c>
      <c r="S1314" s="432">
        <v>44344.0</v>
      </c>
      <c r="T1314" s="223"/>
      <c r="U1314" s="223"/>
      <c r="V1314" s="223"/>
      <c r="W1314" s="441" t="s">
        <v>5426</v>
      </c>
      <c r="X1314" s="375" t="s">
        <v>809</v>
      </c>
      <c r="Y1314" s="223"/>
      <c r="Z1314" s="337"/>
      <c r="AA1314" s="18"/>
      <c r="AD1314" s="18"/>
      <c r="AF1314" s="18"/>
    </row>
    <row r="1315" ht="15.0" customHeight="1">
      <c r="A1315" s="19" t="b">
        <v>0</v>
      </c>
      <c r="B1315" s="19">
        <v>1315.0</v>
      </c>
      <c r="C1315" s="126" t="s">
        <v>5427</v>
      </c>
      <c r="D1315" s="20"/>
      <c r="E1315" s="20"/>
      <c r="F1315" s="20"/>
      <c r="G1315" s="20"/>
      <c r="H1315" s="20"/>
      <c r="I1315" s="20"/>
      <c r="J1315" s="616" t="s">
        <v>792</v>
      </c>
      <c r="K1315" s="335" t="s">
        <v>793</v>
      </c>
      <c r="L1315" s="19" t="s">
        <v>813</v>
      </c>
      <c r="M1315" s="19" t="s">
        <v>826</v>
      </c>
      <c r="N1315" s="19" t="s">
        <v>1960</v>
      </c>
      <c r="O1315" s="19" t="s">
        <v>870</v>
      </c>
      <c r="P1315" s="19"/>
      <c r="Q1315" s="223"/>
      <c r="R1315" s="375" t="s">
        <v>5428</v>
      </c>
      <c r="S1315" s="432">
        <v>44344.0</v>
      </c>
      <c r="T1315" s="223"/>
      <c r="U1315" s="223"/>
      <c r="V1315" s="223"/>
      <c r="W1315" s="441" t="s">
        <v>5429</v>
      </c>
      <c r="X1315" s="375" t="s">
        <v>809</v>
      </c>
      <c r="Y1315" s="223"/>
      <c r="Z1315" s="337"/>
      <c r="AA1315" s="18"/>
      <c r="AD1315" s="18"/>
      <c r="AF1315" s="18"/>
    </row>
    <row r="1316" ht="15.0" customHeight="1">
      <c r="A1316" s="19" t="b">
        <v>0</v>
      </c>
      <c r="B1316" s="19">
        <v>1316.0</v>
      </c>
      <c r="C1316" s="126" t="s">
        <v>5430</v>
      </c>
      <c r="D1316" s="20"/>
      <c r="E1316" s="20"/>
      <c r="F1316" s="20"/>
      <c r="G1316" s="20"/>
      <c r="H1316" s="20"/>
      <c r="I1316" s="20"/>
      <c r="J1316" s="616" t="s">
        <v>792</v>
      </c>
      <c r="K1316" s="335" t="s">
        <v>793</v>
      </c>
      <c r="L1316" s="19" t="s">
        <v>813</v>
      </c>
      <c r="M1316" s="19" t="s">
        <v>826</v>
      </c>
      <c r="N1316" s="19" t="s">
        <v>1960</v>
      </c>
      <c r="O1316" s="19" t="s">
        <v>870</v>
      </c>
      <c r="P1316" s="19"/>
      <c r="Q1316" s="223"/>
      <c r="R1316" s="375" t="s">
        <v>5431</v>
      </c>
      <c r="S1316" s="432">
        <v>44344.0</v>
      </c>
      <c r="T1316" s="223"/>
      <c r="U1316" s="223"/>
      <c r="V1316" s="223"/>
      <c r="W1316" s="441" t="s">
        <v>5432</v>
      </c>
      <c r="X1316" s="375" t="s">
        <v>809</v>
      </c>
      <c r="Y1316" s="223"/>
      <c r="Z1316" s="337"/>
      <c r="AA1316" s="18"/>
      <c r="AD1316" s="18"/>
      <c r="AF1316" s="18"/>
    </row>
    <row r="1317" ht="15.0" customHeight="1">
      <c r="A1317" s="19" t="b">
        <v>0</v>
      </c>
      <c r="B1317" s="119">
        <v>1317.0</v>
      </c>
      <c r="C1317" s="126" t="s">
        <v>5433</v>
      </c>
      <c r="D1317" s="20"/>
      <c r="E1317" s="20"/>
      <c r="F1317" s="20"/>
      <c r="G1317" s="20"/>
      <c r="H1317" s="20"/>
      <c r="I1317" s="20"/>
      <c r="J1317" s="616" t="s">
        <v>792</v>
      </c>
      <c r="K1317" s="335" t="s">
        <v>793</v>
      </c>
      <c r="L1317" s="19" t="s">
        <v>813</v>
      </c>
      <c r="M1317" s="19" t="s">
        <v>826</v>
      </c>
      <c r="N1317" s="19" t="s">
        <v>1960</v>
      </c>
      <c r="O1317" s="19" t="s">
        <v>870</v>
      </c>
      <c r="P1317" s="19"/>
      <c r="Q1317" s="223"/>
      <c r="R1317" s="375" t="s">
        <v>5434</v>
      </c>
      <c r="S1317" s="432">
        <v>44344.0</v>
      </c>
      <c r="T1317" s="223"/>
      <c r="U1317" s="223"/>
      <c r="V1317" s="223"/>
      <c r="W1317" s="441" t="s">
        <v>5435</v>
      </c>
      <c r="X1317" s="375" t="s">
        <v>809</v>
      </c>
      <c r="Y1317" s="223"/>
      <c r="Z1317" s="337"/>
      <c r="AA1317" s="18"/>
      <c r="AD1317" s="18"/>
      <c r="AF1317" s="18"/>
    </row>
    <row r="1318" ht="15.0" customHeight="1">
      <c r="A1318" s="19" t="b">
        <v>0</v>
      </c>
      <c r="B1318" s="19">
        <v>1318.0</v>
      </c>
      <c r="C1318" s="126" t="s">
        <v>5436</v>
      </c>
      <c r="D1318" s="20"/>
      <c r="E1318" s="20"/>
      <c r="F1318" s="20"/>
      <c r="G1318" s="20"/>
      <c r="H1318" s="20"/>
      <c r="I1318" s="20"/>
      <c r="J1318" s="616" t="s">
        <v>792</v>
      </c>
      <c r="K1318" s="335" t="s">
        <v>793</v>
      </c>
      <c r="L1318" s="19" t="s">
        <v>813</v>
      </c>
      <c r="M1318" s="19" t="s">
        <v>826</v>
      </c>
      <c r="N1318" s="19" t="s">
        <v>1960</v>
      </c>
      <c r="O1318" s="19" t="s">
        <v>870</v>
      </c>
      <c r="P1318" s="19"/>
      <c r="Q1318" s="223"/>
      <c r="R1318" s="375" t="s">
        <v>5437</v>
      </c>
      <c r="S1318" s="432">
        <v>44344.0</v>
      </c>
      <c r="T1318" s="223"/>
      <c r="U1318" s="223"/>
      <c r="V1318" s="223"/>
      <c r="W1318" s="441" t="s">
        <v>5438</v>
      </c>
      <c r="X1318" s="375" t="s">
        <v>809</v>
      </c>
      <c r="Y1318" s="223"/>
      <c r="Z1318" s="337"/>
      <c r="AA1318" s="18"/>
      <c r="AD1318" s="18"/>
      <c r="AF1318" s="18"/>
    </row>
    <row r="1319" ht="15.0" customHeight="1">
      <c r="A1319" s="19" t="b">
        <v>0</v>
      </c>
      <c r="B1319" s="119">
        <v>1319.0</v>
      </c>
      <c r="C1319" s="126" t="s">
        <v>5439</v>
      </c>
      <c r="D1319" s="20"/>
      <c r="E1319" s="20"/>
      <c r="F1319" s="20"/>
      <c r="G1319" s="20"/>
      <c r="H1319" s="20"/>
      <c r="I1319" s="20"/>
      <c r="J1319" s="616" t="s">
        <v>792</v>
      </c>
      <c r="K1319" s="335" t="s">
        <v>793</v>
      </c>
      <c r="L1319" s="19" t="s">
        <v>813</v>
      </c>
      <c r="M1319" s="19" t="s">
        <v>826</v>
      </c>
      <c r="N1319" s="19" t="s">
        <v>1960</v>
      </c>
      <c r="O1319" s="19" t="s">
        <v>870</v>
      </c>
      <c r="P1319" s="19"/>
      <c r="Q1319" s="223"/>
      <c r="R1319" s="375" t="s">
        <v>5440</v>
      </c>
      <c r="S1319" s="432">
        <v>44344.0</v>
      </c>
      <c r="T1319" s="223"/>
      <c r="U1319" s="223"/>
      <c r="V1319" s="223"/>
      <c r="W1319" s="442" t="s">
        <v>5441</v>
      </c>
      <c r="X1319" s="375" t="s">
        <v>809</v>
      </c>
      <c r="Y1319" s="223"/>
      <c r="Z1319" s="337"/>
      <c r="AA1319" s="18"/>
      <c r="AD1319" s="18"/>
      <c r="AF1319" s="18"/>
    </row>
    <row r="1320" ht="15.0" customHeight="1">
      <c r="A1320" s="19" t="b">
        <v>0</v>
      </c>
      <c r="B1320" s="19">
        <v>1320.0</v>
      </c>
      <c r="C1320" s="126" t="s">
        <v>5442</v>
      </c>
      <c r="D1320" s="20"/>
      <c r="E1320" s="20"/>
      <c r="F1320" s="20"/>
      <c r="G1320" s="20"/>
      <c r="H1320" s="20"/>
      <c r="I1320" s="20"/>
      <c r="J1320" s="616" t="s">
        <v>5443</v>
      </c>
      <c r="K1320" s="335" t="s">
        <v>793</v>
      </c>
      <c r="L1320" s="19" t="s">
        <v>806</v>
      </c>
      <c r="M1320" s="19" t="s">
        <v>826</v>
      </c>
      <c r="N1320" s="19" t="s">
        <v>1960</v>
      </c>
      <c r="O1320" s="19" t="s">
        <v>870</v>
      </c>
      <c r="P1320" s="19"/>
      <c r="Q1320" s="223"/>
      <c r="R1320" s="375" t="s">
        <v>5444</v>
      </c>
      <c r="S1320" s="432">
        <v>44344.0</v>
      </c>
      <c r="T1320" s="223"/>
      <c r="U1320" s="223"/>
      <c r="V1320" s="223"/>
      <c r="W1320" s="442" t="s">
        <v>5445</v>
      </c>
      <c r="X1320" s="375" t="s">
        <v>809</v>
      </c>
      <c r="Y1320" s="223"/>
      <c r="Z1320" s="337"/>
      <c r="AA1320" s="18"/>
      <c r="AD1320" s="18"/>
      <c r="AF1320" s="18"/>
    </row>
    <row r="1321" ht="15.0" customHeight="1">
      <c r="A1321" s="19" t="b">
        <v>0</v>
      </c>
      <c r="B1321" s="119">
        <v>1321.0</v>
      </c>
      <c r="C1321" s="311" t="s">
        <v>5446</v>
      </c>
      <c r="D1321" s="20"/>
      <c r="E1321" s="20"/>
      <c r="F1321" s="20"/>
      <c r="G1321" s="20"/>
      <c r="H1321" s="20"/>
      <c r="I1321" s="20"/>
      <c r="J1321" s="251" t="s">
        <v>5447</v>
      </c>
      <c r="K1321" s="335" t="s">
        <v>793</v>
      </c>
      <c r="L1321" s="19" t="s">
        <v>813</v>
      </c>
      <c r="M1321" s="19" t="s">
        <v>851</v>
      </c>
      <c r="N1321" s="19" t="s">
        <v>814</v>
      </c>
      <c r="O1321" s="19"/>
      <c r="P1321" s="19"/>
      <c r="Q1321" s="223"/>
      <c r="R1321" s="375" t="s">
        <v>5448</v>
      </c>
      <c r="S1321" s="432">
        <v>44344.0</v>
      </c>
      <c r="T1321" s="375" t="s">
        <v>5449</v>
      </c>
      <c r="U1321" s="223"/>
      <c r="V1321" s="223"/>
      <c r="W1321" s="441" t="s">
        <v>5450</v>
      </c>
      <c r="X1321" s="375" t="s">
        <v>809</v>
      </c>
      <c r="Y1321" s="223"/>
      <c r="Z1321" s="337"/>
      <c r="AA1321" s="18"/>
      <c r="AD1321" s="18"/>
      <c r="AF1321" s="18"/>
    </row>
    <row r="1322" ht="15.0" customHeight="1">
      <c r="A1322" s="19" t="b">
        <v>1</v>
      </c>
      <c r="B1322" s="19">
        <v>1322.0</v>
      </c>
      <c r="C1322" s="126" t="s">
        <v>5451</v>
      </c>
      <c r="D1322" s="20"/>
      <c r="E1322" s="20"/>
      <c r="F1322" s="20"/>
      <c r="G1322" s="20"/>
      <c r="H1322" s="20"/>
      <c r="I1322" s="20"/>
      <c r="J1322" s="32" t="s">
        <v>5452</v>
      </c>
      <c r="K1322" s="335" t="s">
        <v>953</v>
      </c>
      <c r="L1322" s="19" t="s">
        <v>813</v>
      </c>
      <c r="M1322" s="19" t="s">
        <v>851</v>
      </c>
      <c r="N1322" s="19" t="s">
        <v>826</v>
      </c>
      <c r="O1322" s="19"/>
      <c r="P1322" s="19"/>
      <c r="Q1322" s="223"/>
      <c r="R1322" s="19" t="s">
        <v>5453</v>
      </c>
      <c r="S1322" s="432">
        <v>44349.0</v>
      </c>
      <c r="T1322" s="223"/>
      <c r="U1322" s="223"/>
      <c r="V1322" s="223"/>
      <c r="W1322" s="617" t="s">
        <v>5454</v>
      </c>
      <c r="X1322" s="375" t="s">
        <v>927</v>
      </c>
      <c r="Y1322" s="223"/>
      <c r="Z1322" s="412" t="s">
        <v>5455</v>
      </c>
      <c r="AA1322" s="18"/>
      <c r="AD1322" s="18"/>
      <c r="AF1322" s="18"/>
    </row>
    <row r="1323" ht="15.0" customHeight="1">
      <c r="A1323" s="19" t="b">
        <v>1</v>
      </c>
      <c r="B1323" s="19">
        <v>1323.0</v>
      </c>
      <c r="C1323" s="126" t="s">
        <v>5456</v>
      </c>
      <c r="D1323" s="20"/>
      <c r="E1323" s="20"/>
      <c r="F1323" s="20"/>
      <c r="G1323" s="20"/>
      <c r="H1323" s="20"/>
      <c r="I1323" s="20"/>
      <c r="J1323" s="32" t="s">
        <v>5457</v>
      </c>
      <c r="K1323" s="335" t="s">
        <v>793</v>
      </c>
      <c r="L1323" s="19" t="s">
        <v>813</v>
      </c>
      <c r="M1323" s="19" t="s">
        <v>814</v>
      </c>
      <c r="N1323" s="19" t="s">
        <v>870</v>
      </c>
      <c r="O1323" s="19"/>
      <c r="P1323" s="19"/>
      <c r="Q1323" s="223"/>
      <c r="R1323" s="19" t="s">
        <v>5458</v>
      </c>
      <c r="S1323" s="432">
        <v>44351.0</v>
      </c>
      <c r="T1323" s="223"/>
      <c r="U1323" s="223"/>
      <c r="V1323" s="223"/>
      <c r="W1323" s="144" t="s">
        <v>5459</v>
      </c>
      <c r="X1323" s="375" t="s">
        <v>809</v>
      </c>
      <c r="Y1323" s="223"/>
      <c r="Z1323" s="412" t="s">
        <v>5460</v>
      </c>
      <c r="AA1323" s="18"/>
      <c r="AD1323" s="18"/>
      <c r="AF1323" s="18"/>
    </row>
    <row r="1324" ht="15.0" customHeight="1">
      <c r="A1324" s="19" t="b">
        <v>0</v>
      </c>
      <c r="B1324" s="119">
        <v>1324.0</v>
      </c>
      <c r="C1324" s="126" t="s">
        <v>5461</v>
      </c>
      <c r="D1324" s="20"/>
      <c r="E1324" s="20"/>
      <c r="F1324" s="20"/>
      <c r="G1324" s="20"/>
      <c r="H1324" s="20"/>
      <c r="I1324" s="20"/>
      <c r="J1324" s="616" t="s">
        <v>792</v>
      </c>
      <c r="K1324" s="335" t="s">
        <v>793</v>
      </c>
      <c r="L1324" s="19" t="s">
        <v>813</v>
      </c>
      <c r="M1324" s="19" t="s">
        <v>826</v>
      </c>
      <c r="N1324" s="19" t="s">
        <v>1960</v>
      </c>
      <c r="O1324" s="19" t="s">
        <v>814</v>
      </c>
      <c r="P1324" s="19"/>
      <c r="Q1324" s="223"/>
      <c r="R1324" s="375" t="s">
        <v>5462</v>
      </c>
      <c r="S1324" s="432">
        <v>44344.0</v>
      </c>
      <c r="T1324" s="375" t="s">
        <v>5463</v>
      </c>
      <c r="U1324" s="223"/>
      <c r="V1324" s="223"/>
      <c r="W1324" s="441" t="s">
        <v>5464</v>
      </c>
      <c r="X1324" s="375" t="s">
        <v>809</v>
      </c>
      <c r="Y1324" s="223"/>
      <c r="Z1324" s="337"/>
      <c r="AA1324" s="18"/>
      <c r="AD1324" s="18"/>
      <c r="AF1324" s="18"/>
    </row>
    <row r="1325" ht="15.0" customHeight="1">
      <c r="A1325" s="19" t="b">
        <v>0</v>
      </c>
      <c r="B1325" s="19">
        <v>1325.0</v>
      </c>
      <c r="C1325" s="126" t="s">
        <v>5465</v>
      </c>
      <c r="D1325" s="20"/>
      <c r="E1325" s="20"/>
      <c r="F1325" s="20"/>
      <c r="G1325" s="20"/>
      <c r="H1325" s="20"/>
      <c r="I1325" s="20"/>
      <c r="J1325" s="616" t="s">
        <v>792</v>
      </c>
      <c r="K1325" s="335" t="s">
        <v>793</v>
      </c>
      <c r="L1325" s="19" t="s">
        <v>813</v>
      </c>
      <c r="M1325" s="19" t="s">
        <v>826</v>
      </c>
      <c r="N1325" s="19" t="s">
        <v>1960</v>
      </c>
      <c r="O1325" s="19" t="s">
        <v>814</v>
      </c>
      <c r="P1325" s="19"/>
      <c r="Q1325" s="223"/>
      <c r="R1325" s="375" t="s">
        <v>5466</v>
      </c>
      <c r="S1325" s="432">
        <v>44344.0</v>
      </c>
      <c r="T1325" s="375" t="s">
        <v>5463</v>
      </c>
      <c r="U1325" s="223"/>
      <c r="V1325" s="223"/>
      <c r="W1325" s="441" t="s">
        <v>5464</v>
      </c>
      <c r="X1325" s="375" t="s">
        <v>809</v>
      </c>
      <c r="Y1325" s="223"/>
      <c r="Z1325" s="337"/>
      <c r="AA1325" s="18"/>
      <c r="AD1325" s="18"/>
      <c r="AF1325" s="18"/>
    </row>
    <row r="1326" ht="15.0" customHeight="1">
      <c r="A1326" s="19" t="b">
        <v>0</v>
      </c>
      <c r="B1326" s="119">
        <v>1326.0</v>
      </c>
      <c r="C1326" s="126" t="s">
        <v>5467</v>
      </c>
      <c r="D1326" s="20"/>
      <c r="E1326" s="20"/>
      <c r="F1326" s="20"/>
      <c r="G1326" s="20"/>
      <c r="H1326" s="20"/>
      <c r="I1326" s="20"/>
      <c r="J1326" s="554" t="s">
        <v>5468</v>
      </c>
      <c r="K1326" s="335" t="s">
        <v>793</v>
      </c>
      <c r="L1326" s="19" t="s">
        <v>857</v>
      </c>
      <c r="M1326" s="19" t="s">
        <v>858</v>
      </c>
      <c r="N1326" s="19" t="s">
        <v>826</v>
      </c>
      <c r="O1326" s="19" t="s">
        <v>1493</v>
      </c>
      <c r="P1326" s="19"/>
      <c r="Q1326" s="223"/>
      <c r="R1326" s="375" t="s">
        <v>5469</v>
      </c>
      <c r="S1326" s="432">
        <v>44344.0</v>
      </c>
      <c r="T1326" s="223"/>
      <c r="U1326" s="223"/>
      <c r="V1326" s="223"/>
      <c r="W1326" s="441" t="s">
        <v>5470</v>
      </c>
      <c r="X1326" s="375" t="s">
        <v>809</v>
      </c>
      <c r="Y1326" s="223"/>
      <c r="Z1326" s="337"/>
      <c r="AA1326" s="18"/>
      <c r="AD1326" s="18"/>
      <c r="AF1326" s="18"/>
    </row>
    <row r="1327" ht="15.0" customHeight="1">
      <c r="A1327" s="19" t="b">
        <v>0</v>
      </c>
      <c r="B1327" s="19">
        <v>1327.0</v>
      </c>
      <c r="C1327" s="311" t="s">
        <v>5288</v>
      </c>
      <c r="D1327" s="20"/>
      <c r="E1327" s="20"/>
      <c r="F1327" s="20"/>
      <c r="G1327" s="20"/>
      <c r="H1327" s="20"/>
      <c r="I1327" s="20"/>
      <c r="J1327" s="554" t="s">
        <v>5471</v>
      </c>
      <c r="K1327" s="335" t="s">
        <v>793</v>
      </c>
      <c r="L1327" s="19" t="s">
        <v>806</v>
      </c>
      <c r="M1327" s="19" t="s">
        <v>816</v>
      </c>
      <c r="N1327" s="19" t="s">
        <v>858</v>
      </c>
      <c r="O1327" s="19" t="s">
        <v>1493</v>
      </c>
      <c r="P1327" s="19" t="s">
        <v>1492</v>
      </c>
      <c r="Q1327" s="223"/>
      <c r="R1327" s="19" t="s">
        <v>5472</v>
      </c>
      <c r="S1327" s="432">
        <v>44344.0</v>
      </c>
      <c r="T1327" s="223"/>
      <c r="U1327" s="223"/>
      <c r="V1327" s="223"/>
      <c r="W1327" s="441" t="s">
        <v>5473</v>
      </c>
      <c r="X1327" s="375" t="s">
        <v>809</v>
      </c>
      <c r="Y1327" s="223"/>
      <c r="Z1327" s="412" t="s">
        <v>5474</v>
      </c>
      <c r="AA1327" s="18"/>
      <c r="AD1327" s="18"/>
      <c r="AF1327" s="18"/>
    </row>
    <row r="1328" ht="15.0" customHeight="1">
      <c r="A1328" s="19" t="b">
        <v>0</v>
      </c>
      <c r="B1328" s="119">
        <v>1328.0</v>
      </c>
      <c r="C1328" s="311" t="s">
        <v>5289</v>
      </c>
      <c r="D1328" s="20"/>
      <c r="E1328" s="20"/>
      <c r="F1328" s="20"/>
      <c r="G1328" s="20"/>
      <c r="H1328" s="20"/>
      <c r="I1328" s="20"/>
      <c r="J1328" s="554" t="s">
        <v>5475</v>
      </c>
      <c r="K1328" s="335" t="s">
        <v>793</v>
      </c>
      <c r="L1328" s="19" t="s">
        <v>806</v>
      </c>
      <c r="M1328" s="19" t="s">
        <v>1492</v>
      </c>
      <c r="N1328" s="19" t="s">
        <v>1493</v>
      </c>
      <c r="O1328" s="19"/>
      <c r="P1328" s="19"/>
      <c r="Q1328" s="223"/>
      <c r="R1328" s="375" t="s">
        <v>5476</v>
      </c>
      <c r="S1328" s="432">
        <v>44344.0</v>
      </c>
      <c r="T1328" s="223"/>
      <c r="U1328" s="223"/>
      <c r="V1328" s="223"/>
      <c r="W1328" s="441" t="s">
        <v>5477</v>
      </c>
      <c r="X1328" s="375" t="s">
        <v>809</v>
      </c>
      <c r="Y1328" s="223"/>
      <c r="Z1328" s="366" t="s">
        <v>5478</v>
      </c>
      <c r="AA1328" s="18"/>
      <c r="AD1328" s="18"/>
      <c r="AF1328" s="18"/>
    </row>
    <row r="1329" ht="15.0" customHeight="1">
      <c r="A1329" s="19" t="b">
        <v>0</v>
      </c>
      <c r="B1329" s="19">
        <v>1329.0</v>
      </c>
      <c r="C1329" s="126" t="s">
        <v>5479</v>
      </c>
      <c r="D1329" s="20"/>
      <c r="E1329" s="20"/>
      <c r="F1329" s="20"/>
      <c r="G1329" s="20"/>
      <c r="H1329" s="20"/>
      <c r="I1329" s="20"/>
      <c r="J1329" s="616" t="s">
        <v>5480</v>
      </c>
      <c r="K1329" s="335" t="s">
        <v>793</v>
      </c>
      <c r="L1329" s="19" t="s">
        <v>806</v>
      </c>
      <c r="M1329" s="19" t="s">
        <v>815</v>
      </c>
      <c r="N1329" s="19" t="s">
        <v>1960</v>
      </c>
      <c r="O1329" s="19" t="s">
        <v>814</v>
      </c>
      <c r="P1329" s="19"/>
      <c r="Q1329" s="223"/>
      <c r="R1329" s="375" t="s">
        <v>5481</v>
      </c>
      <c r="S1329" s="432">
        <v>44344.0</v>
      </c>
      <c r="T1329" s="223"/>
      <c r="U1329" s="223"/>
      <c r="V1329" s="223"/>
      <c r="W1329" s="442" t="s">
        <v>5482</v>
      </c>
      <c r="X1329" s="375" t="s">
        <v>809</v>
      </c>
      <c r="Y1329" s="223"/>
      <c r="Z1329" s="337"/>
      <c r="AA1329" s="18"/>
      <c r="AD1329" s="18"/>
      <c r="AF1329" s="18"/>
    </row>
    <row r="1330" ht="15.0" customHeight="1">
      <c r="A1330" s="19" t="b">
        <v>0</v>
      </c>
      <c r="B1330" s="19">
        <v>1330.0</v>
      </c>
      <c r="C1330" s="126" t="s">
        <v>5483</v>
      </c>
      <c r="D1330" s="20"/>
      <c r="E1330" s="20"/>
      <c r="F1330" s="20"/>
      <c r="G1330" s="20"/>
      <c r="H1330" s="20"/>
      <c r="I1330" s="20"/>
      <c r="J1330" s="616" t="s">
        <v>5484</v>
      </c>
      <c r="K1330" s="335" t="s">
        <v>793</v>
      </c>
      <c r="L1330" s="19" t="s">
        <v>806</v>
      </c>
      <c r="M1330" s="19" t="s">
        <v>826</v>
      </c>
      <c r="N1330" s="19" t="s">
        <v>858</v>
      </c>
      <c r="O1330" s="19" t="s">
        <v>1493</v>
      </c>
      <c r="P1330" s="19"/>
      <c r="Q1330" s="223"/>
      <c r="R1330" s="375" t="s">
        <v>5485</v>
      </c>
      <c r="S1330" s="432">
        <v>44344.0</v>
      </c>
      <c r="T1330" s="223"/>
      <c r="U1330" s="223"/>
      <c r="V1330" s="223"/>
      <c r="W1330" s="442" t="s">
        <v>5486</v>
      </c>
      <c r="X1330" s="375" t="s">
        <v>809</v>
      </c>
      <c r="Y1330" s="223"/>
      <c r="Z1330" s="337"/>
      <c r="AA1330" s="18"/>
      <c r="AD1330" s="18"/>
      <c r="AF1330" s="18"/>
    </row>
    <row r="1331" ht="15.0" customHeight="1">
      <c r="A1331" s="19" t="b">
        <v>0</v>
      </c>
      <c r="B1331" s="119">
        <v>1331.0</v>
      </c>
      <c r="C1331" s="126" t="s">
        <v>5487</v>
      </c>
      <c r="D1331" s="20"/>
      <c r="E1331" s="20"/>
      <c r="F1331" s="20"/>
      <c r="G1331" s="20"/>
      <c r="H1331" s="20"/>
      <c r="I1331" s="20"/>
      <c r="J1331" s="616" t="s">
        <v>792</v>
      </c>
      <c r="K1331" s="335" t="s">
        <v>793</v>
      </c>
      <c r="L1331" s="19" t="s">
        <v>813</v>
      </c>
      <c r="M1331" s="19" t="s">
        <v>826</v>
      </c>
      <c r="N1331" s="19" t="s">
        <v>1960</v>
      </c>
      <c r="O1331" s="19" t="s">
        <v>1493</v>
      </c>
      <c r="P1331" s="19"/>
      <c r="Q1331" s="223"/>
      <c r="R1331" s="375" t="s">
        <v>5488</v>
      </c>
      <c r="S1331" s="432">
        <v>44344.0</v>
      </c>
      <c r="T1331" s="223"/>
      <c r="U1331" s="223"/>
      <c r="V1331" s="223"/>
      <c r="W1331" s="223"/>
      <c r="X1331" s="223"/>
      <c r="Y1331" s="223"/>
      <c r="Z1331" s="337"/>
      <c r="AA1331" s="18"/>
      <c r="AD1331" s="18"/>
      <c r="AF1331" s="18"/>
    </row>
    <row r="1332" ht="15.0" customHeight="1">
      <c r="A1332" s="19" t="b">
        <v>1</v>
      </c>
      <c r="B1332" s="19">
        <v>1332.0</v>
      </c>
      <c r="C1332" s="531" t="s">
        <v>5489</v>
      </c>
      <c r="D1332" s="169" t="s">
        <v>5409</v>
      </c>
      <c r="E1332" s="20"/>
      <c r="F1332" s="20"/>
      <c r="G1332" s="20"/>
      <c r="H1332" s="20"/>
      <c r="I1332" s="20"/>
      <c r="J1332" s="32" t="s">
        <v>5490</v>
      </c>
      <c r="K1332" s="335" t="s">
        <v>953</v>
      </c>
      <c r="L1332" s="19" t="s">
        <v>625</v>
      </c>
      <c r="M1332" s="19" t="s">
        <v>1419</v>
      </c>
      <c r="N1332" s="19" t="s">
        <v>814</v>
      </c>
      <c r="O1332" s="19" t="s">
        <v>5491</v>
      </c>
      <c r="P1332" s="19"/>
      <c r="Q1332" s="223"/>
      <c r="R1332" s="19" t="s">
        <v>5492</v>
      </c>
      <c r="S1332" s="432">
        <v>44349.0</v>
      </c>
      <c r="T1332" s="223"/>
      <c r="U1332" s="223"/>
      <c r="V1332" s="223"/>
      <c r="W1332" s="144" t="s">
        <v>5493</v>
      </c>
      <c r="X1332" s="375" t="s">
        <v>809</v>
      </c>
      <c r="Y1332" s="223"/>
      <c r="Z1332" s="412" t="s">
        <v>5494</v>
      </c>
      <c r="AA1332" s="18"/>
      <c r="AD1332" s="18"/>
      <c r="AF1332" s="18"/>
    </row>
    <row r="1333" ht="15.0" customHeight="1">
      <c r="A1333" s="19" t="b">
        <v>1</v>
      </c>
      <c r="B1333" s="119">
        <v>1333.0</v>
      </c>
      <c r="C1333" s="126" t="s">
        <v>5495</v>
      </c>
      <c r="D1333" s="20"/>
      <c r="E1333" s="20"/>
      <c r="F1333" s="20"/>
      <c r="G1333" s="126" t="s">
        <v>5496</v>
      </c>
      <c r="H1333" s="20"/>
      <c r="I1333" s="20"/>
      <c r="J1333" s="32" t="s">
        <v>5497</v>
      </c>
      <c r="K1333" s="421" t="s">
        <v>2119</v>
      </c>
      <c r="L1333" s="385" t="s">
        <v>813</v>
      </c>
      <c r="M1333" s="385" t="s">
        <v>814</v>
      </c>
      <c r="N1333" s="385" t="s">
        <v>826</v>
      </c>
      <c r="O1333" s="385" t="s">
        <v>850</v>
      </c>
      <c r="P1333" s="385"/>
      <c r="Q1333" s="386"/>
      <c r="R1333" s="385" t="s">
        <v>5498</v>
      </c>
      <c r="S1333" s="571">
        <v>44350.0</v>
      </c>
      <c r="T1333" s="223"/>
      <c r="U1333" s="223"/>
      <c r="V1333" s="223"/>
      <c r="W1333" s="171" t="s">
        <v>5499</v>
      </c>
      <c r="X1333" s="375" t="s">
        <v>927</v>
      </c>
      <c r="Y1333" s="223"/>
      <c r="Z1333" s="412" t="s">
        <v>5500</v>
      </c>
      <c r="AA1333" s="18"/>
      <c r="AD1333" s="18"/>
      <c r="AF1333" s="18"/>
    </row>
    <row r="1334" ht="15.0" customHeight="1">
      <c r="A1334" s="19" t="b">
        <v>1</v>
      </c>
      <c r="B1334" s="19">
        <v>1334.0</v>
      </c>
      <c r="C1334" s="126" t="s">
        <v>5501</v>
      </c>
      <c r="D1334" s="20"/>
      <c r="E1334" s="20"/>
      <c r="F1334" s="20"/>
      <c r="G1334" s="20"/>
      <c r="H1334" s="20"/>
      <c r="I1334" s="20"/>
      <c r="J1334" s="32" t="s">
        <v>5502</v>
      </c>
      <c r="K1334" s="421" t="s">
        <v>2119</v>
      </c>
      <c r="L1334" s="385" t="s">
        <v>813</v>
      </c>
      <c r="M1334" s="385" t="s">
        <v>870</v>
      </c>
      <c r="N1334" s="385" t="s">
        <v>833</v>
      </c>
      <c r="O1334" s="385"/>
      <c r="P1334" s="385"/>
      <c r="Q1334" s="386"/>
      <c r="R1334" s="385" t="s">
        <v>5503</v>
      </c>
      <c r="S1334" s="571">
        <v>44350.0</v>
      </c>
      <c r="T1334" s="223"/>
      <c r="U1334" s="223"/>
      <c r="V1334" s="223"/>
      <c r="W1334" s="144" t="s">
        <v>5504</v>
      </c>
      <c r="X1334" s="375" t="s">
        <v>809</v>
      </c>
      <c r="Y1334" s="223"/>
      <c r="Z1334" s="412" t="s">
        <v>5505</v>
      </c>
      <c r="AA1334" s="18"/>
      <c r="AD1334" s="18"/>
      <c r="AF1334" s="18"/>
    </row>
    <row r="1335" ht="15.0" customHeight="1">
      <c r="A1335" s="19" t="b">
        <v>1</v>
      </c>
      <c r="B1335" s="119">
        <v>1335.0</v>
      </c>
      <c r="C1335" s="126" t="s">
        <v>5506</v>
      </c>
      <c r="D1335" s="20"/>
      <c r="E1335" s="20"/>
      <c r="F1335" s="20"/>
      <c r="G1335" s="20"/>
      <c r="H1335" s="20"/>
      <c r="I1335" s="20"/>
      <c r="J1335" s="585" t="s">
        <v>792</v>
      </c>
      <c r="K1335" s="335" t="s">
        <v>793</v>
      </c>
      <c r="L1335" s="19" t="s">
        <v>797</v>
      </c>
      <c r="M1335" s="19" t="s">
        <v>1960</v>
      </c>
      <c r="N1335" s="19"/>
      <c r="O1335" s="19"/>
      <c r="P1335" s="19"/>
      <c r="Q1335" s="223"/>
      <c r="R1335" s="375" t="s">
        <v>5507</v>
      </c>
      <c r="S1335" s="432">
        <v>44338.0</v>
      </c>
      <c r="T1335" s="375" t="s">
        <v>5508</v>
      </c>
      <c r="U1335" s="20"/>
      <c r="V1335" s="223"/>
      <c r="W1335" s="539" t="s">
        <v>5509</v>
      </c>
      <c r="X1335" s="375" t="s">
        <v>927</v>
      </c>
      <c r="Y1335" s="223"/>
      <c r="Z1335" s="412" t="s">
        <v>5510</v>
      </c>
      <c r="AA1335" s="18"/>
      <c r="AD1335" s="18"/>
      <c r="AF1335" s="18"/>
    </row>
    <row r="1336" ht="15.0" customHeight="1">
      <c r="A1336" s="19" t="b">
        <v>0</v>
      </c>
      <c r="B1336" s="19">
        <v>1336.0</v>
      </c>
      <c r="C1336" s="311" t="s">
        <v>5290</v>
      </c>
      <c r="D1336" s="20"/>
      <c r="E1336" s="20"/>
      <c r="F1336" s="20"/>
      <c r="G1336" s="20"/>
      <c r="H1336" s="20"/>
      <c r="I1336" s="20"/>
      <c r="J1336" s="610" t="s">
        <v>5511</v>
      </c>
      <c r="K1336" s="335" t="s">
        <v>793</v>
      </c>
      <c r="L1336" s="19" t="s">
        <v>806</v>
      </c>
      <c r="M1336" s="19" t="s">
        <v>858</v>
      </c>
      <c r="N1336" s="19" t="s">
        <v>816</v>
      </c>
      <c r="O1336" s="19" t="s">
        <v>1492</v>
      </c>
      <c r="P1336" s="19" t="s">
        <v>1493</v>
      </c>
      <c r="Q1336" s="223"/>
      <c r="R1336" s="19" t="s">
        <v>5512</v>
      </c>
      <c r="S1336" s="432">
        <v>44344.0</v>
      </c>
      <c r="T1336" s="223"/>
      <c r="U1336" s="223"/>
      <c r="V1336" s="223"/>
      <c r="W1336" s="140" t="s">
        <v>5513</v>
      </c>
      <c r="X1336" s="375" t="s">
        <v>809</v>
      </c>
      <c r="Y1336" s="223"/>
      <c r="Z1336" s="412" t="s">
        <v>5514</v>
      </c>
      <c r="AA1336" s="18"/>
      <c r="AD1336" s="18"/>
      <c r="AF1336" s="18"/>
    </row>
    <row r="1337" ht="15.0" customHeight="1">
      <c r="A1337" s="19" t="b">
        <v>1</v>
      </c>
      <c r="B1337" s="19">
        <v>1337.0</v>
      </c>
      <c r="C1337" s="531" t="s">
        <v>5515</v>
      </c>
      <c r="D1337" s="531" t="s">
        <v>5516</v>
      </c>
      <c r="E1337" s="20"/>
      <c r="F1337" s="20"/>
      <c r="G1337" s="20"/>
      <c r="H1337" s="20"/>
      <c r="I1337" s="20"/>
      <c r="J1337" s="32" t="s">
        <v>5517</v>
      </c>
      <c r="K1337" s="335" t="s">
        <v>793</v>
      </c>
      <c r="L1337" s="19" t="s">
        <v>797</v>
      </c>
      <c r="M1337" s="19" t="s">
        <v>826</v>
      </c>
      <c r="N1337" s="19"/>
      <c r="O1337" s="19"/>
      <c r="P1337" s="19"/>
      <c r="Q1337" s="223"/>
      <c r="R1337" s="19" t="s">
        <v>5518</v>
      </c>
      <c r="S1337" s="432">
        <v>44351.0</v>
      </c>
      <c r="T1337" s="375" t="s">
        <v>5519</v>
      </c>
      <c r="U1337" s="223"/>
      <c r="V1337" s="223"/>
      <c r="W1337" s="144" t="s">
        <v>5520</v>
      </c>
      <c r="X1337" s="375" t="s">
        <v>809</v>
      </c>
      <c r="Y1337" s="223"/>
      <c r="Z1337" s="412" t="s">
        <v>5521</v>
      </c>
      <c r="AA1337" s="18"/>
      <c r="AD1337" s="18"/>
      <c r="AF1337" s="18"/>
    </row>
    <row r="1338" ht="15.0" customHeight="1">
      <c r="A1338" s="19" t="b">
        <v>0</v>
      </c>
      <c r="B1338" s="119">
        <v>1338.0</v>
      </c>
      <c r="C1338" s="311" t="s">
        <v>5522</v>
      </c>
      <c r="D1338" s="20"/>
      <c r="E1338" s="20"/>
      <c r="F1338" s="20"/>
      <c r="G1338" s="20"/>
      <c r="H1338" s="20"/>
      <c r="I1338" s="20"/>
      <c r="J1338" s="32" t="s">
        <v>5523</v>
      </c>
      <c r="K1338" s="335" t="s">
        <v>793</v>
      </c>
      <c r="L1338" s="19" t="s">
        <v>797</v>
      </c>
      <c r="M1338" s="19" t="s">
        <v>826</v>
      </c>
      <c r="N1338" s="19"/>
      <c r="O1338" s="19"/>
      <c r="P1338" s="19"/>
      <c r="Q1338" s="223"/>
      <c r="R1338" s="19" t="s">
        <v>5524</v>
      </c>
      <c r="S1338" s="432">
        <v>44351.0</v>
      </c>
      <c r="T1338" s="375" t="s">
        <v>5525</v>
      </c>
      <c r="U1338" s="223"/>
      <c r="V1338" s="223"/>
      <c r="W1338" s="144" t="s">
        <v>5526</v>
      </c>
      <c r="X1338" s="375" t="s">
        <v>809</v>
      </c>
      <c r="Y1338" s="223"/>
      <c r="Z1338" s="412" t="s">
        <v>5527</v>
      </c>
      <c r="AA1338" s="18"/>
      <c r="AD1338" s="18"/>
      <c r="AF1338" s="18"/>
    </row>
    <row r="1339" ht="15.0" customHeight="1">
      <c r="A1339" s="19" t="b">
        <v>1</v>
      </c>
      <c r="B1339" s="19">
        <v>1339.0</v>
      </c>
      <c r="C1339" s="531" t="s">
        <v>5528</v>
      </c>
      <c r="D1339" s="531" t="s">
        <v>5529</v>
      </c>
      <c r="E1339" s="20"/>
      <c r="F1339" s="20"/>
      <c r="G1339" s="20"/>
      <c r="H1339" s="20"/>
      <c r="I1339" s="20"/>
      <c r="J1339" s="32" t="s">
        <v>5530</v>
      </c>
      <c r="K1339" s="335" t="s">
        <v>793</v>
      </c>
      <c r="L1339" s="19" t="s">
        <v>797</v>
      </c>
      <c r="M1339" s="19" t="s">
        <v>826</v>
      </c>
      <c r="N1339" s="19"/>
      <c r="O1339" s="19"/>
      <c r="P1339" s="19"/>
      <c r="Q1339" s="223"/>
      <c r="R1339" s="19" t="s">
        <v>5531</v>
      </c>
      <c r="S1339" s="432">
        <v>44351.0</v>
      </c>
      <c r="T1339" s="375" t="s">
        <v>5532</v>
      </c>
      <c r="U1339" s="223"/>
      <c r="V1339" s="223"/>
      <c r="W1339" s="144" t="s">
        <v>5533</v>
      </c>
      <c r="X1339" s="375" t="s">
        <v>809</v>
      </c>
      <c r="Y1339" s="223"/>
      <c r="Z1339" s="412" t="s">
        <v>5534</v>
      </c>
      <c r="AA1339" s="18"/>
      <c r="AD1339" s="18"/>
      <c r="AF1339" s="18"/>
    </row>
    <row r="1340" ht="15.0" customHeight="1">
      <c r="A1340" s="19" t="b">
        <v>0</v>
      </c>
      <c r="B1340" s="119">
        <v>1340.0</v>
      </c>
      <c r="C1340" s="311" t="s">
        <v>5529</v>
      </c>
      <c r="D1340" s="20"/>
      <c r="E1340" s="20"/>
      <c r="F1340" s="20"/>
      <c r="G1340" s="20"/>
      <c r="H1340" s="20"/>
      <c r="I1340" s="20"/>
      <c r="J1340" s="32" t="s">
        <v>5535</v>
      </c>
      <c r="K1340" s="335" t="s">
        <v>793</v>
      </c>
      <c r="L1340" s="19" t="s">
        <v>797</v>
      </c>
      <c r="M1340" s="19" t="s">
        <v>826</v>
      </c>
      <c r="N1340" s="19"/>
      <c r="O1340" s="19"/>
      <c r="P1340" s="19"/>
      <c r="Q1340" s="223"/>
      <c r="R1340" s="19" t="s">
        <v>5536</v>
      </c>
      <c r="S1340" s="432">
        <v>44351.0</v>
      </c>
      <c r="T1340" s="375" t="s">
        <v>5532</v>
      </c>
      <c r="U1340" s="223"/>
      <c r="V1340" s="223"/>
      <c r="W1340" s="144" t="s">
        <v>5533</v>
      </c>
      <c r="X1340" s="375" t="s">
        <v>809</v>
      </c>
      <c r="Y1340" s="223"/>
      <c r="Z1340" s="412" t="s">
        <v>5537</v>
      </c>
      <c r="AA1340" s="18"/>
      <c r="AD1340" s="18"/>
      <c r="AF1340" s="18"/>
    </row>
    <row r="1341" ht="15.0" customHeight="1">
      <c r="A1341" s="19" t="b">
        <v>0</v>
      </c>
      <c r="B1341" s="19">
        <v>1341.0</v>
      </c>
      <c r="C1341" s="311" t="s">
        <v>5516</v>
      </c>
      <c r="D1341" s="20"/>
      <c r="E1341" s="20"/>
      <c r="F1341" s="20"/>
      <c r="G1341" s="20"/>
      <c r="H1341" s="20"/>
      <c r="I1341" s="20"/>
      <c r="J1341" s="32" t="s">
        <v>5538</v>
      </c>
      <c r="K1341" s="335" t="s">
        <v>793</v>
      </c>
      <c r="L1341" s="19" t="s">
        <v>797</v>
      </c>
      <c r="M1341" s="19" t="s">
        <v>826</v>
      </c>
      <c r="N1341" s="19"/>
      <c r="O1341" s="19"/>
      <c r="P1341" s="19"/>
      <c r="Q1341" s="223"/>
      <c r="R1341" s="19" t="s">
        <v>5539</v>
      </c>
      <c r="S1341" s="432">
        <v>44351.0</v>
      </c>
      <c r="T1341" s="375" t="s">
        <v>5519</v>
      </c>
      <c r="U1341" s="223"/>
      <c r="V1341" s="223"/>
      <c r="W1341" s="144" t="s">
        <v>5533</v>
      </c>
      <c r="X1341" s="375" t="s">
        <v>809</v>
      </c>
      <c r="Y1341" s="223"/>
      <c r="Z1341" s="412" t="s">
        <v>5540</v>
      </c>
      <c r="AA1341" s="18"/>
      <c r="AD1341" s="18"/>
      <c r="AF1341" s="18"/>
    </row>
    <row r="1342" ht="15.0" customHeight="1">
      <c r="A1342" s="19" t="b">
        <v>0</v>
      </c>
      <c r="B1342" s="119">
        <v>1342.0</v>
      </c>
      <c r="C1342" s="126" t="s">
        <v>5541</v>
      </c>
      <c r="D1342" s="20"/>
      <c r="E1342" s="20"/>
      <c r="F1342" s="20"/>
      <c r="G1342" s="20"/>
      <c r="H1342" s="20"/>
      <c r="I1342" s="20"/>
      <c r="J1342" s="32" t="s">
        <v>5542</v>
      </c>
      <c r="K1342" s="335" t="s">
        <v>793</v>
      </c>
      <c r="L1342" s="19" t="s">
        <v>813</v>
      </c>
      <c r="M1342" s="19" t="s">
        <v>1420</v>
      </c>
      <c r="N1342" s="19"/>
      <c r="O1342" s="19"/>
      <c r="P1342" s="19"/>
      <c r="Q1342" s="223"/>
      <c r="R1342" s="19" t="s">
        <v>5543</v>
      </c>
      <c r="S1342" s="432">
        <v>44351.0</v>
      </c>
      <c r="T1342" s="223"/>
      <c r="U1342" s="223"/>
      <c r="V1342" s="223"/>
      <c r="W1342" s="171" t="s">
        <v>5544</v>
      </c>
      <c r="X1342" s="375" t="s">
        <v>927</v>
      </c>
      <c r="Y1342" s="223"/>
      <c r="Z1342" s="412" t="s">
        <v>5545</v>
      </c>
      <c r="AA1342" s="18"/>
      <c r="AD1342" s="18"/>
      <c r="AF1342" s="18"/>
    </row>
    <row r="1343" ht="15.0" customHeight="1">
      <c r="A1343" s="19" t="b">
        <v>1</v>
      </c>
      <c r="B1343" s="19">
        <v>1343.0</v>
      </c>
      <c r="C1343" s="531" t="s">
        <v>5546</v>
      </c>
      <c r="D1343" s="531" t="s">
        <v>5522</v>
      </c>
      <c r="E1343" s="20"/>
      <c r="F1343" s="20"/>
      <c r="G1343" s="20"/>
      <c r="H1343" s="20"/>
      <c r="I1343" s="20"/>
      <c r="J1343" s="32" t="s">
        <v>5547</v>
      </c>
      <c r="K1343" s="335" t="s">
        <v>793</v>
      </c>
      <c r="L1343" s="19" t="s">
        <v>797</v>
      </c>
      <c r="M1343" s="19" t="s">
        <v>826</v>
      </c>
      <c r="N1343" s="19"/>
      <c r="O1343" s="19"/>
      <c r="P1343" s="19"/>
      <c r="Q1343" s="223"/>
      <c r="R1343" s="19" t="s">
        <v>5548</v>
      </c>
      <c r="S1343" s="432">
        <v>44351.0</v>
      </c>
      <c r="T1343" s="375" t="s">
        <v>5525</v>
      </c>
      <c r="U1343" s="223"/>
      <c r="V1343" s="223"/>
      <c r="W1343" s="433" t="s">
        <v>5549</v>
      </c>
      <c r="X1343" s="375" t="s">
        <v>809</v>
      </c>
      <c r="Y1343" s="223"/>
      <c r="Z1343" s="412" t="s">
        <v>5550</v>
      </c>
      <c r="AA1343" s="18"/>
      <c r="AD1343" s="18"/>
      <c r="AF1343" s="18"/>
    </row>
    <row r="1344" ht="15.0" customHeight="1">
      <c r="A1344" s="19" t="b">
        <v>1</v>
      </c>
      <c r="B1344" s="19">
        <v>1344.0</v>
      </c>
      <c r="C1344" s="126" t="s">
        <v>5551</v>
      </c>
      <c r="D1344" s="126" t="s">
        <v>5552</v>
      </c>
      <c r="E1344" s="126" t="s">
        <v>5553</v>
      </c>
      <c r="F1344" s="20"/>
      <c r="G1344" s="20"/>
      <c r="H1344" s="20"/>
      <c r="I1344" s="20"/>
      <c r="J1344" s="32" t="s">
        <v>5554</v>
      </c>
      <c r="K1344" s="335" t="s">
        <v>793</v>
      </c>
      <c r="L1344" s="19" t="s">
        <v>625</v>
      </c>
      <c r="M1344" s="19" t="s">
        <v>1419</v>
      </c>
      <c r="N1344" s="19" t="s">
        <v>870</v>
      </c>
      <c r="O1344" s="19" t="s">
        <v>833</v>
      </c>
      <c r="P1344" s="19"/>
      <c r="Q1344" s="223"/>
      <c r="R1344" s="19" t="s">
        <v>5555</v>
      </c>
      <c r="S1344" s="432">
        <v>44351.0</v>
      </c>
      <c r="T1344" s="199" t="s">
        <v>5556</v>
      </c>
      <c r="U1344" s="223"/>
      <c r="V1344" s="223"/>
      <c r="W1344" s="144" t="s">
        <v>5557</v>
      </c>
      <c r="X1344" s="375" t="s">
        <v>809</v>
      </c>
      <c r="Y1344" s="223"/>
      <c r="Z1344" s="412" t="s">
        <v>5558</v>
      </c>
      <c r="AA1344" s="18"/>
      <c r="AD1344" s="18"/>
      <c r="AF1344" s="18"/>
    </row>
    <row r="1345" ht="15.0" customHeight="1">
      <c r="A1345" s="19" t="b">
        <v>0</v>
      </c>
      <c r="B1345" s="119">
        <v>1345.0</v>
      </c>
      <c r="C1345" s="311" t="s">
        <v>5552</v>
      </c>
      <c r="D1345" s="20"/>
      <c r="E1345" s="20"/>
      <c r="F1345" s="20"/>
      <c r="G1345" s="20"/>
      <c r="H1345" s="20"/>
      <c r="I1345" s="20"/>
      <c r="J1345" s="585" t="s">
        <v>792</v>
      </c>
      <c r="K1345" s="335" t="s">
        <v>793</v>
      </c>
      <c r="L1345" s="19" t="s">
        <v>813</v>
      </c>
      <c r="M1345" s="19" t="s">
        <v>870</v>
      </c>
      <c r="N1345" s="19" t="s">
        <v>1419</v>
      </c>
      <c r="O1345" s="19"/>
      <c r="P1345" s="19"/>
      <c r="Q1345" s="223"/>
      <c r="R1345" s="19" t="s">
        <v>5559</v>
      </c>
      <c r="S1345" s="432">
        <v>44351.0</v>
      </c>
      <c r="T1345" s="199" t="s">
        <v>5556</v>
      </c>
      <c r="U1345" s="223"/>
      <c r="V1345" s="223"/>
      <c r="W1345" s="144" t="s">
        <v>5560</v>
      </c>
      <c r="X1345" s="375" t="s">
        <v>809</v>
      </c>
      <c r="Y1345" s="223"/>
      <c r="Z1345" s="412" t="s">
        <v>5561</v>
      </c>
      <c r="AA1345" s="18"/>
      <c r="AD1345" s="18"/>
      <c r="AF1345" s="18"/>
    </row>
    <row r="1346" ht="15.0" customHeight="1">
      <c r="A1346" s="19" t="b">
        <v>1</v>
      </c>
      <c r="B1346" s="19">
        <v>1346.0</v>
      </c>
      <c r="C1346" s="126" t="s">
        <v>5562</v>
      </c>
      <c r="D1346" s="20"/>
      <c r="E1346" s="20"/>
      <c r="F1346" s="20"/>
      <c r="G1346" s="20"/>
      <c r="H1346" s="20"/>
      <c r="I1346" s="20"/>
      <c r="J1346" s="32" t="s">
        <v>5563</v>
      </c>
      <c r="K1346" s="335" t="s">
        <v>793</v>
      </c>
      <c r="L1346" s="19" t="s">
        <v>813</v>
      </c>
      <c r="M1346" s="19" t="s">
        <v>870</v>
      </c>
      <c r="N1346" s="19" t="s">
        <v>826</v>
      </c>
      <c r="O1346" s="19"/>
      <c r="P1346" s="19"/>
      <c r="Q1346" s="223"/>
      <c r="R1346" s="19" t="s">
        <v>5564</v>
      </c>
      <c r="S1346" s="432">
        <v>44351.0</v>
      </c>
      <c r="T1346" s="223"/>
      <c r="U1346" s="223"/>
      <c r="V1346" s="223"/>
      <c r="W1346" s="433" t="s">
        <v>5565</v>
      </c>
      <c r="X1346" s="375" t="s">
        <v>809</v>
      </c>
      <c r="Y1346" s="223"/>
      <c r="Z1346" s="412" t="s">
        <v>5566</v>
      </c>
      <c r="AA1346" s="18"/>
      <c r="AD1346" s="18"/>
      <c r="AF1346" s="18"/>
    </row>
    <row r="1347" ht="15.0" customHeight="1">
      <c r="A1347" s="19" t="b">
        <v>0</v>
      </c>
      <c r="B1347" s="119">
        <v>1347.0</v>
      </c>
      <c r="C1347" s="311" t="s">
        <v>5496</v>
      </c>
      <c r="D1347" s="20"/>
      <c r="E1347" s="20"/>
      <c r="F1347" s="20"/>
      <c r="G1347" s="20"/>
      <c r="H1347" s="20"/>
      <c r="I1347" s="20"/>
      <c r="J1347" s="32" t="s">
        <v>5567</v>
      </c>
      <c r="K1347" s="421" t="s">
        <v>2119</v>
      </c>
      <c r="L1347" s="385" t="s">
        <v>813</v>
      </c>
      <c r="M1347" s="385" t="s">
        <v>851</v>
      </c>
      <c r="N1347" s="385" t="s">
        <v>826</v>
      </c>
      <c r="O1347" s="385"/>
      <c r="P1347" s="385"/>
      <c r="Q1347" s="386"/>
      <c r="R1347" s="385" t="s">
        <v>5568</v>
      </c>
      <c r="S1347" s="571">
        <v>44350.0</v>
      </c>
      <c r="T1347" s="223"/>
      <c r="U1347" s="223"/>
      <c r="V1347" s="223"/>
      <c r="W1347" s="171" t="s">
        <v>5569</v>
      </c>
      <c r="X1347" s="375" t="s">
        <v>927</v>
      </c>
      <c r="Y1347" s="223"/>
      <c r="Z1347" s="412" t="s">
        <v>5570</v>
      </c>
      <c r="AA1347" s="18"/>
      <c r="AD1347" s="18"/>
      <c r="AF1347" s="18"/>
    </row>
    <row r="1348" ht="15.0" customHeight="1">
      <c r="A1348" s="19" t="b">
        <v>1</v>
      </c>
      <c r="B1348" s="19">
        <v>1348.0</v>
      </c>
      <c r="C1348" s="126" t="s">
        <v>5571</v>
      </c>
      <c r="D1348" s="20"/>
      <c r="E1348" s="20"/>
      <c r="F1348" s="20"/>
      <c r="G1348" s="20"/>
      <c r="H1348" s="20"/>
      <c r="I1348" s="20"/>
      <c r="J1348" s="32" t="s">
        <v>5572</v>
      </c>
      <c r="K1348" s="335" t="s">
        <v>1822</v>
      </c>
      <c r="L1348" s="19" t="s">
        <v>813</v>
      </c>
      <c r="M1348" s="19" t="s">
        <v>850</v>
      </c>
      <c r="N1348" s="19" t="s">
        <v>815</v>
      </c>
      <c r="O1348" s="19"/>
      <c r="P1348" s="19"/>
      <c r="Q1348" s="223"/>
      <c r="R1348" s="19" t="s">
        <v>5573</v>
      </c>
      <c r="S1348" s="432">
        <v>44351.0</v>
      </c>
      <c r="T1348" s="223"/>
      <c r="U1348" s="223"/>
      <c r="V1348" s="223"/>
      <c r="W1348" s="171" t="s">
        <v>5574</v>
      </c>
      <c r="X1348" s="375" t="s">
        <v>927</v>
      </c>
      <c r="Y1348" s="223"/>
      <c r="Z1348" s="412" t="s">
        <v>5575</v>
      </c>
      <c r="AA1348" s="18"/>
      <c r="AD1348" s="18"/>
      <c r="AF1348" s="18"/>
    </row>
    <row r="1349" ht="15.0" customHeight="1">
      <c r="A1349" s="19" t="b">
        <v>1</v>
      </c>
      <c r="B1349" s="119">
        <v>1349.0</v>
      </c>
      <c r="C1349" s="564" t="s">
        <v>5576</v>
      </c>
      <c r="D1349" s="20"/>
      <c r="E1349" s="20"/>
      <c r="F1349" s="20"/>
      <c r="G1349" s="20"/>
      <c r="H1349" s="20"/>
      <c r="I1349" s="20"/>
      <c r="J1349" s="32" t="s">
        <v>5577</v>
      </c>
      <c r="K1349" s="335" t="s">
        <v>793</v>
      </c>
      <c r="L1349" s="19" t="s">
        <v>839</v>
      </c>
      <c r="M1349" s="19"/>
      <c r="N1349" s="19"/>
      <c r="O1349" s="19"/>
      <c r="P1349" s="19"/>
      <c r="Q1349" s="223"/>
      <c r="R1349" s="19" t="s">
        <v>5578</v>
      </c>
      <c r="S1349" s="432">
        <v>44351.0</v>
      </c>
      <c r="T1349" s="223"/>
      <c r="U1349" s="223"/>
      <c r="V1349" s="223"/>
      <c r="W1349" s="144" t="s">
        <v>5579</v>
      </c>
      <c r="X1349" s="375" t="s">
        <v>809</v>
      </c>
      <c r="Y1349" s="223"/>
      <c r="Z1349" s="412" t="s">
        <v>5580</v>
      </c>
      <c r="AA1349" s="18"/>
      <c r="AD1349" s="18"/>
      <c r="AF1349" s="18"/>
    </row>
    <row r="1350" ht="15.0" customHeight="1">
      <c r="A1350" s="19" t="b">
        <v>1</v>
      </c>
      <c r="B1350" s="19">
        <v>1350.0</v>
      </c>
      <c r="C1350" s="20"/>
      <c r="D1350" s="20"/>
      <c r="E1350" s="20"/>
      <c r="F1350" s="20"/>
      <c r="G1350" s="126" t="s">
        <v>5581</v>
      </c>
      <c r="H1350" s="126" t="s">
        <v>5582</v>
      </c>
      <c r="I1350" s="126" t="s">
        <v>5583</v>
      </c>
      <c r="J1350" s="32" t="s">
        <v>5584</v>
      </c>
      <c r="K1350" s="335" t="s">
        <v>3643</v>
      </c>
      <c r="L1350" s="19" t="s">
        <v>813</v>
      </c>
      <c r="M1350" s="19" t="s">
        <v>850</v>
      </c>
      <c r="N1350" s="19" t="s">
        <v>5491</v>
      </c>
      <c r="O1350" s="19"/>
      <c r="P1350" s="19"/>
      <c r="Q1350" s="223"/>
      <c r="R1350" s="19" t="s">
        <v>5585</v>
      </c>
      <c r="S1350" s="432">
        <v>44355.0</v>
      </c>
      <c r="T1350" s="223"/>
      <c r="U1350" s="223"/>
      <c r="V1350" s="223"/>
      <c r="W1350" s="539" t="s">
        <v>5586</v>
      </c>
      <c r="X1350" s="375" t="s">
        <v>927</v>
      </c>
      <c r="Y1350" s="223"/>
      <c r="Z1350" s="412" t="s">
        <v>5587</v>
      </c>
      <c r="AA1350" s="18"/>
      <c r="AD1350" s="18"/>
      <c r="AF1350" s="18"/>
    </row>
    <row r="1351" ht="15.0" customHeight="1">
      <c r="A1351" s="19" t="b">
        <v>0</v>
      </c>
      <c r="B1351" s="19">
        <v>1351.0</v>
      </c>
      <c r="C1351" s="20"/>
      <c r="D1351" s="20"/>
      <c r="E1351" s="20"/>
      <c r="F1351" s="20"/>
      <c r="G1351" s="20"/>
      <c r="H1351" s="20"/>
      <c r="I1351" s="20"/>
      <c r="J1351" s="32" t="s">
        <v>5584</v>
      </c>
      <c r="K1351" s="335" t="s">
        <v>3643</v>
      </c>
      <c r="L1351" s="19" t="s">
        <v>813</v>
      </c>
      <c r="M1351" s="19" t="s">
        <v>850</v>
      </c>
      <c r="N1351" s="19" t="s">
        <v>5491</v>
      </c>
      <c r="O1351" s="19"/>
      <c r="P1351" s="19"/>
      <c r="Q1351" s="223"/>
      <c r="R1351" s="19" t="s">
        <v>5588</v>
      </c>
      <c r="S1351" s="432">
        <v>44355.0</v>
      </c>
      <c r="T1351" s="223"/>
      <c r="U1351" s="223"/>
      <c r="V1351" s="223"/>
      <c r="W1351" s="539" t="s">
        <v>5586</v>
      </c>
      <c r="X1351" s="375" t="s">
        <v>927</v>
      </c>
      <c r="Y1351" s="223"/>
      <c r="Z1351" s="412" t="s">
        <v>5589</v>
      </c>
      <c r="AA1351" s="18"/>
      <c r="AD1351" s="18"/>
      <c r="AF1351" s="18"/>
    </row>
    <row r="1352" ht="15.0" customHeight="1">
      <c r="A1352" s="19" t="b">
        <v>0</v>
      </c>
      <c r="B1352" s="119">
        <v>1352.0</v>
      </c>
      <c r="C1352" s="20"/>
      <c r="D1352" s="20"/>
      <c r="E1352" s="20"/>
      <c r="F1352" s="20"/>
      <c r="G1352" s="20"/>
      <c r="H1352" s="20"/>
      <c r="I1352" s="20"/>
      <c r="J1352" s="32" t="s">
        <v>5584</v>
      </c>
      <c r="K1352" s="335" t="s">
        <v>3643</v>
      </c>
      <c r="L1352" s="19" t="s">
        <v>813</v>
      </c>
      <c r="M1352" s="19" t="s">
        <v>850</v>
      </c>
      <c r="N1352" s="19" t="s">
        <v>5491</v>
      </c>
      <c r="O1352" s="19"/>
      <c r="P1352" s="19"/>
      <c r="Q1352" s="223"/>
      <c r="R1352" s="19" t="s">
        <v>5590</v>
      </c>
      <c r="S1352" s="432">
        <v>44355.0</v>
      </c>
      <c r="T1352" s="223"/>
      <c r="U1352" s="223"/>
      <c r="V1352" s="223"/>
      <c r="W1352" s="539" t="s">
        <v>5586</v>
      </c>
      <c r="X1352" s="375" t="s">
        <v>927</v>
      </c>
      <c r="Y1352" s="223"/>
      <c r="Z1352" s="412" t="s">
        <v>5591</v>
      </c>
      <c r="AA1352" s="18"/>
      <c r="AD1352" s="18"/>
      <c r="AF1352" s="18"/>
    </row>
    <row r="1353" ht="15.0" customHeight="1">
      <c r="A1353" s="19" t="b">
        <v>0</v>
      </c>
      <c r="B1353" s="19">
        <v>1353.0</v>
      </c>
      <c r="C1353" s="126" t="s">
        <v>5592</v>
      </c>
      <c r="D1353" s="20"/>
      <c r="E1353" s="20"/>
      <c r="F1353" s="20"/>
      <c r="G1353" s="20"/>
      <c r="H1353" s="20"/>
      <c r="I1353" s="20"/>
      <c r="J1353" s="585" t="s">
        <v>5593</v>
      </c>
      <c r="K1353" s="335" t="s">
        <v>793</v>
      </c>
      <c r="L1353" s="19" t="s">
        <v>857</v>
      </c>
      <c r="M1353" s="19"/>
      <c r="N1353" s="19"/>
      <c r="O1353" s="19"/>
      <c r="P1353" s="19"/>
      <c r="Q1353" s="223"/>
      <c r="R1353" s="375" t="s">
        <v>5594</v>
      </c>
      <c r="S1353" s="432">
        <v>44345.0</v>
      </c>
      <c r="T1353" s="223"/>
      <c r="U1353" s="223"/>
      <c r="V1353" s="223"/>
      <c r="W1353" s="223"/>
      <c r="X1353" s="223"/>
      <c r="Y1353" s="223"/>
      <c r="Z1353" s="337"/>
      <c r="AA1353" s="18"/>
      <c r="AD1353" s="18"/>
      <c r="AF1353" s="18"/>
    </row>
    <row r="1354" ht="15.0" customHeight="1">
      <c r="A1354" s="19" t="b">
        <v>0</v>
      </c>
      <c r="B1354" s="119">
        <v>1354.0</v>
      </c>
      <c r="C1354" s="126" t="s">
        <v>5595</v>
      </c>
      <c r="D1354" s="20"/>
      <c r="E1354" s="20"/>
      <c r="F1354" s="20"/>
      <c r="G1354" s="20"/>
      <c r="H1354" s="20"/>
      <c r="I1354" s="20"/>
      <c r="J1354" s="585" t="s">
        <v>5596</v>
      </c>
      <c r="K1354" s="335" t="s">
        <v>793</v>
      </c>
      <c r="L1354" s="19" t="s">
        <v>797</v>
      </c>
      <c r="M1354" s="19"/>
      <c r="N1354" s="19"/>
      <c r="O1354" s="19"/>
      <c r="P1354" s="19"/>
      <c r="Q1354" s="223"/>
      <c r="R1354" s="375" t="s">
        <v>5597</v>
      </c>
      <c r="S1354" s="432">
        <v>44344.0</v>
      </c>
      <c r="T1354" s="375" t="s">
        <v>5316</v>
      </c>
      <c r="U1354" s="223"/>
      <c r="V1354" s="223"/>
      <c r="W1354" s="223"/>
      <c r="X1354" s="223"/>
      <c r="Y1354" s="223"/>
      <c r="Z1354" s="337"/>
      <c r="AA1354" s="18"/>
      <c r="AD1354" s="18"/>
      <c r="AF1354" s="18"/>
    </row>
    <row r="1355" ht="15.0" customHeight="1">
      <c r="A1355" s="19" t="b">
        <v>0</v>
      </c>
      <c r="B1355" s="19">
        <v>1355.0</v>
      </c>
      <c r="C1355" s="126" t="s">
        <v>5598</v>
      </c>
      <c r="D1355" s="20"/>
      <c r="E1355" s="20"/>
      <c r="F1355" s="20"/>
      <c r="G1355" s="20"/>
      <c r="H1355" s="20"/>
      <c r="I1355" s="20"/>
      <c r="J1355" s="585" t="s">
        <v>5599</v>
      </c>
      <c r="K1355" s="335" t="s">
        <v>793</v>
      </c>
      <c r="L1355" s="19" t="s">
        <v>813</v>
      </c>
      <c r="M1355" s="19" t="s">
        <v>815</v>
      </c>
      <c r="N1355" s="19"/>
      <c r="O1355" s="19"/>
      <c r="P1355" s="19"/>
      <c r="Q1355" s="223"/>
      <c r="R1355" s="375" t="s">
        <v>5600</v>
      </c>
      <c r="S1355" s="432">
        <v>44344.0</v>
      </c>
      <c r="T1355" s="223"/>
      <c r="U1355" s="223"/>
      <c r="V1355" s="223"/>
      <c r="W1355" s="223"/>
      <c r="X1355" s="223"/>
      <c r="Y1355" s="223"/>
      <c r="Z1355" s="337"/>
      <c r="AA1355" s="18"/>
      <c r="AD1355" s="18"/>
      <c r="AF1355" s="18"/>
    </row>
    <row r="1356" ht="15.0" customHeight="1">
      <c r="A1356" s="19" t="b">
        <v>0</v>
      </c>
      <c r="B1356" s="119">
        <v>1356.0</v>
      </c>
      <c r="C1356" s="126" t="s">
        <v>5601</v>
      </c>
      <c r="D1356" s="20"/>
      <c r="E1356" s="20"/>
      <c r="F1356" s="20"/>
      <c r="G1356" s="20"/>
      <c r="H1356" s="20"/>
      <c r="I1356" s="20"/>
      <c r="J1356" s="585" t="s">
        <v>5602</v>
      </c>
      <c r="K1356" s="335" t="s">
        <v>793</v>
      </c>
      <c r="L1356" s="19" t="s">
        <v>5603</v>
      </c>
      <c r="M1356" s="19"/>
      <c r="N1356" s="19"/>
      <c r="O1356" s="19"/>
      <c r="P1356" s="19"/>
      <c r="Q1356" s="223"/>
      <c r="R1356" s="375" t="s">
        <v>5604</v>
      </c>
      <c r="S1356" s="432">
        <v>44344.0</v>
      </c>
      <c r="T1356" s="223"/>
      <c r="U1356" s="223"/>
      <c r="V1356" s="223"/>
      <c r="W1356" s="223"/>
      <c r="X1356" s="223"/>
      <c r="Y1356" s="223"/>
      <c r="Z1356" s="337"/>
      <c r="AA1356" s="18"/>
      <c r="AD1356" s="18"/>
      <c r="AF1356" s="18"/>
    </row>
    <row r="1357" ht="15.0" customHeight="1">
      <c r="A1357" s="19" t="b">
        <v>1</v>
      </c>
      <c r="B1357" s="19">
        <v>1357.0</v>
      </c>
      <c r="C1357" s="126" t="s">
        <v>5605</v>
      </c>
      <c r="D1357" s="19" t="s">
        <v>5606</v>
      </c>
      <c r="E1357" s="19" t="s">
        <v>5607</v>
      </c>
      <c r="F1357" s="20"/>
      <c r="G1357" s="20"/>
      <c r="H1357" s="20"/>
      <c r="I1357" s="20"/>
      <c r="J1357" s="585" t="s">
        <v>792</v>
      </c>
      <c r="K1357" s="335" t="s">
        <v>1004</v>
      </c>
      <c r="L1357" s="19" t="s">
        <v>813</v>
      </c>
      <c r="M1357" s="19" t="s">
        <v>826</v>
      </c>
      <c r="N1357" s="19" t="s">
        <v>1960</v>
      </c>
      <c r="O1357" s="19" t="s">
        <v>1419</v>
      </c>
      <c r="P1357" s="19"/>
      <c r="Q1357" s="223"/>
      <c r="R1357" s="375" t="s">
        <v>5608</v>
      </c>
      <c r="S1357" s="432">
        <v>44345.0</v>
      </c>
      <c r="T1357" s="223"/>
      <c r="U1357" s="223"/>
      <c r="V1357" s="223"/>
      <c r="W1357" s="618" t="s">
        <v>5609</v>
      </c>
      <c r="X1357" s="223"/>
      <c r="Y1357" s="223"/>
      <c r="Z1357" s="337"/>
      <c r="AA1357" s="18"/>
      <c r="AD1357" s="18"/>
      <c r="AF1357" s="18"/>
    </row>
    <row r="1358" ht="15.0" customHeight="1">
      <c r="A1358" s="19" t="b">
        <v>0</v>
      </c>
      <c r="B1358" s="19">
        <v>1358.0</v>
      </c>
      <c r="C1358" s="311" t="s">
        <v>5606</v>
      </c>
      <c r="D1358" s="20"/>
      <c r="E1358" s="20"/>
      <c r="F1358" s="20"/>
      <c r="G1358" s="20"/>
      <c r="H1358" s="20"/>
      <c r="I1358" s="20"/>
      <c r="J1358" s="585" t="s">
        <v>792</v>
      </c>
      <c r="K1358" s="335" t="s">
        <v>1004</v>
      </c>
      <c r="L1358" s="19" t="s">
        <v>813</v>
      </c>
      <c r="M1358" s="19" t="s">
        <v>826</v>
      </c>
      <c r="N1358" s="19" t="s">
        <v>1960</v>
      </c>
      <c r="O1358" s="19" t="s">
        <v>1419</v>
      </c>
      <c r="P1358" s="19"/>
      <c r="Q1358" s="223"/>
      <c r="R1358" s="375" t="s">
        <v>5610</v>
      </c>
      <c r="S1358" s="432">
        <v>44345.0</v>
      </c>
      <c r="T1358" s="223"/>
      <c r="U1358" s="223"/>
      <c r="V1358" s="223"/>
      <c r="W1358" s="618" t="s">
        <v>5611</v>
      </c>
      <c r="X1358" s="223"/>
      <c r="Y1358" s="223"/>
      <c r="Z1358" s="337"/>
      <c r="AA1358" s="18"/>
      <c r="AD1358" s="18"/>
      <c r="AF1358" s="18"/>
    </row>
    <row r="1359" ht="15.0" customHeight="1">
      <c r="A1359" s="19" t="b">
        <v>0</v>
      </c>
      <c r="B1359" s="119">
        <v>1359.0</v>
      </c>
      <c r="C1359" s="311" t="s">
        <v>5607</v>
      </c>
      <c r="D1359" s="20"/>
      <c r="E1359" s="20"/>
      <c r="F1359" s="20"/>
      <c r="G1359" s="20"/>
      <c r="H1359" s="20"/>
      <c r="I1359" s="20"/>
      <c r="J1359" s="585" t="s">
        <v>792</v>
      </c>
      <c r="K1359" s="335" t="s">
        <v>1004</v>
      </c>
      <c r="L1359" s="19" t="s">
        <v>813</v>
      </c>
      <c r="M1359" s="19" t="s">
        <v>826</v>
      </c>
      <c r="N1359" s="19" t="s">
        <v>1960</v>
      </c>
      <c r="O1359" s="19" t="s">
        <v>1419</v>
      </c>
      <c r="P1359" s="19"/>
      <c r="Q1359" s="223"/>
      <c r="R1359" s="375" t="s">
        <v>5612</v>
      </c>
      <c r="S1359" s="432">
        <v>44345.0</v>
      </c>
      <c r="T1359" s="223"/>
      <c r="U1359" s="223"/>
      <c r="V1359" s="223"/>
      <c r="W1359" s="618" t="s">
        <v>5613</v>
      </c>
      <c r="X1359" s="223"/>
      <c r="Y1359" s="223"/>
      <c r="Z1359" s="337"/>
      <c r="AA1359" s="18"/>
      <c r="AD1359" s="18"/>
      <c r="AF1359" s="18"/>
    </row>
    <row r="1360" ht="15.0" customHeight="1">
      <c r="A1360" s="19" t="b">
        <v>0</v>
      </c>
      <c r="B1360" s="19">
        <v>1360.0</v>
      </c>
      <c r="C1360" s="126" t="s">
        <v>5614</v>
      </c>
      <c r="D1360" s="20"/>
      <c r="E1360" s="20"/>
      <c r="F1360" s="20"/>
      <c r="G1360" s="20"/>
      <c r="H1360" s="20"/>
      <c r="I1360" s="20"/>
      <c r="J1360" s="585" t="s">
        <v>792</v>
      </c>
      <c r="K1360" s="335" t="s">
        <v>1004</v>
      </c>
      <c r="L1360" s="19" t="s">
        <v>813</v>
      </c>
      <c r="M1360" s="19" t="s">
        <v>826</v>
      </c>
      <c r="N1360" s="19" t="s">
        <v>1960</v>
      </c>
      <c r="O1360" s="19" t="s">
        <v>1419</v>
      </c>
      <c r="P1360" s="19"/>
      <c r="Q1360" s="223"/>
      <c r="R1360" s="375" t="s">
        <v>5615</v>
      </c>
      <c r="S1360" s="432">
        <v>44345.0</v>
      </c>
      <c r="T1360" s="223"/>
      <c r="U1360" s="223"/>
      <c r="V1360" s="223"/>
      <c r="W1360" s="223"/>
      <c r="X1360" s="223"/>
      <c r="Y1360" s="223"/>
      <c r="Z1360" s="337"/>
      <c r="AA1360" s="18"/>
      <c r="AD1360" s="18"/>
      <c r="AF1360" s="18"/>
    </row>
    <row r="1361" ht="15.0" customHeight="1">
      <c r="A1361" s="19" t="b">
        <v>0</v>
      </c>
      <c r="B1361" s="119">
        <v>1361.0</v>
      </c>
      <c r="C1361" s="126" t="s">
        <v>5616</v>
      </c>
      <c r="D1361" s="20"/>
      <c r="E1361" s="20"/>
      <c r="F1361" s="20"/>
      <c r="G1361" s="20"/>
      <c r="H1361" s="20"/>
      <c r="I1361" s="20"/>
      <c r="J1361" s="585" t="s">
        <v>792</v>
      </c>
      <c r="K1361" s="335" t="s">
        <v>1004</v>
      </c>
      <c r="L1361" s="19" t="s">
        <v>813</v>
      </c>
      <c r="M1361" s="19" t="s">
        <v>826</v>
      </c>
      <c r="N1361" s="19" t="s">
        <v>1960</v>
      </c>
      <c r="O1361" s="19"/>
      <c r="P1361" s="19"/>
      <c r="Q1361" s="223"/>
      <c r="R1361" s="375" t="s">
        <v>5617</v>
      </c>
      <c r="S1361" s="432">
        <v>44345.0</v>
      </c>
      <c r="T1361" s="223"/>
      <c r="U1361" s="223"/>
      <c r="V1361" s="223"/>
      <c r="W1361" s="223"/>
      <c r="X1361" s="223"/>
      <c r="Y1361" s="223"/>
      <c r="Z1361" s="337"/>
      <c r="AA1361" s="18"/>
      <c r="AD1361" s="18"/>
      <c r="AF1361" s="18"/>
    </row>
    <row r="1362" ht="15.0" customHeight="1">
      <c r="A1362" s="19" t="b">
        <v>0</v>
      </c>
      <c r="B1362" s="19">
        <v>1362.0</v>
      </c>
      <c r="C1362" s="126" t="s">
        <v>5618</v>
      </c>
      <c r="D1362" s="20"/>
      <c r="E1362" s="20"/>
      <c r="F1362" s="20"/>
      <c r="G1362" s="20"/>
      <c r="H1362" s="20"/>
      <c r="I1362" s="20"/>
      <c r="J1362" s="585" t="s">
        <v>792</v>
      </c>
      <c r="K1362" s="335" t="s">
        <v>1004</v>
      </c>
      <c r="L1362" s="19" t="s">
        <v>813</v>
      </c>
      <c r="M1362" s="19" t="s">
        <v>826</v>
      </c>
      <c r="N1362" s="19" t="s">
        <v>1960</v>
      </c>
      <c r="O1362" s="19"/>
      <c r="P1362" s="19"/>
      <c r="Q1362" s="223"/>
      <c r="R1362" s="375" t="s">
        <v>5619</v>
      </c>
      <c r="S1362" s="432">
        <v>44345.0</v>
      </c>
      <c r="T1362" s="223"/>
      <c r="U1362" s="223"/>
      <c r="V1362" s="223"/>
      <c r="W1362" s="223"/>
      <c r="X1362" s="223"/>
      <c r="Y1362" s="223"/>
      <c r="Z1362" s="337"/>
      <c r="AA1362" s="18"/>
      <c r="AD1362" s="18"/>
      <c r="AF1362" s="18"/>
    </row>
    <row r="1363" ht="15.0" customHeight="1">
      <c r="A1363" s="19" t="b">
        <v>0</v>
      </c>
      <c r="B1363" s="119">
        <v>1363.0</v>
      </c>
      <c r="C1363" s="126" t="s">
        <v>5620</v>
      </c>
      <c r="D1363" s="20"/>
      <c r="E1363" s="20"/>
      <c r="F1363" s="20"/>
      <c r="G1363" s="20"/>
      <c r="H1363" s="20"/>
      <c r="I1363" s="20"/>
      <c r="J1363" s="585" t="s">
        <v>792</v>
      </c>
      <c r="K1363" s="335" t="s">
        <v>1969</v>
      </c>
      <c r="L1363" s="19" t="s">
        <v>813</v>
      </c>
      <c r="M1363" s="19" t="s">
        <v>826</v>
      </c>
      <c r="N1363" s="19"/>
      <c r="O1363" s="19"/>
      <c r="P1363" s="19"/>
      <c r="Q1363" s="223"/>
      <c r="R1363" s="375" t="s">
        <v>5621</v>
      </c>
      <c r="S1363" s="432">
        <v>44342.0</v>
      </c>
      <c r="T1363" s="223"/>
      <c r="U1363" s="223"/>
      <c r="V1363" s="223"/>
      <c r="W1363" s="223"/>
      <c r="X1363" s="223"/>
      <c r="Y1363" s="223"/>
      <c r="Z1363" s="337"/>
      <c r="AA1363" s="18"/>
      <c r="AD1363" s="18"/>
      <c r="AF1363" s="18"/>
    </row>
    <row r="1364" ht="15.0" customHeight="1">
      <c r="A1364" s="19" t="b">
        <v>1</v>
      </c>
      <c r="B1364" s="19">
        <v>1364.0</v>
      </c>
      <c r="C1364" s="531" t="s">
        <v>5622</v>
      </c>
      <c r="D1364" s="531" t="s">
        <v>5623</v>
      </c>
      <c r="E1364" s="20"/>
      <c r="F1364" s="20"/>
      <c r="G1364" s="20"/>
      <c r="H1364" s="20"/>
      <c r="I1364" s="20"/>
      <c r="J1364" s="32" t="s">
        <v>5624</v>
      </c>
      <c r="K1364" s="335" t="s">
        <v>793</v>
      </c>
      <c r="L1364" s="19" t="s">
        <v>797</v>
      </c>
      <c r="M1364" s="19" t="s">
        <v>826</v>
      </c>
      <c r="N1364" s="19"/>
      <c r="O1364" s="19"/>
      <c r="P1364" s="19"/>
      <c r="Q1364" s="223"/>
      <c r="R1364" s="19" t="s">
        <v>5625</v>
      </c>
      <c r="S1364" s="432">
        <v>44356.0</v>
      </c>
      <c r="T1364" s="375" t="s">
        <v>5626</v>
      </c>
      <c r="U1364" s="223"/>
      <c r="V1364" s="223"/>
      <c r="W1364" s="144" t="s">
        <v>5627</v>
      </c>
      <c r="X1364" s="375" t="s">
        <v>809</v>
      </c>
      <c r="Y1364" s="223"/>
      <c r="Z1364" s="412" t="s">
        <v>5628</v>
      </c>
      <c r="AA1364" s="18"/>
      <c r="AD1364" s="18"/>
      <c r="AF1364" s="18"/>
    </row>
    <row r="1365" ht="15.0" customHeight="1">
      <c r="A1365" s="19" t="b">
        <v>1</v>
      </c>
      <c r="B1365" s="19">
        <v>1365.0</v>
      </c>
      <c r="C1365" s="126" t="s">
        <v>5629</v>
      </c>
      <c r="D1365" s="20"/>
      <c r="E1365" s="20"/>
      <c r="F1365" s="20"/>
      <c r="G1365" s="20"/>
      <c r="H1365" s="20"/>
      <c r="I1365" s="20"/>
      <c r="J1365" s="32" t="s">
        <v>5630</v>
      </c>
      <c r="K1365" s="335" t="s">
        <v>953</v>
      </c>
      <c r="L1365" s="19" t="s">
        <v>813</v>
      </c>
      <c r="M1365" s="19" t="s">
        <v>870</v>
      </c>
      <c r="N1365" s="19" t="s">
        <v>833</v>
      </c>
      <c r="O1365" s="19"/>
      <c r="P1365" s="19"/>
      <c r="Q1365" s="223"/>
      <c r="R1365" s="19" t="s">
        <v>5631</v>
      </c>
      <c r="S1365" s="432">
        <v>44356.0</v>
      </c>
      <c r="T1365" s="223"/>
      <c r="U1365" s="223"/>
      <c r="V1365" s="223"/>
      <c r="W1365" s="144" t="s">
        <v>5632</v>
      </c>
      <c r="X1365" s="375" t="s">
        <v>809</v>
      </c>
      <c r="Y1365" s="223"/>
      <c r="Z1365" s="412" t="s">
        <v>5633</v>
      </c>
      <c r="AA1365" s="18"/>
      <c r="AD1365" s="18"/>
      <c r="AF1365" s="18"/>
    </row>
    <row r="1366" ht="15.0" customHeight="1">
      <c r="A1366" s="19" t="b">
        <v>1</v>
      </c>
      <c r="B1366" s="119">
        <v>1366.0</v>
      </c>
      <c r="C1366" s="126" t="s">
        <v>5634</v>
      </c>
      <c r="D1366" s="20"/>
      <c r="E1366" s="20"/>
      <c r="F1366" s="20"/>
      <c r="G1366" s="20"/>
      <c r="H1366" s="20"/>
      <c r="I1366" s="20"/>
      <c r="J1366" s="32" t="s">
        <v>5635</v>
      </c>
      <c r="K1366" s="335" t="s">
        <v>953</v>
      </c>
      <c r="L1366" s="19" t="s">
        <v>625</v>
      </c>
      <c r="M1366" s="19" t="s">
        <v>826</v>
      </c>
      <c r="N1366" s="19"/>
      <c r="O1366" s="19"/>
      <c r="P1366" s="19"/>
      <c r="Q1366" s="223"/>
      <c r="R1366" s="19" t="s">
        <v>5636</v>
      </c>
      <c r="S1366" s="432">
        <v>44356.0</v>
      </c>
      <c r="T1366" s="223"/>
      <c r="U1366" s="223"/>
      <c r="V1366" s="223"/>
      <c r="W1366" s="140" t="s">
        <v>5637</v>
      </c>
      <c r="X1366" s="375" t="s">
        <v>809</v>
      </c>
      <c r="Y1366" s="223"/>
      <c r="Z1366" s="412" t="s">
        <v>5638</v>
      </c>
      <c r="AA1366" s="18"/>
      <c r="AD1366" s="18"/>
      <c r="AF1366" s="18"/>
    </row>
    <row r="1367" ht="15.0" customHeight="1">
      <c r="A1367" s="19" t="b">
        <v>1</v>
      </c>
      <c r="B1367" s="19">
        <v>1367.0</v>
      </c>
      <c r="C1367" s="126" t="s">
        <v>5639</v>
      </c>
      <c r="D1367" s="20"/>
      <c r="E1367" s="20"/>
      <c r="F1367" s="20"/>
      <c r="G1367" s="20"/>
      <c r="H1367" s="20"/>
      <c r="I1367" s="20"/>
      <c r="J1367" s="32" t="s">
        <v>5640</v>
      </c>
      <c r="K1367" s="335" t="s">
        <v>953</v>
      </c>
      <c r="L1367" s="19" t="s">
        <v>813</v>
      </c>
      <c r="M1367" s="19" t="s">
        <v>850</v>
      </c>
      <c r="N1367" s="19" t="s">
        <v>814</v>
      </c>
      <c r="O1367" s="19"/>
      <c r="P1367" s="19"/>
      <c r="Q1367" s="223"/>
      <c r="R1367" s="19" t="s">
        <v>5641</v>
      </c>
      <c r="S1367" s="432">
        <v>44356.0</v>
      </c>
      <c r="T1367" s="223"/>
      <c r="U1367" s="223"/>
      <c r="V1367" s="223"/>
      <c r="W1367" s="144" t="s">
        <v>5642</v>
      </c>
      <c r="X1367" s="375" t="s">
        <v>809</v>
      </c>
      <c r="Y1367" s="223"/>
      <c r="Z1367" s="412" t="s">
        <v>5643</v>
      </c>
      <c r="AA1367" s="18"/>
      <c r="AD1367" s="18"/>
      <c r="AF1367" s="18"/>
    </row>
    <row r="1368" ht="15.0" customHeight="1">
      <c r="A1368" s="19" t="b">
        <v>1</v>
      </c>
      <c r="B1368" s="119">
        <v>1368.0</v>
      </c>
      <c r="C1368" s="126" t="s">
        <v>5644</v>
      </c>
      <c r="D1368" s="20"/>
      <c r="E1368" s="20"/>
      <c r="F1368" s="20"/>
      <c r="G1368" s="20"/>
      <c r="H1368" s="20"/>
      <c r="I1368" s="20"/>
      <c r="J1368" s="32" t="s">
        <v>5645</v>
      </c>
      <c r="K1368" s="335" t="s">
        <v>982</v>
      </c>
      <c r="L1368" s="19" t="s">
        <v>813</v>
      </c>
      <c r="M1368" s="19" t="s">
        <v>870</v>
      </c>
      <c r="N1368" s="19"/>
      <c r="O1368" s="19"/>
      <c r="P1368" s="19"/>
      <c r="Q1368" s="223"/>
      <c r="R1368" s="19" t="s">
        <v>5646</v>
      </c>
      <c r="S1368" s="432">
        <v>44356.0</v>
      </c>
      <c r="T1368" s="223"/>
      <c r="U1368" s="223"/>
      <c r="V1368" s="223"/>
      <c r="W1368" s="144" t="s">
        <v>5647</v>
      </c>
      <c r="X1368" s="375" t="s">
        <v>809</v>
      </c>
      <c r="Y1368" s="223"/>
      <c r="Z1368" s="412" t="s">
        <v>5648</v>
      </c>
      <c r="AA1368" s="18"/>
      <c r="AD1368" s="18"/>
      <c r="AF1368" s="18"/>
    </row>
    <row r="1369" ht="15.0" customHeight="1">
      <c r="A1369" s="19" t="b">
        <v>1</v>
      </c>
      <c r="B1369" s="19">
        <v>1369.0</v>
      </c>
      <c r="C1369" s="126" t="s">
        <v>5649</v>
      </c>
      <c r="D1369" s="20"/>
      <c r="E1369" s="20"/>
      <c r="F1369" s="20"/>
      <c r="G1369" s="20"/>
      <c r="H1369" s="20"/>
      <c r="I1369" s="20"/>
      <c r="J1369" s="28" t="s">
        <v>5650</v>
      </c>
      <c r="K1369" s="335" t="s">
        <v>1313</v>
      </c>
      <c r="L1369" s="19" t="s">
        <v>813</v>
      </c>
      <c r="M1369" s="19" t="s">
        <v>870</v>
      </c>
      <c r="N1369" s="19" t="s">
        <v>826</v>
      </c>
      <c r="O1369" s="19"/>
      <c r="P1369" s="19"/>
      <c r="Q1369" s="223"/>
      <c r="R1369" s="19" t="s">
        <v>5651</v>
      </c>
      <c r="S1369" s="432">
        <v>44356.0</v>
      </c>
      <c r="T1369" s="223"/>
      <c r="U1369" s="223"/>
      <c r="V1369" s="223"/>
      <c r="W1369" s="144" t="s">
        <v>5652</v>
      </c>
      <c r="X1369" s="375" t="s">
        <v>809</v>
      </c>
      <c r="Y1369" s="223"/>
      <c r="Z1369" s="412" t="s">
        <v>5653</v>
      </c>
      <c r="AA1369" s="18"/>
      <c r="AD1369" s="18"/>
      <c r="AF1369" s="18"/>
    </row>
    <row r="1370" ht="15.0" customHeight="1">
      <c r="A1370" s="19" t="b">
        <v>0</v>
      </c>
      <c r="B1370" s="119">
        <v>1370.0</v>
      </c>
      <c r="C1370" s="311" t="s">
        <v>5623</v>
      </c>
      <c r="D1370" s="20"/>
      <c r="E1370" s="20"/>
      <c r="F1370" s="20"/>
      <c r="G1370" s="20"/>
      <c r="H1370" s="20"/>
      <c r="I1370" s="20"/>
      <c r="J1370" s="28" t="s">
        <v>5654</v>
      </c>
      <c r="K1370" s="335" t="s">
        <v>793</v>
      </c>
      <c r="L1370" s="19" t="s">
        <v>797</v>
      </c>
      <c r="M1370" s="19" t="s">
        <v>826</v>
      </c>
      <c r="N1370" s="19"/>
      <c r="O1370" s="19"/>
      <c r="P1370" s="19"/>
      <c r="Q1370" s="223"/>
      <c r="R1370" s="19" t="s">
        <v>5655</v>
      </c>
      <c r="S1370" s="432">
        <v>44356.0</v>
      </c>
      <c r="T1370" s="223"/>
      <c r="U1370" s="223"/>
      <c r="V1370" s="223"/>
      <c r="W1370" s="171" t="s">
        <v>5656</v>
      </c>
      <c r="X1370" s="375" t="s">
        <v>927</v>
      </c>
      <c r="Y1370" s="223"/>
      <c r="Z1370" s="412" t="s">
        <v>5657</v>
      </c>
      <c r="AA1370" s="18"/>
      <c r="AD1370" s="18"/>
      <c r="AF1370" s="18"/>
    </row>
    <row r="1371" ht="15.0" customHeight="1">
      <c r="A1371" s="19" t="b">
        <v>1</v>
      </c>
      <c r="B1371" s="19">
        <v>1371.0</v>
      </c>
      <c r="C1371" s="311" t="s">
        <v>5658</v>
      </c>
      <c r="D1371" s="146"/>
      <c r="E1371" s="146"/>
      <c r="F1371" s="146"/>
      <c r="G1371" s="146"/>
      <c r="H1371" s="146"/>
      <c r="I1371" s="146"/>
      <c r="J1371" s="173" t="s">
        <v>5654</v>
      </c>
      <c r="K1371" s="335" t="s">
        <v>793</v>
      </c>
      <c r="L1371" s="19" t="s">
        <v>857</v>
      </c>
      <c r="M1371" s="19" t="s">
        <v>816</v>
      </c>
      <c r="N1371" s="19"/>
      <c r="O1371" s="19"/>
      <c r="P1371" s="19"/>
      <c r="Q1371" s="375">
        <v>4.0</v>
      </c>
      <c r="R1371" s="19" t="s">
        <v>5659</v>
      </c>
      <c r="S1371" s="432">
        <v>44356.0</v>
      </c>
      <c r="T1371" s="223"/>
      <c r="U1371" s="19" t="s">
        <v>5660</v>
      </c>
      <c r="V1371" s="223"/>
      <c r="W1371" s="144" t="s">
        <v>5661</v>
      </c>
      <c r="X1371" s="375" t="s">
        <v>809</v>
      </c>
      <c r="Y1371" s="223"/>
      <c r="Z1371" s="412" t="s">
        <v>5662</v>
      </c>
      <c r="AA1371" s="18"/>
      <c r="AD1371" s="18"/>
      <c r="AF1371" s="18"/>
    </row>
    <row r="1372" ht="15.0" customHeight="1">
      <c r="A1372" s="19" t="b">
        <v>1</v>
      </c>
      <c r="B1372" s="19">
        <v>1372.0</v>
      </c>
      <c r="C1372" s="311" t="s">
        <v>5663</v>
      </c>
      <c r="D1372" s="146"/>
      <c r="E1372" s="146"/>
      <c r="F1372" s="146"/>
      <c r="G1372" s="146"/>
      <c r="H1372" s="146"/>
      <c r="I1372" s="146"/>
      <c r="J1372" s="619" t="s">
        <v>5664</v>
      </c>
      <c r="K1372" s="335" t="s">
        <v>846</v>
      </c>
      <c r="L1372" s="19" t="s">
        <v>813</v>
      </c>
      <c r="M1372" s="19" t="s">
        <v>1408</v>
      </c>
      <c r="N1372" s="19"/>
      <c r="O1372" s="19"/>
      <c r="P1372" s="19"/>
      <c r="Q1372" s="223"/>
      <c r="R1372" s="19" t="s">
        <v>5665</v>
      </c>
      <c r="S1372" s="432">
        <v>44356.0</v>
      </c>
      <c r="T1372" s="223"/>
      <c r="U1372" s="223"/>
      <c r="V1372" s="223"/>
      <c r="W1372" s="144" t="s">
        <v>5666</v>
      </c>
      <c r="X1372" s="375" t="s">
        <v>809</v>
      </c>
      <c r="Y1372" s="223"/>
      <c r="Z1372" s="412" t="s">
        <v>5667</v>
      </c>
      <c r="AA1372" s="18"/>
      <c r="AD1372" s="18"/>
      <c r="AF1372" s="18"/>
    </row>
    <row r="1373" ht="15.0" customHeight="1">
      <c r="A1373" s="19" t="b">
        <v>1</v>
      </c>
      <c r="B1373" s="119">
        <v>1373.0</v>
      </c>
      <c r="C1373" s="311" t="s">
        <v>5668</v>
      </c>
      <c r="D1373" s="146"/>
      <c r="E1373" s="146"/>
      <c r="F1373" s="146"/>
      <c r="G1373" s="146"/>
      <c r="H1373" s="146"/>
      <c r="I1373" s="146"/>
      <c r="J1373" s="619" t="s">
        <v>5669</v>
      </c>
      <c r="K1373" s="335" t="s">
        <v>793</v>
      </c>
      <c r="L1373" s="19" t="s">
        <v>857</v>
      </c>
      <c r="M1373" s="19" t="s">
        <v>858</v>
      </c>
      <c r="N1373" s="19"/>
      <c r="O1373" s="19"/>
      <c r="P1373" s="19"/>
      <c r="Q1373" s="439" t="s">
        <v>5670</v>
      </c>
      <c r="R1373" s="19" t="s">
        <v>5671</v>
      </c>
      <c r="S1373" s="432">
        <v>44356.0</v>
      </c>
      <c r="T1373" s="223"/>
      <c r="U1373" s="223"/>
      <c r="V1373" s="223"/>
      <c r="W1373" s="144" t="s">
        <v>5672</v>
      </c>
      <c r="X1373" s="375" t="s">
        <v>809</v>
      </c>
      <c r="Y1373" s="223"/>
      <c r="Z1373" s="412" t="s">
        <v>5673</v>
      </c>
      <c r="AA1373" s="18"/>
      <c r="AD1373" s="18"/>
      <c r="AF1373" s="18"/>
    </row>
    <row r="1374" ht="15.0" customHeight="1">
      <c r="A1374" s="19" t="b">
        <v>1</v>
      </c>
      <c r="B1374" s="19">
        <v>1374.0</v>
      </c>
      <c r="C1374" s="311" t="s">
        <v>5674</v>
      </c>
      <c r="D1374" s="146"/>
      <c r="E1374" s="146"/>
      <c r="F1374" s="146"/>
      <c r="G1374" s="146"/>
      <c r="H1374" s="146"/>
      <c r="I1374" s="146"/>
      <c r="J1374" s="619" t="s">
        <v>5675</v>
      </c>
      <c r="K1374" s="335" t="s">
        <v>793</v>
      </c>
      <c r="L1374" s="19" t="s">
        <v>625</v>
      </c>
      <c r="M1374" s="19" t="s">
        <v>826</v>
      </c>
      <c r="N1374" s="19"/>
      <c r="O1374" s="19"/>
      <c r="P1374" s="19"/>
      <c r="Q1374" s="223"/>
      <c r="R1374" s="19" t="s">
        <v>5676</v>
      </c>
      <c r="S1374" s="432">
        <v>44356.0</v>
      </c>
      <c r="T1374" s="223"/>
      <c r="U1374" s="223"/>
      <c r="V1374" s="223"/>
      <c r="W1374" s="144" t="s">
        <v>5677</v>
      </c>
      <c r="X1374" s="375" t="s">
        <v>809</v>
      </c>
      <c r="Y1374" s="223"/>
      <c r="Z1374" s="412" t="s">
        <v>5678</v>
      </c>
      <c r="AA1374" s="18"/>
      <c r="AD1374" s="18"/>
      <c r="AF1374" s="18"/>
    </row>
    <row r="1375" ht="15.0" customHeight="1">
      <c r="A1375" s="19" t="b">
        <v>0</v>
      </c>
      <c r="B1375" s="119">
        <v>1375.0</v>
      </c>
      <c r="C1375" s="311" t="s">
        <v>5553</v>
      </c>
      <c r="D1375" s="20"/>
      <c r="E1375" s="20"/>
      <c r="F1375" s="20"/>
      <c r="G1375" s="20"/>
      <c r="H1375" s="20"/>
      <c r="I1375" s="20"/>
      <c r="J1375" s="28" t="s">
        <v>5679</v>
      </c>
      <c r="K1375" s="335" t="s">
        <v>793</v>
      </c>
      <c r="L1375" s="19" t="s">
        <v>813</v>
      </c>
      <c r="M1375" s="19" t="s">
        <v>870</v>
      </c>
      <c r="N1375" s="19" t="s">
        <v>1419</v>
      </c>
      <c r="O1375" s="19"/>
      <c r="P1375" s="19"/>
      <c r="Q1375" s="223"/>
      <c r="R1375" s="19" t="s">
        <v>5680</v>
      </c>
      <c r="S1375" s="432">
        <v>44351.0</v>
      </c>
      <c r="T1375" s="199" t="s">
        <v>5556</v>
      </c>
      <c r="U1375" s="223"/>
      <c r="V1375" s="223"/>
      <c r="W1375" s="171" t="s">
        <v>5681</v>
      </c>
      <c r="X1375" s="375" t="s">
        <v>927</v>
      </c>
      <c r="Y1375" s="223"/>
      <c r="Z1375" s="412" t="s">
        <v>5682</v>
      </c>
      <c r="AA1375" s="18"/>
      <c r="AD1375" s="18"/>
      <c r="AF1375" s="18"/>
    </row>
    <row r="1376" ht="15.0" customHeight="1">
      <c r="A1376" s="19" t="b">
        <v>0</v>
      </c>
      <c r="B1376" s="19">
        <v>1376.0</v>
      </c>
      <c r="C1376" s="311" t="s">
        <v>1964</v>
      </c>
      <c r="D1376" s="20"/>
      <c r="E1376" s="20"/>
      <c r="F1376" s="20"/>
      <c r="G1376" s="20"/>
      <c r="H1376" s="20"/>
      <c r="I1376" s="20"/>
      <c r="J1376" s="32" t="s">
        <v>5683</v>
      </c>
      <c r="K1376" s="335" t="s">
        <v>1029</v>
      </c>
      <c r="L1376" s="19" t="s">
        <v>813</v>
      </c>
      <c r="M1376" s="19" t="s">
        <v>814</v>
      </c>
      <c r="N1376" s="19" t="s">
        <v>826</v>
      </c>
      <c r="O1376" s="19"/>
      <c r="P1376" s="19"/>
      <c r="Q1376" s="223"/>
      <c r="R1376" s="19" t="s">
        <v>5684</v>
      </c>
      <c r="S1376" s="432">
        <v>44319.0</v>
      </c>
      <c r="T1376" s="223"/>
      <c r="U1376" s="223"/>
      <c r="V1376" s="223"/>
      <c r="W1376" s="144" t="s">
        <v>5685</v>
      </c>
      <c r="X1376" s="375" t="s">
        <v>809</v>
      </c>
      <c r="Y1376" s="223"/>
      <c r="Z1376" s="412" t="s">
        <v>5686</v>
      </c>
      <c r="AA1376" s="18"/>
      <c r="AD1376" s="18"/>
      <c r="AF1376" s="18"/>
    </row>
    <row r="1377" ht="15.0" customHeight="1">
      <c r="A1377" s="19" t="b">
        <v>0</v>
      </c>
      <c r="B1377" s="119">
        <v>1377.0</v>
      </c>
      <c r="C1377" s="126" t="s">
        <v>5687</v>
      </c>
      <c r="D1377" s="20"/>
      <c r="E1377" s="20"/>
      <c r="F1377" s="20"/>
      <c r="G1377" s="20"/>
      <c r="H1377" s="20"/>
      <c r="I1377" s="20"/>
      <c r="J1377" s="585" t="s">
        <v>5688</v>
      </c>
      <c r="K1377" s="335" t="s">
        <v>793</v>
      </c>
      <c r="L1377" s="19" t="s">
        <v>813</v>
      </c>
      <c r="M1377" s="19" t="s">
        <v>1493</v>
      </c>
      <c r="N1377" s="19"/>
      <c r="O1377" s="19"/>
      <c r="P1377" s="19"/>
      <c r="Q1377" s="223"/>
      <c r="R1377" s="375" t="s">
        <v>5689</v>
      </c>
      <c r="S1377" s="432">
        <v>44358.0</v>
      </c>
      <c r="T1377" s="223"/>
      <c r="U1377" s="223"/>
      <c r="V1377" s="223"/>
      <c r="W1377" s="223"/>
      <c r="X1377" s="223"/>
      <c r="Y1377" s="223"/>
      <c r="Z1377" s="337"/>
      <c r="AA1377" s="18"/>
      <c r="AD1377" s="18"/>
      <c r="AF1377" s="18"/>
    </row>
    <row r="1378" ht="15.0" customHeight="1">
      <c r="A1378" s="19" t="b">
        <v>0</v>
      </c>
      <c r="B1378" s="19">
        <v>1378.0</v>
      </c>
      <c r="C1378" s="126" t="s">
        <v>5690</v>
      </c>
      <c r="D1378" s="20"/>
      <c r="E1378" s="20"/>
      <c r="F1378" s="20"/>
      <c r="G1378" s="20"/>
      <c r="H1378" s="20"/>
      <c r="I1378" s="20"/>
      <c r="J1378" s="585" t="s">
        <v>5691</v>
      </c>
      <c r="K1378" s="335" t="s">
        <v>793</v>
      </c>
      <c r="L1378" s="19" t="s">
        <v>813</v>
      </c>
      <c r="M1378" s="19" t="s">
        <v>1493</v>
      </c>
      <c r="N1378" s="19"/>
      <c r="O1378" s="19"/>
      <c r="P1378" s="19"/>
      <c r="Q1378" s="223"/>
      <c r="R1378" s="375" t="s">
        <v>5692</v>
      </c>
      <c r="S1378" s="432">
        <v>44358.0</v>
      </c>
      <c r="T1378" s="223"/>
      <c r="U1378" s="223"/>
      <c r="V1378" s="223"/>
      <c r="W1378" s="223"/>
      <c r="X1378" s="223"/>
      <c r="Y1378" s="223"/>
      <c r="Z1378" s="337"/>
      <c r="AA1378" s="18"/>
      <c r="AD1378" s="18"/>
      <c r="AF1378" s="18"/>
    </row>
    <row r="1379" ht="15.0" customHeight="1">
      <c r="A1379" s="19" t="b">
        <v>0</v>
      </c>
      <c r="B1379" s="19">
        <v>1379.0</v>
      </c>
      <c r="C1379" s="126" t="s">
        <v>5693</v>
      </c>
      <c r="D1379" s="20"/>
      <c r="E1379" s="20"/>
      <c r="F1379" s="20"/>
      <c r="G1379" s="20"/>
      <c r="H1379" s="20"/>
      <c r="I1379" s="20"/>
      <c r="J1379" s="585" t="s">
        <v>5694</v>
      </c>
      <c r="K1379" s="335" t="s">
        <v>793</v>
      </c>
      <c r="L1379" s="19" t="s">
        <v>813</v>
      </c>
      <c r="M1379" s="19"/>
      <c r="N1379" s="19"/>
      <c r="O1379" s="19"/>
      <c r="P1379" s="19"/>
      <c r="Q1379" s="223"/>
      <c r="R1379" s="375" t="s">
        <v>5695</v>
      </c>
      <c r="S1379" s="432">
        <v>44357.0</v>
      </c>
      <c r="T1379" s="223"/>
      <c r="U1379" s="223"/>
      <c r="V1379" s="223"/>
      <c r="W1379" s="223"/>
      <c r="X1379" s="223"/>
      <c r="Y1379" s="223"/>
      <c r="Z1379" s="337"/>
      <c r="AA1379" s="18"/>
      <c r="AD1379" s="18"/>
      <c r="AF1379" s="18"/>
    </row>
    <row r="1380" ht="15.0" customHeight="1">
      <c r="A1380" s="19" t="b">
        <v>0</v>
      </c>
      <c r="B1380" s="119">
        <v>1380.0</v>
      </c>
      <c r="C1380" s="126" t="s">
        <v>5696</v>
      </c>
      <c r="D1380" s="20"/>
      <c r="E1380" s="20"/>
      <c r="F1380" s="20"/>
      <c r="G1380" s="20"/>
      <c r="H1380" s="20"/>
      <c r="I1380" s="20"/>
      <c r="J1380" s="585" t="s">
        <v>5697</v>
      </c>
      <c r="K1380" s="335" t="s">
        <v>793</v>
      </c>
      <c r="L1380" s="19" t="s">
        <v>625</v>
      </c>
      <c r="M1380" s="19" t="s">
        <v>826</v>
      </c>
      <c r="N1380" s="19"/>
      <c r="O1380" s="19"/>
      <c r="P1380" s="19"/>
      <c r="Q1380" s="223"/>
      <c r="R1380" s="375" t="s">
        <v>5698</v>
      </c>
      <c r="S1380" s="432">
        <v>44357.0</v>
      </c>
      <c r="T1380" s="223"/>
      <c r="U1380" s="223"/>
      <c r="V1380" s="223"/>
      <c r="W1380" s="223"/>
      <c r="X1380" s="223"/>
      <c r="Y1380" s="223"/>
      <c r="Z1380" s="337"/>
      <c r="AA1380" s="18"/>
      <c r="AD1380" s="18"/>
      <c r="AF1380" s="18"/>
    </row>
    <row r="1381" ht="15.0" customHeight="1">
      <c r="A1381" s="19" t="b">
        <v>0</v>
      </c>
      <c r="B1381" s="19">
        <v>1381.0</v>
      </c>
      <c r="C1381" s="19" t="s">
        <v>5699</v>
      </c>
      <c r="D1381" s="20"/>
      <c r="E1381" s="20"/>
      <c r="F1381" s="20"/>
      <c r="G1381" s="20"/>
      <c r="H1381" s="20"/>
      <c r="I1381" s="20"/>
      <c r="J1381" s="585" t="s">
        <v>5700</v>
      </c>
      <c r="K1381" s="335" t="s">
        <v>793</v>
      </c>
      <c r="L1381" s="19"/>
      <c r="M1381" s="19"/>
      <c r="N1381" s="19"/>
      <c r="O1381" s="19"/>
      <c r="P1381" s="19"/>
      <c r="Q1381" s="223"/>
      <c r="R1381" s="375" t="s">
        <v>5701</v>
      </c>
      <c r="S1381" s="432">
        <v>44357.0</v>
      </c>
      <c r="T1381" s="223"/>
      <c r="U1381" s="223"/>
      <c r="V1381" s="223"/>
      <c r="W1381" s="223"/>
      <c r="X1381" s="223"/>
      <c r="Y1381" s="223"/>
      <c r="Z1381" s="337"/>
      <c r="AA1381" s="18"/>
      <c r="AD1381" s="18"/>
      <c r="AF1381" s="18"/>
    </row>
    <row r="1382" ht="15.0" customHeight="1">
      <c r="A1382" s="19" t="b">
        <v>0</v>
      </c>
      <c r="B1382" s="119">
        <v>1382.0</v>
      </c>
      <c r="C1382" s="19" t="s">
        <v>5702</v>
      </c>
      <c r="D1382" s="20"/>
      <c r="E1382" s="20"/>
      <c r="F1382" s="20"/>
      <c r="G1382" s="20"/>
      <c r="H1382" s="20"/>
      <c r="I1382" s="20"/>
      <c r="J1382" s="585" t="s">
        <v>792</v>
      </c>
      <c r="K1382" s="335" t="s">
        <v>793</v>
      </c>
      <c r="L1382" s="19" t="s">
        <v>813</v>
      </c>
      <c r="M1382" s="19" t="s">
        <v>1493</v>
      </c>
      <c r="N1382" s="19"/>
      <c r="O1382" s="19"/>
      <c r="P1382" s="19"/>
      <c r="Q1382" s="223"/>
      <c r="R1382" s="375" t="s">
        <v>5703</v>
      </c>
      <c r="S1382" s="432">
        <v>44358.0</v>
      </c>
      <c r="T1382" s="223"/>
      <c r="U1382" s="223"/>
      <c r="V1382" s="223"/>
      <c r="W1382" s="223"/>
      <c r="X1382" s="223"/>
      <c r="Y1382" s="223"/>
      <c r="Z1382" s="337"/>
      <c r="AA1382" s="18"/>
      <c r="AD1382" s="18"/>
      <c r="AF1382" s="18"/>
    </row>
    <row r="1383" ht="15.0" customHeight="1">
      <c r="A1383" s="19" t="b">
        <v>0</v>
      </c>
      <c r="B1383" s="19">
        <v>1383.0</v>
      </c>
      <c r="C1383" s="19" t="s">
        <v>5704</v>
      </c>
      <c r="D1383" s="20"/>
      <c r="E1383" s="20"/>
      <c r="F1383" s="20"/>
      <c r="G1383" s="20"/>
      <c r="H1383" s="20"/>
      <c r="I1383" s="20"/>
      <c r="J1383" s="585" t="s">
        <v>792</v>
      </c>
      <c r="K1383" s="335" t="s">
        <v>793</v>
      </c>
      <c r="L1383" s="19" t="s">
        <v>813</v>
      </c>
      <c r="M1383" s="19" t="s">
        <v>1493</v>
      </c>
      <c r="N1383" s="19"/>
      <c r="O1383" s="19"/>
      <c r="P1383" s="19"/>
      <c r="Q1383" s="223"/>
      <c r="R1383" s="375" t="s">
        <v>5705</v>
      </c>
      <c r="S1383" s="432">
        <v>44358.0</v>
      </c>
      <c r="T1383" s="223"/>
      <c r="U1383" s="223"/>
      <c r="V1383" s="223"/>
      <c r="W1383" s="223"/>
      <c r="X1383" s="223"/>
      <c r="Y1383" s="223"/>
      <c r="Z1383" s="337"/>
      <c r="AA1383" s="18"/>
      <c r="AD1383" s="18"/>
      <c r="AF1383" s="18"/>
    </row>
    <row r="1384" ht="15.0" customHeight="1">
      <c r="A1384" s="19" t="b">
        <v>0</v>
      </c>
      <c r="B1384" s="119">
        <v>1384.0</v>
      </c>
      <c r="C1384" s="157" t="s">
        <v>909</v>
      </c>
      <c r="D1384" s="20"/>
      <c r="E1384" s="20"/>
      <c r="F1384" s="20"/>
      <c r="G1384" s="20"/>
      <c r="H1384" s="20"/>
      <c r="I1384" s="20"/>
      <c r="J1384" s="32" t="s">
        <v>5706</v>
      </c>
      <c r="K1384" s="335" t="s">
        <v>912</v>
      </c>
      <c r="L1384" s="19" t="s">
        <v>813</v>
      </c>
      <c r="M1384" s="19" t="s">
        <v>851</v>
      </c>
      <c r="N1384" s="19" t="s">
        <v>826</v>
      </c>
      <c r="O1384" s="19"/>
      <c r="P1384" s="19"/>
      <c r="Q1384" s="223"/>
      <c r="R1384" s="19" t="s">
        <v>5707</v>
      </c>
      <c r="S1384" s="121">
        <v>44315.0</v>
      </c>
      <c r="T1384" s="199" t="s">
        <v>915</v>
      </c>
      <c r="U1384" s="223"/>
      <c r="V1384" s="223"/>
      <c r="W1384" s="171" t="s">
        <v>5708</v>
      </c>
      <c r="X1384" s="375" t="s">
        <v>927</v>
      </c>
      <c r="Y1384" s="223"/>
      <c r="Z1384" s="412" t="s">
        <v>5709</v>
      </c>
      <c r="AA1384" s="18"/>
      <c r="AD1384" s="18"/>
      <c r="AF1384" s="18"/>
    </row>
    <row r="1385" ht="15.0" customHeight="1">
      <c r="A1385" s="19" t="b">
        <v>0</v>
      </c>
      <c r="B1385" s="19">
        <v>1385.0</v>
      </c>
      <c r="C1385" s="157" t="s">
        <v>910</v>
      </c>
      <c r="D1385" s="20"/>
      <c r="E1385" s="20"/>
      <c r="F1385" s="20"/>
      <c r="G1385" s="20"/>
      <c r="H1385" s="20"/>
      <c r="I1385" s="20"/>
      <c r="J1385" s="32" t="s">
        <v>5710</v>
      </c>
      <c r="K1385" s="335" t="s">
        <v>912</v>
      </c>
      <c r="L1385" s="19" t="s">
        <v>813</v>
      </c>
      <c r="M1385" s="19" t="s">
        <v>851</v>
      </c>
      <c r="N1385" s="19" t="s">
        <v>826</v>
      </c>
      <c r="O1385" s="19"/>
      <c r="P1385" s="19"/>
      <c r="Q1385" s="223"/>
      <c r="R1385" s="19" t="s">
        <v>5711</v>
      </c>
      <c r="S1385" s="121">
        <v>44315.0</v>
      </c>
      <c r="T1385" s="199" t="s">
        <v>915</v>
      </c>
      <c r="U1385" s="223"/>
      <c r="V1385" s="223"/>
      <c r="W1385" s="144" t="s">
        <v>5712</v>
      </c>
      <c r="X1385" s="375" t="s">
        <v>809</v>
      </c>
      <c r="Y1385" s="223"/>
      <c r="Z1385" s="412" t="s">
        <v>5713</v>
      </c>
      <c r="AA1385" s="18"/>
      <c r="AD1385" s="18"/>
      <c r="AF1385" s="18"/>
    </row>
    <row r="1386" ht="15.0" customHeight="1">
      <c r="A1386" s="19" t="b">
        <v>1</v>
      </c>
      <c r="B1386" s="19">
        <v>1386.0</v>
      </c>
      <c r="C1386" s="146"/>
      <c r="D1386" s="157" t="s">
        <v>5714</v>
      </c>
      <c r="E1386" s="157" t="s">
        <v>5715</v>
      </c>
      <c r="F1386" s="146"/>
      <c r="G1386" s="157" t="s">
        <v>5716</v>
      </c>
      <c r="H1386" s="146"/>
      <c r="I1386" s="146"/>
      <c r="J1386" s="620" t="s">
        <v>5717</v>
      </c>
      <c r="K1386" s="335" t="s">
        <v>979</v>
      </c>
      <c r="L1386" s="19" t="s">
        <v>797</v>
      </c>
      <c r="M1386" s="19" t="s">
        <v>870</v>
      </c>
      <c r="N1386" s="19" t="s">
        <v>833</v>
      </c>
      <c r="O1386" s="19"/>
      <c r="P1386" s="19"/>
      <c r="Q1386" s="223"/>
      <c r="R1386" s="19" t="s">
        <v>5718</v>
      </c>
      <c r="S1386" s="121">
        <v>44358.0</v>
      </c>
      <c r="T1386" s="185" t="s">
        <v>5719</v>
      </c>
      <c r="U1386" s="223"/>
      <c r="V1386" s="223"/>
      <c r="W1386" s="171" t="s">
        <v>5720</v>
      </c>
      <c r="X1386" s="375" t="s">
        <v>927</v>
      </c>
      <c r="Y1386" s="223"/>
      <c r="Z1386" s="337"/>
      <c r="AA1386" s="18"/>
      <c r="AD1386" s="18"/>
      <c r="AF1386" s="18"/>
    </row>
    <row r="1387" ht="15.0" customHeight="1">
      <c r="A1387" s="19" t="b">
        <v>0</v>
      </c>
      <c r="B1387" s="119">
        <v>1387.0</v>
      </c>
      <c r="C1387" s="157" t="s">
        <v>5714</v>
      </c>
      <c r="D1387" s="20"/>
      <c r="E1387" s="20"/>
      <c r="F1387" s="20"/>
      <c r="G1387" s="20"/>
      <c r="H1387" s="20"/>
      <c r="I1387" s="20"/>
      <c r="J1387" s="585" t="s">
        <v>792</v>
      </c>
      <c r="K1387" s="335" t="s">
        <v>979</v>
      </c>
      <c r="L1387" s="19"/>
      <c r="M1387" s="19"/>
      <c r="N1387" s="19"/>
      <c r="O1387" s="19"/>
      <c r="P1387" s="19"/>
      <c r="Q1387" s="223"/>
      <c r="R1387" s="19" t="s">
        <v>5721</v>
      </c>
      <c r="S1387" s="121">
        <v>44358.0</v>
      </c>
      <c r="T1387" s="223"/>
      <c r="U1387" s="223"/>
      <c r="V1387" s="223"/>
      <c r="W1387" s="144" t="s">
        <v>5722</v>
      </c>
      <c r="X1387" s="375" t="s">
        <v>809</v>
      </c>
      <c r="Y1387" s="223"/>
      <c r="Z1387" s="412" t="s">
        <v>5723</v>
      </c>
      <c r="AA1387" s="18"/>
      <c r="AD1387" s="18"/>
      <c r="AF1387" s="18"/>
    </row>
    <row r="1388" ht="15.0" customHeight="1">
      <c r="A1388" s="19" t="b">
        <v>0</v>
      </c>
      <c r="B1388" s="19">
        <v>1388.0</v>
      </c>
      <c r="C1388" s="157" t="s">
        <v>5715</v>
      </c>
      <c r="D1388" s="20"/>
      <c r="E1388" s="20"/>
      <c r="F1388" s="20"/>
      <c r="G1388" s="20"/>
      <c r="H1388" s="20"/>
      <c r="I1388" s="20"/>
      <c r="J1388" s="585" t="s">
        <v>792</v>
      </c>
      <c r="K1388" s="335" t="s">
        <v>979</v>
      </c>
      <c r="L1388" s="19"/>
      <c r="M1388" s="19"/>
      <c r="N1388" s="19"/>
      <c r="O1388" s="19"/>
      <c r="P1388" s="19"/>
      <c r="Q1388" s="223"/>
      <c r="R1388" s="19" t="s">
        <v>5724</v>
      </c>
      <c r="S1388" s="121">
        <v>44358.0</v>
      </c>
      <c r="T1388" s="223"/>
      <c r="U1388" s="223"/>
      <c r="V1388" s="223"/>
      <c r="W1388" s="140" t="s">
        <v>5725</v>
      </c>
      <c r="X1388" s="375" t="s">
        <v>809</v>
      </c>
      <c r="Y1388" s="223"/>
      <c r="Z1388" s="412" t="s">
        <v>5726</v>
      </c>
      <c r="AA1388" s="18"/>
      <c r="AD1388" s="18"/>
      <c r="AF1388" s="18"/>
    </row>
    <row r="1389" ht="15.0" customHeight="1">
      <c r="A1389" s="19" t="b">
        <v>1</v>
      </c>
      <c r="B1389" s="119">
        <v>1389.0</v>
      </c>
      <c r="C1389" s="157" t="s">
        <v>5727</v>
      </c>
      <c r="D1389" s="146"/>
      <c r="E1389" s="146"/>
      <c r="F1389" s="146"/>
      <c r="G1389" s="146"/>
      <c r="H1389" s="146"/>
      <c r="I1389" s="146"/>
      <c r="J1389" s="619" t="s">
        <v>5728</v>
      </c>
      <c r="K1389" s="335" t="s">
        <v>979</v>
      </c>
      <c r="L1389" s="19" t="s">
        <v>813</v>
      </c>
      <c r="M1389" s="19" t="s">
        <v>870</v>
      </c>
      <c r="N1389" s="19" t="s">
        <v>833</v>
      </c>
      <c r="O1389" s="19"/>
      <c r="P1389" s="19"/>
      <c r="Q1389" s="223"/>
      <c r="R1389" s="19" t="s">
        <v>5729</v>
      </c>
      <c r="S1389" s="121">
        <v>44358.0</v>
      </c>
      <c r="T1389" s="223"/>
      <c r="U1389" s="223"/>
      <c r="V1389" s="223"/>
      <c r="W1389" s="144" t="s">
        <v>5730</v>
      </c>
      <c r="X1389" s="375" t="s">
        <v>809</v>
      </c>
      <c r="Y1389" s="223"/>
      <c r="Z1389" s="412" t="s">
        <v>5731</v>
      </c>
      <c r="AA1389" s="18"/>
      <c r="AD1389" s="18"/>
      <c r="AF1389" s="18"/>
    </row>
    <row r="1390" ht="15.0" customHeight="1">
      <c r="A1390" s="19" t="b">
        <v>1</v>
      </c>
      <c r="B1390" s="19">
        <v>1390.0</v>
      </c>
      <c r="C1390" s="157" t="s">
        <v>5732</v>
      </c>
      <c r="D1390" s="146"/>
      <c r="E1390" s="146"/>
      <c r="F1390" s="146"/>
      <c r="G1390" s="157" t="s">
        <v>5733</v>
      </c>
      <c r="H1390" s="157" t="s">
        <v>5734</v>
      </c>
      <c r="I1390" s="146"/>
      <c r="J1390" s="620" t="s">
        <v>792</v>
      </c>
      <c r="K1390" s="335" t="s">
        <v>986</v>
      </c>
      <c r="L1390" s="19" t="s">
        <v>813</v>
      </c>
      <c r="M1390" s="19" t="s">
        <v>870</v>
      </c>
      <c r="N1390" s="19" t="s">
        <v>826</v>
      </c>
      <c r="O1390" s="19"/>
      <c r="P1390" s="19"/>
      <c r="Q1390" s="223"/>
      <c r="R1390" s="19" t="s">
        <v>5735</v>
      </c>
      <c r="S1390" s="432">
        <v>44356.0</v>
      </c>
      <c r="T1390" s="223"/>
      <c r="U1390" s="223"/>
      <c r="V1390" s="223"/>
      <c r="W1390" s="171" t="s">
        <v>5736</v>
      </c>
      <c r="X1390" s="375" t="s">
        <v>927</v>
      </c>
      <c r="Y1390" s="223"/>
      <c r="Z1390" s="412" t="s">
        <v>5737</v>
      </c>
      <c r="AA1390" s="18"/>
      <c r="AD1390" s="18"/>
      <c r="AF1390" s="18"/>
    </row>
    <row r="1391" ht="15.0" customHeight="1">
      <c r="A1391" s="19" t="b">
        <v>0</v>
      </c>
      <c r="B1391" s="119">
        <v>1391.0</v>
      </c>
      <c r="C1391" s="19" t="s">
        <v>5733</v>
      </c>
      <c r="D1391" s="20"/>
      <c r="E1391" s="20"/>
      <c r="F1391" s="20"/>
      <c r="G1391" s="20"/>
      <c r="H1391" s="20"/>
      <c r="I1391" s="20"/>
      <c r="J1391" s="434" t="s">
        <v>5738</v>
      </c>
      <c r="K1391" s="335" t="s">
        <v>986</v>
      </c>
      <c r="L1391" s="19" t="s">
        <v>813</v>
      </c>
      <c r="M1391" s="19" t="s">
        <v>870</v>
      </c>
      <c r="N1391" s="19" t="s">
        <v>826</v>
      </c>
      <c r="O1391" s="19"/>
      <c r="P1391" s="19"/>
      <c r="Q1391" s="223"/>
      <c r="R1391" s="19" t="s">
        <v>5739</v>
      </c>
      <c r="S1391" s="432">
        <v>44356.0</v>
      </c>
      <c r="T1391" s="223"/>
      <c r="U1391" s="223"/>
      <c r="V1391" s="223"/>
      <c r="W1391" s="171" t="s">
        <v>5736</v>
      </c>
      <c r="X1391" s="375" t="s">
        <v>927</v>
      </c>
      <c r="Y1391" s="223"/>
      <c r="Z1391" s="412" t="s">
        <v>5740</v>
      </c>
      <c r="AA1391" s="18"/>
      <c r="AD1391" s="18"/>
      <c r="AF1391" s="18"/>
    </row>
    <row r="1392" ht="15.0" customHeight="1">
      <c r="A1392" s="19" t="b">
        <v>0</v>
      </c>
      <c r="B1392" s="19">
        <v>1392.0</v>
      </c>
      <c r="C1392" s="19" t="s">
        <v>5734</v>
      </c>
      <c r="D1392" s="20"/>
      <c r="E1392" s="20"/>
      <c r="F1392" s="20"/>
      <c r="G1392" s="20"/>
      <c r="H1392" s="20"/>
      <c r="I1392" s="20"/>
      <c r="J1392" s="585" t="s">
        <v>792</v>
      </c>
      <c r="K1392" s="335" t="s">
        <v>986</v>
      </c>
      <c r="L1392" s="19" t="s">
        <v>813</v>
      </c>
      <c r="M1392" s="19" t="s">
        <v>870</v>
      </c>
      <c r="N1392" s="19" t="s">
        <v>826</v>
      </c>
      <c r="O1392" s="19"/>
      <c r="P1392" s="19"/>
      <c r="Q1392" s="223"/>
      <c r="R1392" s="19" t="s">
        <v>5741</v>
      </c>
      <c r="S1392" s="432">
        <v>44356.0</v>
      </c>
      <c r="T1392" s="223"/>
      <c r="U1392" s="223"/>
      <c r="V1392" s="223"/>
      <c r="W1392" s="171" t="s">
        <v>5736</v>
      </c>
      <c r="X1392" s="375" t="s">
        <v>927</v>
      </c>
      <c r="Y1392" s="223"/>
      <c r="Z1392" s="412" t="s">
        <v>5742</v>
      </c>
      <c r="AA1392" s="18"/>
      <c r="AD1392" s="18"/>
      <c r="AF1392" s="18"/>
    </row>
    <row r="1393" ht="15.0" customHeight="1">
      <c r="A1393" s="19" t="b">
        <v>0</v>
      </c>
      <c r="B1393" s="19">
        <v>1393.0</v>
      </c>
      <c r="C1393" s="19" t="s">
        <v>5743</v>
      </c>
      <c r="D1393" s="20"/>
      <c r="E1393" s="20"/>
      <c r="F1393" s="20"/>
      <c r="G1393" s="20"/>
      <c r="H1393" s="20"/>
      <c r="I1393" s="20"/>
      <c r="J1393" s="434" t="s">
        <v>5744</v>
      </c>
      <c r="K1393" s="335" t="s">
        <v>793</v>
      </c>
      <c r="L1393" s="19"/>
      <c r="M1393" s="19"/>
      <c r="N1393" s="19"/>
      <c r="O1393" s="19"/>
      <c r="P1393" s="19"/>
      <c r="Q1393" s="223"/>
      <c r="R1393" s="375" t="s">
        <v>5745</v>
      </c>
      <c r="S1393" s="432">
        <v>44314.0</v>
      </c>
      <c r="T1393" s="223"/>
      <c r="U1393" s="223"/>
      <c r="V1393" s="223"/>
      <c r="W1393" s="223"/>
      <c r="X1393" s="223"/>
      <c r="Y1393" s="223"/>
      <c r="Z1393" s="337"/>
      <c r="AA1393" s="18"/>
      <c r="AD1393" s="18"/>
      <c r="AF1393" s="18"/>
    </row>
    <row r="1394" ht="15.0" customHeight="1">
      <c r="A1394" s="19" t="b">
        <v>1</v>
      </c>
      <c r="B1394" s="119">
        <v>1394.0</v>
      </c>
      <c r="C1394" s="157" t="s">
        <v>5746</v>
      </c>
      <c r="D1394" s="119" t="s">
        <v>5747</v>
      </c>
      <c r="E1394" s="146"/>
      <c r="F1394" s="146"/>
      <c r="G1394" s="146"/>
      <c r="H1394" s="146"/>
      <c r="I1394" s="146"/>
      <c r="J1394" s="619" t="s">
        <v>5748</v>
      </c>
      <c r="K1394" s="335" t="s">
        <v>793</v>
      </c>
      <c r="L1394" s="19" t="s">
        <v>857</v>
      </c>
      <c r="M1394" s="19" t="s">
        <v>816</v>
      </c>
      <c r="N1394" s="19"/>
      <c r="O1394" s="19"/>
      <c r="P1394" s="19"/>
      <c r="Q1394" s="375">
        <v>8.0</v>
      </c>
      <c r="R1394" s="19" t="s">
        <v>5749</v>
      </c>
      <c r="S1394" s="121">
        <v>44362.0</v>
      </c>
      <c r="T1394" s="223"/>
      <c r="U1394" s="223"/>
      <c r="V1394" s="223"/>
      <c r="W1394" s="433" t="s">
        <v>5750</v>
      </c>
      <c r="X1394" s="375" t="s">
        <v>809</v>
      </c>
      <c r="Y1394" s="223"/>
      <c r="Z1394" s="412" t="s">
        <v>5751</v>
      </c>
      <c r="AA1394" s="18"/>
      <c r="AD1394" s="18"/>
      <c r="AF1394" s="18"/>
    </row>
    <row r="1395" ht="15.0" customHeight="1">
      <c r="A1395" s="19" t="b">
        <v>1</v>
      </c>
      <c r="B1395" s="19">
        <v>1395.0</v>
      </c>
      <c r="C1395" s="157" t="s">
        <v>5752</v>
      </c>
      <c r="D1395" s="146"/>
      <c r="E1395" s="146"/>
      <c r="F1395" s="146"/>
      <c r="G1395" s="157" t="s">
        <v>5753</v>
      </c>
      <c r="H1395" s="146"/>
      <c r="I1395" s="146"/>
      <c r="J1395" s="619" t="s">
        <v>5754</v>
      </c>
      <c r="K1395" s="580" t="s">
        <v>1790</v>
      </c>
      <c r="L1395" s="243" t="s">
        <v>813</v>
      </c>
      <c r="M1395" s="243"/>
      <c r="N1395" s="243"/>
      <c r="O1395" s="243"/>
      <c r="P1395" s="243"/>
      <c r="Q1395" s="414"/>
      <c r="R1395" s="243" t="s">
        <v>5755</v>
      </c>
      <c r="S1395" s="246">
        <v>44361.0</v>
      </c>
      <c r="T1395" s="223"/>
      <c r="U1395" s="223"/>
      <c r="V1395" s="223"/>
      <c r="W1395" s="144" t="s">
        <v>5756</v>
      </c>
      <c r="X1395" s="375" t="s">
        <v>809</v>
      </c>
      <c r="Y1395" s="223"/>
      <c r="Z1395" s="412" t="s">
        <v>5757</v>
      </c>
      <c r="AA1395" s="18"/>
      <c r="AD1395" s="18"/>
      <c r="AF1395" s="18"/>
    </row>
    <row r="1396" ht="15.0" customHeight="1">
      <c r="A1396" s="19" t="b">
        <v>0</v>
      </c>
      <c r="B1396" s="119">
        <v>1396.0</v>
      </c>
      <c r="C1396" s="157" t="s">
        <v>5753</v>
      </c>
      <c r="D1396" s="20"/>
      <c r="E1396" s="20"/>
      <c r="F1396" s="20"/>
      <c r="G1396" s="20"/>
      <c r="H1396" s="20"/>
      <c r="I1396" s="20"/>
      <c r="J1396" s="585" t="s">
        <v>792</v>
      </c>
      <c r="K1396" s="580" t="s">
        <v>1790</v>
      </c>
      <c r="L1396" s="243" t="s">
        <v>813</v>
      </c>
      <c r="M1396" s="243"/>
      <c r="N1396" s="243"/>
      <c r="O1396" s="243"/>
      <c r="P1396" s="243"/>
      <c r="Q1396" s="414"/>
      <c r="R1396" s="243" t="s">
        <v>5758</v>
      </c>
      <c r="S1396" s="246">
        <v>44361.0</v>
      </c>
      <c r="T1396" s="223"/>
      <c r="U1396" s="223"/>
      <c r="V1396" s="223"/>
      <c r="W1396" s="144" t="s">
        <v>5759</v>
      </c>
      <c r="X1396" s="375" t="s">
        <v>809</v>
      </c>
      <c r="Y1396" s="223"/>
      <c r="Z1396" s="412" t="s">
        <v>5760</v>
      </c>
      <c r="AA1396" s="18"/>
      <c r="AD1396" s="18"/>
      <c r="AF1396" s="18"/>
    </row>
    <row r="1397" ht="15.0" customHeight="1">
      <c r="A1397" s="19" t="b">
        <v>1</v>
      </c>
      <c r="B1397" s="19">
        <v>1397.0</v>
      </c>
      <c r="C1397" s="19" t="s">
        <v>5761</v>
      </c>
      <c r="D1397" s="19" t="s">
        <v>5762</v>
      </c>
      <c r="E1397" s="20"/>
      <c r="F1397" s="20"/>
      <c r="G1397" s="20"/>
      <c r="H1397" s="20"/>
      <c r="I1397" s="20"/>
      <c r="J1397" s="32" t="s">
        <v>5763</v>
      </c>
      <c r="K1397" s="421" t="s">
        <v>2119</v>
      </c>
      <c r="L1397" s="385" t="s">
        <v>625</v>
      </c>
      <c r="M1397" s="385" t="s">
        <v>826</v>
      </c>
      <c r="N1397" s="385"/>
      <c r="O1397" s="385"/>
      <c r="P1397" s="385"/>
      <c r="Q1397" s="386"/>
      <c r="R1397" s="385" t="s">
        <v>5764</v>
      </c>
      <c r="S1397" s="621">
        <v>44359.0</v>
      </c>
      <c r="T1397" s="223"/>
      <c r="U1397" s="223"/>
      <c r="V1397" s="223"/>
      <c r="W1397" s="144" t="s">
        <v>5765</v>
      </c>
      <c r="X1397" s="375" t="s">
        <v>809</v>
      </c>
      <c r="Y1397" s="223"/>
      <c r="Z1397" s="412" t="s">
        <v>5766</v>
      </c>
      <c r="AA1397" s="18"/>
      <c r="AD1397" s="18"/>
      <c r="AF1397" s="18"/>
    </row>
    <row r="1398" ht="15.0" customHeight="1">
      <c r="A1398" s="19" t="b">
        <v>0</v>
      </c>
      <c r="B1398" s="119">
        <v>1398.0</v>
      </c>
      <c r="C1398" s="157" t="s">
        <v>5762</v>
      </c>
      <c r="D1398" s="20"/>
      <c r="E1398" s="20"/>
      <c r="F1398" s="20"/>
      <c r="G1398" s="20"/>
      <c r="H1398" s="20"/>
      <c r="I1398" s="20"/>
      <c r="J1398" s="32" t="s">
        <v>5767</v>
      </c>
      <c r="K1398" s="421" t="s">
        <v>2119</v>
      </c>
      <c r="L1398" s="385" t="s">
        <v>625</v>
      </c>
      <c r="M1398" s="385" t="s">
        <v>826</v>
      </c>
      <c r="N1398" s="385"/>
      <c r="O1398" s="385"/>
      <c r="P1398" s="385"/>
      <c r="Q1398" s="386"/>
      <c r="R1398" s="385" t="s">
        <v>5768</v>
      </c>
      <c r="S1398" s="621">
        <v>44359.0</v>
      </c>
      <c r="T1398" s="223"/>
      <c r="U1398" s="223"/>
      <c r="V1398" s="223"/>
      <c r="W1398" s="144" t="s">
        <v>5769</v>
      </c>
      <c r="X1398" s="375" t="s">
        <v>809</v>
      </c>
      <c r="Y1398" s="223"/>
      <c r="Z1398" s="412" t="s">
        <v>5770</v>
      </c>
      <c r="AA1398" s="18"/>
      <c r="AD1398" s="18"/>
      <c r="AF1398" s="18"/>
    </row>
    <row r="1399" ht="15.0" customHeight="1">
      <c r="A1399" s="19" t="b">
        <v>1</v>
      </c>
      <c r="B1399" s="19">
        <v>1399.0</v>
      </c>
      <c r="C1399" s="19" t="s">
        <v>5771</v>
      </c>
      <c r="D1399" s="20"/>
      <c r="E1399" s="20"/>
      <c r="F1399" s="20"/>
      <c r="G1399" s="20"/>
      <c r="H1399" s="20"/>
      <c r="I1399" s="20"/>
      <c r="J1399" s="32" t="s">
        <v>5772</v>
      </c>
      <c r="K1399" s="421" t="s">
        <v>2119</v>
      </c>
      <c r="L1399" s="385" t="s">
        <v>813</v>
      </c>
      <c r="M1399" s="385" t="s">
        <v>870</v>
      </c>
      <c r="N1399" s="385" t="s">
        <v>833</v>
      </c>
      <c r="O1399" s="385"/>
      <c r="P1399" s="385"/>
      <c r="Q1399" s="386"/>
      <c r="R1399" s="385" t="s">
        <v>5773</v>
      </c>
      <c r="S1399" s="621">
        <v>44359.0</v>
      </c>
      <c r="T1399" s="223"/>
      <c r="U1399" s="223"/>
      <c r="V1399" s="223"/>
      <c r="W1399" s="144" t="s">
        <v>5774</v>
      </c>
      <c r="X1399" s="375" t="s">
        <v>809</v>
      </c>
      <c r="Y1399" s="223"/>
      <c r="Z1399" s="412" t="s">
        <v>5775</v>
      </c>
      <c r="AA1399" s="18"/>
      <c r="AD1399" s="18"/>
      <c r="AF1399" s="18"/>
    </row>
    <row r="1400" ht="15.0" customHeight="1">
      <c r="A1400" s="119" t="b">
        <v>1</v>
      </c>
      <c r="B1400" s="119">
        <v>1400.0</v>
      </c>
      <c r="C1400" s="119" t="s">
        <v>5776</v>
      </c>
      <c r="D1400" s="147"/>
      <c r="E1400" s="147"/>
      <c r="F1400" s="147"/>
      <c r="G1400" s="147"/>
      <c r="H1400" s="147"/>
      <c r="I1400" s="147"/>
      <c r="J1400" s="161" t="s">
        <v>5777</v>
      </c>
      <c r="K1400" s="421" t="s">
        <v>2119</v>
      </c>
      <c r="L1400" s="385" t="s">
        <v>813</v>
      </c>
      <c r="M1400" s="385" t="s">
        <v>870</v>
      </c>
      <c r="N1400" s="385" t="s">
        <v>833</v>
      </c>
      <c r="O1400" s="385"/>
      <c r="P1400" s="385"/>
      <c r="Q1400" s="386"/>
      <c r="R1400" s="385" t="s">
        <v>5778</v>
      </c>
      <c r="S1400" s="621">
        <v>44359.0</v>
      </c>
      <c r="T1400" s="223"/>
      <c r="U1400" s="223"/>
      <c r="V1400" s="223"/>
      <c r="W1400" s="144" t="s">
        <v>5779</v>
      </c>
      <c r="X1400" s="375" t="s">
        <v>809</v>
      </c>
      <c r="Y1400" s="223"/>
      <c r="Z1400" s="412" t="s">
        <v>5780</v>
      </c>
      <c r="AA1400" s="18"/>
      <c r="AD1400" s="18"/>
      <c r="AF1400" s="19" t="s">
        <v>5781</v>
      </c>
    </row>
    <row r="1401" ht="15.0" customHeight="1">
      <c r="A1401" s="19" t="b">
        <v>1</v>
      </c>
      <c r="B1401" s="119">
        <v>1401.0</v>
      </c>
      <c r="C1401" s="19" t="s">
        <v>5782</v>
      </c>
      <c r="D1401" s="20"/>
      <c r="E1401" s="20"/>
      <c r="F1401" s="20"/>
      <c r="G1401" s="20"/>
      <c r="H1401" s="20"/>
      <c r="I1401" s="20"/>
      <c r="J1401" s="32" t="s">
        <v>5783</v>
      </c>
      <c r="K1401" s="421" t="s">
        <v>2119</v>
      </c>
      <c r="L1401" s="385" t="s">
        <v>813</v>
      </c>
      <c r="M1401" s="385" t="s">
        <v>870</v>
      </c>
      <c r="N1401" s="385" t="s">
        <v>833</v>
      </c>
      <c r="O1401" s="385"/>
      <c r="P1401" s="385"/>
      <c r="Q1401" s="386"/>
      <c r="R1401" s="385" t="s">
        <v>5784</v>
      </c>
      <c r="S1401" s="621">
        <v>44359.0</v>
      </c>
      <c r="T1401" s="223"/>
      <c r="U1401" s="223"/>
      <c r="V1401" s="223"/>
      <c r="W1401" s="144" t="s">
        <v>5785</v>
      </c>
      <c r="X1401" s="375" t="s">
        <v>809</v>
      </c>
      <c r="Y1401" s="223"/>
      <c r="Z1401" s="412" t="s">
        <v>5786</v>
      </c>
      <c r="AA1401" s="18"/>
      <c r="AD1401" s="18"/>
      <c r="AF1401" s="18"/>
    </row>
    <row r="1402" ht="15.0" customHeight="1">
      <c r="A1402" s="19" t="b">
        <v>1</v>
      </c>
      <c r="B1402" s="19">
        <v>1402.0</v>
      </c>
      <c r="C1402" s="19" t="s">
        <v>5787</v>
      </c>
      <c r="D1402" s="20"/>
      <c r="E1402" s="20"/>
      <c r="F1402" s="20"/>
      <c r="G1402" s="20"/>
      <c r="H1402" s="20"/>
      <c r="I1402" s="20"/>
      <c r="J1402" s="32" t="s">
        <v>5788</v>
      </c>
      <c r="K1402" s="421" t="s">
        <v>2119</v>
      </c>
      <c r="L1402" s="385" t="s">
        <v>813</v>
      </c>
      <c r="M1402" s="385" t="s">
        <v>870</v>
      </c>
      <c r="N1402" s="385" t="s">
        <v>833</v>
      </c>
      <c r="O1402" s="385"/>
      <c r="P1402" s="385"/>
      <c r="Q1402" s="386"/>
      <c r="R1402" s="385" t="s">
        <v>5789</v>
      </c>
      <c r="S1402" s="621">
        <v>44359.0</v>
      </c>
      <c r="T1402" s="223"/>
      <c r="U1402" s="223"/>
      <c r="V1402" s="223"/>
      <c r="W1402" s="144" t="s">
        <v>5790</v>
      </c>
      <c r="X1402" s="375" t="s">
        <v>809</v>
      </c>
      <c r="Y1402" s="223"/>
      <c r="Z1402" s="412" t="s">
        <v>5791</v>
      </c>
      <c r="AA1402" s="18"/>
      <c r="AD1402" s="18"/>
      <c r="AF1402" s="18"/>
    </row>
    <row r="1403" ht="15.0" customHeight="1">
      <c r="A1403" s="19" t="b">
        <v>1</v>
      </c>
      <c r="B1403" s="119">
        <v>1403.0</v>
      </c>
      <c r="C1403" s="19" t="s">
        <v>5792</v>
      </c>
      <c r="D1403" s="20"/>
      <c r="E1403" s="20"/>
      <c r="F1403" s="20"/>
      <c r="G1403" s="20"/>
      <c r="H1403" s="20"/>
      <c r="I1403" s="20"/>
      <c r="J1403" s="32" t="s">
        <v>5793</v>
      </c>
      <c r="K1403" s="421" t="s">
        <v>2119</v>
      </c>
      <c r="L1403" s="385" t="s">
        <v>813</v>
      </c>
      <c r="M1403" s="385" t="s">
        <v>870</v>
      </c>
      <c r="N1403" s="385" t="s">
        <v>833</v>
      </c>
      <c r="O1403" s="385"/>
      <c r="P1403" s="385"/>
      <c r="Q1403" s="386"/>
      <c r="R1403" s="385" t="s">
        <v>5794</v>
      </c>
      <c r="S1403" s="621">
        <v>44359.0</v>
      </c>
      <c r="T1403" s="223"/>
      <c r="U1403" s="223"/>
      <c r="V1403" s="223"/>
      <c r="W1403" s="140" t="s">
        <v>5795</v>
      </c>
      <c r="X1403" s="375" t="s">
        <v>809</v>
      </c>
      <c r="Y1403" s="223"/>
      <c r="Z1403" s="412" t="s">
        <v>5796</v>
      </c>
      <c r="AA1403" s="18"/>
      <c r="AD1403" s="18"/>
      <c r="AF1403" s="18"/>
    </row>
    <row r="1404" ht="15.0" customHeight="1">
      <c r="A1404" s="19" t="b">
        <v>1</v>
      </c>
      <c r="B1404" s="19">
        <v>1404.0</v>
      </c>
      <c r="C1404" s="20"/>
      <c r="D1404" s="20"/>
      <c r="E1404" s="20"/>
      <c r="F1404" s="20"/>
      <c r="G1404" s="19" t="s">
        <v>5797</v>
      </c>
      <c r="H1404" s="20"/>
      <c r="I1404" s="20"/>
      <c r="J1404" s="32" t="s">
        <v>5798</v>
      </c>
      <c r="K1404" s="335" t="s">
        <v>953</v>
      </c>
      <c r="L1404" s="19" t="s">
        <v>625</v>
      </c>
      <c r="M1404" s="19" t="s">
        <v>826</v>
      </c>
      <c r="N1404" s="19" t="s">
        <v>2112</v>
      </c>
      <c r="O1404" s="19"/>
      <c r="P1404" s="19"/>
      <c r="Q1404" s="223"/>
      <c r="R1404" s="19" t="s">
        <v>5799</v>
      </c>
      <c r="S1404" s="121">
        <v>44363.0</v>
      </c>
      <c r="T1404" s="223"/>
      <c r="U1404" s="223"/>
      <c r="V1404" s="223"/>
      <c r="W1404" s="144" t="s">
        <v>5800</v>
      </c>
      <c r="X1404" s="375" t="s">
        <v>809</v>
      </c>
      <c r="Y1404" s="223"/>
      <c r="Z1404" s="412" t="s">
        <v>5801</v>
      </c>
      <c r="AA1404" s="18"/>
      <c r="AD1404" s="18"/>
      <c r="AF1404" s="18"/>
    </row>
    <row r="1405" ht="15.0" customHeight="1">
      <c r="A1405" s="19" t="b">
        <v>1</v>
      </c>
      <c r="B1405" s="119">
        <v>1405.0</v>
      </c>
      <c r="C1405" s="19" t="s">
        <v>5802</v>
      </c>
      <c r="D1405" s="19" t="s">
        <v>5803</v>
      </c>
      <c r="E1405" s="20"/>
      <c r="F1405" s="20"/>
      <c r="G1405" s="19" t="s">
        <v>5804</v>
      </c>
      <c r="H1405" s="20"/>
      <c r="I1405" s="20"/>
      <c r="J1405" s="32" t="s">
        <v>5805</v>
      </c>
      <c r="K1405" s="335" t="s">
        <v>1004</v>
      </c>
      <c r="L1405" s="19" t="s">
        <v>813</v>
      </c>
      <c r="M1405" s="19" t="s">
        <v>814</v>
      </c>
      <c r="N1405" s="19" t="s">
        <v>1420</v>
      </c>
      <c r="O1405" s="19"/>
      <c r="P1405" s="19"/>
      <c r="Q1405" s="223"/>
      <c r="R1405" s="19" t="s">
        <v>5806</v>
      </c>
      <c r="S1405" s="121">
        <v>44363.0</v>
      </c>
      <c r="T1405" s="223"/>
      <c r="U1405" s="223"/>
      <c r="V1405" s="223"/>
      <c r="W1405" s="144" t="s">
        <v>5807</v>
      </c>
      <c r="X1405" s="375" t="s">
        <v>809</v>
      </c>
      <c r="Y1405" s="223"/>
      <c r="Z1405" s="412" t="s">
        <v>5808</v>
      </c>
      <c r="AA1405" s="18"/>
      <c r="AD1405" s="18"/>
      <c r="AF1405" s="18"/>
    </row>
    <row r="1406" ht="15.0" customHeight="1">
      <c r="A1406" s="19" t="b">
        <v>0</v>
      </c>
      <c r="B1406" s="19">
        <v>1406.0</v>
      </c>
      <c r="C1406" s="157" t="s">
        <v>5803</v>
      </c>
      <c r="D1406" s="20"/>
      <c r="E1406" s="20"/>
      <c r="F1406" s="20"/>
      <c r="G1406" s="20"/>
      <c r="H1406" s="20"/>
      <c r="I1406" s="20"/>
      <c r="J1406" s="32" t="s">
        <v>5809</v>
      </c>
      <c r="K1406" s="335" t="s">
        <v>1004</v>
      </c>
      <c r="L1406" s="19" t="s">
        <v>813</v>
      </c>
      <c r="M1406" s="19" t="s">
        <v>814</v>
      </c>
      <c r="N1406" s="19" t="s">
        <v>1420</v>
      </c>
      <c r="O1406" s="19"/>
      <c r="P1406" s="19"/>
      <c r="Q1406" s="223"/>
      <c r="R1406" s="19" t="s">
        <v>5810</v>
      </c>
      <c r="S1406" s="121">
        <v>44363.0</v>
      </c>
      <c r="T1406" s="223"/>
      <c r="U1406" s="223"/>
      <c r="V1406" s="223"/>
      <c r="W1406" s="144" t="s">
        <v>5811</v>
      </c>
      <c r="X1406" s="375" t="s">
        <v>809</v>
      </c>
      <c r="Y1406" s="223"/>
      <c r="Z1406" s="412" t="s">
        <v>5812</v>
      </c>
      <c r="AA1406" s="18"/>
      <c r="AD1406" s="18"/>
      <c r="AF1406" s="18"/>
    </row>
    <row r="1407" ht="15.0" customHeight="1">
      <c r="A1407" s="19" t="b">
        <v>1</v>
      </c>
      <c r="B1407" s="19">
        <v>1407.0</v>
      </c>
      <c r="C1407" s="19" t="s">
        <v>5813</v>
      </c>
      <c r="D1407" s="20"/>
      <c r="E1407" s="20"/>
      <c r="F1407" s="20"/>
      <c r="G1407" s="20"/>
      <c r="H1407" s="20"/>
      <c r="I1407" s="20"/>
      <c r="J1407" s="32" t="s">
        <v>5814</v>
      </c>
      <c r="K1407" s="335" t="s">
        <v>1004</v>
      </c>
      <c r="L1407" s="19" t="s">
        <v>813</v>
      </c>
      <c r="M1407" s="19" t="s">
        <v>814</v>
      </c>
      <c r="N1407" s="19" t="s">
        <v>1419</v>
      </c>
      <c r="O1407" s="19"/>
      <c r="P1407" s="19"/>
      <c r="Q1407" s="223"/>
      <c r="R1407" s="19" t="s">
        <v>5815</v>
      </c>
      <c r="S1407" s="121">
        <v>44363.0</v>
      </c>
      <c r="T1407" s="223"/>
      <c r="U1407" s="223"/>
      <c r="V1407" s="223"/>
      <c r="W1407" s="433" t="s">
        <v>5816</v>
      </c>
      <c r="X1407" s="375" t="s">
        <v>809</v>
      </c>
      <c r="Y1407" s="223"/>
      <c r="Z1407" s="412" t="s">
        <v>5817</v>
      </c>
      <c r="AA1407" s="18"/>
      <c r="AD1407" s="18"/>
      <c r="AF1407" s="18"/>
    </row>
    <row r="1408" ht="15.0" customHeight="1">
      <c r="A1408" s="19" t="b">
        <v>0</v>
      </c>
      <c r="B1408" s="119">
        <v>1408.0</v>
      </c>
      <c r="C1408" s="19" t="s">
        <v>5818</v>
      </c>
      <c r="D1408" s="20"/>
      <c r="E1408" s="20"/>
      <c r="F1408" s="20"/>
      <c r="G1408" s="20"/>
      <c r="H1408" s="20"/>
      <c r="I1408" s="20"/>
      <c r="J1408" s="32" t="s">
        <v>5819</v>
      </c>
      <c r="K1408" s="335" t="s">
        <v>793</v>
      </c>
      <c r="L1408" s="19" t="s">
        <v>839</v>
      </c>
      <c r="M1408" s="19"/>
      <c r="N1408" s="19"/>
      <c r="O1408" s="19"/>
      <c r="P1408" s="19"/>
      <c r="Q1408" s="223"/>
      <c r="R1408" s="375" t="s">
        <v>5820</v>
      </c>
      <c r="S1408" s="121">
        <v>44364.0</v>
      </c>
      <c r="T1408" s="223"/>
      <c r="U1408" s="223"/>
      <c r="V1408" s="223"/>
      <c r="W1408" s="433" t="s">
        <v>5821</v>
      </c>
      <c r="X1408" s="375" t="s">
        <v>809</v>
      </c>
      <c r="Y1408" s="223"/>
      <c r="Z1408" s="412" t="s">
        <v>5822</v>
      </c>
      <c r="AA1408" s="18"/>
      <c r="AD1408" s="18"/>
      <c r="AF1408" s="18"/>
    </row>
    <row r="1409" ht="15.0" customHeight="1">
      <c r="A1409" s="19" t="b">
        <v>1</v>
      </c>
      <c r="B1409" s="19">
        <v>1409.0</v>
      </c>
      <c r="C1409" s="169" t="s">
        <v>5823</v>
      </c>
      <c r="D1409" s="19" t="s">
        <v>5824</v>
      </c>
      <c r="E1409" s="20"/>
      <c r="F1409" s="20"/>
      <c r="G1409" s="19" t="s">
        <v>5825</v>
      </c>
      <c r="H1409" s="20"/>
      <c r="I1409" s="20"/>
      <c r="J1409" s="28" t="s">
        <v>5826</v>
      </c>
      <c r="K1409" s="335" t="s">
        <v>793</v>
      </c>
      <c r="L1409" s="19" t="s">
        <v>797</v>
      </c>
      <c r="M1409" s="19" t="s">
        <v>826</v>
      </c>
      <c r="N1409" s="19"/>
      <c r="O1409" s="19"/>
      <c r="P1409" s="19"/>
      <c r="Q1409" s="19" t="s">
        <v>5827</v>
      </c>
      <c r="R1409" s="19" t="s">
        <v>5828</v>
      </c>
      <c r="S1409" s="121">
        <v>44364.0</v>
      </c>
      <c r="T1409" s="375" t="s">
        <v>5829</v>
      </c>
      <c r="U1409" s="223"/>
      <c r="V1409" s="223"/>
      <c r="W1409" s="144" t="s">
        <v>5830</v>
      </c>
      <c r="X1409" s="375" t="s">
        <v>809</v>
      </c>
      <c r="Y1409" s="223"/>
      <c r="Z1409" s="412" t="s">
        <v>5831</v>
      </c>
      <c r="AA1409" s="18"/>
      <c r="AD1409" s="18"/>
      <c r="AF1409" s="18"/>
    </row>
    <row r="1410" ht="15.0" customHeight="1">
      <c r="A1410" s="122" t="b">
        <v>0</v>
      </c>
      <c r="B1410" s="119">
        <v>1410.0</v>
      </c>
      <c r="C1410" s="169" t="s">
        <v>5832</v>
      </c>
      <c r="D1410" s="123"/>
      <c r="E1410" s="123"/>
      <c r="F1410" s="123"/>
      <c r="G1410" s="123"/>
      <c r="H1410" s="123"/>
      <c r="I1410" s="123"/>
      <c r="J1410" s="622" t="s">
        <v>792</v>
      </c>
      <c r="K1410" s="511" t="s">
        <v>793</v>
      </c>
      <c r="L1410" s="122" t="s">
        <v>797</v>
      </c>
      <c r="M1410" s="122" t="s">
        <v>826</v>
      </c>
      <c r="N1410" s="122"/>
      <c r="O1410" s="122"/>
      <c r="P1410" s="122"/>
      <c r="Q1410" s="223"/>
      <c r="R1410" s="19" t="s">
        <v>5833</v>
      </c>
      <c r="S1410" s="121">
        <v>44364.0</v>
      </c>
      <c r="T1410" s="375" t="s">
        <v>5829</v>
      </c>
      <c r="U1410" s="223"/>
      <c r="V1410" s="223"/>
      <c r="W1410" s="144" t="s">
        <v>5834</v>
      </c>
      <c r="X1410" s="375" t="s">
        <v>809</v>
      </c>
      <c r="Y1410" s="223"/>
      <c r="Z1410" s="412" t="s">
        <v>5835</v>
      </c>
      <c r="AA1410" s="18"/>
      <c r="AD1410" s="18"/>
      <c r="AF1410" s="18"/>
    </row>
    <row r="1411" ht="15.0" customHeight="1">
      <c r="A1411" s="122" t="b">
        <v>0</v>
      </c>
      <c r="B1411" s="19">
        <v>1411.0</v>
      </c>
      <c r="C1411" s="169" t="s">
        <v>5836</v>
      </c>
      <c r="D1411" s="123"/>
      <c r="E1411" s="123"/>
      <c r="F1411" s="123"/>
      <c r="G1411" s="123"/>
      <c r="H1411" s="123"/>
      <c r="I1411" s="123"/>
      <c r="J1411" s="622" t="s">
        <v>792</v>
      </c>
      <c r="K1411" s="511" t="s">
        <v>793</v>
      </c>
      <c r="L1411" s="122" t="s">
        <v>797</v>
      </c>
      <c r="M1411" s="122" t="s">
        <v>826</v>
      </c>
      <c r="N1411" s="122"/>
      <c r="O1411" s="122"/>
      <c r="P1411" s="122"/>
      <c r="Q1411" s="223"/>
      <c r="R1411" s="19" t="s">
        <v>5833</v>
      </c>
      <c r="S1411" s="121">
        <v>44364.0</v>
      </c>
      <c r="T1411" s="375" t="s">
        <v>5829</v>
      </c>
      <c r="U1411" s="375" t="s">
        <v>5837</v>
      </c>
      <c r="V1411" s="223"/>
      <c r="W1411" s="144" t="s">
        <v>5834</v>
      </c>
      <c r="X1411" s="375" t="s">
        <v>809</v>
      </c>
      <c r="Y1411" s="223"/>
      <c r="Z1411" s="412" t="s">
        <v>5838</v>
      </c>
      <c r="AA1411" s="18"/>
      <c r="AD1411" s="18"/>
      <c r="AF1411" s="18"/>
    </row>
    <row r="1412" ht="15.0" customHeight="1">
      <c r="A1412" s="19" t="b">
        <v>0</v>
      </c>
      <c r="B1412" s="119">
        <v>1412.0</v>
      </c>
      <c r="C1412" s="157" t="s">
        <v>5824</v>
      </c>
      <c r="D1412" s="20"/>
      <c r="E1412" s="20"/>
      <c r="F1412" s="20"/>
      <c r="G1412" s="20"/>
      <c r="H1412" s="20"/>
      <c r="I1412" s="20"/>
      <c r="J1412" s="28" t="s">
        <v>5839</v>
      </c>
      <c r="K1412" s="335" t="s">
        <v>793</v>
      </c>
      <c r="L1412" s="19" t="s">
        <v>797</v>
      </c>
      <c r="M1412" s="19" t="s">
        <v>826</v>
      </c>
      <c r="N1412" s="19"/>
      <c r="O1412" s="19"/>
      <c r="P1412" s="19"/>
      <c r="Q1412" s="223"/>
      <c r="R1412" s="19" t="s">
        <v>5840</v>
      </c>
      <c r="S1412" s="121">
        <v>44364.0</v>
      </c>
      <c r="T1412" s="375" t="s">
        <v>5829</v>
      </c>
      <c r="U1412" s="223"/>
      <c r="V1412" s="223"/>
      <c r="W1412" s="144" t="s">
        <v>5841</v>
      </c>
      <c r="X1412" s="375" t="s">
        <v>809</v>
      </c>
      <c r="Y1412" s="223"/>
      <c r="Z1412" s="412" t="s">
        <v>5842</v>
      </c>
      <c r="AA1412" s="18"/>
      <c r="AD1412" s="18"/>
      <c r="AF1412" s="18"/>
    </row>
    <row r="1413" ht="15.0" customHeight="1">
      <c r="A1413" s="19" t="b">
        <v>0</v>
      </c>
      <c r="B1413" s="157">
        <v>1413.0</v>
      </c>
      <c r="C1413" s="20"/>
      <c r="D1413" s="20"/>
      <c r="E1413" s="20"/>
      <c r="F1413" s="20"/>
      <c r="G1413" s="157" t="s">
        <v>5825</v>
      </c>
      <c r="H1413" s="20"/>
      <c r="I1413" s="20"/>
      <c r="J1413" s="585" t="s">
        <v>792</v>
      </c>
      <c r="K1413" s="335" t="s">
        <v>793</v>
      </c>
      <c r="L1413" s="19" t="s">
        <v>797</v>
      </c>
      <c r="M1413" s="19" t="s">
        <v>826</v>
      </c>
      <c r="N1413" s="19"/>
      <c r="O1413" s="19"/>
      <c r="P1413" s="19"/>
      <c r="Q1413" s="223"/>
      <c r="R1413" s="19" t="s">
        <v>5843</v>
      </c>
      <c r="S1413" s="121">
        <v>44364.0</v>
      </c>
      <c r="T1413" s="375" t="s">
        <v>5829</v>
      </c>
      <c r="U1413" s="223"/>
      <c r="V1413" s="223"/>
      <c r="W1413" s="144" t="s">
        <v>5844</v>
      </c>
      <c r="X1413" s="375" t="s">
        <v>809</v>
      </c>
      <c r="Y1413" s="223"/>
      <c r="Z1413" s="412" t="s">
        <v>5845</v>
      </c>
      <c r="AA1413" s="18"/>
      <c r="AD1413" s="18"/>
      <c r="AF1413" s="18"/>
    </row>
    <row r="1414" ht="15.0" customHeight="1">
      <c r="A1414" s="19" t="b">
        <v>1</v>
      </c>
      <c r="B1414" s="19">
        <v>1414.0</v>
      </c>
      <c r="C1414" s="19" t="s">
        <v>5846</v>
      </c>
      <c r="D1414" s="19" t="s">
        <v>5847</v>
      </c>
      <c r="E1414" s="20"/>
      <c r="F1414" s="20"/>
      <c r="G1414" s="20"/>
      <c r="H1414" s="20"/>
      <c r="I1414" s="20"/>
      <c r="J1414" s="28" t="s">
        <v>5848</v>
      </c>
      <c r="K1414" s="335" t="s">
        <v>793</v>
      </c>
      <c r="L1414" s="19" t="s">
        <v>813</v>
      </c>
      <c r="M1414" s="19" t="s">
        <v>870</v>
      </c>
      <c r="N1414" s="19"/>
      <c r="O1414" s="19"/>
      <c r="P1414" s="19"/>
      <c r="Q1414" s="223"/>
      <c r="R1414" s="19" t="s">
        <v>5849</v>
      </c>
      <c r="S1414" s="121">
        <v>44364.0</v>
      </c>
      <c r="T1414" s="223"/>
      <c r="U1414" s="223"/>
      <c r="V1414" s="223"/>
      <c r="W1414" s="144" t="s">
        <v>5850</v>
      </c>
      <c r="X1414" s="375" t="s">
        <v>809</v>
      </c>
      <c r="Y1414" s="223"/>
      <c r="Z1414" s="412" t="s">
        <v>5851</v>
      </c>
      <c r="AA1414" s="18"/>
      <c r="AD1414" s="18"/>
      <c r="AF1414" s="18"/>
    </row>
    <row r="1415" ht="15.0" customHeight="1">
      <c r="A1415" s="19" t="b">
        <v>0</v>
      </c>
      <c r="B1415" s="119">
        <v>1415.0</v>
      </c>
      <c r="C1415" s="157" t="s">
        <v>5847</v>
      </c>
      <c r="D1415" s="20"/>
      <c r="E1415" s="20"/>
      <c r="F1415" s="20"/>
      <c r="G1415" s="20"/>
      <c r="H1415" s="20"/>
      <c r="I1415" s="20"/>
      <c r="J1415" s="28" t="s">
        <v>5852</v>
      </c>
      <c r="K1415" s="335" t="s">
        <v>793</v>
      </c>
      <c r="L1415" s="19" t="s">
        <v>813</v>
      </c>
      <c r="M1415" s="19" t="s">
        <v>870</v>
      </c>
      <c r="N1415" s="19"/>
      <c r="O1415" s="19"/>
      <c r="P1415" s="19"/>
      <c r="Q1415" s="223"/>
      <c r="R1415" s="19" t="s">
        <v>5853</v>
      </c>
      <c r="S1415" s="121">
        <v>44364.0</v>
      </c>
      <c r="T1415" s="223"/>
      <c r="U1415" s="223"/>
      <c r="V1415" s="223"/>
      <c r="W1415" s="144" t="s">
        <v>5854</v>
      </c>
      <c r="X1415" s="375" t="s">
        <v>809</v>
      </c>
      <c r="Y1415" s="223"/>
      <c r="Z1415" s="412" t="s">
        <v>5855</v>
      </c>
      <c r="AA1415" s="18"/>
      <c r="AD1415" s="18"/>
      <c r="AF1415" s="18"/>
    </row>
    <row r="1416" ht="15.0" customHeight="1">
      <c r="A1416" s="19" t="b">
        <v>0</v>
      </c>
      <c r="B1416" s="157">
        <v>1416.0</v>
      </c>
      <c r="C1416" s="20"/>
      <c r="D1416" s="20"/>
      <c r="E1416" s="20"/>
      <c r="F1416" s="20"/>
      <c r="G1416" s="157" t="s">
        <v>5804</v>
      </c>
      <c r="H1416" s="20"/>
      <c r="I1416" s="20"/>
      <c r="J1416" s="32" t="s">
        <v>5856</v>
      </c>
      <c r="K1416" s="335" t="s">
        <v>1004</v>
      </c>
      <c r="L1416" s="19" t="s">
        <v>813</v>
      </c>
      <c r="M1416" s="19" t="s">
        <v>851</v>
      </c>
      <c r="N1416" s="19"/>
      <c r="O1416" s="19"/>
      <c r="P1416" s="19"/>
      <c r="Q1416" s="223"/>
      <c r="R1416" s="19" t="s">
        <v>5857</v>
      </c>
      <c r="S1416" s="121">
        <v>44363.0</v>
      </c>
      <c r="T1416" s="223"/>
      <c r="U1416" s="223"/>
      <c r="V1416" s="223"/>
      <c r="W1416" s="171" t="s">
        <v>5858</v>
      </c>
      <c r="X1416" s="375" t="s">
        <v>927</v>
      </c>
      <c r="Y1416" s="223"/>
      <c r="Z1416" s="412" t="s">
        <v>5859</v>
      </c>
      <c r="AA1416" s="18"/>
      <c r="AD1416" s="18"/>
      <c r="AF1416" s="18"/>
    </row>
    <row r="1417" ht="15.0" customHeight="1">
      <c r="A1417" s="19" t="b">
        <v>1</v>
      </c>
      <c r="B1417" s="119">
        <v>1417.0</v>
      </c>
      <c r="C1417" s="19" t="s">
        <v>5860</v>
      </c>
      <c r="D1417" s="20"/>
      <c r="E1417" s="20"/>
      <c r="F1417" s="20"/>
      <c r="G1417" s="20"/>
      <c r="H1417" s="20"/>
      <c r="I1417" s="20"/>
      <c r="J1417" s="32" t="s">
        <v>5861</v>
      </c>
      <c r="K1417" s="335" t="s">
        <v>793</v>
      </c>
      <c r="L1417" s="19" t="s">
        <v>813</v>
      </c>
      <c r="M1417" s="19" t="s">
        <v>870</v>
      </c>
      <c r="N1417" s="19" t="s">
        <v>815</v>
      </c>
      <c r="O1417" s="19"/>
      <c r="P1417" s="19"/>
      <c r="Q1417" s="223"/>
      <c r="R1417" s="19" t="s">
        <v>5862</v>
      </c>
      <c r="S1417" s="121">
        <v>44364.0</v>
      </c>
      <c r="T1417" s="223"/>
      <c r="U1417" s="223"/>
      <c r="V1417" s="223"/>
      <c r="W1417" s="144" t="s">
        <v>5863</v>
      </c>
      <c r="X1417" s="375" t="s">
        <v>809</v>
      </c>
      <c r="Y1417" s="223"/>
      <c r="Z1417" s="412" t="s">
        <v>5864</v>
      </c>
      <c r="AA1417" s="18"/>
      <c r="AD1417" s="18"/>
      <c r="AF1417" s="18"/>
    </row>
    <row r="1418" ht="15.0" customHeight="1">
      <c r="A1418" s="119" t="b">
        <v>1</v>
      </c>
      <c r="B1418" s="119">
        <v>1418.0</v>
      </c>
      <c r="C1418" s="119" t="s">
        <v>5865</v>
      </c>
      <c r="D1418" s="147"/>
      <c r="E1418" s="147"/>
      <c r="F1418" s="147"/>
      <c r="G1418" s="147"/>
      <c r="H1418" s="147"/>
      <c r="I1418" s="147"/>
      <c r="J1418" s="161" t="s">
        <v>5866</v>
      </c>
      <c r="K1418" s="332" t="s">
        <v>793</v>
      </c>
      <c r="L1418" s="119" t="s">
        <v>813</v>
      </c>
      <c r="M1418" s="119" t="s">
        <v>851</v>
      </c>
      <c r="N1418" s="119" t="s">
        <v>858</v>
      </c>
      <c r="O1418" s="119"/>
      <c r="P1418" s="119"/>
      <c r="Q1418" s="223"/>
      <c r="R1418" s="19" t="s">
        <v>5867</v>
      </c>
      <c r="S1418" s="121">
        <v>44364.0</v>
      </c>
      <c r="T1418" s="223"/>
      <c r="U1418" s="223"/>
      <c r="V1418" s="223"/>
      <c r="W1418" s="144" t="s">
        <v>5868</v>
      </c>
      <c r="X1418" s="375" t="s">
        <v>809</v>
      </c>
      <c r="Y1418" s="223"/>
      <c r="Z1418" s="412" t="s">
        <v>5869</v>
      </c>
      <c r="AA1418" s="18"/>
      <c r="AD1418" s="18"/>
      <c r="AF1418" s="18"/>
    </row>
    <row r="1419" ht="15.0" customHeight="1">
      <c r="A1419" s="19" t="b">
        <v>1</v>
      </c>
      <c r="B1419" s="119">
        <v>1419.0</v>
      </c>
      <c r="C1419" s="169" t="s">
        <v>5870</v>
      </c>
      <c r="D1419" s="19" t="s">
        <v>5871</v>
      </c>
      <c r="E1419" s="19" t="s">
        <v>5872</v>
      </c>
      <c r="F1419" s="19" t="s">
        <v>5873</v>
      </c>
      <c r="G1419" s="20"/>
      <c r="H1419" s="20"/>
      <c r="I1419" s="20"/>
      <c r="J1419" s="32" t="s">
        <v>5874</v>
      </c>
      <c r="K1419" s="335" t="s">
        <v>793</v>
      </c>
      <c r="L1419" s="19" t="s">
        <v>797</v>
      </c>
      <c r="M1419" s="19" t="s">
        <v>826</v>
      </c>
      <c r="N1419" s="19"/>
      <c r="O1419" s="19"/>
      <c r="P1419" s="19"/>
      <c r="Q1419" s="223"/>
      <c r="R1419" s="19" t="s">
        <v>5875</v>
      </c>
      <c r="S1419" s="121">
        <v>44365.0</v>
      </c>
      <c r="T1419" s="199" t="s">
        <v>5876</v>
      </c>
      <c r="U1419" s="223"/>
      <c r="V1419" s="223"/>
      <c r="W1419" s="171" t="s">
        <v>5877</v>
      </c>
      <c r="X1419" s="375" t="s">
        <v>927</v>
      </c>
      <c r="Y1419" s="223"/>
      <c r="Z1419" s="412" t="s">
        <v>5878</v>
      </c>
      <c r="AA1419" s="18"/>
      <c r="AD1419" s="18"/>
      <c r="AF1419" s="18"/>
    </row>
    <row r="1420" ht="15.0" customHeight="1">
      <c r="A1420" s="19" t="b">
        <v>0</v>
      </c>
      <c r="B1420" s="19">
        <v>1420.0</v>
      </c>
      <c r="C1420" s="157" t="s">
        <v>5871</v>
      </c>
      <c r="D1420" s="20"/>
      <c r="E1420" s="20"/>
      <c r="F1420" s="20"/>
      <c r="G1420" s="20"/>
      <c r="H1420" s="20"/>
      <c r="I1420" s="20"/>
      <c r="J1420" s="32" t="s">
        <v>5879</v>
      </c>
      <c r="K1420" s="335" t="s">
        <v>793</v>
      </c>
      <c r="L1420" s="19" t="s">
        <v>797</v>
      </c>
      <c r="M1420" s="19" t="s">
        <v>826</v>
      </c>
      <c r="N1420" s="19"/>
      <c r="O1420" s="19"/>
      <c r="P1420" s="19"/>
      <c r="Q1420" s="223"/>
      <c r="R1420" s="19" t="s">
        <v>5880</v>
      </c>
      <c r="S1420" s="121">
        <v>44365.0</v>
      </c>
      <c r="T1420" s="199" t="s">
        <v>5876</v>
      </c>
      <c r="U1420" s="223"/>
      <c r="V1420" s="223"/>
      <c r="W1420" s="171" t="s">
        <v>5877</v>
      </c>
      <c r="X1420" s="375" t="s">
        <v>927</v>
      </c>
      <c r="Y1420" s="223"/>
      <c r="Z1420" s="412" t="s">
        <v>5881</v>
      </c>
      <c r="AA1420" s="18"/>
      <c r="AD1420" s="18"/>
      <c r="AF1420" s="18"/>
    </row>
    <row r="1421" ht="15.0" customHeight="1">
      <c r="A1421" s="19" t="b">
        <v>0</v>
      </c>
      <c r="B1421" s="19">
        <v>1421.0</v>
      </c>
      <c r="C1421" s="157" t="s">
        <v>5872</v>
      </c>
      <c r="D1421" s="20"/>
      <c r="E1421" s="20"/>
      <c r="F1421" s="20"/>
      <c r="G1421" s="20"/>
      <c r="H1421" s="20"/>
      <c r="I1421" s="20"/>
      <c r="J1421" s="32" t="s">
        <v>5882</v>
      </c>
      <c r="K1421" s="335" t="s">
        <v>793</v>
      </c>
      <c r="L1421" s="19" t="s">
        <v>797</v>
      </c>
      <c r="M1421" s="19" t="s">
        <v>826</v>
      </c>
      <c r="N1421" s="19"/>
      <c r="O1421" s="19"/>
      <c r="P1421" s="19"/>
      <c r="Q1421" s="223"/>
      <c r="R1421" s="19" t="s">
        <v>5883</v>
      </c>
      <c r="S1421" s="121">
        <v>44365.0</v>
      </c>
      <c r="T1421" s="199" t="s">
        <v>5876</v>
      </c>
      <c r="U1421" s="223"/>
      <c r="V1421" s="223"/>
      <c r="W1421" s="171" t="s">
        <v>5877</v>
      </c>
      <c r="X1421" s="375" t="s">
        <v>927</v>
      </c>
      <c r="Y1421" s="223"/>
      <c r="Z1421" s="412" t="s">
        <v>5884</v>
      </c>
      <c r="AA1421" s="18"/>
      <c r="AD1421" s="18"/>
      <c r="AF1421" s="18"/>
    </row>
    <row r="1422" ht="15.0" customHeight="1">
      <c r="A1422" s="19" t="b">
        <v>0</v>
      </c>
      <c r="B1422" s="119">
        <v>1422.0</v>
      </c>
      <c r="C1422" s="157" t="s">
        <v>5873</v>
      </c>
      <c r="D1422" s="20"/>
      <c r="E1422" s="20"/>
      <c r="F1422" s="20"/>
      <c r="G1422" s="20"/>
      <c r="H1422" s="20"/>
      <c r="I1422" s="20"/>
      <c r="J1422" s="32" t="s">
        <v>5885</v>
      </c>
      <c r="K1422" s="335" t="s">
        <v>793</v>
      </c>
      <c r="L1422" s="19" t="s">
        <v>797</v>
      </c>
      <c r="M1422" s="19" t="s">
        <v>826</v>
      </c>
      <c r="N1422" s="19"/>
      <c r="O1422" s="19"/>
      <c r="P1422" s="19"/>
      <c r="Q1422" s="223"/>
      <c r="R1422" s="19" t="s">
        <v>5886</v>
      </c>
      <c r="S1422" s="121">
        <v>44365.0</v>
      </c>
      <c r="T1422" s="199" t="s">
        <v>5876</v>
      </c>
      <c r="U1422" s="223"/>
      <c r="V1422" s="223"/>
      <c r="W1422" s="171" t="s">
        <v>5887</v>
      </c>
      <c r="X1422" s="375" t="s">
        <v>927</v>
      </c>
      <c r="Y1422" s="223"/>
      <c r="Z1422" s="412" t="s">
        <v>5888</v>
      </c>
      <c r="AA1422" s="18"/>
      <c r="AD1422" s="18"/>
      <c r="AF1422" s="18"/>
    </row>
    <row r="1423" ht="15.0" customHeight="1">
      <c r="A1423" s="212" t="b">
        <v>0</v>
      </c>
      <c r="B1423" s="212">
        <v>1423.0</v>
      </c>
      <c r="C1423" s="212" t="s">
        <v>5889</v>
      </c>
      <c r="D1423" s="212" t="s">
        <v>5890</v>
      </c>
      <c r="E1423" s="212" t="s">
        <v>5891</v>
      </c>
      <c r="F1423" s="212" t="s">
        <v>5892</v>
      </c>
      <c r="G1423" s="213"/>
      <c r="H1423" s="213"/>
      <c r="I1423" s="213"/>
      <c r="J1423" s="623" t="s">
        <v>5893</v>
      </c>
      <c r="K1423" s="579" t="s">
        <v>953</v>
      </c>
      <c r="L1423" s="212" t="s">
        <v>813</v>
      </c>
      <c r="M1423" s="212" t="s">
        <v>814</v>
      </c>
      <c r="N1423" s="212" t="s">
        <v>2267</v>
      </c>
      <c r="O1423" s="212"/>
      <c r="P1423" s="212"/>
      <c r="Q1423" s="223"/>
      <c r="R1423" s="19" t="s">
        <v>5894</v>
      </c>
      <c r="S1423" s="121">
        <v>44367.0</v>
      </c>
      <c r="T1423" s="223"/>
      <c r="U1423" s="223"/>
      <c r="V1423" s="223"/>
      <c r="W1423" s="144" t="s">
        <v>5895</v>
      </c>
      <c r="X1423" s="375" t="s">
        <v>809</v>
      </c>
      <c r="Y1423" s="223"/>
      <c r="Z1423" s="412" t="s">
        <v>5896</v>
      </c>
      <c r="AA1423" s="18"/>
      <c r="AD1423" s="18"/>
      <c r="AF1423" s="18"/>
    </row>
    <row r="1424" ht="15.0" customHeight="1">
      <c r="A1424" s="212" t="b">
        <v>0</v>
      </c>
      <c r="B1424" s="212">
        <v>1424.0</v>
      </c>
      <c r="C1424" s="212" t="s">
        <v>5890</v>
      </c>
      <c r="D1424" s="213"/>
      <c r="E1424" s="213"/>
      <c r="F1424" s="213"/>
      <c r="G1424" s="213"/>
      <c r="H1424" s="213"/>
      <c r="I1424" s="213"/>
      <c r="J1424" s="623" t="s">
        <v>5897</v>
      </c>
      <c r="K1424" s="579" t="s">
        <v>953</v>
      </c>
      <c r="L1424" s="212" t="s">
        <v>813</v>
      </c>
      <c r="M1424" s="212" t="s">
        <v>814</v>
      </c>
      <c r="N1424" s="212" t="s">
        <v>1408</v>
      </c>
      <c r="O1424" s="212"/>
      <c r="P1424" s="212"/>
      <c r="Q1424" s="223"/>
      <c r="R1424" s="19" t="s">
        <v>5898</v>
      </c>
      <c r="S1424" s="121">
        <v>44367.0</v>
      </c>
      <c r="T1424" s="223"/>
      <c r="U1424" s="223"/>
      <c r="V1424" s="223"/>
      <c r="W1424" s="144" t="s">
        <v>5895</v>
      </c>
      <c r="X1424" s="375" t="s">
        <v>809</v>
      </c>
      <c r="Y1424" s="223"/>
      <c r="Z1424" s="412" t="s">
        <v>5899</v>
      </c>
      <c r="AA1424" s="18"/>
      <c r="AD1424" s="18"/>
      <c r="AF1424" s="18"/>
    </row>
    <row r="1425" ht="15.0" customHeight="1">
      <c r="A1425" s="212" t="b">
        <v>0</v>
      </c>
      <c r="B1425" s="212">
        <v>1425.0</v>
      </c>
      <c r="C1425" s="212" t="s">
        <v>5891</v>
      </c>
      <c r="D1425" s="213"/>
      <c r="E1425" s="213"/>
      <c r="F1425" s="213"/>
      <c r="G1425" s="213"/>
      <c r="H1425" s="213"/>
      <c r="I1425" s="213"/>
      <c r="J1425" s="623" t="s">
        <v>5900</v>
      </c>
      <c r="K1425" s="579" t="s">
        <v>953</v>
      </c>
      <c r="L1425" s="212" t="s">
        <v>813</v>
      </c>
      <c r="M1425" s="212" t="s">
        <v>814</v>
      </c>
      <c r="N1425" s="212"/>
      <c r="O1425" s="212"/>
      <c r="P1425" s="212"/>
      <c r="Q1425" s="223"/>
      <c r="R1425" s="19" t="s">
        <v>5901</v>
      </c>
      <c r="S1425" s="121">
        <v>44367.0</v>
      </c>
      <c r="T1425" s="223"/>
      <c r="U1425" s="223"/>
      <c r="V1425" s="223"/>
      <c r="W1425" s="144" t="s">
        <v>5895</v>
      </c>
      <c r="X1425" s="375" t="s">
        <v>809</v>
      </c>
      <c r="Y1425" s="223"/>
      <c r="Z1425" s="412" t="s">
        <v>5902</v>
      </c>
      <c r="AA1425" s="18"/>
      <c r="AD1425" s="18"/>
      <c r="AF1425" s="18"/>
    </row>
    <row r="1426" ht="15.0" customHeight="1">
      <c r="A1426" s="212" t="b">
        <v>0</v>
      </c>
      <c r="B1426" s="212">
        <v>1426.0</v>
      </c>
      <c r="C1426" s="212" t="s">
        <v>5892</v>
      </c>
      <c r="D1426" s="213"/>
      <c r="E1426" s="213"/>
      <c r="F1426" s="213"/>
      <c r="G1426" s="213"/>
      <c r="H1426" s="213"/>
      <c r="I1426" s="213"/>
      <c r="J1426" s="623" t="s">
        <v>5903</v>
      </c>
      <c r="K1426" s="579" t="s">
        <v>953</v>
      </c>
      <c r="L1426" s="212" t="s">
        <v>813</v>
      </c>
      <c r="M1426" s="212" t="s">
        <v>814</v>
      </c>
      <c r="N1426" s="212"/>
      <c r="O1426" s="212"/>
      <c r="P1426" s="212"/>
      <c r="Q1426" s="223"/>
      <c r="R1426" s="19" t="s">
        <v>5904</v>
      </c>
      <c r="S1426" s="121">
        <v>44367.0</v>
      </c>
      <c r="T1426" s="223"/>
      <c r="U1426" s="223"/>
      <c r="V1426" s="223"/>
      <c r="W1426" s="144" t="s">
        <v>5895</v>
      </c>
      <c r="X1426" s="375" t="s">
        <v>809</v>
      </c>
      <c r="Y1426" s="223"/>
      <c r="Z1426" s="412" t="s">
        <v>5905</v>
      </c>
      <c r="AA1426" s="18"/>
      <c r="AD1426" s="18"/>
      <c r="AF1426" s="18"/>
    </row>
    <row r="1427" ht="15.0" customHeight="1">
      <c r="A1427" s="19" t="b">
        <v>1</v>
      </c>
      <c r="B1427" s="19">
        <v>1427.0</v>
      </c>
      <c r="C1427" s="19" t="s">
        <v>5906</v>
      </c>
      <c r="D1427" s="20"/>
      <c r="E1427" s="20"/>
      <c r="F1427" s="20"/>
      <c r="G1427" s="20"/>
      <c r="H1427" s="20"/>
      <c r="I1427" s="20"/>
      <c r="J1427" s="32" t="s">
        <v>5907</v>
      </c>
      <c r="K1427" s="335" t="s">
        <v>793</v>
      </c>
      <c r="L1427" s="19" t="s">
        <v>813</v>
      </c>
      <c r="M1427" s="19" t="s">
        <v>850</v>
      </c>
      <c r="N1427" s="19" t="s">
        <v>1420</v>
      </c>
      <c r="O1427" s="19"/>
      <c r="P1427" s="19"/>
      <c r="Q1427" s="223"/>
      <c r="R1427" s="19" t="s">
        <v>5908</v>
      </c>
      <c r="S1427" s="121">
        <v>44365.0</v>
      </c>
      <c r="T1427" s="223"/>
      <c r="U1427" s="223"/>
      <c r="V1427" s="223"/>
      <c r="W1427" s="140" t="s">
        <v>5909</v>
      </c>
      <c r="X1427" s="375" t="s">
        <v>809</v>
      </c>
      <c r="Y1427" s="223"/>
      <c r="Z1427" s="412" t="s">
        <v>5910</v>
      </c>
      <c r="AA1427" s="18"/>
      <c r="AD1427" s="18"/>
      <c r="AF1427" s="18"/>
    </row>
    <row r="1428" ht="15.0" customHeight="1">
      <c r="A1428" s="19" t="b">
        <v>1</v>
      </c>
      <c r="B1428" s="19">
        <v>1428.0</v>
      </c>
      <c r="C1428" s="157" t="s">
        <v>5911</v>
      </c>
      <c r="D1428" s="20"/>
      <c r="E1428" s="20"/>
      <c r="F1428" s="20"/>
      <c r="G1428" s="19" t="s">
        <v>5912</v>
      </c>
      <c r="H1428" s="19" t="s">
        <v>5913</v>
      </c>
      <c r="I1428" s="19" t="s">
        <v>5914</v>
      </c>
      <c r="J1428" s="32" t="s">
        <v>5915</v>
      </c>
      <c r="K1428" s="335" t="s">
        <v>953</v>
      </c>
      <c r="L1428" s="19" t="s">
        <v>813</v>
      </c>
      <c r="M1428" s="19" t="s">
        <v>870</v>
      </c>
      <c r="N1428" s="19" t="s">
        <v>1419</v>
      </c>
      <c r="O1428" s="19" t="s">
        <v>850</v>
      </c>
      <c r="P1428" s="19" t="s">
        <v>1408</v>
      </c>
      <c r="Q1428" s="223"/>
      <c r="R1428" s="19" t="s">
        <v>5916</v>
      </c>
      <c r="S1428" s="121">
        <v>44365.0</v>
      </c>
      <c r="T1428" s="223"/>
      <c r="U1428" s="223"/>
      <c r="V1428" s="223"/>
      <c r="W1428" s="144" t="s">
        <v>5917</v>
      </c>
      <c r="X1428" s="375" t="s">
        <v>809</v>
      </c>
      <c r="Y1428" s="223"/>
      <c r="Z1428" s="412" t="s">
        <v>5918</v>
      </c>
      <c r="AA1428" s="18"/>
      <c r="AD1428" s="18"/>
      <c r="AF1428" s="18"/>
    </row>
    <row r="1429" ht="15.0" customHeight="1">
      <c r="A1429" s="19" t="b">
        <v>1</v>
      </c>
      <c r="B1429" s="19">
        <v>1429.0</v>
      </c>
      <c r="C1429" s="19" t="s">
        <v>5919</v>
      </c>
      <c r="D1429" s="20"/>
      <c r="E1429" s="20"/>
      <c r="F1429" s="20"/>
      <c r="G1429" s="20"/>
      <c r="H1429" s="20"/>
      <c r="I1429" s="20"/>
      <c r="J1429" s="32" t="s">
        <v>5920</v>
      </c>
      <c r="K1429" s="335" t="s">
        <v>793</v>
      </c>
      <c r="L1429" s="19" t="s">
        <v>813</v>
      </c>
      <c r="M1429" s="19" t="s">
        <v>870</v>
      </c>
      <c r="N1429" s="19" t="s">
        <v>1419</v>
      </c>
      <c r="O1429" s="19"/>
      <c r="P1429" s="19"/>
      <c r="Q1429" s="223"/>
      <c r="R1429" s="19" t="s">
        <v>5921</v>
      </c>
      <c r="S1429" s="121">
        <v>44365.0</v>
      </c>
      <c r="T1429" s="223"/>
      <c r="U1429" s="223"/>
      <c r="V1429" s="223"/>
      <c r="W1429" s="140" t="s">
        <v>5922</v>
      </c>
      <c r="X1429" s="375" t="s">
        <v>809</v>
      </c>
      <c r="Y1429" s="223"/>
      <c r="Z1429" s="412" t="s">
        <v>5923</v>
      </c>
      <c r="AA1429" s="18"/>
      <c r="AD1429" s="18"/>
      <c r="AF1429" s="18"/>
    </row>
    <row r="1430" ht="15.0" customHeight="1">
      <c r="A1430" s="116" t="b">
        <v>0</v>
      </c>
      <c r="B1430" s="116">
        <v>1430.0</v>
      </c>
      <c r="C1430" s="117"/>
      <c r="D1430" s="117"/>
      <c r="E1430" s="117"/>
      <c r="F1430" s="117"/>
      <c r="G1430" s="116" t="s">
        <v>5924</v>
      </c>
      <c r="H1430" s="117"/>
      <c r="I1430" s="117"/>
      <c r="J1430" s="265" t="s">
        <v>5925</v>
      </c>
      <c r="K1430" s="369" t="s">
        <v>793</v>
      </c>
      <c r="L1430" s="222" t="s">
        <v>5926</v>
      </c>
      <c r="M1430" s="222" t="s">
        <v>5927</v>
      </c>
      <c r="N1430" s="222"/>
      <c r="O1430" s="222"/>
      <c r="P1430" s="222"/>
      <c r="Q1430" s="223"/>
      <c r="R1430" s="223" t="s">
        <v>5928</v>
      </c>
      <c r="S1430" s="344"/>
      <c r="T1430" s="223"/>
      <c r="U1430" s="223" t="s">
        <v>5929</v>
      </c>
      <c r="V1430" s="223"/>
      <c r="W1430" s="223"/>
      <c r="X1430" s="223"/>
      <c r="Y1430" s="223"/>
      <c r="Z1430" s="347" t="s">
        <v>5930</v>
      </c>
      <c r="AA1430" s="18"/>
      <c r="AD1430" s="18"/>
      <c r="AF1430" s="18"/>
    </row>
    <row r="1431" ht="15.0" customHeight="1">
      <c r="A1431" s="116" t="b">
        <v>0</v>
      </c>
      <c r="B1431" s="116">
        <v>1431.0</v>
      </c>
      <c r="C1431" s="116" t="s">
        <v>5931</v>
      </c>
      <c r="D1431" s="117"/>
      <c r="E1431" s="117"/>
      <c r="F1431" s="117"/>
      <c r="G1431" s="117"/>
      <c r="H1431" s="117"/>
      <c r="I1431" s="117"/>
      <c r="J1431" s="265" t="s">
        <v>5932</v>
      </c>
      <c r="K1431" s="260" t="s">
        <v>793</v>
      </c>
      <c r="L1431" s="222" t="s">
        <v>5926</v>
      </c>
      <c r="M1431" s="222" t="s">
        <v>5927</v>
      </c>
      <c r="N1431" s="222"/>
      <c r="O1431" s="222"/>
      <c r="P1431" s="222"/>
      <c r="Q1431" s="223"/>
      <c r="R1431" s="223" t="s">
        <v>5933</v>
      </c>
      <c r="S1431" s="344"/>
      <c r="T1431" s="223"/>
      <c r="U1431" s="223" t="s">
        <v>5934</v>
      </c>
      <c r="V1431" s="223"/>
      <c r="W1431" s="223"/>
      <c r="X1431" s="223"/>
      <c r="Y1431" s="223"/>
      <c r="Z1431" s="347" t="s">
        <v>5935</v>
      </c>
      <c r="AA1431" s="18"/>
      <c r="AD1431" s="18"/>
      <c r="AF1431" s="18"/>
    </row>
    <row r="1432" ht="15.0" customHeight="1">
      <c r="A1432" s="116" t="b">
        <v>0</v>
      </c>
      <c r="B1432" s="116">
        <v>1432.0</v>
      </c>
      <c r="C1432" s="116" t="s">
        <v>5936</v>
      </c>
      <c r="D1432" s="117"/>
      <c r="E1432" s="117"/>
      <c r="F1432" s="117"/>
      <c r="G1432" s="117"/>
      <c r="H1432" s="117"/>
      <c r="I1432" s="117"/>
      <c r="J1432" s="265" t="s">
        <v>5937</v>
      </c>
      <c r="K1432" s="369"/>
      <c r="L1432" s="222" t="s">
        <v>5926</v>
      </c>
      <c r="M1432" s="222" t="s">
        <v>5927</v>
      </c>
      <c r="N1432" s="222"/>
      <c r="O1432" s="222"/>
      <c r="P1432" s="222"/>
      <c r="Q1432" s="223"/>
      <c r="R1432" s="223" t="s">
        <v>5938</v>
      </c>
      <c r="S1432" s="344"/>
      <c r="T1432" s="223"/>
      <c r="U1432" s="223" t="s">
        <v>5939</v>
      </c>
      <c r="V1432" s="223"/>
      <c r="W1432" s="223"/>
      <c r="X1432" s="223"/>
      <c r="Y1432" s="223"/>
      <c r="Z1432" s="337" t="s">
        <v>5940</v>
      </c>
      <c r="AA1432" s="18"/>
      <c r="AD1432" s="18"/>
      <c r="AF1432" s="18"/>
    </row>
    <row r="1433" ht="15.0" customHeight="1">
      <c r="A1433" s="19" t="b">
        <v>1</v>
      </c>
      <c r="B1433" s="19">
        <v>1433.0</v>
      </c>
      <c r="C1433" s="136" t="s">
        <v>5941</v>
      </c>
      <c r="D1433" s="20"/>
      <c r="E1433" s="20"/>
      <c r="F1433" s="20"/>
      <c r="G1433" s="20"/>
      <c r="H1433" s="20"/>
      <c r="I1433" s="20"/>
      <c r="J1433" s="366" t="s">
        <v>5942</v>
      </c>
      <c r="K1433" s="364"/>
      <c r="L1433" s="375" t="s">
        <v>813</v>
      </c>
      <c r="M1433" s="375" t="s">
        <v>870</v>
      </c>
      <c r="N1433" s="375" t="s">
        <v>833</v>
      </c>
      <c r="O1433" s="222"/>
      <c r="P1433" s="222"/>
      <c r="Q1433" s="223"/>
      <c r="R1433" s="375" t="s">
        <v>5943</v>
      </c>
      <c r="S1433" s="399">
        <v>44331.0</v>
      </c>
      <c r="T1433" s="223"/>
      <c r="U1433" s="223" t="s">
        <v>5934</v>
      </c>
      <c r="V1433" s="223"/>
      <c r="W1433" s="381" t="s">
        <v>5944</v>
      </c>
      <c r="X1433" s="375" t="s">
        <v>809</v>
      </c>
      <c r="Y1433" s="223"/>
      <c r="Z1433" s="585" t="s">
        <v>5945</v>
      </c>
      <c r="AA1433" s="18"/>
      <c r="AD1433" s="18"/>
      <c r="AF1433" s="18"/>
    </row>
    <row r="1434" ht="15.0" customHeight="1">
      <c r="A1434" s="116" t="b">
        <v>0</v>
      </c>
      <c r="B1434" s="116">
        <v>1434.0</v>
      </c>
      <c r="C1434" s="116" t="s">
        <v>5946</v>
      </c>
      <c r="D1434" s="117"/>
      <c r="E1434" s="117"/>
      <c r="F1434" s="117"/>
      <c r="G1434" s="117"/>
      <c r="H1434" s="117"/>
      <c r="I1434" s="117"/>
      <c r="J1434" s="265" t="s">
        <v>5947</v>
      </c>
      <c r="K1434" s="260" t="s">
        <v>793</v>
      </c>
      <c r="L1434" s="222" t="s">
        <v>5926</v>
      </c>
      <c r="M1434" s="222" t="s">
        <v>5927</v>
      </c>
      <c r="N1434" s="222"/>
      <c r="O1434" s="222"/>
      <c r="P1434" s="222"/>
      <c r="Q1434" s="223"/>
      <c r="R1434" s="223" t="s">
        <v>5948</v>
      </c>
      <c r="S1434" s="344"/>
      <c r="T1434" s="223"/>
      <c r="U1434" s="223" t="s">
        <v>5934</v>
      </c>
      <c r="V1434" s="223"/>
      <c r="W1434" s="223"/>
      <c r="X1434" s="223"/>
      <c r="Y1434" s="223"/>
      <c r="Z1434" s="347" t="s">
        <v>5949</v>
      </c>
      <c r="AA1434" s="18"/>
      <c r="AD1434" s="18"/>
      <c r="AF1434" s="18"/>
    </row>
    <row r="1435" ht="15.0" customHeight="1">
      <c r="A1435" s="116" t="b">
        <v>0</v>
      </c>
      <c r="B1435" s="116">
        <v>1435.0</v>
      </c>
      <c r="C1435" s="116" t="s">
        <v>5950</v>
      </c>
      <c r="D1435" s="117"/>
      <c r="E1435" s="117"/>
      <c r="F1435" s="117"/>
      <c r="G1435" s="117"/>
      <c r="H1435" s="117"/>
      <c r="I1435" s="117"/>
      <c r="J1435" s="265" t="s">
        <v>5951</v>
      </c>
      <c r="K1435" s="369"/>
      <c r="L1435" s="222" t="s">
        <v>5927</v>
      </c>
      <c r="M1435" s="222"/>
      <c r="N1435" s="222"/>
      <c r="O1435" s="222"/>
      <c r="P1435" s="222"/>
      <c r="Q1435" s="223"/>
      <c r="R1435" s="223" t="s">
        <v>5952</v>
      </c>
      <c r="S1435" s="225">
        <v>44331.0</v>
      </c>
      <c r="T1435" s="223"/>
      <c r="U1435" s="223"/>
      <c r="V1435" s="223"/>
      <c r="W1435" s="223"/>
      <c r="X1435" s="223"/>
      <c r="Y1435" s="223"/>
      <c r="Z1435" s="337" t="s">
        <v>5953</v>
      </c>
      <c r="AA1435" s="18"/>
      <c r="AD1435" s="18"/>
      <c r="AF1435" s="18"/>
    </row>
    <row r="1436" ht="15.0" customHeight="1">
      <c r="A1436" s="116" t="b">
        <v>0</v>
      </c>
      <c r="B1436" s="116">
        <v>1436.0</v>
      </c>
      <c r="C1436" s="116" t="s">
        <v>5954</v>
      </c>
      <c r="D1436" s="117"/>
      <c r="E1436" s="117"/>
      <c r="F1436" s="117"/>
      <c r="G1436" s="117"/>
      <c r="H1436" s="117"/>
      <c r="I1436" s="117"/>
      <c r="J1436" s="263" t="s">
        <v>5955</v>
      </c>
      <c r="K1436" s="413" t="s">
        <v>1790</v>
      </c>
      <c r="L1436" s="603" t="s">
        <v>5956</v>
      </c>
      <c r="M1436" s="603"/>
      <c r="N1436" s="603"/>
      <c r="O1436" s="603"/>
      <c r="P1436" s="603"/>
      <c r="Q1436" s="414"/>
      <c r="R1436" s="582" t="s">
        <v>5957</v>
      </c>
      <c r="S1436" s="416">
        <v>44333.0</v>
      </c>
      <c r="T1436" s="223"/>
      <c r="U1436" s="223" t="s">
        <v>5958</v>
      </c>
      <c r="V1436" s="223"/>
      <c r="W1436" s="223"/>
      <c r="X1436" s="223"/>
      <c r="Y1436" s="223"/>
      <c r="Z1436" s="337" t="s">
        <v>5959</v>
      </c>
      <c r="AA1436" s="18"/>
      <c r="AD1436" s="18"/>
      <c r="AF1436" s="18"/>
    </row>
    <row r="1437" ht="15.0" customHeight="1">
      <c r="A1437" s="116" t="b">
        <v>0</v>
      </c>
      <c r="B1437" s="116">
        <v>1437.0</v>
      </c>
      <c r="C1437" s="116" t="s">
        <v>5960</v>
      </c>
      <c r="D1437" s="117"/>
      <c r="E1437" s="117"/>
      <c r="F1437" s="117"/>
      <c r="G1437" s="117"/>
      <c r="H1437" s="117"/>
      <c r="I1437" s="117"/>
      <c r="J1437" s="263" t="s">
        <v>5961</v>
      </c>
      <c r="K1437" s="413" t="s">
        <v>1790</v>
      </c>
      <c r="L1437" s="603" t="s">
        <v>167</v>
      </c>
      <c r="M1437" s="603" t="s">
        <v>5962</v>
      </c>
      <c r="N1437" s="603"/>
      <c r="O1437" s="603"/>
      <c r="P1437" s="603"/>
      <c r="Q1437" s="414"/>
      <c r="R1437" s="582" t="s">
        <v>5963</v>
      </c>
      <c r="S1437" s="416">
        <v>44333.0</v>
      </c>
      <c r="T1437" s="223"/>
      <c r="U1437" s="223" t="s">
        <v>5964</v>
      </c>
      <c r="V1437" s="223"/>
      <c r="W1437" s="223"/>
      <c r="X1437" s="223"/>
      <c r="Y1437" s="223"/>
      <c r="Z1437" s="347" t="s">
        <v>5965</v>
      </c>
      <c r="AA1437" s="18"/>
      <c r="AD1437" s="18"/>
      <c r="AF1437" s="18"/>
    </row>
    <row r="1438" ht="15.0" customHeight="1">
      <c r="A1438" s="136" t="b">
        <v>1</v>
      </c>
      <c r="B1438" s="136">
        <v>1438.0</v>
      </c>
      <c r="C1438" s="136" t="s">
        <v>5966</v>
      </c>
      <c r="D1438" s="250"/>
      <c r="E1438" s="250"/>
      <c r="F1438" s="250"/>
      <c r="G1438" s="250"/>
      <c r="H1438" s="250"/>
      <c r="I1438" s="250"/>
      <c r="J1438" s="251" t="s">
        <v>5967</v>
      </c>
      <c r="K1438" s="252" t="s">
        <v>793</v>
      </c>
      <c r="L1438" s="375" t="s">
        <v>813</v>
      </c>
      <c r="M1438" s="375" t="s">
        <v>851</v>
      </c>
      <c r="N1438" s="222"/>
      <c r="O1438" s="222"/>
      <c r="P1438" s="222"/>
      <c r="Q1438" s="223"/>
      <c r="R1438" s="375" t="s">
        <v>5968</v>
      </c>
      <c r="S1438" s="225">
        <v>44332.0</v>
      </c>
      <c r="T1438" s="375" t="s">
        <v>5969</v>
      </c>
      <c r="U1438" s="375" t="s">
        <v>5970</v>
      </c>
      <c r="V1438" s="223"/>
      <c r="W1438" s="381" t="s">
        <v>5971</v>
      </c>
      <c r="X1438" s="375" t="s">
        <v>927</v>
      </c>
      <c r="Y1438" s="223"/>
      <c r="Z1438" s="585" t="s">
        <v>5972</v>
      </c>
      <c r="AA1438" s="18"/>
      <c r="AD1438" s="18"/>
      <c r="AF1438" s="18"/>
    </row>
    <row r="1439" ht="15.0" customHeight="1">
      <c r="A1439" s="116" t="b">
        <v>0</v>
      </c>
      <c r="B1439" s="169">
        <v>1439.0</v>
      </c>
      <c r="C1439" s="169" t="s">
        <v>5973</v>
      </c>
      <c r="D1439" s="117"/>
      <c r="E1439" s="117"/>
      <c r="F1439" s="117"/>
      <c r="G1439" s="117"/>
      <c r="H1439" s="117"/>
      <c r="I1439" s="117"/>
      <c r="J1439" s="263" t="s">
        <v>5974</v>
      </c>
      <c r="K1439" s="413" t="s">
        <v>1790</v>
      </c>
      <c r="L1439" s="603" t="s">
        <v>5956</v>
      </c>
      <c r="M1439" s="603" t="s">
        <v>5975</v>
      </c>
      <c r="N1439" s="603"/>
      <c r="O1439" s="603"/>
      <c r="P1439" s="603"/>
      <c r="Q1439" s="414"/>
      <c r="R1439" s="582" t="s">
        <v>5976</v>
      </c>
      <c r="S1439" s="416">
        <v>44333.0</v>
      </c>
      <c r="T1439" s="223"/>
      <c r="U1439" s="223" t="s">
        <v>5977</v>
      </c>
      <c r="V1439" s="223"/>
      <c r="W1439" s="223"/>
      <c r="X1439" s="223"/>
      <c r="Y1439" s="223"/>
      <c r="Z1439" s="347" t="s">
        <v>5978</v>
      </c>
      <c r="AA1439" s="18"/>
      <c r="AD1439" s="18"/>
      <c r="AF1439" s="18"/>
    </row>
    <row r="1440" ht="15.0" customHeight="1">
      <c r="A1440" s="116" t="b">
        <v>0</v>
      </c>
      <c r="B1440" s="116">
        <v>1440.0</v>
      </c>
      <c r="C1440" s="116" t="s">
        <v>5979</v>
      </c>
      <c r="D1440" s="117"/>
      <c r="E1440" s="117"/>
      <c r="F1440" s="117"/>
      <c r="G1440" s="117"/>
      <c r="H1440" s="117"/>
      <c r="I1440" s="117"/>
      <c r="J1440" s="378" t="s">
        <v>792</v>
      </c>
      <c r="K1440" s="413" t="s">
        <v>1790</v>
      </c>
      <c r="L1440" s="603" t="s">
        <v>5927</v>
      </c>
      <c r="M1440" s="603"/>
      <c r="N1440" s="603"/>
      <c r="O1440" s="603"/>
      <c r="P1440" s="603"/>
      <c r="Q1440" s="414"/>
      <c r="R1440" s="582" t="s">
        <v>5980</v>
      </c>
      <c r="S1440" s="416">
        <v>44333.0</v>
      </c>
      <c r="T1440" s="223"/>
      <c r="U1440" s="223" t="s">
        <v>5981</v>
      </c>
      <c r="V1440" s="223"/>
      <c r="W1440" s="223"/>
      <c r="X1440" s="223"/>
      <c r="Y1440" s="223"/>
      <c r="Z1440" s="337" t="s">
        <v>5982</v>
      </c>
      <c r="AA1440" s="18"/>
      <c r="AD1440" s="18"/>
      <c r="AF1440" s="18"/>
    </row>
    <row r="1441" ht="15.0" customHeight="1">
      <c r="A1441" s="116" t="b">
        <v>0</v>
      </c>
      <c r="B1441" s="116">
        <v>1441.0</v>
      </c>
      <c r="C1441" s="116" t="s">
        <v>5983</v>
      </c>
      <c r="D1441" s="117"/>
      <c r="E1441" s="117"/>
      <c r="F1441" s="117"/>
      <c r="G1441" s="117"/>
      <c r="H1441" s="117"/>
      <c r="I1441" s="117"/>
      <c r="J1441" s="378" t="s">
        <v>792</v>
      </c>
      <c r="K1441" s="364"/>
      <c r="L1441" s="375" t="s">
        <v>5984</v>
      </c>
      <c r="M1441" s="375"/>
      <c r="N1441" s="222"/>
      <c r="O1441" s="222"/>
      <c r="P1441" s="222"/>
      <c r="Q1441" s="223"/>
      <c r="R1441" s="375" t="s">
        <v>5985</v>
      </c>
      <c r="S1441" s="225">
        <v>44333.0</v>
      </c>
      <c r="T1441" s="223"/>
      <c r="U1441" s="223" t="s">
        <v>5986</v>
      </c>
      <c r="V1441" s="223"/>
      <c r="W1441" s="223"/>
      <c r="X1441" s="223"/>
      <c r="Y1441" s="223"/>
      <c r="Z1441" s="347" t="s">
        <v>5987</v>
      </c>
      <c r="AA1441" s="18"/>
      <c r="AD1441" s="18"/>
      <c r="AF1441" s="18"/>
    </row>
    <row r="1442" ht="15.0" customHeight="1">
      <c r="A1442" s="116" t="b">
        <v>0</v>
      </c>
      <c r="B1442" s="116">
        <v>1442.0</v>
      </c>
      <c r="C1442" s="116" t="s">
        <v>5988</v>
      </c>
      <c r="D1442" s="117"/>
      <c r="E1442" s="117"/>
      <c r="F1442" s="117"/>
      <c r="G1442" s="117"/>
      <c r="H1442" s="117"/>
      <c r="I1442" s="117"/>
      <c r="J1442" s="378" t="s">
        <v>792</v>
      </c>
      <c r="K1442" s="364"/>
      <c r="L1442" s="222" t="s">
        <v>5927</v>
      </c>
      <c r="M1442" s="222"/>
      <c r="N1442" s="222"/>
      <c r="O1442" s="222"/>
      <c r="P1442" s="222"/>
      <c r="Q1442" s="223"/>
      <c r="R1442" s="223" t="s">
        <v>5989</v>
      </c>
      <c r="S1442" s="225">
        <v>44333.0</v>
      </c>
      <c r="T1442" s="223"/>
      <c r="U1442" s="223" t="s">
        <v>5990</v>
      </c>
      <c r="V1442" s="223"/>
      <c r="W1442" s="223"/>
      <c r="X1442" s="223"/>
      <c r="Y1442" s="223"/>
      <c r="Z1442" s="347" t="s">
        <v>5991</v>
      </c>
      <c r="AA1442" s="18"/>
      <c r="AD1442" s="18"/>
      <c r="AF1442" s="18"/>
    </row>
    <row r="1443" ht="15.0" customHeight="1">
      <c r="A1443" s="116" t="b">
        <v>0</v>
      </c>
      <c r="B1443" s="116">
        <v>1443.0</v>
      </c>
      <c r="C1443" s="116" t="s">
        <v>5992</v>
      </c>
      <c r="D1443" s="117"/>
      <c r="E1443" s="117"/>
      <c r="F1443" s="117"/>
      <c r="G1443" s="117"/>
      <c r="H1443" s="117"/>
      <c r="I1443" s="117"/>
      <c r="J1443" s="378" t="s">
        <v>792</v>
      </c>
      <c r="K1443" s="413" t="s">
        <v>1790</v>
      </c>
      <c r="L1443" s="603" t="s">
        <v>5956</v>
      </c>
      <c r="M1443" s="603" t="s">
        <v>5975</v>
      </c>
      <c r="N1443" s="603"/>
      <c r="O1443" s="603"/>
      <c r="P1443" s="603"/>
      <c r="Q1443" s="414"/>
      <c r="R1443" s="414" t="s">
        <v>5993</v>
      </c>
      <c r="S1443" s="416">
        <v>44333.0</v>
      </c>
      <c r="T1443" s="223"/>
      <c r="U1443" s="223" t="s">
        <v>5994</v>
      </c>
      <c r="V1443" s="223"/>
      <c r="W1443" s="223"/>
      <c r="X1443" s="223"/>
      <c r="Y1443" s="223"/>
      <c r="Z1443" s="347" t="s">
        <v>5995</v>
      </c>
      <c r="AA1443" s="18"/>
      <c r="AD1443" s="18"/>
      <c r="AF1443" s="18"/>
    </row>
    <row r="1444" ht="15.0" customHeight="1">
      <c r="A1444" s="116" t="b">
        <v>0</v>
      </c>
      <c r="B1444" s="116">
        <v>1444.0</v>
      </c>
      <c r="C1444" s="117"/>
      <c r="D1444" s="117"/>
      <c r="E1444" s="117"/>
      <c r="F1444" s="117"/>
      <c r="G1444" s="116" t="s">
        <v>5996</v>
      </c>
      <c r="H1444" s="117"/>
      <c r="I1444" s="117"/>
      <c r="J1444" s="378" t="s">
        <v>792</v>
      </c>
      <c r="K1444" s="413" t="s">
        <v>1790</v>
      </c>
      <c r="L1444" s="582" t="s">
        <v>797</v>
      </c>
      <c r="M1444" s="603"/>
      <c r="N1444" s="603"/>
      <c r="O1444" s="603"/>
      <c r="P1444" s="603"/>
      <c r="Q1444" s="414"/>
      <c r="R1444" s="414" t="s">
        <v>5997</v>
      </c>
      <c r="S1444" s="416">
        <v>44333.0</v>
      </c>
      <c r="T1444" s="223"/>
      <c r="U1444" s="223"/>
      <c r="V1444" s="223"/>
      <c r="W1444" s="223"/>
      <c r="X1444" s="223"/>
      <c r="Y1444" s="223"/>
      <c r="Z1444" s="347" t="s">
        <v>5998</v>
      </c>
      <c r="AA1444" s="18"/>
      <c r="AD1444" s="18"/>
      <c r="AF1444" s="18"/>
    </row>
    <row r="1445" ht="15.0" customHeight="1">
      <c r="A1445" s="19" t="b">
        <v>0</v>
      </c>
      <c r="B1445" s="19">
        <v>1445.0</v>
      </c>
      <c r="C1445" s="169" t="s">
        <v>5999</v>
      </c>
      <c r="D1445" s="20"/>
      <c r="E1445" s="20"/>
      <c r="F1445" s="20"/>
      <c r="G1445" s="20"/>
      <c r="H1445" s="20"/>
      <c r="I1445" s="20"/>
      <c r="J1445" s="347" t="s">
        <v>6000</v>
      </c>
      <c r="K1445" s="413" t="s">
        <v>1790</v>
      </c>
      <c r="L1445" s="603" t="s">
        <v>5927</v>
      </c>
      <c r="M1445" s="603" t="s">
        <v>797</v>
      </c>
      <c r="N1445" s="603"/>
      <c r="O1445" s="603"/>
      <c r="P1445" s="603"/>
      <c r="Q1445" s="414"/>
      <c r="R1445" s="414" t="s">
        <v>6001</v>
      </c>
      <c r="S1445" s="416">
        <v>44333.0</v>
      </c>
      <c r="T1445" s="223"/>
      <c r="U1445" s="223" t="s">
        <v>6002</v>
      </c>
      <c r="V1445" s="223"/>
      <c r="W1445" s="223"/>
      <c r="X1445" s="223"/>
      <c r="Y1445" s="223"/>
      <c r="Z1445" s="347"/>
      <c r="AA1445" s="18"/>
      <c r="AD1445" s="18"/>
      <c r="AF1445" s="18"/>
    </row>
    <row r="1446" ht="15.0" customHeight="1">
      <c r="A1446" s="116" t="b">
        <v>0</v>
      </c>
      <c r="B1446" s="116">
        <v>1446.0</v>
      </c>
      <c r="C1446" s="116" t="s">
        <v>6003</v>
      </c>
      <c r="D1446" s="117"/>
      <c r="E1446" s="117"/>
      <c r="F1446" s="117"/>
      <c r="G1446" s="117"/>
      <c r="H1446" s="117"/>
      <c r="I1446" s="117"/>
      <c r="J1446" s="378" t="s">
        <v>792</v>
      </c>
      <c r="K1446" s="413" t="s">
        <v>1790</v>
      </c>
      <c r="L1446" s="603" t="s">
        <v>5975</v>
      </c>
      <c r="M1446" s="603"/>
      <c r="N1446" s="603"/>
      <c r="O1446" s="603"/>
      <c r="P1446" s="603"/>
      <c r="Q1446" s="414"/>
      <c r="R1446" s="414" t="s">
        <v>6004</v>
      </c>
      <c r="S1446" s="416">
        <v>44333.0</v>
      </c>
      <c r="T1446" s="223"/>
      <c r="U1446" s="223" t="s">
        <v>6005</v>
      </c>
      <c r="V1446" s="223"/>
      <c r="W1446" s="223"/>
      <c r="X1446" s="223"/>
      <c r="Y1446" s="223"/>
      <c r="Z1446" s="347" t="s">
        <v>6006</v>
      </c>
      <c r="AA1446" s="18"/>
      <c r="AD1446" s="18"/>
      <c r="AF1446" s="18"/>
    </row>
    <row r="1447" ht="15.0" customHeight="1">
      <c r="A1447" s="116" t="b">
        <v>0</v>
      </c>
      <c r="B1447" s="116">
        <v>1447.0</v>
      </c>
      <c r="C1447" s="117"/>
      <c r="D1447" s="117"/>
      <c r="E1447" s="117"/>
      <c r="F1447" s="117"/>
      <c r="G1447" s="116" t="s">
        <v>6007</v>
      </c>
      <c r="H1447" s="117"/>
      <c r="I1447" s="117"/>
      <c r="J1447" s="378" t="s">
        <v>792</v>
      </c>
      <c r="K1447" s="413" t="s">
        <v>1790</v>
      </c>
      <c r="L1447" s="582" t="s">
        <v>5927</v>
      </c>
      <c r="M1447" s="603" t="s">
        <v>5975</v>
      </c>
      <c r="N1447" s="603"/>
      <c r="O1447" s="603"/>
      <c r="P1447" s="603"/>
      <c r="Q1447" s="414"/>
      <c r="R1447" s="582" t="s">
        <v>6008</v>
      </c>
      <c r="S1447" s="416">
        <v>44333.0</v>
      </c>
      <c r="T1447" s="223"/>
      <c r="U1447" s="223" t="s">
        <v>6009</v>
      </c>
      <c r="V1447" s="223"/>
      <c r="W1447" s="223"/>
      <c r="X1447" s="223"/>
      <c r="Y1447" s="223"/>
      <c r="Z1447" s="337" t="s">
        <v>6010</v>
      </c>
      <c r="AA1447" s="18"/>
      <c r="AD1447" s="18"/>
      <c r="AF1447" s="18"/>
    </row>
    <row r="1448" ht="15.0" customHeight="1">
      <c r="A1448" s="116" t="b">
        <v>0</v>
      </c>
      <c r="B1448" s="116">
        <v>1448.0</v>
      </c>
      <c r="C1448" s="117"/>
      <c r="D1448" s="117"/>
      <c r="E1448" s="117"/>
      <c r="F1448" s="117"/>
      <c r="G1448" s="116" t="s">
        <v>6011</v>
      </c>
      <c r="H1448" s="117"/>
      <c r="I1448" s="117"/>
      <c r="J1448" s="378" t="s">
        <v>792</v>
      </c>
      <c r="K1448" s="413" t="s">
        <v>1790</v>
      </c>
      <c r="L1448" s="582" t="s">
        <v>5927</v>
      </c>
      <c r="M1448" s="603" t="s">
        <v>5975</v>
      </c>
      <c r="N1448" s="603"/>
      <c r="O1448" s="603"/>
      <c r="P1448" s="603"/>
      <c r="Q1448" s="414"/>
      <c r="R1448" s="582" t="s">
        <v>6012</v>
      </c>
      <c r="S1448" s="416">
        <v>44333.0</v>
      </c>
      <c r="T1448" s="223"/>
      <c r="U1448" s="223" t="s">
        <v>6013</v>
      </c>
      <c r="V1448" s="223"/>
      <c r="W1448" s="223"/>
      <c r="X1448" s="223"/>
      <c r="Y1448" s="223"/>
      <c r="Z1448" s="347" t="s">
        <v>6014</v>
      </c>
      <c r="AA1448" s="18"/>
      <c r="AD1448" s="18"/>
      <c r="AF1448" s="18"/>
    </row>
    <row r="1449" ht="15.0" customHeight="1">
      <c r="A1449" s="19" t="b">
        <v>0</v>
      </c>
      <c r="B1449" s="19">
        <v>1449.0</v>
      </c>
      <c r="C1449" s="157" t="s">
        <v>5911</v>
      </c>
      <c r="D1449" s="20"/>
      <c r="E1449" s="20"/>
      <c r="F1449" s="20"/>
      <c r="G1449" s="20"/>
      <c r="H1449" s="20"/>
      <c r="I1449" s="20"/>
      <c r="J1449" s="32" t="s">
        <v>6015</v>
      </c>
      <c r="K1449" s="335" t="s">
        <v>953</v>
      </c>
      <c r="L1449" s="19" t="s">
        <v>813</v>
      </c>
      <c r="M1449" s="19" t="s">
        <v>1419</v>
      </c>
      <c r="N1449" s="19"/>
      <c r="O1449" s="19"/>
      <c r="P1449" s="19"/>
      <c r="Q1449" s="223"/>
      <c r="R1449" s="19" t="s">
        <v>6016</v>
      </c>
      <c r="S1449" s="432">
        <v>44365.0</v>
      </c>
      <c r="T1449" s="223"/>
      <c r="U1449" s="223"/>
      <c r="V1449" s="223"/>
      <c r="W1449" s="433" t="s">
        <v>6017</v>
      </c>
      <c r="X1449" s="375" t="s">
        <v>809</v>
      </c>
      <c r="Y1449" s="223"/>
      <c r="Z1449" s="412" t="s">
        <v>6018</v>
      </c>
      <c r="AA1449" s="18"/>
      <c r="AD1449" s="18"/>
      <c r="AF1449" s="18"/>
    </row>
    <row r="1450" ht="15.0" customHeight="1">
      <c r="A1450" s="19" t="b">
        <v>0</v>
      </c>
      <c r="B1450" s="157">
        <v>1450.0</v>
      </c>
      <c r="C1450" s="20"/>
      <c r="D1450" s="20"/>
      <c r="E1450" s="20"/>
      <c r="F1450" s="20"/>
      <c r="G1450" s="157" t="s">
        <v>5913</v>
      </c>
      <c r="H1450" s="20"/>
      <c r="I1450" s="20"/>
      <c r="J1450" s="585" t="s">
        <v>792</v>
      </c>
      <c r="K1450" s="335" t="s">
        <v>953</v>
      </c>
      <c r="L1450" s="19" t="s">
        <v>813</v>
      </c>
      <c r="M1450" s="19" t="s">
        <v>850</v>
      </c>
      <c r="N1450" s="19" t="s">
        <v>1408</v>
      </c>
      <c r="O1450" s="19" t="s">
        <v>1419</v>
      </c>
      <c r="P1450" s="19"/>
      <c r="Q1450" s="223"/>
      <c r="R1450" s="19" t="s">
        <v>6019</v>
      </c>
      <c r="S1450" s="432">
        <v>44365.0</v>
      </c>
      <c r="T1450" s="223"/>
      <c r="U1450" s="223"/>
      <c r="V1450" s="223"/>
      <c r="W1450" s="433" t="s">
        <v>6020</v>
      </c>
      <c r="X1450" s="375" t="s">
        <v>809</v>
      </c>
      <c r="Y1450" s="223"/>
      <c r="Z1450" s="412" t="s">
        <v>6021</v>
      </c>
      <c r="AA1450" s="18"/>
      <c r="AD1450" s="18"/>
      <c r="AF1450" s="18"/>
    </row>
    <row r="1451" ht="15.0" customHeight="1">
      <c r="A1451" s="19" t="b">
        <v>0</v>
      </c>
      <c r="B1451" s="157">
        <v>1451.0</v>
      </c>
      <c r="C1451" s="20"/>
      <c r="D1451" s="20"/>
      <c r="E1451" s="20"/>
      <c r="F1451" s="20"/>
      <c r="G1451" s="157" t="s">
        <v>5914</v>
      </c>
      <c r="H1451" s="20"/>
      <c r="I1451" s="20"/>
      <c r="J1451" s="585" t="s">
        <v>792</v>
      </c>
      <c r="K1451" s="335" t="s">
        <v>953</v>
      </c>
      <c r="L1451" s="19" t="s">
        <v>813</v>
      </c>
      <c r="M1451" s="19" t="s">
        <v>850</v>
      </c>
      <c r="N1451" s="19" t="s">
        <v>1408</v>
      </c>
      <c r="O1451" s="19" t="s">
        <v>815</v>
      </c>
      <c r="P1451" s="19"/>
      <c r="Q1451" s="223"/>
      <c r="R1451" s="19" t="s">
        <v>6022</v>
      </c>
      <c r="S1451" s="432">
        <v>44365.0</v>
      </c>
      <c r="T1451" s="223"/>
      <c r="U1451" s="223"/>
      <c r="V1451" s="223"/>
      <c r="W1451" s="433" t="s">
        <v>6023</v>
      </c>
      <c r="X1451" s="375" t="s">
        <v>809</v>
      </c>
      <c r="Y1451" s="223"/>
      <c r="Z1451" s="337"/>
      <c r="AA1451" s="18"/>
      <c r="AD1451" s="18"/>
      <c r="AF1451" s="18"/>
    </row>
    <row r="1452" ht="15.0" customHeight="1">
      <c r="A1452" s="116" t="b">
        <v>0</v>
      </c>
      <c r="B1452" s="116">
        <v>1452.0</v>
      </c>
      <c r="C1452" s="116" t="s">
        <v>6024</v>
      </c>
      <c r="D1452" s="117"/>
      <c r="E1452" s="117"/>
      <c r="F1452" s="117"/>
      <c r="G1452" s="117"/>
      <c r="H1452" s="117"/>
      <c r="I1452" s="117"/>
      <c r="J1452" s="378" t="s">
        <v>792</v>
      </c>
      <c r="K1452" s="369" t="s">
        <v>979</v>
      </c>
      <c r="L1452" s="222" t="s">
        <v>6025</v>
      </c>
      <c r="M1452" s="222"/>
      <c r="N1452" s="222"/>
      <c r="O1452" s="222"/>
      <c r="P1452" s="222"/>
      <c r="Q1452" s="223"/>
      <c r="R1452" s="223" t="s">
        <v>6026</v>
      </c>
      <c r="S1452" s="344"/>
      <c r="T1452" s="223"/>
      <c r="U1452" s="223" t="s">
        <v>5226</v>
      </c>
      <c r="V1452" s="223"/>
      <c r="W1452" s="223"/>
      <c r="X1452" s="223"/>
      <c r="Y1452" s="223"/>
      <c r="Z1452" s="337" t="s">
        <v>6027</v>
      </c>
      <c r="AA1452" s="18"/>
      <c r="AD1452" s="18"/>
      <c r="AF1452" s="18"/>
    </row>
    <row r="1453" ht="15.0" customHeight="1">
      <c r="A1453" s="116" t="b">
        <v>0</v>
      </c>
      <c r="B1453" s="116">
        <v>1453.0</v>
      </c>
      <c r="C1453" s="116" t="s">
        <v>6028</v>
      </c>
      <c r="D1453" s="117"/>
      <c r="E1453" s="117"/>
      <c r="F1453" s="117"/>
      <c r="G1453" s="117"/>
      <c r="H1453" s="117"/>
      <c r="I1453" s="117"/>
      <c r="J1453" s="378" t="s">
        <v>792</v>
      </c>
      <c r="K1453" s="369" t="s">
        <v>979</v>
      </c>
      <c r="L1453" s="222" t="s">
        <v>6025</v>
      </c>
      <c r="M1453" s="222"/>
      <c r="N1453" s="222"/>
      <c r="O1453" s="222"/>
      <c r="P1453" s="222"/>
      <c r="Q1453" s="223"/>
      <c r="R1453" s="223" t="s">
        <v>6029</v>
      </c>
      <c r="S1453" s="344"/>
      <c r="T1453" s="223"/>
      <c r="U1453" s="223" t="s">
        <v>5226</v>
      </c>
      <c r="V1453" s="223"/>
      <c r="W1453" s="223"/>
      <c r="X1453" s="223"/>
      <c r="Y1453" s="223"/>
      <c r="Z1453" s="337" t="s">
        <v>6030</v>
      </c>
      <c r="AA1453" s="18"/>
      <c r="AD1453" s="18"/>
      <c r="AF1453" s="18"/>
    </row>
    <row r="1454" ht="15.0" customHeight="1">
      <c r="A1454" s="116" t="b">
        <v>0</v>
      </c>
      <c r="B1454" s="116">
        <v>1454.0</v>
      </c>
      <c r="C1454" s="116" t="s">
        <v>6031</v>
      </c>
      <c r="D1454" s="117"/>
      <c r="E1454" s="117"/>
      <c r="F1454" s="117"/>
      <c r="G1454" s="117"/>
      <c r="H1454" s="117"/>
      <c r="I1454" s="117"/>
      <c r="J1454" s="394" t="s">
        <v>6032</v>
      </c>
      <c r="K1454" s="413" t="s">
        <v>1790</v>
      </c>
      <c r="L1454" s="603" t="s">
        <v>6033</v>
      </c>
      <c r="M1454" s="603"/>
      <c r="N1454" s="603"/>
      <c r="O1454" s="603"/>
      <c r="P1454" s="603"/>
      <c r="Q1454" s="414"/>
      <c r="R1454" s="582" t="s">
        <v>6034</v>
      </c>
      <c r="S1454" s="416">
        <v>44333.0</v>
      </c>
      <c r="T1454" s="223"/>
      <c r="U1454" s="223" t="s">
        <v>6035</v>
      </c>
      <c r="V1454" s="223"/>
      <c r="W1454" s="223"/>
      <c r="X1454" s="223"/>
      <c r="Y1454" s="223"/>
      <c r="Z1454" s="347" t="s">
        <v>6036</v>
      </c>
      <c r="AA1454" s="18"/>
      <c r="AD1454" s="18"/>
      <c r="AF1454" s="18"/>
    </row>
    <row r="1455" ht="15.0" customHeight="1">
      <c r="A1455" s="116" t="b">
        <v>0</v>
      </c>
      <c r="B1455" s="116">
        <v>1455.0</v>
      </c>
      <c r="C1455" s="116" t="s">
        <v>6037</v>
      </c>
      <c r="D1455" s="117"/>
      <c r="E1455" s="117"/>
      <c r="F1455" s="117"/>
      <c r="G1455" s="117"/>
      <c r="H1455" s="117"/>
      <c r="I1455" s="117"/>
      <c r="J1455" s="378" t="s">
        <v>792</v>
      </c>
      <c r="K1455" s="413" t="s">
        <v>1790</v>
      </c>
      <c r="L1455" s="603"/>
      <c r="M1455" s="603" t="s">
        <v>5927</v>
      </c>
      <c r="N1455" s="603"/>
      <c r="O1455" s="603"/>
      <c r="P1455" s="603"/>
      <c r="Q1455" s="414"/>
      <c r="R1455" s="582" t="s">
        <v>6038</v>
      </c>
      <c r="S1455" s="416">
        <v>44333.0</v>
      </c>
      <c r="T1455" s="223"/>
      <c r="U1455" s="223" t="s">
        <v>6039</v>
      </c>
      <c r="V1455" s="223"/>
      <c r="W1455" s="223"/>
      <c r="X1455" s="223"/>
      <c r="Y1455" s="223"/>
      <c r="Z1455" s="337" t="s">
        <v>6040</v>
      </c>
      <c r="AA1455" s="18"/>
      <c r="AD1455" s="18"/>
      <c r="AF1455" s="18"/>
    </row>
    <row r="1456" ht="15.0" customHeight="1">
      <c r="A1456" s="116" t="b">
        <v>0</v>
      </c>
      <c r="B1456" s="116">
        <v>1456.0</v>
      </c>
      <c r="C1456" s="116" t="s">
        <v>6041</v>
      </c>
      <c r="D1456" s="117"/>
      <c r="E1456" s="117"/>
      <c r="F1456" s="117"/>
      <c r="G1456" s="117"/>
      <c r="H1456" s="117"/>
      <c r="I1456" s="117"/>
      <c r="J1456" s="394" t="s">
        <v>6042</v>
      </c>
      <c r="K1456" s="413" t="s">
        <v>1790</v>
      </c>
      <c r="L1456" s="603" t="s">
        <v>5927</v>
      </c>
      <c r="M1456" s="603" t="s">
        <v>6025</v>
      </c>
      <c r="N1456" s="603"/>
      <c r="O1456" s="603"/>
      <c r="P1456" s="603"/>
      <c r="Q1456" s="414"/>
      <c r="R1456" s="414" t="s">
        <v>6043</v>
      </c>
      <c r="S1456" s="416">
        <v>44333.0</v>
      </c>
      <c r="T1456" s="223"/>
      <c r="U1456" s="223" t="s">
        <v>6044</v>
      </c>
      <c r="V1456" s="223"/>
      <c r="W1456" s="223"/>
      <c r="X1456" s="223"/>
      <c r="Y1456" s="223"/>
      <c r="Z1456" s="337" t="s">
        <v>6045</v>
      </c>
      <c r="AA1456" s="18"/>
      <c r="AD1456" s="18"/>
      <c r="AF1456" s="18"/>
    </row>
    <row r="1457" ht="15.0" customHeight="1">
      <c r="A1457" s="19" t="b">
        <v>0</v>
      </c>
      <c r="B1457" s="19">
        <v>1457.0</v>
      </c>
      <c r="C1457" s="19" t="s">
        <v>6046</v>
      </c>
      <c r="D1457" s="20"/>
      <c r="E1457" s="20"/>
      <c r="F1457" s="20"/>
      <c r="G1457" s="20"/>
      <c r="H1457" s="20"/>
      <c r="I1457" s="20"/>
      <c r="J1457" s="624" t="s">
        <v>6047</v>
      </c>
      <c r="K1457" s="413" t="s">
        <v>1790</v>
      </c>
      <c r="L1457" s="603"/>
      <c r="M1457" s="603"/>
      <c r="N1457" s="603"/>
      <c r="O1457" s="603"/>
      <c r="P1457" s="603"/>
      <c r="Q1457" s="414"/>
      <c r="R1457" s="582" t="s">
        <v>6048</v>
      </c>
      <c r="S1457" s="416">
        <v>44333.0</v>
      </c>
      <c r="T1457" s="223"/>
      <c r="U1457" s="223" t="s">
        <v>6049</v>
      </c>
      <c r="V1457" s="223"/>
      <c r="W1457" s="223"/>
      <c r="X1457" s="223"/>
      <c r="Y1457" s="223"/>
      <c r="Z1457" s="337" t="s">
        <v>6050</v>
      </c>
      <c r="AA1457" s="18"/>
      <c r="AD1457" s="18"/>
      <c r="AF1457" s="18"/>
    </row>
    <row r="1458" ht="15.0" customHeight="1">
      <c r="A1458" s="116" t="b">
        <v>0</v>
      </c>
      <c r="B1458" s="116">
        <v>1458.0</v>
      </c>
      <c r="C1458" s="116" t="s">
        <v>6051</v>
      </c>
      <c r="D1458" s="117"/>
      <c r="E1458" s="117"/>
      <c r="F1458" s="117"/>
      <c r="G1458" s="117"/>
      <c r="H1458" s="117"/>
      <c r="I1458" s="117"/>
      <c r="J1458" s="625" t="s">
        <v>6052</v>
      </c>
      <c r="K1458" s="369" t="s">
        <v>6053</v>
      </c>
      <c r="L1458" s="222" t="s">
        <v>797</v>
      </c>
      <c r="M1458" s="375" t="s">
        <v>826</v>
      </c>
      <c r="N1458" s="375" t="s">
        <v>1960</v>
      </c>
      <c r="O1458" s="222"/>
      <c r="P1458" s="222"/>
      <c r="Q1458" s="223"/>
      <c r="R1458" s="223" t="s">
        <v>6054</v>
      </c>
      <c r="S1458" s="225">
        <v>44333.0</v>
      </c>
      <c r="T1458" s="223"/>
      <c r="U1458" s="223" t="s">
        <v>4035</v>
      </c>
      <c r="V1458" s="223"/>
      <c r="W1458" s="223"/>
      <c r="X1458" s="223"/>
      <c r="Y1458" s="223"/>
      <c r="Z1458" s="337" t="s">
        <v>6055</v>
      </c>
      <c r="AA1458" s="18"/>
      <c r="AD1458" s="18"/>
      <c r="AF1458" s="18"/>
    </row>
    <row r="1459" ht="15.0" customHeight="1">
      <c r="A1459" s="116" t="b">
        <v>0</v>
      </c>
      <c r="B1459" s="116">
        <v>1459.0</v>
      </c>
      <c r="C1459" s="116" t="s">
        <v>6056</v>
      </c>
      <c r="D1459" s="117"/>
      <c r="E1459" s="117"/>
      <c r="F1459" s="117"/>
      <c r="G1459" s="117"/>
      <c r="H1459" s="117"/>
      <c r="I1459" s="117"/>
      <c r="J1459" s="378" t="s">
        <v>792</v>
      </c>
      <c r="K1459" s="413" t="s">
        <v>1790</v>
      </c>
      <c r="L1459" s="603" t="s">
        <v>5927</v>
      </c>
      <c r="M1459" s="603"/>
      <c r="N1459" s="603"/>
      <c r="O1459" s="603"/>
      <c r="P1459" s="603"/>
      <c r="Q1459" s="414"/>
      <c r="R1459" s="582" t="s">
        <v>6057</v>
      </c>
      <c r="S1459" s="416">
        <v>44334.0</v>
      </c>
      <c r="T1459" s="223"/>
      <c r="U1459" s="223"/>
      <c r="V1459" s="223"/>
      <c r="W1459" s="223"/>
      <c r="X1459" s="223"/>
      <c r="Y1459" s="223"/>
      <c r="Z1459" s="337" t="s">
        <v>6058</v>
      </c>
      <c r="AA1459" s="18"/>
      <c r="AD1459" s="18"/>
      <c r="AF1459" s="18"/>
    </row>
    <row r="1460" ht="15.0" customHeight="1">
      <c r="A1460" s="116" t="b">
        <v>0</v>
      </c>
      <c r="B1460" s="116">
        <v>1460.0</v>
      </c>
      <c r="C1460" s="116" t="s">
        <v>6059</v>
      </c>
      <c r="D1460" s="117"/>
      <c r="E1460" s="117"/>
      <c r="F1460" s="117"/>
      <c r="G1460" s="117"/>
      <c r="H1460" s="117"/>
      <c r="I1460" s="117"/>
      <c r="J1460" s="394" t="s">
        <v>6060</v>
      </c>
      <c r="K1460" s="369" t="s">
        <v>6061</v>
      </c>
      <c r="L1460" s="626" t="s">
        <v>5927</v>
      </c>
      <c r="M1460" s="222"/>
      <c r="N1460" s="222"/>
      <c r="O1460" s="222"/>
      <c r="P1460" s="222"/>
      <c r="Q1460" s="223"/>
      <c r="R1460" s="223" t="s">
        <v>6062</v>
      </c>
      <c r="S1460" s="399">
        <v>44333.0</v>
      </c>
      <c r="T1460" s="223"/>
      <c r="U1460" s="627" t="s">
        <v>6063</v>
      </c>
      <c r="V1460" s="223"/>
      <c r="W1460" s="223"/>
      <c r="X1460" s="223"/>
      <c r="Y1460" s="223"/>
      <c r="Z1460" s="337" t="s">
        <v>6064</v>
      </c>
      <c r="AA1460" s="18"/>
      <c r="AD1460" s="18"/>
      <c r="AF1460" s="18"/>
    </row>
    <row r="1461" ht="15.0" customHeight="1">
      <c r="A1461" s="116" t="b">
        <v>0</v>
      </c>
      <c r="B1461" s="116">
        <v>1461.0</v>
      </c>
      <c r="C1461" s="116" t="s">
        <v>6065</v>
      </c>
      <c r="D1461" s="117"/>
      <c r="E1461" s="117"/>
      <c r="F1461" s="117"/>
      <c r="G1461" s="117"/>
      <c r="H1461" s="117"/>
      <c r="I1461" s="117"/>
      <c r="J1461" s="378" t="s">
        <v>792</v>
      </c>
      <c r="K1461" s="369" t="s">
        <v>793</v>
      </c>
      <c r="L1461" s="626" t="s">
        <v>5927</v>
      </c>
      <c r="M1461" s="222"/>
      <c r="N1461" s="222"/>
      <c r="O1461" s="222"/>
      <c r="P1461" s="222"/>
      <c r="Q1461" s="223"/>
      <c r="R1461" s="375" t="s">
        <v>6066</v>
      </c>
      <c r="S1461" s="225">
        <v>44334.0</v>
      </c>
      <c r="T1461" s="223"/>
      <c r="U1461" s="223" t="s">
        <v>6067</v>
      </c>
      <c r="V1461" s="223"/>
      <c r="W1461" s="223"/>
      <c r="X1461" s="223"/>
      <c r="Y1461" s="223"/>
      <c r="Z1461" s="337" t="s">
        <v>6068</v>
      </c>
      <c r="AA1461" s="18"/>
      <c r="AD1461" s="18"/>
      <c r="AF1461" s="18"/>
    </row>
    <row r="1462" ht="15.0" customHeight="1">
      <c r="A1462" s="19" t="b">
        <v>0</v>
      </c>
      <c r="B1462" s="157">
        <v>1462.0</v>
      </c>
      <c r="C1462" s="157" t="s">
        <v>6069</v>
      </c>
      <c r="D1462" s="20"/>
      <c r="E1462" s="20"/>
      <c r="F1462" s="20"/>
      <c r="G1462" s="20"/>
      <c r="H1462" s="20"/>
      <c r="I1462" s="20"/>
      <c r="J1462" s="628" t="s">
        <v>6070</v>
      </c>
      <c r="K1462" s="364" t="s">
        <v>846</v>
      </c>
      <c r="L1462" s="375" t="s">
        <v>813</v>
      </c>
      <c r="M1462" s="375" t="s">
        <v>870</v>
      </c>
      <c r="N1462" s="375" t="s">
        <v>833</v>
      </c>
      <c r="O1462" s="375" t="s">
        <v>1960</v>
      </c>
      <c r="P1462" s="222"/>
      <c r="Q1462" s="223"/>
      <c r="R1462" s="223" t="s">
        <v>6071</v>
      </c>
      <c r="S1462" s="225">
        <v>44330.0</v>
      </c>
      <c r="T1462" s="223"/>
      <c r="U1462" s="223" t="s">
        <v>6072</v>
      </c>
      <c r="V1462" s="223"/>
      <c r="W1462" s="381" t="s">
        <v>6073</v>
      </c>
      <c r="X1462" s="223"/>
      <c r="Y1462" s="223"/>
      <c r="Z1462" s="337" t="s">
        <v>6074</v>
      </c>
      <c r="AA1462" s="18"/>
      <c r="AD1462" s="18"/>
      <c r="AF1462" s="18"/>
    </row>
    <row r="1463" ht="15.0" customHeight="1">
      <c r="A1463" s="19" t="b">
        <v>0</v>
      </c>
      <c r="B1463" s="157">
        <v>1463.0</v>
      </c>
      <c r="C1463" s="157" t="s">
        <v>1958</v>
      </c>
      <c r="D1463" s="20"/>
      <c r="E1463" s="20"/>
      <c r="F1463" s="20"/>
      <c r="G1463" s="20"/>
      <c r="H1463" s="20"/>
      <c r="I1463" s="20"/>
      <c r="J1463" s="624" t="s">
        <v>6075</v>
      </c>
      <c r="K1463" s="364" t="s">
        <v>1616</v>
      </c>
      <c r="L1463" s="222" t="s">
        <v>5927</v>
      </c>
      <c r="M1463" s="222" t="s">
        <v>6076</v>
      </c>
      <c r="N1463" s="222"/>
      <c r="O1463" s="222"/>
      <c r="P1463" s="222"/>
      <c r="Q1463" s="223"/>
      <c r="R1463" s="223" t="s">
        <v>6077</v>
      </c>
      <c r="S1463" s="432">
        <v>44315.0</v>
      </c>
      <c r="T1463" s="199" t="s">
        <v>6078</v>
      </c>
      <c r="U1463" s="223" t="s">
        <v>6079</v>
      </c>
      <c r="V1463" s="223"/>
      <c r="W1463" s="223"/>
      <c r="X1463" s="223"/>
      <c r="Y1463" s="223"/>
      <c r="Z1463" s="337" t="s">
        <v>6080</v>
      </c>
      <c r="AA1463" s="18"/>
      <c r="AD1463" s="18"/>
      <c r="AF1463" s="18"/>
    </row>
    <row r="1464" ht="15.0" customHeight="1">
      <c r="A1464" s="19" t="b">
        <v>1</v>
      </c>
      <c r="B1464" s="169">
        <v>1464.0</v>
      </c>
      <c r="C1464" s="19" t="s">
        <v>6081</v>
      </c>
      <c r="D1464" s="19" t="s">
        <v>6082</v>
      </c>
      <c r="E1464" s="19" t="s">
        <v>6083</v>
      </c>
      <c r="F1464" s="20"/>
      <c r="G1464" s="20"/>
      <c r="H1464" s="20"/>
      <c r="I1464" s="20"/>
      <c r="J1464" s="32" t="s">
        <v>6084</v>
      </c>
      <c r="K1464" s="335" t="s">
        <v>953</v>
      </c>
      <c r="L1464" s="19" t="s">
        <v>797</v>
      </c>
      <c r="M1464" s="19" t="s">
        <v>826</v>
      </c>
      <c r="N1464" s="19"/>
      <c r="O1464" s="19"/>
      <c r="P1464" s="19"/>
      <c r="Q1464" s="223"/>
      <c r="R1464" s="19" t="s">
        <v>6085</v>
      </c>
      <c r="S1464" s="121">
        <v>44368.0</v>
      </c>
      <c r="T1464" s="375" t="s">
        <v>6086</v>
      </c>
      <c r="U1464" s="223"/>
      <c r="V1464" s="223"/>
      <c r="W1464" s="433" t="s">
        <v>6087</v>
      </c>
      <c r="X1464" s="375" t="s">
        <v>927</v>
      </c>
      <c r="Y1464" s="223"/>
      <c r="Z1464" s="412" t="s">
        <v>6088</v>
      </c>
      <c r="AA1464" s="18"/>
      <c r="AD1464" s="18"/>
      <c r="AF1464" s="18"/>
    </row>
    <row r="1465" ht="15.0" customHeight="1">
      <c r="A1465" s="19" t="b">
        <v>0</v>
      </c>
      <c r="B1465" s="19">
        <v>1465.0</v>
      </c>
      <c r="C1465" s="157" t="s">
        <v>6082</v>
      </c>
      <c r="D1465" s="20"/>
      <c r="E1465" s="20"/>
      <c r="F1465" s="20"/>
      <c r="G1465" s="20"/>
      <c r="H1465" s="20"/>
      <c r="I1465" s="20"/>
      <c r="J1465" s="32" t="s">
        <v>6089</v>
      </c>
      <c r="K1465" s="335" t="s">
        <v>953</v>
      </c>
      <c r="L1465" s="19" t="s">
        <v>797</v>
      </c>
      <c r="M1465" s="19" t="s">
        <v>826</v>
      </c>
      <c r="N1465" s="19"/>
      <c r="O1465" s="19"/>
      <c r="P1465" s="19"/>
      <c r="Q1465" s="223"/>
      <c r="R1465" s="19" t="s">
        <v>6090</v>
      </c>
      <c r="S1465" s="121">
        <v>44368.0</v>
      </c>
      <c r="T1465" s="375" t="s">
        <v>6086</v>
      </c>
      <c r="U1465" s="223"/>
      <c r="V1465" s="223"/>
      <c r="W1465" s="433" t="s">
        <v>6091</v>
      </c>
      <c r="X1465" s="375" t="s">
        <v>809</v>
      </c>
      <c r="Y1465" s="223"/>
      <c r="Z1465" s="412" t="s">
        <v>6092</v>
      </c>
      <c r="AA1465" s="18"/>
      <c r="AD1465" s="18"/>
      <c r="AF1465" s="18"/>
    </row>
    <row r="1466" ht="15.0" customHeight="1">
      <c r="A1466" s="19" t="b">
        <v>0</v>
      </c>
      <c r="B1466" s="19">
        <v>1466.0</v>
      </c>
      <c r="C1466" s="157" t="s">
        <v>6083</v>
      </c>
      <c r="D1466" s="20"/>
      <c r="E1466" s="20"/>
      <c r="F1466" s="20"/>
      <c r="G1466" s="20"/>
      <c r="H1466" s="20"/>
      <c r="I1466" s="20"/>
      <c r="J1466" s="32" t="s">
        <v>6093</v>
      </c>
      <c r="K1466" s="335" t="s">
        <v>953</v>
      </c>
      <c r="L1466" s="19" t="s">
        <v>797</v>
      </c>
      <c r="M1466" s="19" t="s">
        <v>826</v>
      </c>
      <c r="N1466" s="19"/>
      <c r="O1466" s="19"/>
      <c r="P1466" s="19"/>
      <c r="Q1466" s="223"/>
      <c r="R1466" s="19" t="s">
        <v>6094</v>
      </c>
      <c r="S1466" s="121">
        <v>44368.0</v>
      </c>
      <c r="T1466" s="375" t="s">
        <v>6086</v>
      </c>
      <c r="U1466" s="223"/>
      <c r="V1466" s="223"/>
      <c r="W1466" s="433" t="s">
        <v>6095</v>
      </c>
      <c r="X1466" s="375" t="s">
        <v>809</v>
      </c>
      <c r="Y1466" s="223"/>
      <c r="Z1466" s="412" t="s">
        <v>6096</v>
      </c>
      <c r="AA1466" s="18"/>
      <c r="AD1466" s="18"/>
      <c r="AF1466" s="18"/>
    </row>
    <row r="1467" ht="15.0" customHeight="1">
      <c r="A1467" s="19" t="b">
        <v>1</v>
      </c>
      <c r="B1467" s="19">
        <v>1467.0</v>
      </c>
      <c r="C1467" s="19" t="s">
        <v>6097</v>
      </c>
      <c r="D1467" s="19" t="s">
        <v>6098</v>
      </c>
      <c r="E1467" s="19" t="s">
        <v>6099</v>
      </c>
      <c r="F1467" s="19" t="s">
        <v>6100</v>
      </c>
      <c r="G1467" s="20"/>
      <c r="H1467" s="20"/>
      <c r="I1467" s="20"/>
      <c r="J1467" s="32" t="s">
        <v>6101</v>
      </c>
      <c r="K1467" s="335" t="s">
        <v>793</v>
      </c>
      <c r="L1467" s="19" t="s">
        <v>813</v>
      </c>
      <c r="M1467" s="19" t="s">
        <v>833</v>
      </c>
      <c r="N1467" s="19"/>
      <c r="O1467" s="19"/>
      <c r="P1467" s="19"/>
      <c r="Q1467" s="223"/>
      <c r="R1467" s="19" t="s">
        <v>6102</v>
      </c>
      <c r="S1467" s="121">
        <v>44368.0</v>
      </c>
      <c r="T1467" s="223"/>
      <c r="U1467" s="223"/>
      <c r="V1467" s="223"/>
      <c r="W1467" s="433" t="s">
        <v>6103</v>
      </c>
      <c r="X1467" s="375" t="s">
        <v>809</v>
      </c>
      <c r="Y1467" s="223"/>
      <c r="Z1467" s="412" t="s">
        <v>6104</v>
      </c>
      <c r="AA1467" s="18"/>
      <c r="AD1467" s="18"/>
      <c r="AF1467" s="18"/>
    </row>
    <row r="1468" ht="15.0" customHeight="1">
      <c r="A1468" s="19" t="b">
        <v>0</v>
      </c>
      <c r="B1468" s="119">
        <v>1468.0</v>
      </c>
      <c r="C1468" s="157" t="s">
        <v>6098</v>
      </c>
      <c r="D1468" s="20"/>
      <c r="E1468" s="20"/>
      <c r="F1468" s="20"/>
      <c r="G1468" s="20"/>
      <c r="H1468" s="20"/>
      <c r="I1468" s="20"/>
      <c r="J1468" s="585" t="s">
        <v>792</v>
      </c>
      <c r="K1468" s="335" t="s">
        <v>793</v>
      </c>
      <c r="L1468" s="19" t="s">
        <v>813</v>
      </c>
      <c r="M1468" s="19" t="s">
        <v>833</v>
      </c>
      <c r="N1468" s="19"/>
      <c r="O1468" s="19"/>
      <c r="P1468" s="19"/>
      <c r="Q1468" s="223"/>
      <c r="R1468" s="19" t="s">
        <v>6105</v>
      </c>
      <c r="S1468" s="121">
        <v>44368.0</v>
      </c>
      <c r="T1468" s="223"/>
      <c r="U1468" s="223"/>
      <c r="V1468" s="223"/>
      <c r="W1468" s="433" t="s">
        <v>6106</v>
      </c>
      <c r="X1468" s="375" t="s">
        <v>809</v>
      </c>
      <c r="Y1468" s="223"/>
      <c r="Z1468" s="412" t="s">
        <v>6107</v>
      </c>
      <c r="AA1468" s="18"/>
      <c r="AD1468" s="18"/>
      <c r="AF1468" s="18"/>
    </row>
    <row r="1469" ht="15.0" customHeight="1">
      <c r="A1469" s="19" t="b">
        <v>0</v>
      </c>
      <c r="B1469" s="119">
        <v>1469.0</v>
      </c>
      <c r="C1469" s="157" t="s">
        <v>6099</v>
      </c>
      <c r="D1469" s="20"/>
      <c r="E1469" s="20"/>
      <c r="F1469" s="20"/>
      <c r="G1469" s="20"/>
      <c r="H1469" s="20"/>
      <c r="I1469" s="20"/>
      <c r="J1469" s="32" t="s">
        <v>6108</v>
      </c>
      <c r="K1469" s="335" t="s">
        <v>793</v>
      </c>
      <c r="L1469" s="19" t="s">
        <v>813</v>
      </c>
      <c r="M1469" s="19" t="s">
        <v>833</v>
      </c>
      <c r="N1469" s="19"/>
      <c r="O1469" s="19"/>
      <c r="P1469" s="19"/>
      <c r="Q1469" s="223"/>
      <c r="R1469" s="19" t="s">
        <v>6109</v>
      </c>
      <c r="S1469" s="121">
        <v>44368.0</v>
      </c>
      <c r="T1469" s="223"/>
      <c r="U1469" s="223"/>
      <c r="V1469" s="223"/>
      <c r="W1469" s="433" t="s">
        <v>6110</v>
      </c>
      <c r="X1469" s="375" t="s">
        <v>809</v>
      </c>
      <c r="Y1469" s="223"/>
      <c r="Z1469" s="412" t="s">
        <v>6111</v>
      </c>
      <c r="AA1469" s="18"/>
      <c r="AD1469" s="18"/>
      <c r="AF1469" s="18"/>
    </row>
    <row r="1470" ht="15.0" customHeight="1">
      <c r="A1470" s="212" t="b">
        <v>0</v>
      </c>
      <c r="B1470" s="212">
        <v>1470.0</v>
      </c>
      <c r="C1470" s="212" t="s">
        <v>6112</v>
      </c>
      <c r="D1470" s="213"/>
      <c r="E1470" s="213"/>
      <c r="F1470" s="213"/>
      <c r="G1470" s="213"/>
      <c r="H1470" s="213"/>
      <c r="I1470" s="213"/>
      <c r="J1470" s="623" t="s">
        <v>6113</v>
      </c>
      <c r="K1470" s="579" t="s">
        <v>793</v>
      </c>
      <c r="L1470" s="212" t="s">
        <v>813</v>
      </c>
      <c r="M1470" s="212" t="s">
        <v>833</v>
      </c>
      <c r="N1470" s="212"/>
      <c r="O1470" s="212"/>
      <c r="P1470" s="212"/>
      <c r="Q1470" s="223"/>
      <c r="R1470" s="19" t="s">
        <v>6114</v>
      </c>
      <c r="S1470" s="121">
        <v>44368.0</v>
      </c>
      <c r="T1470" s="223"/>
      <c r="U1470" s="375" t="s">
        <v>6115</v>
      </c>
      <c r="V1470" s="223"/>
      <c r="W1470" s="569" t="s">
        <v>6116</v>
      </c>
      <c r="X1470" s="375" t="s">
        <v>927</v>
      </c>
      <c r="Y1470" s="223"/>
      <c r="Z1470" s="412" t="s">
        <v>6117</v>
      </c>
      <c r="AA1470" s="18"/>
      <c r="AD1470" s="18"/>
      <c r="AF1470" s="18"/>
    </row>
    <row r="1471" ht="15.0" customHeight="1">
      <c r="A1471" s="19" t="b">
        <v>0</v>
      </c>
      <c r="B1471" s="19">
        <v>1471.0</v>
      </c>
      <c r="C1471" s="157" t="s">
        <v>6100</v>
      </c>
      <c r="D1471" s="20"/>
      <c r="E1471" s="20"/>
      <c r="F1471" s="20"/>
      <c r="G1471" s="20"/>
      <c r="H1471" s="20"/>
      <c r="I1471" s="20"/>
      <c r="J1471" s="585" t="s">
        <v>792</v>
      </c>
      <c r="K1471" s="335" t="s">
        <v>793</v>
      </c>
      <c r="L1471" s="19" t="s">
        <v>813</v>
      </c>
      <c r="M1471" s="19" t="s">
        <v>833</v>
      </c>
      <c r="N1471" s="19"/>
      <c r="O1471" s="19"/>
      <c r="P1471" s="19"/>
      <c r="Q1471" s="223"/>
      <c r="R1471" s="19" t="s">
        <v>6118</v>
      </c>
      <c r="S1471" s="121">
        <v>44368.0</v>
      </c>
      <c r="T1471" s="223"/>
      <c r="U1471" s="20"/>
      <c r="V1471" s="223"/>
      <c r="W1471" s="433" t="s">
        <v>6119</v>
      </c>
      <c r="X1471" s="375" t="s">
        <v>809</v>
      </c>
      <c r="Y1471" s="223"/>
      <c r="Z1471" s="412" t="s">
        <v>6120</v>
      </c>
      <c r="AA1471" s="18"/>
      <c r="AD1471" s="18"/>
      <c r="AF1471" s="18"/>
    </row>
    <row r="1472" ht="15.0" customHeight="1">
      <c r="A1472" s="19" t="b">
        <v>1</v>
      </c>
      <c r="B1472" s="19">
        <v>1472.0</v>
      </c>
      <c r="C1472" s="19" t="s">
        <v>6121</v>
      </c>
      <c r="D1472" s="19" t="s">
        <v>6122</v>
      </c>
      <c r="E1472" s="19" t="s">
        <v>6123</v>
      </c>
      <c r="F1472" s="20"/>
      <c r="G1472" s="20"/>
      <c r="H1472" s="20"/>
      <c r="I1472" s="20"/>
      <c r="J1472" s="32" t="s">
        <v>6124</v>
      </c>
      <c r="K1472" s="335" t="s">
        <v>793</v>
      </c>
      <c r="L1472" s="19" t="s">
        <v>813</v>
      </c>
      <c r="M1472" s="19" t="s">
        <v>870</v>
      </c>
      <c r="N1472" s="19" t="s">
        <v>833</v>
      </c>
      <c r="O1472" s="19"/>
      <c r="P1472" s="19"/>
      <c r="Q1472" s="223"/>
      <c r="R1472" s="19" t="s">
        <v>6125</v>
      </c>
      <c r="S1472" s="121">
        <v>44368.0</v>
      </c>
      <c r="T1472" s="223"/>
      <c r="U1472" s="223"/>
      <c r="V1472" s="223"/>
      <c r="W1472" s="433" t="s">
        <v>6126</v>
      </c>
      <c r="X1472" s="375" t="s">
        <v>809</v>
      </c>
      <c r="Y1472" s="223"/>
      <c r="Z1472" s="412" t="s">
        <v>6127</v>
      </c>
      <c r="AA1472" s="18"/>
      <c r="AD1472" s="18"/>
      <c r="AF1472" s="18"/>
    </row>
    <row r="1473" ht="15.0" customHeight="1">
      <c r="A1473" s="19" t="b">
        <v>0</v>
      </c>
      <c r="B1473" s="19">
        <v>1473.0</v>
      </c>
      <c r="C1473" s="157" t="s">
        <v>6122</v>
      </c>
      <c r="D1473" s="20"/>
      <c r="E1473" s="20"/>
      <c r="F1473" s="20"/>
      <c r="G1473" s="20"/>
      <c r="H1473" s="20"/>
      <c r="I1473" s="20"/>
      <c r="J1473" s="32" t="s">
        <v>6128</v>
      </c>
      <c r="K1473" s="335" t="s">
        <v>793</v>
      </c>
      <c r="L1473" s="19" t="s">
        <v>813</v>
      </c>
      <c r="M1473" s="19" t="s">
        <v>870</v>
      </c>
      <c r="N1473" s="19" t="s">
        <v>833</v>
      </c>
      <c r="O1473" s="19"/>
      <c r="P1473" s="19"/>
      <c r="Q1473" s="223"/>
      <c r="R1473" s="19" t="s">
        <v>6129</v>
      </c>
      <c r="S1473" s="121">
        <v>44368.0</v>
      </c>
      <c r="T1473" s="223"/>
      <c r="U1473" s="223"/>
      <c r="V1473" s="223"/>
      <c r="W1473" s="433" t="s">
        <v>6130</v>
      </c>
      <c r="X1473" s="375" t="s">
        <v>809</v>
      </c>
      <c r="Y1473" s="223"/>
      <c r="Z1473" s="412" t="s">
        <v>6131</v>
      </c>
      <c r="AA1473" s="18"/>
      <c r="AD1473" s="18"/>
      <c r="AF1473" s="18"/>
    </row>
    <row r="1474" ht="15.0" customHeight="1">
      <c r="A1474" s="19" t="b">
        <v>0</v>
      </c>
      <c r="B1474" s="19">
        <v>1474.0</v>
      </c>
      <c r="C1474" s="157" t="s">
        <v>6123</v>
      </c>
      <c r="D1474" s="20"/>
      <c r="E1474" s="20"/>
      <c r="F1474" s="20"/>
      <c r="G1474" s="20"/>
      <c r="H1474" s="20"/>
      <c r="I1474" s="20"/>
      <c r="J1474" s="32" t="s">
        <v>6132</v>
      </c>
      <c r="K1474" s="335" t="s">
        <v>793</v>
      </c>
      <c r="L1474" s="19" t="s">
        <v>813</v>
      </c>
      <c r="M1474" s="19" t="s">
        <v>870</v>
      </c>
      <c r="N1474" s="19" t="s">
        <v>833</v>
      </c>
      <c r="O1474" s="19"/>
      <c r="P1474" s="19"/>
      <c r="Q1474" s="223"/>
      <c r="R1474" s="19" t="s">
        <v>6133</v>
      </c>
      <c r="S1474" s="121">
        <v>44368.0</v>
      </c>
      <c r="T1474" s="223"/>
      <c r="U1474" s="223"/>
      <c r="V1474" s="223"/>
      <c r="W1474" s="433" t="s">
        <v>6134</v>
      </c>
      <c r="X1474" s="375" t="s">
        <v>809</v>
      </c>
      <c r="Y1474" s="223"/>
      <c r="Z1474" s="412" t="s">
        <v>6135</v>
      </c>
      <c r="AA1474" s="18"/>
      <c r="AD1474" s="18"/>
      <c r="AF1474" s="18"/>
    </row>
    <row r="1475" ht="15.0" customHeight="1">
      <c r="A1475" s="19" t="b">
        <v>1</v>
      </c>
      <c r="B1475" s="19">
        <v>1475.0</v>
      </c>
      <c r="C1475" s="19" t="s">
        <v>6136</v>
      </c>
      <c r="D1475" s="19" t="s">
        <v>6137</v>
      </c>
      <c r="E1475" s="20"/>
      <c r="F1475" s="20"/>
      <c r="G1475" s="20"/>
      <c r="H1475" s="20"/>
      <c r="I1475" s="20"/>
      <c r="J1475" s="32" t="s">
        <v>6138</v>
      </c>
      <c r="K1475" s="335" t="s">
        <v>953</v>
      </c>
      <c r="L1475" s="19" t="s">
        <v>813</v>
      </c>
      <c r="M1475" s="19" t="s">
        <v>870</v>
      </c>
      <c r="N1475" s="19" t="s">
        <v>833</v>
      </c>
      <c r="O1475" s="19"/>
      <c r="P1475" s="19"/>
      <c r="Q1475" s="223"/>
      <c r="R1475" s="19" t="s">
        <v>6139</v>
      </c>
      <c r="S1475" s="121">
        <v>44368.0</v>
      </c>
      <c r="T1475" s="223"/>
      <c r="U1475" s="223"/>
      <c r="V1475" s="223"/>
      <c r="W1475" s="433" t="s">
        <v>6140</v>
      </c>
      <c r="X1475" s="375" t="s">
        <v>809</v>
      </c>
      <c r="Y1475" s="223"/>
      <c r="Z1475" s="412" t="s">
        <v>6141</v>
      </c>
      <c r="AA1475" s="18"/>
      <c r="AD1475" s="18"/>
      <c r="AF1475" s="18"/>
    </row>
    <row r="1476" ht="15.0" customHeight="1">
      <c r="A1476" s="19" t="b">
        <v>0</v>
      </c>
      <c r="B1476" s="119">
        <v>1476.0</v>
      </c>
      <c r="C1476" s="157" t="s">
        <v>6137</v>
      </c>
      <c r="D1476" s="20"/>
      <c r="E1476" s="20"/>
      <c r="F1476" s="20"/>
      <c r="G1476" s="20"/>
      <c r="H1476" s="20"/>
      <c r="I1476" s="20"/>
      <c r="J1476" s="32" t="s">
        <v>6142</v>
      </c>
      <c r="K1476" s="335" t="s">
        <v>953</v>
      </c>
      <c r="L1476" s="19" t="s">
        <v>813</v>
      </c>
      <c r="M1476" s="19" t="s">
        <v>870</v>
      </c>
      <c r="N1476" s="19" t="s">
        <v>833</v>
      </c>
      <c r="O1476" s="19"/>
      <c r="P1476" s="19"/>
      <c r="Q1476" s="223"/>
      <c r="R1476" s="19" t="s">
        <v>6143</v>
      </c>
      <c r="S1476" s="121">
        <v>44368.0</v>
      </c>
      <c r="T1476" s="223"/>
      <c r="U1476" s="223"/>
      <c r="V1476" s="223"/>
      <c r="W1476" s="433" t="s">
        <v>6144</v>
      </c>
      <c r="X1476" s="375" t="s">
        <v>809</v>
      </c>
      <c r="Y1476" s="223"/>
      <c r="Z1476" s="412" t="s">
        <v>6145</v>
      </c>
      <c r="AA1476" s="18"/>
      <c r="AD1476" s="18"/>
      <c r="AF1476" s="18"/>
    </row>
    <row r="1477" ht="15.0" customHeight="1">
      <c r="A1477" s="119" t="b">
        <v>1</v>
      </c>
      <c r="B1477" s="119">
        <v>1477.0</v>
      </c>
      <c r="C1477" s="119" t="s">
        <v>6146</v>
      </c>
      <c r="D1477" s="119" t="s">
        <v>6147</v>
      </c>
      <c r="E1477" s="119" t="s">
        <v>6148</v>
      </c>
      <c r="F1477" s="147"/>
      <c r="G1477" s="119" t="s">
        <v>6149</v>
      </c>
      <c r="H1477" s="147"/>
      <c r="I1477" s="147"/>
      <c r="J1477" s="629" t="s">
        <v>792</v>
      </c>
      <c r="K1477" s="332" t="s">
        <v>793</v>
      </c>
      <c r="L1477" s="119" t="s">
        <v>806</v>
      </c>
      <c r="M1477" s="119" t="s">
        <v>858</v>
      </c>
      <c r="N1477" s="119"/>
      <c r="O1477" s="119"/>
      <c r="P1477" s="119"/>
      <c r="Q1477" s="375">
        <v>5.0</v>
      </c>
      <c r="R1477" s="19" t="s">
        <v>6150</v>
      </c>
      <c r="S1477" s="121">
        <v>44368.0</v>
      </c>
      <c r="T1477" s="223"/>
      <c r="U1477" s="223"/>
      <c r="V1477" s="223"/>
      <c r="W1477" s="569" t="s">
        <v>6151</v>
      </c>
      <c r="X1477" s="375" t="s">
        <v>927</v>
      </c>
      <c r="Y1477" s="223"/>
      <c r="Z1477" s="412" t="s">
        <v>6152</v>
      </c>
      <c r="AA1477" s="18"/>
      <c r="AD1477" s="18"/>
      <c r="AF1477" s="18"/>
    </row>
    <row r="1478" ht="15.0" customHeight="1">
      <c r="A1478" s="119" t="b">
        <v>0</v>
      </c>
      <c r="B1478" s="119">
        <v>1478.0</v>
      </c>
      <c r="C1478" s="119" t="s">
        <v>6147</v>
      </c>
      <c r="D1478" s="147"/>
      <c r="E1478" s="147"/>
      <c r="F1478" s="147"/>
      <c r="G1478" s="147"/>
      <c r="H1478" s="147"/>
      <c r="I1478" s="147"/>
      <c r="J1478" s="161" t="s">
        <v>6153</v>
      </c>
      <c r="K1478" s="332" t="s">
        <v>793</v>
      </c>
      <c r="L1478" s="119" t="s">
        <v>806</v>
      </c>
      <c r="M1478" s="119" t="s">
        <v>858</v>
      </c>
      <c r="N1478" s="119" t="s">
        <v>840</v>
      </c>
      <c r="O1478" s="119"/>
      <c r="P1478" s="119"/>
      <c r="Q1478" s="375">
        <v>4.0</v>
      </c>
      <c r="R1478" s="19" t="s">
        <v>6154</v>
      </c>
      <c r="S1478" s="121">
        <v>44368.0</v>
      </c>
      <c r="T1478" s="223"/>
      <c r="U1478" s="223"/>
      <c r="V1478" s="223"/>
      <c r="W1478" s="433" t="s">
        <v>6155</v>
      </c>
      <c r="X1478" s="375" t="s">
        <v>809</v>
      </c>
      <c r="Y1478" s="223"/>
      <c r="Z1478" s="412" t="s">
        <v>6156</v>
      </c>
      <c r="AA1478" s="18"/>
      <c r="AD1478" s="18"/>
      <c r="AF1478" s="18"/>
    </row>
    <row r="1479" ht="15.0" customHeight="1">
      <c r="A1479" s="19" t="b">
        <v>0</v>
      </c>
      <c r="B1479" s="19">
        <v>1479.0</v>
      </c>
      <c r="C1479" s="157" t="s">
        <v>6148</v>
      </c>
      <c r="D1479" s="20"/>
      <c r="E1479" s="20"/>
      <c r="F1479" s="20"/>
      <c r="G1479" s="20"/>
      <c r="H1479" s="20"/>
      <c r="I1479" s="20"/>
      <c r="J1479" s="32" t="s">
        <v>6157</v>
      </c>
      <c r="K1479" s="335" t="s">
        <v>793</v>
      </c>
      <c r="L1479" s="19" t="s">
        <v>806</v>
      </c>
      <c r="M1479" s="19" t="s">
        <v>840</v>
      </c>
      <c r="N1479" s="19"/>
      <c r="O1479" s="19"/>
      <c r="P1479" s="19"/>
      <c r="Q1479" s="375">
        <v>1.0</v>
      </c>
      <c r="R1479" s="19" t="s">
        <v>6158</v>
      </c>
      <c r="S1479" s="121">
        <v>44368.0</v>
      </c>
      <c r="T1479" s="223"/>
      <c r="U1479" s="223"/>
      <c r="V1479" s="223"/>
      <c r="W1479" s="569" t="s">
        <v>6159</v>
      </c>
      <c r="X1479" s="375" t="s">
        <v>927</v>
      </c>
      <c r="Y1479" s="223"/>
      <c r="Z1479" s="412" t="s">
        <v>6160</v>
      </c>
      <c r="AA1479" s="18"/>
      <c r="AD1479" s="18"/>
      <c r="AF1479" s="18"/>
    </row>
    <row r="1480" ht="15.0" customHeight="1">
      <c r="A1480" s="19" t="b">
        <v>0</v>
      </c>
      <c r="B1480" s="19">
        <v>1480.0</v>
      </c>
      <c r="C1480" s="20"/>
      <c r="D1480" s="20"/>
      <c r="E1480" s="20"/>
      <c r="F1480" s="20"/>
      <c r="G1480" s="157" t="s">
        <v>6149</v>
      </c>
      <c r="H1480" s="20"/>
      <c r="I1480" s="20"/>
      <c r="J1480" s="585" t="s">
        <v>792</v>
      </c>
      <c r="K1480" s="335" t="s">
        <v>793</v>
      </c>
      <c r="L1480" s="19" t="s">
        <v>806</v>
      </c>
      <c r="M1480" s="19" t="s">
        <v>858</v>
      </c>
      <c r="N1480" s="19"/>
      <c r="O1480" s="19"/>
      <c r="P1480" s="19"/>
      <c r="Q1480" s="223"/>
      <c r="R1480" s="19" t="s">
        <v>6161</v>
      </c>
      <c r="S1480" s="121">
        <v>44368.0</v>
      </c>
      <c r="T1480" s="223"/>
      <c r="U1480" s="223"/>
      <c r="V1480" s="223"/>
      <c r="W1480" s="569" t="s">
        <v>6151</v>
      </c>
      <c r="X1480" s="375" t="s">
        <v>927</v>
      </c>
      <c r="Y1480" s="223"/>
      <c r="Z1480" s="412" t="s">
        <v>6162</v>
      </c>
      <c r="AA1480" s="18"/>
      <c r="AD1480" s="18"/>
      <c r="AF1480" s="18"/>
    </row>
    <row r="1481" ht="15.0" customHeight="1">
      <c r="A1481" s="19" t="b">
        <v>1</v>
      </c>
      <c r="B1481" s="169">
        <v>1481.0</v>
      </c>
      <c r="C1481" s="19" t="s">
        <v>6163</v>
      </c>
      <c r="D1481" s="19" t="s">
        <v>6164</v>
      </c>
      <c r="E1481" s="19" t="s">
        <v>6165</v>
      </c>
      <c r="F1481" s="19" t="s">
        <v>6166</v>
      </c>
      <c r="G1481" s="19" t="s">
        <v>6167</v>
      </c>
      <c r="H1481" s="19" t="s">
        <v>6168</v>
      </c>
      <c r="I1481" s="20"/>
      <c r="J1481" s="32" t="s">
        <v>6169</v>
      </c>
      <c r="K1481" s="335" t="s">
        <v>953</v>
      </c>
      <c r="L1481" s="19" t="s">
        <v>797</v>
      </c>
      <c r="M1481" s="19" t="s">
        <v>826</v>
      </c>
      <c r="N1481" s="19"/>
      <c r="O1481" s="19"/>
      <c r="P1481" s="19"/>
      <c r="Q1481" s="223"/>
      <c r="R1481" s="19" t="s">
        <v>6170</v>
      </c>
      <c r="S1481" s="432">
        <v>44370.0</v>
      </c>
      <c r="T1481" s="375" t="s">
        <v>6171</v>
      </c>
      <c r="U1481" s="223"/>
      <c r="V1481" s="223"/>
      <c r="W1481" s="433" t="s">
        <v>6172</v>
      </c>
      <c r="X1481" s="375" t="s">
        <v>809</v>
      </c>
      <c r="Y1481" s="223"/>
      <c r="Z1481" s="412" t="s">
        <v>6173</v>
      </c>
      <c r="AA1481" s="18"/>
      <c r="AD1481" s="18"/>
      <c r="AF1481" s="18"/>
    </row>
    <row r="1482" ht="15.0" customHeight="1">
      <c r="A1482" s="19" t="b">
        <v>0</v>
      </c>
      <c r="B1482" s="19">
        <v>1482.0</v>
      </c>
      <c r="C1482" s="157" t="s">
        <v>6164</v>
      </c>
      <c r="D1482" s="20"/>
      <c r="E1482" s="20"/>
      <c r="F1482" s="20"/>
      <c r="G1482" s="20"/>
      <c r="H1482" s="20"/>
      <c r="I1482" s="20"/>
      <c r="J1482" s="32" t="s">
        <v>6174</v>
      </c>
      <c r="K1482" s="335" t="s">
        <v>953</v>
      </c>
      <c r="L1482" s="19" t="s">
        <v>797</v>
      </c>
      <c r="M1482" s="19" t="s">
        <v>826</v>
      </c>
      <c r="N1482" s="19"/>
      <c r="O1482" s="19"/>
      <c r="P1482" s="19"/>
      <c r="Q1482" s="223"/>
      <c r="R1482" s="19" t="s">
        <v>6175</v>
      </c>
      <c r="S1482" s="432">
        <v>44370.0</v>
      </c>
      <c r="T1482" s="375" t="s">
        <v>6171</v>
      </c>
      <c r="U1482" s="223"/>
      <c r="V1482" s="223"/>
      <c r="W1482" s="433" t="s">
        <v>6176</v>
      </c>
      <c r="X1482" s="375" t="s">
        <v>809</v>
      </c>
      <c r="Y1482" s="223"/>
      <c r="Z1482" s="412" t="s">
        <v>6177</v>
      </c>
      <c r="AA1482" s="18"/>
      <c r="AD1482" s="18"/>
      <c r="AF1482" s="18"/>
    </row>
    <row r="1483" ht="15.0" customHeight="1">
      <c r="A1483" s="19" t="b">
        <v>0</v>
      </c>
      <c r="B1483" s="119">
        <v>1483.0</v>
      </c>
      <c r="C1483" s="157" t="s">
        <v>6165</v>
      </c>
      <c r="D1483" s="20"/>
      <c r="E1483" s="20"/>
      <c r="F1483" s="20"/>
      <c r="G1483" s="20"/>
      <c r="H1483" s="20"/>
      <c r="I1483" s="20"/>
      <c r="J1483" s="32" t="s">
        <v>6178</v>
      </c>
      <c r="K1483" s="335" t="s">
        <v>953</v>
      </c>
      <c r="L1483" s="19" t="s">
        <v>797</v>
      </c>
      <c r="M1483" s="19" t="s">
        <v>826</v>
      </c>
      <c r="N1483" s="19"/>
      <c r="O1483" s="19"/>
      <c r="P1483" s="19"/>
      <c r="Q1483" s="223"/>
      <c r="R1483" s="19" t="s">
        <v>6179</v>
      </c>
      <c r="S1483" s="432">
        <v>44370.0</v>
      </c>
      <c r="T1483" s="375" t="s">
        <v>6171</v>
      </c>
      <c r="U1483" s="223"/>
      <c r="V1483" s="223"/>
      <c r="W1483" s="433" t="s">
        <v>6180</v>
      </c>
      <c r="X1483" s="375" t="s">
        <v>809</v>
      </c>
      <c r="Y1483" s="223"/>
      <c r="Z1483" s="412" t="s">
        <v>6181</v>
      </c>
      <c r="AA1483" s="18"/>
      <c r="AD1483" s="18"/>
      <c r="AF1483" s="18"/>
    </row>
    <row r="1484" ht="15.0" customHeight="1">
      <c r="A1484" s="19" t="b">
        <v>0</v>
      </c>
      <c r="B1484" s="119">
        <v>1484.0</v>
      </c>
      <c r="C1484" s="157" t="s">
        <v>6166</v>
      </c>
      <c r="D1484" s="20"/>
      <c r="E1484" s="20"/>
      <c r="F1484" s="20"/>
      <c r="G1484" s="20"/>
      <c r="H1484" s="20"/>
      <c r="I1484" s="20"/>
      <c r="J1484" s="32" t="s">
        <v>6182</v>
      </c>
      <c r="K1484" s="335" t="s">
        <v>953</v>
      </c>
      <c r="L1484" s="19" t="s">
        <v>797</v>
      </c>
      <c r="M1484" s="19" t="s">
        <v>826</v>
      </c>
      <c r="N1484" s="19"/>
      <c r="O1484" s="19"/>
      <c r="P1484" s="19"/>
      <c r="Q1484" s="223"/>
      <c r="R1484" s="19" t="s">
        <v>6183</v>
      </c>
      <c r="S1484" s="432">
        <v>44370.0</v>
      </c>
      <c r="T1484" s="375" t="s">
        <v>6171</v>
      </c>
      <c r="U1484" s="223"/>
      <c r="V1484" s="223"/>
      <c r="W1484" s="433" t="s">
        <v>6184</v>
      </c>
      <c r="X1484" s="375" t="s">
        <v>809</v>
      </c>
      <c r="Y1484" s="223"/>
      <c r="Z1484" s="412" t="s">
        <v>6185</v>
      </c>
      <c r="AA1484" s="18"/>
      <c r="AD1484" s="18"/>
      <c r="AF1484" s="18"/>
    </row>
    <row r="1485" ht="15.0" customHeight="1">
      <c r="A1485" s="19" t="b">
        <v>0</v>
      </c>
      <c r="B1485" s="19">
        <v>1485.0</v>
      </c>
      <c r="C1485" s="20"/>
      <c r="D1485" s="20"/>
      <c r="E1485" s="20"/>
      <c r="F1485" s="20"/>
      <c r="G1485" s="157" t="s">
        <v>6167</v>
      </c>
      <c r="H1485" s="20"/>
      <c r="I1485" s="20"/>
      <c r="J1485" s="32" t="s">
        <v>6186</v>
      </c>
      <c r="K1485" s="335" t="s">
        <v>953</v>
      </c>
      <c r="L1485" s="19" t="s">
        <v>797</v>
      </c>
      <c r="M1485" s="19" t="s">
        <v>826</v>
      </c>
      <c r="N1485" s="19"/>
      <c r="O1485" s="19"/>
      <c r="P1485" s="19"/>
      <c r="Q1485" s="223"/>
      <c r="R1485" s="19" t="s">
        <v>6187</v>
      </c>
      <c r="S1485" s="432">
        <v>44370.0</v>
      </c>
      <c r="T1485" s="375" t="s">
        <v>6171</v>
      </c>
      <c r="U1485" s="223"/>
      <c r="V1485" s="223"/>
      <c r="W1485" s="433" t="s">
        <v>6188</v>
      </c>
      <c r="X1485" s="375" t="s">
        <v>809</v>
      </c>
      <c r="Y1485" s="223"/>
      <c r="Z1485" s="412" t="s">
        <v>6189</v>
      </c>
      <c r="AA1485" s="18"/>
      <c r="AD1485" s="18"/>
      <c r="AF1485" s="18"/>
    </row>
    <row r="1486" ht="15.0" customHeight="1">
      <c r="A1486" s="19" t="b">
        <v>0</v>
      </c>
      <c r="B1486" s="19">
        <v>1486.0</v>
      </c>
      <c r="C1486" s="19" t="s">
        <v>6190</v>
      </c>
      <c r="D1486" s="20"/>
      <c r="E1486" s="20"/>
      <c r="F1486" s="20"/>
      <c r="G1486" s="20"/>
      <c r="H1486" s="20"/>
      <c r="I1486" s="20"/>
      <c r="J1486" s="28" t="s">
        <v>6191</v>
      </c>
      <c r="K1486" s="335" t="s">
        <v>793</v>
      </c>
      <c r="L1486" s="19" t="s">
        <v>839</v>
      </c>
      <c r="M1486" s="19" t="s">
        <v>826</v>
      </c>
      <c r="N1486" s="19"/>
      <c r="O1486" s="19"/>
      <c r="P1486" s="19"/>
      <c r="Q1486" s="223"/>
      <c r="R1486" s="19" t="s">
        <v>6192</v>
      </c>
      <c r="S1486" s="121">
        <v>44368.0</v>
      </c>
      <c r="T1486" s="223"/>
      <c r="U1486" s="223"/>
      <c r="V1486" s="223"/>
      <c r="W1486" s="569" t="s">
        <v>6151</v>
      </c>
      <c r="X1486" s="375" t="s">
        <v>927</v>
      </c>
      <c r="Y1486" s="223"/>
      <c r="Z1486" s="412" t="s">
        <v>6193</v>
      </c>
      <c r="AA1486" s="18"/>
      <c r="AD1486" s="18"/>
      <c r="AF1486" s="18"/>
    </row>
    <row r="1487" ht="15.0" customHeight="1">
      <c r="A1487" s="19" t="b">
        <v>0</v>
      </c>
      <c r="B1487" s="19">
        <v>1487.0</v>
      </c>
      <c r="C1487" s="20"/>
      <c r="D1487" s="20"/>
      <c r="E1487" s="20"/>
      <c r="F1487" s="20"/>
      <c r="G1487" s="157" t="s">
        <v>6168</v>
      </c>
      <c r="H1487" s="20"/>
      <c r="I1487" s="20"/>
      <c r="J1487" s="32" t="s">
        <v>6194</v>
      </c>
      <c r="K1487" s="335" t="s">
        <v>953</v>
      </c>
      <c r="L1487" s="19" t="s">
        <v>797</v>
      </c>
      <c r="M1487" s="19" t="s">
        <v>826</v>
      </c>
      <c r="N1487" s="19"/>
      <c r="O1487" s="19"/>
      <c r="P1487" s="19"/>
      <c r="Q1487" s="223"/>
      <c r="R1487" s="19" t="s">
        <v>6195</v>
      </c>
      <c r="S1487" s="432">
        <v>44370.0</v>
      </c>
      <c r="T1487" s="375" t="s">
        <v>6171</v>
      </c>
      <c r="U1487" s="223"/>
      <c r="V1487" s="223"/>
      <c r="W1487" s="433" t="s">
        <v>6176</v>
      </c>
      <c r="X1487" s="375" t="s">
        <v>809</v>
      </c>
      <c r="Y1487" s="223"/>
      <c r="Z1487" s="412" t="s">
        <v>6196</v>
      </c>
      <c r="AA1487" s="18"/>
      <c r="AD1487" s="18"/>
      <c r="AF1487" s="18"/>
    </row>
    <row r="1488" ht="15.0" customHeight="1">
      <c r="A1488" s="116" t="b">
        <v>0</v>
      </c>
      <c r="B1488" s="116">
        <v>1488.0</v>
      </c>
      <c r="C1488" s="116" t="s">
        <v>6197</v>
      </c>
      <c r="D1488" s="117"/>
      <c r="E1488" s="117"/>
      <c r="F1488" s="117"/>
      <c r="G1488" s="117"/>
      <c r="H1488" s="117"/>
      <c r="I1488" s="117"/>
      <c r="J1488" s="259" t="s">
        <v>6198</v>
      </c>
      <c r="K1488" s="260" t="s">
        <v>953</v>
      </c>
      <c r="L1488" s="19" t="s">
        <v>797</v>
      </c>
      <c r="M1488" s="19" t="s">
        <v>826</v>
      </c>
      <c r="N1488" s="19"/>
      <c r="O1488" s="19"/>
      <c r="P1488" s="19"/>
      <c r="Q1488" s="223"/>
      <c r="R1488" s="19" t="s">
        <v>6199</v>
      </c>
      <c r="S1488" s="432">
        <v>44370.0</v>
      </c>
      <c r="T1488" s="375" t="s">
        <v>6171</v>
      </c>
      <c r="U1488" s="223"/>
      <c r="V1488" s="223"/>
      <c r="W1488" s="433" t="s">
        <v>6176</v>
      </c>
      <c r="X1488" s="375" t="s">
        <v>809</v>
      </c>
      <c r="Y1488" s="223"/>
      <c r="Z1488" s="412" t="s">
        <v>6200</v>
      </c>
      <c r="AA1488" s="18"/>
      <c r="AD1488" s="18"/>
      <c r="AF1488" s="18"/>
    </row>
    <row r="1489" ht="15.0" customHeight="1">
      <c r="A1489" s="19" t="b">
        <v>0</v>
      </c>
      <c r="B1489" s="19">
        <v>1489.0</v>
      </c>
      <c r="C1489" s="157" t="s">
        <v>4017</v>
      </c>
      <c r="D1489" s="20"/>
      <c r="E1489" s="20"/>
      <c r="F1489" s="20"/>
      <c r="G1489" s="20"/>
      <c r="H1489" s="20"/>
      <c r="I1489" s="20"/>
      <c r="J1489" s="32" t="s">
        <v>6201</v>
      </c>
      <c r="K1489" s="335" t="s">
        <v>3365</v>
      </c>
      <c r="L1489" s="19" t="s">
        <v>813</v>
      </c>
      <c r="M1489" s="19" t="s">
        <v>1492</v>
      </c>
      <c r="N1489" s="19" t="s">
        <v>815</v>
      </c>
      <c r="O1489" s="19"/>
      <c r="P1489" s="19"/>
      <c r="Q1489" s="223"/>
      <c r="R1489" s="547" t="s">
        <v>6202</v>
      </c>
      <c r="S1489" s="121">
        <v>44326.0</v>
      </c>
      <c r="T1489" s="223"/>
      <c r="U1489" s="223"/>
      <c r="V1489" s="223"/>
      <c r="W1489" s="433" t="s">
        <v>6203</v>
      </c>
      <c r="X1489" s="375" t="s">
        <v>809</v>
      </c>
      <c r="Y1489" s="223"/>
      <c r="Z1489" s="412" t="s">
        <v>6204</v>
      </c>
      <c r="AA1489" s="18"/>
      <c r="AD1489" s="18"/>
      <c r="AF1489" s="18"/>
    </row>
    <row r="1490" ht="15.0" customHeight="1">
      <c r="A1490" s="119" t="b">
        <v>1</v>
      </c>
      <c r="B1490" s="119">
        <v>1490.0</v>
      </c>
      <c r="C1490" s="119" t="s">
        <v>6205</v>
      </c>
      <c r="D1490" s="147"/>
      <c r="E1490" s="147"/>
      <c r="F1490" s="147"/>
      <c r="G1490" s="147"/>
      <c r="H1490" s="147"/>
      <c r="I1490" s="147"/>
      <c r="J1490" s="161" t="s">
        <v>6206</v>
      </c>
      <c r="K1490" s="332" t="s">
        <v>912</v>
      </c>
      <c r="L1490" s="119" t="s">
        <v>813</v>
      </c>
      <c r="M1490" s="119" t="s">
        <v>814</v>
      </c>
      <c r="N1490" s="119" t="s">
        <v>826</v>
      </c>
      <c r="O1490" s="119"/>
      <c r="P1490" s="119"/>
      <c r="Q1490" s="223"/>
      <c r="R1490" s="19" t="s">
        <v>6207</v>
      </c>
      <c r="S1490" s="121">
        <v>44315.0</v>
      </c>
      <c r="T1490" s="223"/>
      <c r="U1490" s="223"/>
      <c r="V1490" s="223"/>
      <c r="W1490" s="433" t="s">
        <v>6208</v>
      </c>
      <c r="X1490" s="375" t="s">
        <v>809</v>
      </c>
      <c r="Y1490" s="375" t="s">
        <v>6209</v>
      </c>
      <c r="Z1490" s="412" t="s">
        <v>6210</v>
      </c>
      <c r="AA1490" s="18"/>
      <c r="AD1490" s="18"/>
      <c r="AF1490" s="18"/>
    </row>
    <row r="1491" ht="15.0" customHeight="1">
      <c r="A1491" s="119" t="b">
        <v>1</v>
      </c>
      <c r="B1491" s="119">
        <v>1491.0</v>
      </c>
      <c r="C1491" s="119" t="s">
        <v>6211</v>
      </c>
      <c r="D1491" s="147"/>
      <c r="E1491" s="147"/>
      <c r="F1491" s="147"/>
      <c r="G1491" s="147"/>
      <c r="H1491" s="147"/>
      <c r="I1491" s="147"/>
      <c r="J1491" s="161" t="s">
        <v>6212</v>
      </c>
      <c r="K1491" s="332" t="s">
        <v>912</v>
      </c>
      <c r="L1491" s="119" t="s">
        <v>813</v>
      </c>
      <c r="M1491" s="119" t="s">
        <v>814</v>
      </c>
      <c r="N1491" s="119" t="s">
        <v>826</v>
      </c>
      <c r="O1491" s="119"/>
      <c r="P1491" s="119"/>
      <c r="Q1491" s="223"/>
      <c r="R1491" s="19" t="s">
        <v>6213</v>
      </c>
      <c r="S1491" s="121">
        <v>44315.0</v>
      </c>
      <c r="T1491" s="223"/>
      <c r="U1491" s="223"/>
      <c r="V1491" s="223"/>
      <c r="W1491" s="569" t="s">
        <v>6214</v>
      </c>
      <c r="X1491" s="375" t="s">
        <v>927</v>
      </c>
      <c r="Y1491" s="223"/>
      <c r="Z1491" s="412" t="s">
        <v>6215</v>
      </c>
      <c r="AA1491" s="18"/>
      <c r="AD1491" s="18"/>
      <c r="AF1491" s="18"/>
    </row>
    <row r="1492" ht="15.0" customHeight="1">
      <c r="A1492" s="19" t="b">
        <v>1</v>
      </c>
      <c r="B1492" s="169">
        <v>1492.0</v>
      </c>
      <c r="C1492" s="19" t="s">
        <v>6216</v>
      </c>
      <c r="D1492" s="19" t="s">
        <v>6217</v>
      </c>
      <c r="E1492" s="20"/>
      <c r="F1492" s="20"/>
      <c r="G1492" s="20"/>
      <c r="H1492" s="20"/>
      <c r="I1492" s="20"/>
      <c r="J1492" s="32" t="s">
        <v>6218</v>
      </c>
      <c r="K1492" s="335" t="s">
        <v>953</v>
      </c>
      <c r="L1492" s="19" t="s">
        <v>797</v>
      </c>
      <c r="M1492" s="19" t="s">
        <v>826</v>
      </c>
      <c r="N1492" s="19"/>
      <c r="O1492" s="19"/>
      <c r="P1492" s="19"/>
      <c r="Q1492" s="223"/>
      <c r="R1492" s="19" t="s">
        <v>6219</v>
      </c>
      <c r="S1492" s="121">
        <v>44372.0</v>
      </c>
      <c r="T1492" s="199" t="s">
        <v>6220</v>
      </c>
      <c r="U1492" s="223"/>
      <c r="V1492" s="223"/>
      <c r="W1492" s="433" t="s">
        <v>6221</v>
      </c>
      <c r="X1492" s="375" t="s">
        <v>809</v>
      </c>
      <c r="Y1492" s="223"/>
      <c r="Z1492" s="412" t="s">
        <v>6222</v>
      </c>
      <c r="AA1492" s="18"/>
      <c r="AD1492" s="18"/>
      <c r="AF1492" s="18"/>
    </row>
    <row r="1493" ht="15.0" customHeight="1">
      <c r="A1493" s="19" t="b">
        <v>0</v>
      </c>
      <c r="B1493" s="19">
        <v>1493.0</v>
      </c>
      <c r="C1493" s="157" t="s">
        <v>6217</v>
      </c>
      <c r="D1493" s="20"/>
      <c r="E1493" s="20"/>
      <c r="F1493" s="20"/>
      <c r="G1493" s="20"/>
      <c r="H1493" s="20"/>
      <c r="I1493" s="20"/>
      <c r="J1493" s="32" t="s">
        <v>6223</v>
      </c>
      <c r="K1493" s="335" t="s">
        <v>953</v>
      </c>
      <c r="L1493" s="19" t="s">
        <v>797</v>
      </c>
      <c r="M1493" s="19" t="s">
        <v>826</v>
      </c>
      <c r="N1493" s="19"/>
      <c r="O1493" s="19"/>
      <c r="P1493" s="19"/>
      <c r="Q1493" s="223"/>
      <c r="R1493" s="19" t="s">
        <v>6224</v>
      </c>
      <c r="S1493" s="121">
        <v>44372.0</v>
      </c>
      <c r="T1493" s="199" t="s">
        <v>6220</v>
      </c>
      <c r="U1493" s="223"/>
      <c r="V1493" s="223"/>
      <c r="W1493" s="433" t="s">
        <v>6225</v>
      </c>
      <c r="X1493" s="375" t="s">
        <v>809</v>
      </c>
      <c r="Y1493" s="223"/>
      <c r="Z1493" s="412" t="s">
        <v>6226</v>
      </c>
      <c r="AA1493" s="18"/>
      <c r="AD1493" s="18"/>
      <c r="AF1493" s="18"/>
    </row>
    <row r="1494" ht="15.0" customHeight="1">
      <c r="A1494" s="19" t="b">
        <v>1</v>
      </c>
      <c r="B1494" s="19">
        <v>1494.0</v>
      </c>
      <c r="C1494" s="19" t="s">
        <v>6227</v>
      </c>
      <c r="D1494" s="19" t="s">
        <v>6228</v>
      </c>
      <c r="E1494" s="20"/>
      <c r="F1494" s="20"/>
      <c r="G1494" s="20"/>
      <c r="H1494" s="20"/>
      <c r="I1494" s="20"/>
      <c r="J1494" s="32" t="s">
        <v>6229</v>
      </c>
      <c r="K1494" s="335" t="s">
        <v>953</v>
      </c>
      <c r="L1494" s="19" t="s">
        <v>813</v>
      </c>
      <c r="M1494" s="19" t="s">
        <v>870</v>
      </c>
      <c r="N1494" s="19" t="s">
        <v>1420</v>
      </c>
      <c r="O1494" s="19" t="s">
        <v>1419</v>
      </c>
      <c r="P1494" s="19"/>
      <c r="Q1494" s="223"/>
      <c r="R1494" s="19" t="s">
        <v>6230</v>
      </c>
      <c r="S1494" s="121">
        <v>44375.0</v>
      </c>
      <c r="T1494" s="223"/>
      <c r="U1494" s="223"/>
      <c r="V1494" s="223"/>
      <c r="W1494" s="433" t="s">
        <v>6231</v>
      </c>
      <c r="X1494" s="375" t="s">
        <v>809</v>
      </c>
      <c r="Y1494" s="223"/>
      <c r="Z1494" s="412" t="s">
        <v>6232</v>
      </c>
      <c r="AA1494" s="18"/>
      <c r="AD1494" s="18"/>
      <c r="AF1494" s="18"/>
    </row>
    <row r="1495" ht="15.0" customHeight="1">
      <c r="A1495" s="19" t="b">
        <v>0</v>
      </c>
      <c r="B1495" s="19">
        <v>1495.0</v>
      </c>
      <c r="C1495" s="157" t="s">
        <v>6228</v>
      </c>
      <c r="D1495" s="20"/>
      <c r="E1495" s="20"/>
      <c r="F1495" s="20"/>
      <c r="G1495" s="20"/>
      <c r="H1495" s="20"/>
      <c r="I1495" s="20"/>
      <c r="J1495" s="32" t="s">
        <v>6233</v>
      </c>
      <c r="K1495" s="335" t="s">
        <v>953</v>
      </c>
      <c r="L1495" s="19" t="s">
        <v>813</v>
      </c>
      <c r="M1495" s="19" t="s">
        <v>870</v>
      </c>
      <c r="N1495" s="19" t="s">
        <v>1420</v>
      </c>
      <c r="O1495" s="19"/>
      <c r="P1495" s="19"/>
      <c r="Q1495" s="223"/>
      <c r="R1495" s="19" t="s">
        <v>6234</v>
      </c>
      <c r="S1495" s="121">
        <v>44375.0</v>
      </c>
      <c r="T1495" s="223"/>
      <c r="U1495" s="223"/>
      <c r="V1495" s="223"/>
      <c r="W1495" s="433" t="s">
        <v>6235</v>
      </c>
      <c r="X1495" s="375" t="s">
        <v>809</v>
      </c>
      <c r="Y1495" s="223"/>
      <c r="Z1495" s="412" t="s">
        <v>6236</v>
      </c>
      <c r="AA1495" s="18"/>
      <c r="AD1495" s="18"/>
      <c r="AF1495" s="18"/>
    </row>
    <row r="1496" ht="15.0" customHeight="1">
      <c r="A1496" s="19" t="b">
        <v>1</v>
      </c>
      <c r="B1496" s="19">
        <v>1496.0</v>
      </c>
      <c r="C1496" s="19" t="s">
        <v>6237</v>
      </c>
      <c r="D1496" s="20"/>
      <c r="E1496" s="20"/>
      <c r="F1496" s="20"/>
      <c r="G1496" s="20"/>
      <c r="H1496" s="20"/>
      <c r="I1496" s="20"/>
      <c r="J1496" s="32" t="s">
        <v>6238</v>
      </c>
      <c r="K1496" s="335" t="s">
        <v>953</v>
      </c>
      <c r="L1496" s="19" t="s">
        <v>813</v>
      </c>
      <c r="M1496" s="19" t="s">
        <v>870</v>
      </c>
      <c r="N1496" s="19" t="s">
        <v>826</v>
      </c>
      <c r="O1496" s="19"/>
      <c r="P1496" s="19"/>
      <c r="Q1496" s="223"/>
      <c r="R1496" s="19" t="s">
        <v>6239</v>
      </c>
      <c r="S1496" s="121">
        <v>44375.0</v>
      </c>
      <c r="T1496" s="223"/>
      <c r="U1496" s="223"/>
      <c r="V1496" s="223"/>
      <c r="W1496" s="433" t="s">
        <v>6240</v>
      </c>
      <c r="X1496" s="375" t="s">
        <v>809</v>
      </c>
      <c r="Y1496" s="223"/>
      <c r="Z1496" s="412" t="s">
        <v>6241</v>
      </c>
      <c r="AA1496" s="18"/>
      <c r="AD1496" s="18"/>
      <c r="AF1496" s="18"/>
    </row>
    <row r="1497" ht="15.0" customHeight="1">
      <c r="A1497" s="19" t="b">
        <v>1</v>
      </c>
      <c r="B1497" s="19">
        <v>1497.0</v>
      </c>
      <c r="C1497" s="19" t="s">
        <v>6242</v>
      </c>
      <c r="D1497" s="20"/>
      <c r="E1497" s="20"/>
      <c r="F1497" s="20"/>
      <c r="G1497" s="20"/>
      <c r="H1497" s="20"/>
      <c r="I1497" s="20"/>
      <c r="J1497" s="32" t="s">
        <v>6243</v>
      </c>
      <c r="K1497" s="335" t="s">
        <v>953</v>
      </c>
      <c r="L1497" s="19" t="s">
        <v>813</v>
      </c>
      <c r="M1497" s="19" t="s">
        <v>870</v>
      </c>
      <c r="N1497" s="19" t="s">
        <v>826</v>
      </c>
      <c r="O1497" s="19"/>
      <c r="P1497" s="19"/>
      <c r="Q1497" s="223"/>
      <c r="R1497" s="19" t="s">
        <v>6244</v>
      </c>
      <c r="S1497" s="121">
        <v>44375.0</v>
      </c>
      <c r="T1497" s="223"/>
      <c r="U1497" s="223"/>
      <c r="V1497" s="223"/>
      <c r="W1497" s="433" t="s">
        <v>6245</v>
      </c>
      <c r="X1497" s="375" t="s">
        <v>809</v>
      </c>
      <c r="Y1497" s="223"/>
      <c r="Z1497" s="412" t="s">
        <v>6246</v>
      </c>
      <c r="AA1497" s="18"/>
      <c r="AD1497" s="18"/>
      <c r="AF1497" s="18"/>
    </row>
    <row r="1498" ht="15.0" customHeight="1">
      <c r="A1498" s="19" t="b">
        <v>1</v>
      </c>
      <c r="B1498" s="119">
        <v>1498.0</v>
      </c>
      <c r="C1498" s="19" t="s">
        <v>6247</v>
      </c>
      <c r="D1498" s="19" t="s">
        <v>6248</v>
      </c>
      <c r="E1498" s="20"/>
      <c r="F1498" s="20"/>
      <c r="G1498" s="19" t="s">
        <v>6249</v>
      </c>
      <c r="H1498" s="19" t="s">
        <v>6250</v>
      </c>
      <c r="I1498" s="19" t="s">
        <v>6251</v>
      </c>
      <c r="J1498" s="32" t="s">
        <v>6252</v>
      </c>
      <c r="K1498" s="335" t="s">
        <v>1004</v>
      </c>
      <c r="L1498" s="19" t="s">
        <v>625</v>
      </c>
      <c r="M1498" s="19" t="s">
        <v>1419</v>
      </c>
      <c r="N1498" s="19" t="s">
        <v>870</v>
      </c>
      <c r="O1498" s="19"/>
      <c r="P1498" s="19"/>
      <c r="Q1498" s="223"/>
      <c r="R1498" s="19" t="s">
        <v>6253</v>
      </c>
      <c r="S1498" s="121">
        <v>44375.0</v>
      </c>
      <c r="T1498" s="199" t="s">
        <v>6254</v>
      </c>
      <c r="U1498" s="223"/>
      <c r="V1498" s="223"/>
      <c r="W1498" s="433" t="s">
        <v>6255</v>
      </c>
      <c r="X1498" s="375" t="s">
        <v>809</v>
      </c>
      <c r="Y1498" s="223"/>
      <c r="Z1498" s="412" t="s">
        <v>6256</v>
      </c>
      <c r="AA1498" s="18"/>
      <c r="AD1498" s="18"/>
      <c r="AF1498" s="18"/>
    </row>
    <row r="1499" ht="15.0" customHeight="1">
      <c r="A1499" s="19" t="b">
        <v>0</v>
      </c>
      <c r="B1499" s="119">
        <v>1499.0</v>
      </c>
      <c r="C1499" s="20"/>
      <c r="D1499" s="20"/>
      <c r="E1499" s="20"/>
      <c r="F1499" s="20"/>
      <c r="G1499" s="157" t="s">
        <v>6249</v>
      </c>
      <c r="H1499" s="20"/>
      <c r="I1499" s="20"/>
      <c r="J1499" s="32" t="s">
        <v>6257</v>
      </c>
      <c r="K1499" s="335" t="s">
        <v>1004</v>
      </c>
      <c r="L1499" s="19" t="s">
        <v>813</v>
      </c>
      <c r="M1499" s="19" t="s">
        <v>870</v>
      </c>
      <c r="N1499" s="19" t="s">
        <v>1419</v>
      </c>
      <c r="O1499" s="19"/>
      <c r="P1499" s="19"/>
      <c r="Q1499" s="223"/>
      <c r="R1499" s="19" t="s">
        <v>6258</v>
      </c>
      <c r="S1499" s="121">
        <v>44375.0</v>
      </c>
      <c r="T1499" s="199" t="s">
        <v>6254</v>
      </c>
      <c r="U1499" s="223"/>
      <c r="V1499" s="223"/>
      <c r="W1499" s="569" t="s">
        <v>6259</v>
      </c>
      <c r="X1499" s="375" t="s">
        <v>927</v>
      </c>
      <c r="Y1499" s="223"/>
      <c r="Z1499" s="412" t="s">
        <v>6260</v>
      </c>
      <c r="AA1499" s="18"/>
      <c r="AD1499" s="18"/>
      <c r="AF1499" s="18"/>
    </row>
    <row r="1500" ht="15.0" customHeight="1">
      <c r="A1500" s="19" t="b">
        <v>0</v>
      </c>
      <c r="B1500" s="19">
        <v>1500.0</v>
      </c>
      <c r="C1500" s="20"/>
      <c r="D1500" s="20"/>
      <c r="E1500" s="20"/>
      <c r="F1500" s="20"/>
      <c r="G1500" s="157" t="s">
        <v>6250</v>
      </c>
      <c r="H1500" s="20"/>
      <c r="I1500" s="20"/>
      <c r="J1500" s="32" t="s">
        <v>6261</v>
      </c>
      <c r="K1500" s="335" t="s">
        <v>1004</v>
      </c>
      <c r="L1500" s="19" t="s">
        <v>813</v>
      </c>
      <c r="M1500" s="19" t="s">
        <v>870</v>
      </c>
      <c r="N1500" s="19" t="s">
        <v>1419</v>
      </c>
      <c r="O1500" s="19"/>
      <c r="P1500" s="19"/>
      <c r="Q1500" s="223"/>
      <c r="R1500" s="19" t="s">
        <v>6262</v>
      </c>
      <c r="S1500" s="121">
        <v>44375.0</v>
      </c>
      <c r="T1500" s="199" t="s">
        <v>6254</v>
      </c>
      <c r="U1500" s="223"/>
      <c r="V1500" s="223"/>
      <c r="W1500" s="433" t="s">
        <v>6263</v>
      </c>
      <c r="X1500" s="375" t="s">
        <v>809</v>
      </c>
      <c r="Y1500" s="223"/>
      <c r="Z1500" s="412" t="s">
        <v>6264</v>
      </c>
      <c r="AA1500" s="18"/>
      <c r="AD1500" s="18"/>
      <c r="AF1500" s="18"/>
    </row>
    <row r="1501" ht="15.0" customHeight="1">
      <c r="A1501" s="19" t="b">
        <v>0</v>
      </c>
      <c r="B1501" s="19">
        <v>1501.0</v>
      </c>
      <c r="C1501" s="20"/>
      <c r="D1501" s="20"/>
      <c r="E1501" s="20"/>
      <c r="F1501" s="20"/>
      <c r="G1501" s="157" t="s">
        <v>6251</v>
      </c>
      <c r="H1501" s="20"/>
      <c r="I1501" s="20"/>
      <c r="J1501" s="32" t="s">
        <v>6261</v>
      </c>
      <c r="K1501" s="335" t="s">
        <v>1004</v>
      </c>
      <c r="L1501" s="19" t="s">
        <v>813</v>
      </c>
      <c r="M1501" s="19" t="s">
        <v>870</v>
      </c>
      <c r="N1501" s="19" t="s">
        <v>1419</v>
      </c>
      <c r="O1501" s="19"/>
      <c r="P1501" s="19"/>
      <c r="Q1501" s="223"/>
      <c r="R1501" s="19" t="s">
        <v>6262</v>
      </c>
      <c r="S1501" s="121">
        <v>44375.0</v>
      </c>
      <c r="T1501" s="199" t="s">
        <v>6254</v>
      </c>
      <c r="U1501" s="223"/>
      <c r="V1501" s="223"/>
      <c r="W1501" s="433" t="s">
        <v>6265</v>
      </c>
      <c r="X1501" s="375" t="s">
        <v>809</v>
      </c>
      <c r="Y1501" s="223"/>
      <c r="Z1501" s="412" t="s">
        <v>6266</v>
      </c>
      <c r="AA1501" s="18"/>
      <c r="AD1501" s="18"/>
      <c r="AF1501" s="18"/>
    </row>
    <row r="1502" ht="15.0" customHeight="1">
      <c r="A1502" s="19" t="b">
        <v>0</v>
      </c>
      <c r="B1502" s="19">
        <v>1502.0</v>
      </c>
      <c r="C1502" s="157" t="s">
        <v>6248</v>
      </c>
      <c r="D1502" s="20"/>
      <c r="E1502" s="20"/>
      <c r="F1502" s="20"/>
      <c r="G1502" s="20"/>
      <c r="H1502" s="20"/>
      <c r="I1502" s="20"/>
      <c r="J1502" s="32" t="s">
        <v>6267</v>
      </c>
      <c r="K1502" s="335" t="s">
        <v>1004</v>
      </c>
      <c r="L1502" s="19" t="s">
        <v>813</v>
      </c>
      <c r="M1502" s="19" t="s">
        <v>870</v>
      </c>
      <c r="N1502" s="19" t="s">
        <v>1419</v>
      </c>
      <c r="O1502" s="19"/>
      <c r="P1502" s="19"/>
      <c r="Q1502" s="223"/>
      <c r="R1502" s="19" t="s">
        <v>6268</v>
      </c>
      <c r="S1502" s="121">
        <v>44375.0</v>
      </c>
      <c r="T1502" s="199" t="s">
        <v>6254</v>
      </c>
      <c r="U1502" s="223"/>
      <c r="V1502" s="223"/>
      <c r="W1502" s="433" t="s">
        <v>6269</v>
      </c>
      <c r="X1502" s="375" t="s">
        <v>809</v>
      </c>
      <c r="Y1502" s="223"/>
      <c r="Z1502" s="412" t="s">
        <v>6270</v>
      </c>
      <c r="AA1502" s="18"/>
      <c r="AD1502" s="18"/>
      <c r="AF1502" s="18"/>
    </row>
    <row r="1503" ht="15.0" customHeight="1">
      <c r="A1503" s="19" t="b">
        <v>1</v>
      </c>
      <c r="B1503" s="19">
        <v>1503.0</v>
      </c>
      <c r="C1503" s="19" t="s">
        <v>6271</v>
      </c>
      <c r="D1503" s="19" t="s">
        <v>6272</v>
      </c>
      <c r="E1503" s="20"/>
      <c r="F1503" s="20"/>
      <c r="G1503" s="20"/>
      <c r="H1503" s="20"/>
      <c r="I1503" s="20"/>
      <c r="J1503" s="32" t="s">
        <v>6273</v>
      </c>
      <c r="K1503" s="335" t="s">
        <v>846</v>
      </c>
      <c r="L1503" s="19" t="s">
        <v>813</v>
      </c>
      <c r="M1503" s="19" t="s">
        <v>814</v>
      </c>
      <c r="N1503" s="19" t="s">
        <v>815</v>
      </c>
      <c r="O1503" s="19" t="s">
        <v>1492</v>
      </c>
      <c r="P1503" s="19"/>
      <c r="Q1503" s="223"/>
      <c r="R1503" s="185" t="s">
        <v>6274</v>
      </c>
      <c r="S1503" s="121">
        <v>44375.0</v>
      </c>
      <c r="T1503" s="223"/>
      <c r="U1503" s="223"/>
      <c r="V1503" s="223"/>
      <c r="W1503" s="433" t="s">
        <v>6275</v>
      </c>
      <c r="X1503" s="375" t="s">
        <v>809</v>
      </c>
      <c r="Y1503" s="223"/>
      <c r="Z1503" s="412" t="s">
        <v>6276</v>
      </c>
      <c r="AA1503" s="18"/>
      <c r="AD1503" s="18"/>
      <c r="AF1503" s="18"/>
    </row>
    <row r="1504" ht="15.0" customHeight="1">
      <c r="A1504" s="19" t="b">
        <v>0</v>
      </c>
      <c r="B1504" s="19">
        <v>1504.0</v>
      </c>
      <c r="C1504" s="157" t="s">
        <v>6272</v>
      </c>
      <c r="D1504" s="20"/>
      <c r="E1504" s="20"/>
      <c r="F1504" s="20"/>
      <c r="G1504" s="20"/>
      <c r="H1504" s="20"/>
      <c r="I1504" s="20"/>
      <c r="J1504" s="32" t="s">
        <v>6277</v>
      </c>
      <c r="K1504" s="335" t="s">
        <v>846</v>
      </c>
      <c r="L1504" s="19" t="s">
        <v>813</v>
      </c>
      <c r="M1504" s="19" t="s">
        <v>814</v>
      </c>
      <c r="N1504" s="19" t="s">
        <v>815</v>
      </c>
      <c r="O1504" s="19" t="s">
        <v>1492</v>
      </c>
      <c r="P1504" s="19"/>
      <c r="Q1504" s="223"/>
      <c r="R1504" s="19" t="s">
        <v>6278</v>
      </c>
      <c r="S1504" s="121">
        <v>44375.0</v>
      </c>
      <c r="T1504" s="223"/>
      <c r="U1504" s="223"/>
      <c r="V1504" s="223"/>
      <c r="W1504" s="433" t="s">
        <v>6279</v>
      </c>
      <c r="X1504" s="375" t="s">
        <v>809</v>
      </c>
      <c r="Y1504" s="223"/>
      <c r="Z1504" s="412" t="s">
        <v>6280</v>
      </c>
      <c r="AA1504" s="18"/>
      <c r="AD1504" s="18"/>
      <c r="AF1504" s="18"/>
    </row>
    <row r="1505" ht="15.0" customHeight="1">
      <c r="A1505" s="19" t="b">
        <v>1</v>
      </c>
      <c r="B1505" s="19">
        <v>1505.0</v>
      </c>
      <c r="C1505" s="19" t="s">
        <v>6281</v>
      </c>
      <c r="D1505" s="20"/>
      <c r="E1505" s="20"/>
      <c r="F1505" s="20"/>
      <c r="G1505" s="20"/>
      <c r="H1505" s="20"/>
      <c r="I1505" s="20"/>
      <c r="J1505" s="32" t="s">
        <v>6282</v>
      </c>
      <c r="K1505" s="335" t="s">
        <v>953</v>
      </c>
      <c r="L1505" s="19" t="s">
        <v>813</v>
      </c>
      <c r="M1505" s="19" t="s">
        <v>870</v>
      </c>
      <c r="N1505" s="19" t="s">
        <v>814</v>
      </c>
      <c r="O1505" s="19" t="s">
        <v>826</v>
      </c>
      <c r="P1505" s="19" t="s">
        <v>1419</v>
      </c>
      <c r="Q1505" s="223"/>
      <c r="R1505" s="19" t="s">
        <v>6283</v>
      </c>
      <c r="S1505" s="121">
        <v>44376.0</v>
      </c>
      <c r="T1505" s="223"/>
      <c r="U1505" s="223"/>
      <c r="V1505" s="223"/>
      <c r="W1505" s="433" t="s">
        <v>6284</v>
      </c>
      <c r="X1505" s="375" t="s">
        <v>809</v>
      </c>
      <c r="Y1505" s="223"/>
      <c r="Z1505" s="412" t="s">
        <v>6285</v>
      </c>
      <c r="AA1505" s="18"/>
      <c r="AD1505" s="18"/>
      <c r="AF1505" s="18"/>
    </row>
    <row r="1506" ht="15.0" customHeight="1">
      <c r="A1506" s="19" t="b">
        <v>1</v>
      </c>
      <c r="B1506" s="119">
        <v>1506.0</v>
      </c>
      <c r="C1506" s="20"/>
      <c r="D1506" s="20"/>
      <c r="E1506" s="20"/>
      <c r="F1506" s="20"/>
      <c r="G1506" s="19" t="s">
        <v>6286</v>
      </c>
      <c r="H1506" s="19" t="s">
        <v>6287</v>
      </c>
      <c r="I1506" s="19" t="s">
        <v>6288</v>
      </c>
      <c r="J1506" s="32" t="s">
        <v>6289</v>
      </c>
      <c r="K1506" s="335" t="s">
        <v>953</v>
      </c>
      <c r="L1506" s="19" t="s">
        <v>625</v>
      </c>
      <c r="M1506" s="19" t="s">
        <v>1419</v>
      </c>
      <c r="N1506" s="19" t="s">
        <v>870</v>
      </c>
      <c r="O1506" s="19"/>
      <c r="P1506" s="19"/>
      <c r="Q1506" s="223"/>
      <c r="R1506" s="19" t="s">
        <v>6290</v>
      </c>
      <c r="S1506" s="121">
        <v>44376.0</v>
      </c>
      <c r="T1506" s="223"/>
      <c r="U1506" s="223"/>
      <c r="V1506" s="223"/>
      <c r="W1506" s="433" t="s">
        <v>6291</v>
      </c>
      <c r="X1506" s="375" t="s">
        <v>809</v>
      </c>
      <c r="Y1506" s="223"/>
      <c r="Z1506" s="412" t="s">
        <v>6292</v>
      </c>
      <c r="AA1506" s="18"/>
      <c r="AD1506" s="18"/>
      <c r="AF1506" s="18"/>
    </row>
    <row r="1507" ht="15.0" customHeight="1">
      <c r="A1507" s="19" t="b">
        <v>0</v>
      </c>
      <c r="B1507" s="19">
        <v>1507.0</v>
      </c>
      <c r="C1507" s="20"/>
      <c r="D1507" s="20"/>
      <c r="E1507" s="20"/>
      <c r="F1507" s="20"/>
      <c r="G1507" s="157" t="s">
        <v>6287</v>
      </c>
      <c r="H1507" s="20"/>
      <c r="I1507" s="20"/>
      <c r="J1507" s="32" t="s">
        <v>6289</v>
      </c>
      <c r="K1507" s="335" t="s">
        <v>953</v>
      </c>
      <c r="L1507" s="19" t="s">
        <v>625</v>
      </c>
      <c r="M1507" s="19" t="s">
        <v>1419</v>
      </c>
      <c r="N1507" s="19" t="s">
        <v>870</v>
      </c>
      <c r="O1507" s="19"/>
      <c r="P1507" s="19"/>
      <c r="Q1507" s="223"/>
      <c r="R1507" s="19" t="s">
        <v>6290</v>
      </c>
      <c r="S1507" s="121">
        <v>44376.0</v>
      </c>
      <c r="T1507" s="223"/>
      <c r="U1507" s="223"/>
      <c r="V1507" s="223"/>
      <c r="W1507" s="433" t="s">
        <v>6293</v>
      </c>
      <c r="X1507" s="375" t="s">
        <v>809</v>
      </c>
      <c r="Y1507" s="223"/>
      <c r="Z1507" s="412" t="s">
        <v>6294</v>
      </c>
      <c r="AA1507" s="18"/>
      <c r="AD1507" s="18"/>
      <c r="AF1507" s="18"/>
    </row>
    <row r="1508" ht="15.0" customHeight="1">
      <c r="A1508" s="116" t="b">
        <v>0</v>
      </c>
      <c r="B1508" s="116">
        <v>1508.0</v>
      </c>
      <c r="C1508" s="117"/>
      <c r="D1508" s="117"/>
      <c r="E1508" s="117"/>
      <c r="F1508" s="117"/>
      <c r="G1508" s="116" t="s">
        <v>6295</v>
      </c>
      <c r="H1508" s="117"/>
      <c r="I1508" s="117"/>
      <c r="J1508" s="184" t="s">
        <v>6296</v>
      </c>
      <c r="K1508" s="260" t="s">
        <v>953</v>
      </c>
      <c r="L1508" s="19" t="s">
        <v>625</v>
      </c>
      <c r="M1508" s="19" t="s">
        <v>1419</v>
      </c>
      <c r="N1508" s="19" t="s">
        <v>870</v>
      </c>
      <c r="O1508" s="19"/>
      <c r="P1508" s="19"/>
      <c r="Q1508" s="223"/>
      <c r="R1508" s="19" t="s">
        <v>6297</v>
      </c>
      <c r="S1508" s="121">
        <v>44376.0</v>
      </c>
      <c r="T1508" s="223"/>
      <c r="U1508" s="223"/>
      <c r="V1508" s="223"/>
      <c r="W1508" s="433" t="s">
        <v>6298</v>
      </c>
      <c r="X1508" s="375" t="s">
        <v>809</v>
      </c>
      <c r="Y1508" s="223"/>
      <c r="Z1508" s="412" t="s">
        <v>6299</v>
      </c>
      <c r="AA1508" s="18"/>
      <c r="AD1508" s="18"/>
      <c r="AF1508" s="18"/>
    </row>
    <row r="1509" ht="15.0" customHeight="1">
      <c r="A1509" s="19" t="b">
        <v>0</v>
      </c>
      <c r="B1509" s="19">
        <v>1509.0</v>
      </c>
      <c r="C1509" s="20"/>
      <c r="D1509" s="20"/>
      <c r="E1509" s="20"/>
      <c r="F1509" s="20"/>
      <c r="G1509" s="157" t="s">
        <v>6288</v>
      </c>
      <c r="H1509" s="20"/>
      <c r="I1509" s="20"/>
      <c r="J1509" s="32" t="s">
        <v>6296</v>
      </c>
      <c r="K1509" s="335" t="s">
        <v>953</v>
      </c>
      <c r="L1509" s="19" t="s">
        <v>625</v>
      </c>
      <c r="M1509" s="19" t="s">
        <v>1419</v>
      </c>
      <c r="N1509" s="19" t="s">
        <v>870</v>
      </c>
      <c r="O1509" s="19"/>
      <c r="P1509" s="19"/>
      <c r="Q1509" s="223"/>
      <c r="R1509" s="19" t="s">
        <v>6300</v>
      </c>
      <c r="S1509" s="121">
        <v>44376.0</v>
      </c>
      <c r="T1509" s="223"/>
      <c r="U1509" s="223"/>
      <c r="V1509" s="223"/>
      <c r="W1509" s="433" t="s">
        <v>6301</v>
      </c>
      <c r="X1509" s="375" t="s">
        <v>809</v>
      </c>
      <c r="Y1509" s="223"/>
      <c r="Z1509" s="412" t="s">
        <v>6302</v>
      </c>
      <c r="AA1509" s="18"/>
      <c r="AD1509" s="18"/>
      <c r="AF1509" s="18"/>
    </row>
    <row r="1510" ht="15.0" customHeight="1">
      <c r="A1510" s="19" t="b">
        <v>1</v>
      </c>
      <c r="B1510" s="19">
        <v>1510.0</v>
      </c>
      <c r="C1510" s="19" t="s">
        <v>6303</v>
      </c>
      <c r="D1510" s="19" t="s">
        <v>6304</v>
      </c>
      <c r="E1510" s="19" t="s">
        <v>6305</v>
      </c>
      <c r="F1510" s="20"/>
      <c r="G1510" s="20"/>
      <c r="H1510" s="20"/>
      <c r="I1510" s="20"/>
      <c r="J1510" s="32" t="s">
        <v>6306</v>
      </c>
      <c r="K1510" s="335" t="s">
        <v>953</v>
      </c>
      <c r="L1510" s="19" t="s">
        <v>625</v>
      </c>
      <c r="M1510" s="19" t="s">
        <v>840</v>
      </c>
      <c r="N1510" s="19" t="s">
        <v>826</v>
      </c>
      <c r="O1510" s="19"/>
      <c r="P1510" s="19"/>
      <c r="Q1510" s="223"/>
      <c r="R1510" s="19" t="s">
        <v>6307</v>
      </c>
      <c r="S1510" s="121">
        <v>44376.0</v>
      </c>
      <c r="T1510" s="223"/>
      <c r="U1510" s="223"/>
      <c r="V1510" s="223"/>
      <c r="W1510" s="433" t="s">
        <v>6308</v>
      </c>
      <c r="X1510" s="375" t="s">
        <v>809</v>
      </c>
      <c r="Y1510" s="223"/>
      <c r="Z1510" s="412" t="s">
        <v>6309</v>
      </c>
      <c r="AA1510" s="18"/>
      <c r="AD1510" s="18"/>
      <c r="AF1510" s="19" t="s">
        <v>6310</v>
      </c>
    </row>
    <row r="1511" ht="15.0" customHeight="1">
      <c r="A1511" s="19" t="b">
        <v>0</v>
      </c>
      <c r="B1511" s="19">
        <v>1511.0</v>
      </c>
      <c r="C1511" s="157" t="s">
        <v>6304</v>
      </c>
      <c r="D1511" s="20"/>
      <c r="E1511" s="20"/>
      <c r="F1511" s="20"/>
      <c r="G1511" s="20"/>
      <c r="H1511" s="20"/>
      <c r="I1511" s="20"/>
      <c r="J1511" s="32" t="s">
        <v>6311</v>
      </c>
      <c r="K1511" s="335" t="s">
        <v>953</v>
      </c>
      <c r="L1511" s="19" t="s">
        <v>625</v>
      </c>
      <c r="M1511" s="19" t="s">
        <v>840</v>
      </c>
      <c r="N1511" s="19" t="s">
        <v>826</v>
      </c>
      <c r="O1511" s="19"/>
      <c r="P1511" s="19"/>
      <c r="Q1511" s="223"/>
      <c r="R1511" s="19" t="s">
        <v>6312</v>
      </c>
      <c r="S1511" s="121">
        <v>44376.0</v>
      </c>
      <c r="T1511" s="223"/>
      <c r="U1511" s="223"/>
      <c r="V1511" s="223"/>
      <c r="W1511" s="433" t="s">
        <v>6313</v>
      </c>
      <c r="X1511" s="375" t="s">
        <v>809</v>
      </c>
      <c r="Y1511" s="223"/>
      <c r="Z1511" s="412" t="s">
        <v>6314</v>
      </c>
      <c r="AA1511" s="18"/>
      <c r="AD1511" s="18"/>
      <c r="AF1511" s="19" t="s">
        <v>6315</v>
      </c>
    </row>
    <row r="1512" ht="15.0" customHeight="1">
      <c r="A1512" s="19" t="b">
        <v>0</v>
      </c>
      <c r="B1512" s="19">
        <v>1512.0</v>
      </c>
      <c r="C1512" s="157" t="s">
        <v>6305</v>
      </c>
      <c r="D1512" s="20"/>
      <c r="E1512" s="20"/>
      <c r="F1512" s="20"/>
      <c r="G1512" s="20"/>
      <c r="H1512" s="20"/>
      <c r="I1512" s="20"/>
      <c r="J1512" s="32" t="s">
        <v>6316</v>
      </c>
      <c r="K1512" s="335" t="s">
        <v>953</v>
      </c>
      <c r="L1512" s="19" t="s">
        <v>625</v>
      </c>
      <c r="M1512" s="19" t="s">
        <v>840</v>
      </c>
      <c r="N1512" s="19" t="s">
        <v>826</v>
      </c>
      <c r="O1512" s="19"/>
      <c r="P1512" s="19"/>
      <c r="Q1512" s="223"/>
      <c r="R1512" s="19" t="s">
        <v>6317</v>
      </c>
      <c r="S1512" s="121">
        <v>44376.0</v>
      </c>
      <c r="T1512" s="223"/>
      <c r="U1512" s="223"/>
      <c r="V1512" s="223"/>
      <c r="W1512" s="433" t="s">
        <v>6318</v>
      </c>
      <c r="X1512" s="375" t="s">
        <v>809</v>
      </c>
      <c r="Y1512" s="223"/>
      <c r="Z1512" s="412" t="s">
        <v>6319</v>
      </c>
      <c r="AA1512" s="18"/>
      <c r="AD1512" s="18"/>
      <c r="AF1512" s="19" t="s">
        <v>6320</v>
      </c>
    </row>
    <row r="1513" ht="15.0" customHeight="1">
      <c r="A1513" s="19" t="b">
        <v>1</v>
      </c>
      <c r="B1513" s="119">
        <v>1513.0</v>
      </c>
      <c r="C1513" s="19" t="s">
        <v>6321</v>
      </c>
      <c r="D1513" s="20"/>
      <c r="E1513" s="20"/>
      <c r="F1513" s="20"/>
      <c r="G1513" s="20"/>
      <c r="H1513" s="20"/>
      <c r="I1513" s="20"/>
      <c r="J1513" s="32" t="s">
        <v>6322</v>
      </c>
      <c r="K1513" s="335" t="s">
        <v>953</v>
      </c>
      <c r="L1513" s="19" t="s">
        <v>813</v>
      </c>
      <c r="M1513" s="19" t="s">
        <v>870</v>
      </c>
      <c r="N1513" s="19"/>
      <c r="O1513" s="19"/>
      <c r="P1513" s="19"/>
      <c r="Q1513" s="223"/>
      <c r="R1513" s="19" t="s">
        <v>6323</v>
      </c>
      <c r="S1513" s="121">
        <v>44376.0</v>
      </c>
      <c r="T1513" s="223"/>
      <c r="U1513" s="223"/>
      <c r="V1513" s="223"/>
      <c r="W1513" s="433" t="s">
        <v>6324</v>
      </c>
      <c r="X1513" s="375" t="s">
        <v>809</v>
      </c>
      <c r="Y1513" s="223"/>
      <c r="Z1513" s="412" t="s">
        <v>6325</v>
      </c>
      <c r="AA1513" s="18"/>
      <c r="AD1513" s="18"/>
      <c r="AF1513" s="18"/>
    </row>
    <row r="1514" ht="15.0" customHeight="1">
      <c r="A1514" s="19" t="b">
        <v>1</v>
      </c>
      <c r="B1514" s="119">
        <v>1514.0</v>
      </c>
      <c r="C1514" s="19" t="s">
        <v>6326</v>
      </c>
      <c r="D1514" s="19" t="s">
        <v>6327</v>
      </c>
      <c r="E1514" s="20"/>
      <c r="F1514" s="20"/>
      <c r="G1514" s="20"/>
      <c r="H1514" s="20"/>
      <c r="I1514" s="20"/>
      <c r="J1514" s="32" t="s">
        <v>6328</v>
      </c>
      <c r="K1514" s="335" t="s">
        <v>953</v>
      </c>
      <c r="L1514" s="19" t="s">
        <v>813</v>
      </c>
      <c r="M1514" s="19" t="s">
        <v>840</v>
      </c>
      <c r="N1514" s="19" t="s">
        <v>826</v>
      </c>
      <c r="O1514" s="19"/>
      <c r="P1514" s="19"/>
      <c r="Q1514" s="223"/>
      <c r="R1514" s="19" t="s">
        <v>6329</v>
      </c>
      <c r="S1514" s="121">
        <v>44376.0</v>
      </c>
      <c r="T1514" s="223"/>
      <c r="U1514" s="223"/>
      <c r="V1514" s="223"/>
      <c r="W1514" s="441" t="s">
        <v>6330</v>
      </c>
      <c r="X1514" s="375" t="s">
        <v>809</v>
      </c>
      <c r="Y1514" s="223"/>
      <c r="Z1514" s="412" t="s">
        <v>6331</v>
      </c>
      <c r="AA1514" s="18"/>
      <c r="AD1514" s="18"/>
      <c r="AF1514" s="18"/>
    </row>
    <row r="1515" ht="15.0" customHeight="1">
      <c r="A1515" s="19" t="b">
        <v>0</v>
      </c>
      <c r="B1515" s="19">
        <v>1515.0</v>
      </c>
      <c r="C1515" s="157" t="s">
        <v>6327</v>
      </c>
      <c r="D1515" s="20"/>
      <c r="E1515" s="20"/>
      <c r="F1515" s="20"/>
      <c r="G1515" s="20"/>
      <c r="H1515" s="20"/>
      <c r="I1515" s="20"/>
      <c r="J1515" s="32" t="s">
        <v>6332</v>
      </c>
      <c r="K1515" s="335" t="s">
        <v>953</v>
      </c>
      <c r="L1515" s="19" t="s">
        <v>625</v>
      </c>
      <c r="M1515" s="19" t="s">
        <v>826</v>
      </c>
      <c r="N1515" s="19"/>
      <c r="O1515" s="19"/>
      <c r="P1515" s="19"/>
      <c r="Q1515" s="223"/>
      <c r="R1515" s="19" t="s">
        <v>6333</v>
      </c>
      <c r="S1515" s="121">
        <v>44376.0</v>
      </c>
      <c r="T1515" s="223"/>
      <c r="U1515" s="223"/>
      <c r="V1515" s="223"/>
      <c r="W1515" s="433" t="s">
        <v>6334</v>
      </c>
      <c r="X1515" s="375" t="s">
        <v>809</v>
      </c>
      <c r="Y1515" s="223"/>
      <c r="Z1515" s="412" t="s">
        <v>6335</v>
      </c>
      <c r="AA1515" s="18"/>
      <c r="AD1515" s="18"/>
      <c r="AF1515" s="18"/>
    </row>
    <row r="1516" ht="15.0" customHeight="1">
      <c r="A1516" s="19" t="b">
        <v>1</v>
      </c>
      <c r="B1516" s="19">
        <v>1516.0</v>
      </c>
      <c r="C1516" s="19" t="s">
        <v>6336</v>
      </c>
      <c r="D1516" s="19" t="s">
        <v>6337</v>
      </c>
      <c r="E1516" s="20"/>
      <c r="F1516" s="20"/>
      <c r="G1516" s="19" t="s">
        <v>6338</v>
      </c>
      <c r="H1516" s="20"/>
      <c r="I1516" s="20"/>
      <c r="J1516" s="32" t="s">
        <v>6339</v>
      </c>
      <c r="K1516" s="335" t="s">
        <v>846</v>
      </c>
      <c r="L1516" s="19" t="s">
        <v>813</v>
      </c>
      <c r="M1516" s="19" t="s">
        <v>814</v>
      </c>
      <c r="N1516" s="19" t="s">
        <v>1419</v>
      </c>
      <c r="O1516" s="19" t="s">
        <v>815</v>
      </c>
      <c r="P1516" s="19"/>
      <c r="Q1516" s="223"/>
      <c r="R1516" s="19" t="s">
        <v>6340</v>
      </c>
      <c r="S1516" s="121">
        <v>44375.0</v>
      </c>
      <c r="T1516" s="223"/>
      <c r="U1516" s="223"/>
      <c r="V1516" s="223"/>
      <c r="W1516" s="433" t="s">
        <v>6341</v>
      </c>
      <c r="X1516" s="375" t="s">
        <v>809</v>
      </c>
      <c r="Y1516" s="223"/>
      <c r="Z1516" s="412" t="s">
        <v>6342</v>
      </c>
      <c r="AA1516" s="18"/>
      <c r="AD1516" s="18"/>
      <c r="AF1516" s="18"/>
    </row>
    <row r="1517" ht="15.0" customHeight="1">
      <c r="A1517" s="19" t="b">
        <v>0</v>
      </c>
      <c r="B1517" s="19">
        <v>1517.0</v>
      </c>
      <c r="C1517" s="157" t="s">
        <v>6337</v>
      </c>
      <c r="D1517" s="20"/>
      <c r="E1517" s="20"/>
      <c r="F1517" s="20"/>
      <c r="G1517" s="20"/>
      <c r="H1517" s="20"/>
      <c r="I1517" s="20"/>
      <c r="J1517" s="32" t="s">
        <v>6343</v>
      </c>
      <c r="K1517" s="335" t="s">
        <v>846</v>
      </c>
      <c r="L1517" s="19" t="s">
        <v>813</v>
      </c>
      <c r="M1517" s="19" t="s">
        <v>814</v>
      </c>
      <c r="N1517" s="19" t="s">
        <v>1419</v>
      </c>
      <c r="O1517" s="19" t="s">
        <v>815</v>
      </c>
      <c r="P1517" s="19"/>
      <c r="Q1517" s="223"/>
      <c r="R1517" s="19" t="s">
        <v>6344</v>
      </c>
      <c r="S1517" s="121">
        <v>44375.0</v>
      </c>
      <c r="T1517" s="223"/>
      <c r="U1517" s="223"/>
      <c r="V1517" s="223"/>
      <c r="W1517" s="433" t="s">
        <v>6345</v>
      </c>
      <c r="X1517" s="375" t="s">
        <v>809</v>
      </c>
      <c r="Y1517" s="223"/>
      <c r="Z1517" s="412" t="s">
        <v>6346</v>
      </c>
      <c r="AA1517" s="18"/>
      <c r="AD1517" s="18"/>
      <c r="AF1517" s="18"/>
    </row>
    <row r="1518" ht="15.0" customHeight="1">
      <c r="A1518" s="19" t="b">
        <v>1</v>
      </c>
      <c r="B1518" s="19">
        <v>1518.0</v>
      </c>
      <c r="C1518" s="19" t="s">
        <v>6347</v>
      </c>
      <c r="D1518" s="20"/>
      <c r="E1518" s="20"/>
      <c r="F1518" s="20"/>
      <c r="G1518" s="20"/>
      <c r="H1518" s="20"/>
      <c r="I1518" s="20"/>
      <c r="J1518" s="32" t="s">
        <v>6348</v>
      </c>
      <c r="K1518" s="335" t="s">
        <v>846</v>
      </c>
      <c r="L1518" s="19" t="s">
        <v>813</v>
      </c>
      <c r="M1518" s="19" t="s">
        <v>870</v>
      </c>
      <c r="N1518" s="19" t="s">
        <v>833</v>
      </c>
      <c r="O1518" s="19" t="s">
        <v>1419</v>
      </c>
      <c r="P1518" s="19"/>
      <c r="Q1518" s="223"/>
      <c r="R1518" s="19" t="s">
        <v>6349</v>
      </c>
      <c r="S1518" s="121">
        <v>44375.0</v>
      </c>
      <c r="T1518" s="223"/>
      <c r="U1518" s="223"/>
      <c r="V1518" s="223"/>
      <c r="W1518" s="433" t="s">
        <v>6350</v>
      </c>
      <c r="X1518" s="375" t="s">
        <v>809</v>
      </c>
      <c r="Y1518" s="223"/>
      <c r="Z1518" s="412" t="s">
        <v>6351</v>
      </c>
      <c r="AA1518" s="18"/>
      <c r="AD1518" s="18"/>
      <c r="AF1518" s="18"/>
    </row>
    <row r="1519" ht="15.0" customHeight="1">
      <c r="A1519" s="19" t="b">
        <v>0</v>
      </c>
      <c r="B1519" s="19">
        <v>1519.0</v>
      </c>
      <c r="C1519" s="20"/>
      <c r="D1519" s="20"/>
      <c r="E1519" s="20"/>
      <c r="F1519" s="20"/>
      <c r="G1519" s="157" t="s">
        <v>6338</v>
      </c>
      <c r="H1519" s="20"/>
      <c r="I1519" s="20"/>
      <c r="J1519" s="32" t="s">
        <v>6352</v>
      </c>
      <c r="K1519" s="335" t="s">
        <v>846</v>
      </c>
      <c r="L1519" s="19" t="s">
        <v>813</v>
      </c>
      <c r="M1519" s="19" t="s">
        <v>851</v>
      </c>
      <c r="N1519" s="19" t="s">
        <v>1419</v>
      </c>
      <c r="O1519" s="19"/>
      <c r="P1519" s="19"/>
      <c r="Q1519" s="223"/>
      <c r="R1519" s="19" t="s">
        <v>6353</v>
      </c>
      <c r="S1519" s="121">
        <v>44375.0</v>
      </c>
      <c r="T1519" s="223"/>
      <c r="U1519" s="223"/>
      <c r="V1519" s="223"/>
      <c r="W1519" s="433" t="s">
        <v>6354</v>
      </c>
      <c r="X1519" s="375" t="s">
        <v>809</v>
      </c>
      <c r="Y1519" s="223"/>
      <c r="Z1519" s="412" t="s">
        <v>6355</v>
      </c>
      <c r="AA1519" s="18"/>
      <c r="AD1519" s="18"/>
      <c r="AF1519" s="18"/>
    </row>
    <row r="1520" ht="15.0" customHeight="1">
      <c r="A1520" s="19" t="b">
        <v>1</v>
      </c>
      <c r="B1520" s="19">
        <v>1520.0</v>
      </c>
      <c r="C1520" s="19" t="s">
        <v>6356</v>
      </c>
      <c r="D1520" s="20"/>
      <c r="E1520" s="20"/>
      <c r="F1520" s="20"/>
      <c r="G1520" s="19" t="s">
        <v>6357</v>
      </c>
      <c r="H1520" s="19" t="s">
        <v>6358</v>
      </c>
      <c r="I1520" s="20"/>
      <c r="J1520" s="32" t="s">
        <v>6359</v>
      </c>
      <c r="K1520" s="335" t="s">
        <v>1004</v>
      </c>
      <c r="L1520" s="19" t="s">
        <v>813</v>
      </c>
      <c r="M1520" s="19" t="s">
        <v>6360</v>
      </c>
      <c r="N1520" s="19" t="s">
        <v>826</v>
      </c>
      <c r="O1520" s="19"/>
      <c r="P1520" s="19"/>
      <c r="Q1520" s="223"/>
      <c r="R1520" s="19" t="s">
        <v>6361</v>
      </c>
      <c r="S1520" s="121">
        <v>44375.0</v>
      </c>
      <c r="T1520" s="223"/>
      <c r="U1520" s="223"/>
      <c r="V1520" s="223"/>
      <c r="W1520" s="433" t="s">
        <v>6362</v>
      </c>
      <c r="X1520" s="375" t="s">
        <v>809</v>
      </c>
      <c r="Y1520" s="223"/>
      <c r="Z1520" s="412" t="s">
        <v>6363</v>
      </c>
      <c r="AA1520" s="18"/>
      <c r="AD1520" s="18"/>
      <c r="AF1520" s="18"/>
    </row>
    <row r="1521" ht="15.0" customHeight="1">
      <c r="A1521" s="19" t="b">
        <v>0</v>
      </c>
      <c r="B1521" s="119">
        <v>1521.0</v>
      </c>
      <c r="C1521" s="20"/>
      <c r="D1521" s="20"/>
      <c r="E1521" s="20"/>
      <c r="F1521" s="20"/>
      <c r="G1521" s="157" t="s">
        <v>6357</v>
      </c>
      <c r="H1521" s="20"/>
      <c r="I1521" s="20"/>
      <c r="J1521" s="32" t="s">
        <v>6364</v>
      </c>
      <c r="K1521" s="335" t="s">
        <v>1004</v>
      </c>
      <c r="L1521" s="19" t="s">
        <v>813</v>
      </c>
      <c r="M1521" s="19" t="s">
        <v>6360</v>
      </c>
      <c r="N1521" s="19" t="s">
        <v>826</v>
      </c>
      <c r="O1521" s="19"/>
      <c r="P1521" s="19"/>
      <c r="Q1521" s="223"/>
      <c r="R1521" s="19" t="s">
        <v>6365</v>
      </c>
      <c r="S1521" s="121">
        <v>44375.0</v>
      </c>
      <c r="T1521" s="223"/>
      <c r="U1521" s="223"/>
      <c r="V1521" s="223"/>
      <c r="W1521" s="433" t="s">
        <v>6366</v>
      </c>
      <c r="X1521" s="375" t="s">
        <v>809</v>
      </c>
      <c r="Y1521" s="223"/>
      <c r="Z1521" s="412" t="s">
        <v>6367</v>
      </c>
      <c r="AA1521" s="18"/>
      <c r="AD1521" s="18"/>
      <c r="AF1521" s="18"/>
    </row>
    <row r="1522" ht="15.0" customHeight="1">
      <c r="A1522" s="19" t="b">
        <v>0</v>
      </c>
      <c r="B1522" s="19">
        <v>1522.0</v>
      </c>
      <c r="C1522" s="20"/>
      <c r="D1522" s="20"/>
      <c r="E1522" s="20"/>
      <c r="F1522" s="20"/>
      <c r="G1522" s="157" t="s">
        <v>6358</v>
      </c>
      <c r="H1522" s="20"/>
      <c r="I1522" s="20"/>
      <c r="J1522" s="32" t="s">
        <v>6364</v>
      </c>
      <c r="K1522" s="335" t="s">
        <v>1004</v>
      </c>
      <c r="L1522" s="19" t="s">
        <v>813</v>
      </c>
      <c r="M1522" s="19" t="s">
        <v>6360</v>
      </c>
      <c r="N1522" s="19" t="s">
        <v>826</v>
      </c>
      <c r="O1522" s="19"/>
      <c r="P1522" s="19"/>
      <c r="Q1522" s="223"/>
      <c r="R1522" s="19" t="s">
        <v>6365</v>
      </c>
      <c r="S1522" s="121">
        <v>44375.0</v>
      </c>
      <c r="T1522" s="223"/>
      <c r="U1522" s="223"/>
      <c r="V1522" s="223"/>
      <c r="W1522" s="433" t="s">
        <v>6368</v>
      </c>
      <c r="X1522" s="375" t="s">
        <v>809</v>
      </c>
      <c r="Y1522" s="223"/>
      <c r="Z1522" s="412" t="s">
        <v>6369</v>
      </c>
      <c r="AA1522" s="18"/>
      <c r="AD1522" s="18"/>
      <c r="AF1522" s="18"/>
    </row>
    <row r="1523" ht="15.0" customHeight="1">
      <c r="A1523" s="116" t="b">
        <v>0</v>
      </c>
      <c r="B1523" s="116">
        <v>1523.0</v>
      </c>
      <c r="C1523" s="116" t="s">
        <v>6370</v>
      </c>
      <c r="D1523" s="117"/>
      <c r="E1523" s="117"/>
      <c r="F1523" s="117"/>
      <c r="G1523" s="117"/>
      <c r="H1523" s="117"/>
      <c r="I1523" s="117"/>
      <c r="J1523" s="630" t="s">
        <v>6371</v>
      </c>
      <c r="K1523" s="413" t="s">
        <v>1790</v>
      </c>
      <c r="L1523" s="603"/>
      <c r="M1523" s="603"/>
      <c r="N1523" s="603"/>
      <c r="O1523" s="603"/>
      <c r="P1523" s="603"/>
      <c r="Q1523" s="414"/>
      <c r="R1523" s="243" t="s">
        <v>6372</v>
      </c>
      <c r="S1523" s="416">
        <v>44334.0</v>
      </c>
      <c r="T1523" s="223"/>
      <c r="U1523" s="223"/>
      <c r="V1523" s="223"/>
      <c r="W1523" s="223"/>
      <c r="X1523" s="223"/>
      <c r="Y1523" s="223"/>
      <c r="Z1523" s="337" t="s">
        <v>6373</v>
      </c>
      <c r="AA1523" s="18"/>
      <c r="AD1523" s="18"/>
      <c r="AF1523" s="18"/>
    </row>
    <row r="1524" ht="15.0" customHeight="1">
      <c r="A1524" s="116" t="b">
        <v>0</v>
      </c>
      <c r="B1524" s="116">
        <v>1524.0</v>
      </c>
      <c r="C1524" s="116" t="s">
        <v>6374</v>
      </c>
      <c r="D1524" s="117"/>
      <c r="E1524" s="117"/>
      <c r="F1524" s="117"/>
      <c r="G1524" s="117"/>
      <c r="H1524" s="117"/>
      <c r="I1524" s="117"/>
      <c r="J1524" s="265" t="s">
        <v>6375</v>
      </c>
      <c r="K1524" s="369" t="s">
        <v>953</v>
      </c>
      <c r="L1524" s="222"/>
      <c r="M1524" s="222"/>
      <c r="N1524" s="222"/>
      <c r="O1524" s="222"/>
      <c r="P1524" s="222"/>
      <c r="Q1524" s="223"/>
      <c r="R1524" s="223" t="s">
        <v>6376</v>
      </c>
      <c r="S1524" s="344" t="s">
        <v>6377</v>
      </c>
      <c r="T1524" s="223"/>
      <c r="U1524" s="223" t="s">
        <v>6378</v>
      </c>
      <c r="V1524" s="223"/>
      <c r="W1524" s="560"/>
      <c r="X1524" s="223"/>
      <c r="Y1524" s="223"/>
      <c r="Z1524" s="337" t="s">
        <v>6379</v>
      </c>
      <c r="AA1524" s="18"/>
      <c r="AD1524" s="18"/>
      <c r="AF1524" s="18"/>
    </row>
    <row r="1525" ht="15.0" customHeight="1">
      <c r="A1525" s="116" t="b">
        <v>0</v>
      </c>
      <c r="B1525" s="116">
        <v>1525.0</v>
      </c>
      <c r="C1525" s="116" t="s">
        <v>6380</v>
      </c>
      <c r="D1525" s="117"/>
      <c r="E1525" s="117"/>
      <c r="F1525" s="117"/>
      <c r="G1525" s="117"/>
      <c r="H1525" s="117"/>
      <c r="I1525" s="117"/>
      <c r="J1525" s="265" t="s">
        <v>6381</v>
      </c>
      <c r="K1525" s="369" t="s">
        <v>793</v>
      </c>
      <c r="L1525" s="222"/>
      <c r="M1525" s="222"/>
      <c r="N1525" s="222"/>
      <c r="O1525" s="222"/>
      <c r="P1525" s="222"/>
      <c r="Q1525" s="427">
        <v>25.0</v>
      </c>
      <c r="R1525" s="375" t="s">
        <v>6382</v>
      </c>
      <c r="S1525" s="225">
        <v>44334.0</v>
      </c>
      <c r="T1525" s="223"/>
      <c r="U1525" s="223" t="s">
        <v>3165</v>
      </c>
      <c r="V1525" s="223"/>
      <c r="W1525" s="560"/>
      <c r="X1525" s="223"/>
      <c r="Y1525" s="223"/>
      <c r="Z1525" s="337" t="s">
        <v>6383</v>
      </c>
      <c r="AA1525" s="18"/>
      <c r="AD1525" s="18"/>
      <c r="AF1525" s="18"/>
    </row>
    <row r="1526" ht="15.0" customHeight="1">
      <c r="A1526" s="116" t="b">
        <v>0</v>
      </c>
      <c r="B1526" s="116">
        <v>1526.0</v>
      </c>
      <c r="C1526" s="116" t="s">
        <v>6384</v>
      </c>
      <c r="D1526" s="117"/>
      <c r="E1526" s="117"/>
      <c r="F1526" s="117"/>
      <c r="G1526" s="117"/>
      <c r="H1526" s="117"/>
      <c r="I1526" s="117"/>
      <c r="J1526" s="378" t="s">
        <v>792</v>
      </c>
      <c r="K1526" s="369" t="s">
        <v>793</v>
      </c>
      <c r="L1526" s="375" t="s">
        <v>839</v>
      </c>
      <c r="M1526" s="222"/>
      <c r="N1526" s="222"/>
      <c r="O1526" s="222"/>
      <c r="P1526" s="222"/>
      <c r="Q1526" s="427">
        <v>5.0</v>
      </c>
      <c r="R1526" s="223" t="s">
        <v>6385</v>
      </c>
      <c r="S1526" s="225">
        <v>44334.0</v>
      </c>
      <c r="T1526" s="223"/>
      <c r="U1526" s="223" t="s">
        <v>6386</v>
      </c>
      <c r="V1526" s="223"/>
      <c r="W1526" s="569" t="s">
        <v>6387</v>
      </c>
      <c r="X1526" s="223"/>
      <c r="Y1526" s="223"/>
      <c r="Z1526" s="337" t="s">
        <v>6388</v>
      </c>
      <c r="AA1526" s="18"/>
      <c r="AD1526" s="18"/>
      <c r="AF1526" s="18"/>
    </row>
    <row r="1527" ht="15.0" customHeight="1">
      <c r="A1527" s="116" t="b">
        <v>0</v>
      </c>
      <c r="B1527" s="116">
        <v>1527.0</v>
      </c>
      <c r="C1527" s="116" t="s">
        <v>6389</v>
      </c>
      <c r="D1527" s="117"/>
      <c r="E1527" s="117"/>
      <c r="F1527" s="117"/>
      <c r="G1527" s="117"/>
      <c r="H1527" s="117"/>
      <c r="I1527" s="117"/>
      <c r="J1527" s="378" t="s">
        <v>792</v>
      </c>
      <c r="K1527" s="369" t="s">
        <v>793</v>
      </c>
      <c r="L1527" s="222"/>
      <c r="M1527" s="222"/>
      <c r="N1527" s="222"/>
      <c r="O1527" s="222"/>
      <c r="P1527" s="222"/>
      <c r="Q1527" s="223"/>
      <c r="R1527" s="223" t="s">
        <v>6390</v>
      </c>
      <c r="S1527" s="225">
        <v>44334.0</v>
      </c>
      <c r="T1527" s="223"/>
      <c r="U1527" s="223" t="s">
        <v>3165</v>
      </c>
      <c r="V1527" s="223"/>
      <c r="W1527" s="223"/>
      <c r="X1527" s="223"/>
      <c r="Y1527" s="223"/>
      <c r="Z1527" s="337" t="s">
        <v>6391</v>
      </c>
      <c r="AA1527" s="18"/>
      <c r="AD1527" s="18"/>
      <c r="AF1527" s="18"/>
    </row>
    <row r="1528" ht="15.0" customHeight="1">
      <c r="A1528" s="19" t="b">
        <v>1</v>
      </c>
      <c r="B1528" s="141">
        <v>1528.0</v>
      </c>
      <c r="C1528" s="119" t="s">
        <v>6392</v>
      </c>
      <c r="D1528" s="19" t="s">
        <v>6393</v>
      </c>
      <c r="E1528" s="19" t="s">
        <v>6394</v>
      </c>
      <c r="F1528" s="20"/>
      <c r="G1528" s="20"/>
      <c r="H1528" s="20"/>
      <c r="I1528" s="20"/>
      <c r="J1528" s="337" t="s">
        <v>6395</v>
      </c>
      <c r="K1528" s="364" t="s">
        <v>953</v>
      </c>
      <c r="L1528" s="375" t="s">
        <v>813</v>
      </c>
      <c r="M1528" s="375" t="s">
        <v>870</v>
      </c>
      <c r="N1528" s="375" t="s">
        <v>1420</v>
      </c>
      <c r="O1528" s="222"/>
      <c r="P1528" s="222"/>
      <c r="Q1528" s="223"/>
      <c r="R1528" s="375" t="s">
        <v>6396</v>
      </c>
      <c r="S1528" s="225">
        <v>44334.0</v>
      </c>
      <c r="T1528" s="223"/>
      <c r="U1528" s="223"/>
      <c r="V1528" s="223"/>
      <c r="W1528" s="433" t="s">
        <v>6397</v>
      </c>
      <c r="X1528" s="375" t="s">
        <v>809</v>
      </c>
      <c r="Y1528" s="223"/>
      <c r="Z1528" s="412" t="s">
        <v>6398</v>
      </c>
      <c r="AA1528" s="18"/>
      <c r="AD1528" s="18"/>
      <c r="AF1528" s="18"/>
    </row>
    <row r="1529" ht="15.0" customHeight="1">
      <c r="A1529" s="116" t="b">
        <v>0</v>
      </c>
      <c r="B1529" s="116">
        <v>1529.0</v>
      </c>
      <c r="C1529" s="116" t="s">
        <v>6399</v>
      </c>
      <c r="D1529" s="117"/>
      <c r="E1529" s="117"/>
      <c r="F1529" s="117"/>
      <c r="G1529" s="117"/>
      <c r="H1529" s="117"/>
      <c r="I1529" s="117"/>
      <c r="J1529" s="265" t="s">
        <v>6400</v>
      </c>
      <c r="K1529" s="369" t="s">
        <v>953</v>
      </c>
      <c r="L1529" s="222"/>
      <c r="M1529" s="222"/>
      <c r="N1529" s="222"/>
      <c r="O1529" s="222"/>
      <c r="P1529" s="222"/>
      <c r="Q1529" s="223"/>
      <c r="R1529" s="223" t="s">
        <v>6401</v>
      </c>
      <c r="S1529" s="225">
        <v>44334.0</v>
      </c>
      <c r="T1529" s="223"/>
      <c r="U1529" s="223" t="s">
        <v>6402</v>
      </c>
      <c r="V1529" s="223"/>
      <c r="W1529" s="223"/>
      <c r="X1529" s="223"/>
      <c r="Y1529" s="223"/>
      <c r="Z1529" s="337" t="s">
        <v>6403</v>
      </c>
      <c r="AA1529" s="18"/>
      <c r="AD1529" s="18"/>
      <c r="AF1529" s="18"/>
    </row>
    <row r="1530" ht="15.0" customHeight="1">
      <c r="A1530" s="19" t="b">
        <v>1</v>
      </c>
      <c r="B1530" s="19">
        <v>1530.0</v>
      </c>
      <c r="C1530" s="19" t="s">
        <v>6404</v>
      </c>
      <c r="D1530" s="20"/>
      <c r="E1530" s="20"/>
      <c r="F1530" s="20"/>
      <c r="G1530" s="20"/>
      <c r="H1530" s="20"/>
      <c r="I1530" s="20"/>
      <c r="J1530" s="366" t="s">
        <v>6405</v>
      </c>
      <c r="K1530" s="364" t="s">
        <v>1616</v>
      </c>
      <c r="L1530" s="375" t="s">
        <v>813</v>
      </c>
      <c r="M1530" s="375" t="s">
        <v>851</v>
      </c>
      <c r="N1530" s="222"/>
      <c r="O1530" s="222"/>
      <c r="P1530" s="222"/>
      <c r="Q1530" s="223"/>
      <c r="R1530" s="375" t="s">
        <v>6406</v>
      </c>
      <c r="S1530" s="225">
        <v>44334.0</v>
      </c>
      <c r="T1530" s="223"/>
      <c r="U1530" s="223"/>
      <c r="V1530" s="223"/>
      <c r="W1530" s="433" t="s">
        <v>6407</v>
      </c>
      <c r="X1530" s="375" t="s">
        <v>809</v>
      </c>
      <c r="Y1530" s="223"/>
      <c r="Z1530" s="412" t="s">
        <v>6408</v>
      </c>
      <c r="AA1530" s="18"/>
      <c r="AD1530" s="18"/>
      <c r="AF1530" s="18"/>
    </row>
    <row r="1531" ht="15.0" customHeight="1">
      <c r="A1531" s="19" t="b">
        <v>0</v>
      </c>
      <c r="B1531" s="119">
        <v>1531.0</v>
      </c>
      <c r="C1531" s="157" t="s">
        <v>6393</v>
      </c>
      <c r="D1531" s="20"/>
      <c r="E1531" s="20"/>
      <c r="F1531" s="20"/>
      <c r="G1531" s="20"/>
      <c r="H1531" s="20"/>
      <c r="I1531" s="20"/>
      <c r="J1531" s="337" t="s">
        <v>6405</v>
      </c>
      <c r="K1531" s="364" t="s">
        <v>953</v>
      </c>
      <c r="L1531" s="222" t="s">
        <v>625</v>
      </c>
      <c r="M1531" s="375" t="s">
        <v>826</v>
      </c>
      <c r="N1531" s="375" t="s">
        <v>1420</v>
      </c>
      <c r="O1531" s="222"/>
      <c r="P1531" s="222"/>
      <c r="Q1531" s="223"/>
      <c r="R1531" s="375" t="s">
        <v>6409</v>
      </c>
      <c r="S1531" s="225">
        <v>44334.0</v>
      </c>
      <c r="T1531" s="223"/>
      <c r="U1531" s="223"/>
      <c r="V1531" s="223"/>
      <c r="W1531" s="433" t="s">
        <v>6410</v>
      </c>
      <c r="X1531" s="375" t="s">
        <v>809</v>
      </c>
      <c r="Y1531" s="223"/>
      <c r="Z1531" s="412" t="s">
        <v>6411</v>
      </c>
      <c r="AA1531" s="18"/>
      <c r="AD1531" s="18"/>
      <c r="AF1531" s="18"/>
    </row>
    <row r="1532" ht="15.0" customHeight="1">
      <c r="A1532" s="19" t="b">
        <v>0</v>
      </c>
      <c r="B1532" s="119">
        <v>1532.0</v>
      </c>
      <c r="C1532" s="157" t="s">
        <v>6394</v>
      </c>
      <c r="D1532" s="20"/>
      <c r="E1532" s="20"/>
      <c r="F1532" s="20"/>
      <c r="G1532" s="20"/>
      <c r="H1532" s="20"/>
      <c r="I1532" s="20"/>
      <c r="J1532" s="420" t="s">
        <v>792</v>
      </c>
      <c r="K1532" s="364" t="s">
        <v>953</v>
      </c>
      <c r="L1532" s="375" t="s">
        <v>813</v>
      </c>
      <c r="M1532" s="375" t="s">
        <v>870</v>
      </c>
      <c r="N1532" s="375" t="s">
        <v>833</v>
      </c>
      <c r="O1532" s="375" t="s">
        <v>1420</v>
      </c>
      <c r="P1532" s="222"/>
      <c r="Q1532" s="223"/>
      <c r="R1532" s="375" t="s">
        <v>6412</v>
      </c>
      <c r="S1532" s="225">
        <v>44334.0</v>
      </c>
      <c r="T1532" s="223"/>
      <c r="U1532" s="223" t="s">
        <v>6413</v>
      </c>
      <c r="V1532" s="223"/>
      <c r="W1532" s="433" t="s">
        <v>6414</v>
      </c>
      <c r="X1532" s="375" t="s">
        <v>809</v>
      </c>
      <c r="Y1532" s="223"/>
      <c r="Z1532" s="412" t="s">
        <v>6415</v>
      </c>
      <c r="AA1532" s="18"/>
      <c r="AD1532" s="18"/>
      <c r="AF1532" s="18"/>
    </row>
    <row r="1533" ht="15.0" customHeight="1">
      <c r="A1533" s="19" t="b">
        <v>0</v>
      </c>
      <c r="B1533" s="119">
        <v>1533.0</v>
      </c>
      <c r="C1533" s="157" t="s">
        <v>6416</v>
      </c>
      <c r="D1533" s="20"/>
      <c r="E1533" s="20"/>
      <c r="F1533" s="20"/>
      <c r="G1533" s="20"/>
      <c r="H1533" s="20"/>
      <c r="I1533" s="20"/>
      <c r="J1533" s="420" t="s">
        <v>792</v>
      </c>
      <c r="K1533" s="335" t="s">
        <v>953</v>
      </c>
      <c r="L1533" s="375" t="s">
        <v>813</v>
      </c>
      <c r="M1533" s="375" t="s">
        <v>870</v>
      </c>
      <c r="N1533" s="375" t="s">
        <v>833</v>
      </c>
      <c r="O1533" s="222"/>
      <c r="P1533" s="222"/>
      <c r="Q1533" s="223"/>
      <c r="R1533" s="375" t="s">
        <v>6417</v>
      </c>
      <c r="S1533" s="225">
        <v>44334.0</v>
      </c>
      <c r="T1533" s="223"/>
      <c r="U1533" s="223"/>
      <c r="V1533" s="223"/>
      <c r="W1533" s="433" t="s">
        <v>6418</v>
      </c>
      <c r="X1533" s="375" t="s">
        <v>809</v>
      </c>
      <c r="Y1533" s="223"/>
      <c r="Z1533" s="366" t="s">
        <v>6419</v>
      </c>
      <c r="AA1533" s="18"/>
      <c r="AD1533" s="18"/>
      <c r="AF1533" s="18"/>
    </row>
    <row r="1534" ht="15.0" customHeight="1">
      <c r="A1534" s="116" t="b">
        <v>0</v>
      </c>
      <c r="B1534" s="116">
        <v>1534.0</v>
      </c>
      <c r="C1534" s="116" t="s">
        <v>6420</v>
      </c>
      <c r="D1534" s="117"/>
      <c r="E1534" s="117"/>
      <c r="F1534" s="117"/>
      <c r="G1534" s="117"/>
      <c r="H1534" s="117"/>
      <c r="I1534" s="117"/>
      <c r="J1534" s="378" t="s">
        <v>792</v>
      </c>
      <c r="K1534" s="260" t="s">
        <v>953</v>
      </c>
      <c r="L1534" s="222" t="s">
        <v>6421</v>
      </c>
      <c r="M1534" s="222" t="s">
        <v>6033</v>
      </c>
      <c r="N1534" s="222"/>
      <c r="O1534" s="222"/>
      <c r="P1534" s="222"/>
      <c r="Q1534" s="223"/>
      <c r="R1534" s="223" t="s">
        <v>6422</v>
      </c>
      <c r="S1534" s="225">
        <v>44334.0</v>
      </c>
      <c r="T1534" s="223"/>
      <c r="U1534" s="223"/>
      <c r="V1534" s="223"/>
      <c r="W1534" s="223"/>
      <c r="X1534" s="223"/>
      <c r="Y1534" s="223"/>
      <c r="Z1534" s="337" t="s">
        <v>6423</v>
      </c>
      <c r="AA1534" s="18"/>
      <c r="AD1534" s="18"/>
      <c r="AF1534" s="18"/>
    </row>
    <row r="1535" ht="15.0" customHeight="1">
      <c r="A1535" s="116" t="b">
        <v>0</v>
      </c>
      <c r="B1535" s="116">
        <v>1535.0</v>
      </c>
      <c r="C1535" s="116" t="s">
        <v>6424</v>
      </c>
      <c r="D1535" s="117"/>
      <c r="E1535" s="117"/>
      <c r="F1535" s="117"/>
      <c r="G1535" s="117"/>
      <c r="H1535" s="117"/>
      <c r="I1535" s="117"/>
      <c r="J1535" s="378" t="s">
        <v>792</v>
      </c>
      <c r="K1535" s="260" t="s">
        <v>953</v>
      </c>
      <c r="L1535" s="375" t="s">
        <v>813</v>
      </c>
      <c r="M1535" s="222"/>
      <c r="N1535" s="222"/>
      <c r="O1535" s="222"/>
      <c r="P1535" s="222"/>
      <c r="Q1535" s="223"/>
      <c r="R1535" s="375" t="s">
        <v>6425</v>
      </c>
      <c r="S1535" s="225">
        <v>44334.0</v>
      </c>
      <c r="T1535" s="223"/>
      <c r="U1535" s="223" t="s">
        <v>6426</v>
      </c>
      <c r="V1535" s="223"/>
      <c r="W1535" s="223"/>
      <c r="X1535" s="223"/>
      <c r="Y1535" s="223"/>
      <c r="Z1535" s="337" t="s">
        <v>6427</v>
      </c>
      <c r="AA1535" s="18"/>
      <c r="AD1535" s="18"/>
      <c r="AF1535" s="18"/>
    </row>
    <row r="1536" ht="15.0" customHeight="1">
      <c r="A1536" s="19" t="b">
        <v>1</v>
      </c>
      <c r="B1536" s="141">
        <v>1536.0</v>
      </c>
      <c r="C1536" s="19" t="s">
        <v>6428</v>
      </c>
      <c r="D1536" s="19" t="s">
        <v>6416</v>
      </c>
      <c r="E1536" s="20"/>
      <c r="F1536" s="20"/>
      <c r="G1536" s="20"/>
      <c r="H1536" s="20"/>
      <c r="I1536" s="20"/>
      <c r="J1536" s="337" t="s">
        <v>6429</v>
      </c>
      <c r="K1536" s="335" t="s">
        <v>953</v>
      </c>
      <c r="L1536" s="375" t="s">
        <v>813</v>
      </c>
      <c r="M1536" s="375" t="s">
        <v>870</v>
      </c>
      <c r="N1536" s="375" t="s">
        <v>833</v>
      </c>
      <c r="O1536" s="222"/>
      <c r="P1536" s="222"/>
      <c r="Q1536" s="223"/>
      <c r="R1536" s="375" t="s">
        <v>6430</v>
      </c>
      <c r="S1536" s="225">
        <v>44334.0</v>
      </c>
      <c r="T1536" s="223"/>
      <c r="U1536" s="223" t="s">
        <v>6431</v>
      </c>
      <c r="V1536" s="223"/>
      <c r="W1536" s="433" t="s">
        <v>6432</v>
      </c>
      <c r="X1536" s="375" t="s">
        <v>809</v>
      </c>
      <c r="Y1536" s="223"/>
      <c r="Z1536" s="412" t="s">
        <v>6433</v>
      </c>
      <c r="AA1536" s="18"/>
      <c r="AD1536" s="18"/>
      <c r="AF1536" s="18"/>
    </row>
    <row r="1537" ht="15.0" customHeight="1">
      <c r="A1537" s="116" t="b">
        <v>0</v>
      </c>
      <c r="B1537" s="116">
        <v>1537.0</v>
      </c>
      <c r="C1537" s="317"/>
      <c r="D1537" s="117"/>
      <c r="E1537" s="117"/>
      <c r="F1537" s="117"/>
      <c r="G1537" s="117"/>
      <c r="H1537" s="117"/>
      <c r="I1537" s="117"/>
      <c r="J1537" s="378" t="s">
        <v>792</v>
      </c>
      <c r="K1537" s="369" t="s">
        <v>953</v>
      </c>
      <c r="L1537" s="375" t="s">
        <v>813</v>
      </c>
      <c r="M1537" s="375" t="s">
        <v>870</v>
      </c>
      <c r="N1537" s="222"/>
      <c r="O1537" s="222"/>
      <c r="P1537" s="222"/>
      <c r="Q1537" s="223"/>
      <c r="R1537" s="375" t="s">
        <v>6434</v>
      </c>
      <c r="S1537" s="344"/>
      <c r="T1537" s="223"/>
      <c r="U1537" s="223"/>
      <c r="V1537" s="223"/>
      <c r="W1537" s="223"/>
      <c r="X1537" s="223"/>
      <c r="Y1537" s="223"/>
      <c r="Z1537" s="337" t="s">
        <v>6435</v>
      </c>
      <c r="AA1537" s="18"/>
      <c r="AD1537" s="18"/>
      <c r="AF1537" s="18"/>
    </row>
    <row r="1538" ht="15.0" customHeight="1">
      <c r="A1538" s="116" t="b">
        <v>0</v>
      </c>
      <c r="B1538" s="116">
        <v>1538.0</v>
      </c>
      <c r="C1538" s="317"/>
      <c r="D1538" s="117"/>
      <c r="E1538" s="117"/>
      <c r="F1538" s="117"/>
      <c r="G1538" s="117"/>
      <c r="H1538" s="117"/>
      <c r="I1538" s="117"/>
      <c r="J1538" s="501" t="s">
        <v>792</v>
      </c>
      <c r="K1538" s="369" t="s">
        <v>793</v>
      </c>
      <c r="L1538" s="375" t="s">
        <v>813</v>
      </c>
      <c r="M1538" s="375" t="s">
        <v>1493</v>
      </c>
      <c r="N1538" s="222"/>
      <c r="O1538" s="222"/>
      <c r="P1538" s="222"/>
      <c r="Q1538" s="223"/>
      <c r="R1538" s="223" t="s">
        <v>6436</v>
      </c>
      <c r="S1538" s="225">
        <v>44344.0</v>
      </c>
      <c r="T1538" s="223"/>
      <c r="U1538" s="223"/>
      <c r="V1538" s="223"/>
      <c r="W1538" s="337" t="s">
        <v>6437</v>
      </c>
      <c r="X1538" s="223" t="s">
        <v>4901</v>
      </c>
      <c r="Y1538" s="223"/>
      <c r="Z1538" s="337" t="s">
        <v>6438</v>
      </c>
      <c r="AA1538" s="18"/>
      <c r="AD1538" s="18"/>
      <c r="AF1538" s="18"/>
    </row>
    <row r="1539" ht="15.0" customHeight="1">
      <c r="A1539" s="116" t="b">
        <v>0</v>
      </c>
      <c r="B1539" s="116">
        <v>1539.0</v>
      </c>
      <c r="C1539" s="317"/>
      <c r="D1539" s="117"/>
      <c r="E1539" s="117"/>
      <c r="F1539" s="117"/>
      <c r="G1539" s="117"/>
      <c r="H1539" s="117"/>
      <c r="I1539" s="117"/>
      <c r="J1539" s="265" t="s">
        <v>6439</v>
      </c>
      <c r="K1539" s="369" t="s">
        <v>793</v>
      </c>
      <c r="L1539" s="631" t="s">
        <v>813</v>
      </c>
      <c r="M1539" s="631" t="s">
        <v>826</v>
      </c>
      <c r="N1539" s="631" t="s">
        <v>816</v>
      </c>
      <c r="O1539" s="626"/>
      <c r="P1539" s="626"/>
      <c r="Q1539" s="427">
        <v>4.0</v>
      </c>
      <c r="R1539" s="223" t="s">
        <v>6440</v>
      </c>
      <c r="S1539" s="225">
        <v>44344.0</v>
      </c>
      <c r="T1539" s="223"/>
      <c r="U1539" s="223"/>
      <c r="V1539" s="223"/>
      <c r="W1539" s="583" t="s">
        <v>6441</v>
      </c>
      <c r="X1539" s="223" t="s">
        <v>4901</v>
      </c>
      <c r="Y1539" s="223"/>
      <c r="Z1539" s="337" t="s">
        <v>6442</v>
      </c>
      <c r="AA1539" s="18"/>
      <c r="AD1539" s="18"/>
      <c r="AF1539" s="18"/>
    </row>
    <row r="1540" ht="15.0" customHeight="1">
      <c r="A1540" s="116" t="b">
        <v>0</v>
      </c>
      <c r="B1540" s="116">
        <v>1540.0</v>
      </c>
      <c r="C1540" s="317"/>
      <c r="D1540" s="117"/>
      <c r="E1540" s="117"/>
      <c r="F1540" s="117"/>
      <c r="G1540" s="117"/>
      <c r="H1540" s="117"/>
      <c r="I1540" s="117"/>
      <c r="J1540" s="378" t="s">
        <v>792</v>
      </c>
      <c r="K1540" s="369" t="s">
        <v>979</v>
      </c>
      <c r="L1540" s="222" t="s">
        <v>5975</v>
      </c>
      <c r="M1540" s="222" t="s">
        <v>5927</v>
      </c>
      <c r="N1540" s="222"/>
      <c r="O1540" s="222"/>
      <c r="P1540" s="222"/>
      <c r="Q1540" s="223"/>
      <c r="R1540" s="223" t="s">
        <v>6443</v>
      </c>
      <c r="S1540" s="225">
        <v>44333.0</v>
      </c>
      <c r="T1540" s="223"/>
      <c r="U1540" s="223" t="s">
        <v>6444</v>
      </c>
      <c r="V1540" s="223"/>
      <c r="W1540" s="223"/>
      <c r="X1540" s="223"/>
      <c r="Y1540" s="223"/>
      <c r="Z1540" s="347" t="s">
        <v>6445</v>
      </c>
      <c r="AA1540" s="18"/>
      <c r="AD1540" s="18"/>
      <c r="AF1540" s="18"/>
    </row>
    <row r="1541" ht="15.0" customHeight="1">
      <c r="A1541" s="116" t="b">
        <v>0</v>
      </c>
      <c r="B1541" s="116">
        <v>1541.0</v>
      </c>
      <c r="C1541" s="317"/>
      <c r="D1541" s="117"/>
      <c r="E1541" s="117"/>
      <c r="F1541" s="117"/>
      <c r="G1541" s="117"/>
      <c r="H1541" s="117"/>
      <c r="I1541" s="117"/>
      <c r="J1541" s="378" t="s">
        <v>792</v>
      </c>
      <c r="K1541" s="369" t="s">
        <v>979</v>
      </c>
      <c r="L1541" s="375" t="s">
        <v>5603</v>
      </c>
      <c r="M1541" s="222"/>
      <c r="N1541" s="222"/>
      <c r="O1541" s="222"/>
      <c r="P1541" s="222"/>
      <c r="Q1541" s="223"/>
      <c r="R1541" s="223" t="s">
        <v>6446</v>
      </c>
      <c r="S1541" s="225">
        <v>44333.0</v>
      </c>
      <c r="T1541" s="223"/>
      <c r="U1541" s="223" t="s">
        <v>6447</v>
      </c>
      <c r="V1541" s="223"/>
      <c r="W1541" s="223"/>
      <c r="X1541" s="223"/>
      <c r="Y1541" s="223"/>
      <c r="Z1541" s="347" t="s">
        <v>6448</v>
      </c>
      <c r="AA1541" s="18"/>
      <c r="AD1541" s="18"/>
      <c r="AF1541" s="18"/>
    </row>
    <row r="1542" ht="15.0" customHeight="1">
      <c r="A1542" s="116" t="b">
        <v>0</v>
      </c>
      <c r="B1542" s="116">
        <v>1542.0</v>
      </c>
      <c r="C1542" s="317"/>
      <c r="D1542" s="117"/>
      <c r="E1542" s="117"/>
      <c r="F1542" s="117"/>
      <c r="G1542" s="117"/>
      <c r="H1542" s="117"/>
      <c r="I1542" s="117"/>
      <c r="J1542" s="378" t="s">
        <v>792</v>
      </c>
      <c r="K1542" s="413" t="s">
        <v>1790</v>
      </c>
      <c r="L1542" s="603" t="s">
        <v>5975</v>
      </c>
      <c r="M1542" s="603" t="s">
        <v>5927</v>
      </c>
      <c r="N1542" s="603"/>
      <c r="O1542" s="603"/>
      <c r="P1542" s="603"/>
      <c r="Q1542" s="414"/>
      <c r="R1542" s="414" t="s">
        <v>6449</v>
      </c>
      <c r="S1542" s="416">
        <v>44333.0</v>
      </c>
      <c r="T1542" s="223"/>
      <c r="U1542" s="223" t="s">
        <v>6450</v>
      </c>
      <c r="V1542" s="223"/>
      <c r="W1542" s="223"/>
      <c r="X1542" s="223"/>
      <c r="Y1542" s="223"/>
      <c r="Z1542" s="347" t="s">
        <v>6451</v>
      </c>
      <c r="AA1542" s="18"/>
      <c r="AD1542" s="18"/>
      <c r="AF1542" s="18"/>
    </row>
    <row r="1543" ht="15.0" customHeight="1">
      <c r="A1543" s="116" t="b">
        <v>0</v>
      </c>
      <c r="B1543" s="116">
        <v>1543.0</v>
      </c>
      <c r="C1543" s="317"/>
      <c r="D1543" s="117"/>
      <c r="E1543" s="117"/>
      <c r="F1543" s="117"/>
      <c r="G1543" s="117"/>
      <c r="H1543" s="117"/>
      <c r="I1543" s="117"/>
      <c r="J1543" s="378" t="s">
        <v>792</v>
      </c>
      <c r="K1543" s="413" t="s">
        <v>1790</v>
      </c>
      <c r="L1543" s="603" t="s">
        <v>797</v>
      </c>
      <c r="M1543" s="603"/>
      <c r="N1543" s="603"/>
      <c r="O1543" s="603"/>
      <c r="P1543" s="603"/>
      <c r="Q1543" s="414"/>
      <c r="R1543" s="414" t="s">
        <v>6452</v>
      </c>
      <c r="S1543" s="416">
        <v>44333.0</v>
      </c>
      <c r="T1543" s="223"/>
      <c r="U1543" s="223" t="s">
        <v>6453</v>
      </c>
      <c r="V1543" s="223"/>
      <c r="W1543" s="560"/>
      <c r="X1543" s="223"/>
      <c r="Y1543" s="223"/>
      <c r="Z1543" s="337" t="s">
        <v>6454</v>
      </c>
      <c r="AA1543" s="18"/>
      <c r="AD1543" s="18"/>
      <c r="AF1543" s="18"/>
    </row>
    <row r="1544" ht="15.0" customHeight="1">
      <c r="A1544" s="116" t="b">
        <v>0</v>
      </c>
      <c r="B1544" s="116">
        <v>1544.0</v>
      </c>
      <c r="C1544" s="317"/>
      <c r="D1544" s="117"/>
      <c r="E1544" s="117"/>
      <c r="F1544" s="117"/>
      <c r="G1544" s="117"/>
      <c r="H1544" s="117"/>
      <c r="I1544" s="117"/>
      <c r="J1544" s="378" t="s">
        <v>792</v>
      </c>
      <c r="K1544" s="413" t="s">
        <v>1790</v>
      </c>
      <c r="L1544" s="603" t="s">
        <v>797</v>
      </c>
      <c r="M1544" s="603"/>
      <c r="N1544" s="603"/>
      <c r="O1544" s="603"/>
      <c r="P1544" s="603"/>
      <c r="Q1544" s="414"/>
      <c r="R1544" s="414" t="s">
        <v>6455</v>
      </c>
      <c r="S1544" s="416">
        <v>44333.0</v>
      </c>
      <c r="T1544" s="223"/>
      <c r="U1544" s="223" t="s">
        <v>6456</v>
      </c>
      <c r="V1544" s="223"/>
      <c r="W1544" s="560"/>
      <c r="X1544" s="223"/>
      <c r="Y1544" s="223"/>
      <c r="Z1544" s="347" t="s">
        <v>6457</v>
      </c>
      <c r="AA1544" s="18"/>
      <c r="AD1544" s="18"/>
      <c r="AF1544" s="18"/>
    </row>
    <row r="1545" ht="15.0" customHeight="1">
      <c r="A1545" s="116" t="b">
        <v>0</v>
      </c>
      <c r="B1545" s="116">
        <v>1545.0</v>
      </c>
      <c r="C1545" s="317"/>
      <c r="D1545" s="117"/>
      <c r="E1545" s="117"/>
      <c r="F1545" s="117"/>
      <c r="G1545" s="117"/>
      <c r="H1545" s="117"/>
      <c r="I1545" s="117"/>
      <c r="J1545" s="378" t="s">
        <v>792</v>
      </c>
      <c r="K1545" s="413" t="s">
        <v>1790</v>
      </c>
      <c r="L1545" s="603" t="s">
        <v>5975</v>
      </c>
      <c r="M1545" s="603"/>
      <c r="N1545" s="603"/>
      <c r="O1545" s="603"/>
      <c r="P1545" s="603"/>
      <c r="Q1545" s="414"/>
      <c r="R1545" s="582" t="s">
        <v>6458</v>
      </c>
      <c r="S1545" s="416">
        <v>44333.0</v>
      </c>
      <c r="T1545" s="223"/>
      <c r="U1545" s="223" t="s">
        <v>6459</v>
      </c>
      <c r="V1545" s="223"/>
      <c r="W1545" s="337" t="s">
        <v>6460</v>
      </c>
      <c r="X1545" s="223"/>
      <c r="Y1545" s="223"/>
      <c r="Z1545" s="337" t="s">
        <v>6461</v>
      </c>
      <c r="AA1545" s="18"/>
      <c r="AD1545" s="18"/>
      <c r="AF1545" s="18"/>
    </row>
    <row r="1546" ht="15.0" customHeight="1">
      <c r="A1546" s="116" t="b">
        <v>0</v>
      </c>
      <c r="B1546" s="116">
        <v>1546.0</v>
      </c>
      <c r="C1546" s="317"/>
      <c r="D1546" s="117"/>
      <c r="E1546" s="117"/>
      <c r="F1546" s="117"/>
      <c r="G1546" s="117"/>
      <c r="H1546" s="117"/>
      <c r="I1546" s="117"/>
      <c r="J1546" s="378" t="s">
        <v>792</v>
      </c>
      <c r="K1546" s="369" t="s">
        <v>979</v>
      </c>
      <c r="L1546" s="222" t="s">
        <v>625</v>
      </c>
      <c r="M1546" s="222" t="s">
        <v>6462</v>
      </c>
      <c r="N1546" s="222"/>
      <c r="O1546" s="222"/>
      <c r="P1546" s="222"/>
      <c r="Q1546" s="223"/>
      <c r="R1546" s="375" t="s">
        <v>6463</v>
      </c>
      <c r="S1546" s="225">
        <v>44333.0</v>
      </c>
      <c r="T1546" s="223"/>
      <c r="U1546" s="223" t="s">
        <v>6464</v>
      </c>
      <c r="V1546" s="223"/>
      <c r="W1546" s="560"/>
      <c r="X1546" s="223"/>
      <c r="Y1546" s="223"/>
      <c r="Z1546" s="347" t="s">
        <v>6465</v>
      </c>
      <c r="AA1546" s="18"/>
      <c r="AD1546" s="18"/>
      <c r="AF1546" s="18"/>
    </row>
    <row r="1547" ht="15.0" customHeight="1">
      <c r="A1547" s="116" t="b">
        <v>0</v>
      </c>
      <c r="B1547" s="116">
        <v>1547.0</v>
      </c>
      <c r="C1547" s="317"/>
      <c r="D1547" s="117"/>
      <c r="E1547" s="117"/>
      <c r="F1547" s="117"/>
      <c r="G1547" s="117"/>
      <c r="H1547" s="117"/>
      <c r="I1547" s="117"/>
      <c r="J1547" s="378" t="s">
        <v>792</v>
      </c>
      <c r="K1547" s="369" t="s">
        <v>979</v>
      </c>
      <c r="L1547" s="375" t="s">
        <v>813</v>
      </c>
      <c r="M1547" s="375" t="s">
        <v>870</v>
      </c>
      <c r="N1547" s="375" t="s">
        <v>833</v>
      </c>
      <c r="O1547" s="222"/>
      <c r="P1547" s="222"/>
      <c r="Q1547" s="223"/>
      <c r="R1547" s="223" t="s">
        <v>6466</v>
      </c>
      <c r="S1547" s="225">
        <v>44333.0</v>
      </c>
      <c r="T1547" s="223"/>
      <c r="U1547" s="223" t="s">
        <v>6467</v>
      </c>
      <c r="V1547" s="223"/>
      <c r="W1547" s="223"/>
      <c r="X1547" s="223"/>
      <c r="Y1547" s="223"/>
      <c r="Z1547" s="347" t="s">
        <v>6468</v>
      </c>
      <c r="AA1547" s="18"/>
      <c r="AD1547" s="18"/>
      <c r="AF1547" s="18"/>
    </row>
    <row r="1548" ht="15.0" customHeight="1">
      <c r="A1548" s="116" t="b">
        <v>0</v>
      </c>
      <c r="B1548" s="116">
        <v>1548.0</v>
      </c>
      <c r="C1548" s="317"/>
      <c r="D1548" s="117"/>
      <c r="E1548" s="117"/>
      <c r="F1548" s="117"/>
      <c r="G1548" s="117"/>
      <c r="H1548" s="117"/>
      <c r="I1548" s="117"/>
      <c r="J1548" s="378" t="s">
        <v>792</v>
      </c>
      <c r="K1548" s="369" t="s">
        <v>979</v>
      </c>
      <c r="L1548" s="222" t="s">
        <v>5975</v>
      </c>
      <c r="M1548" s="222" t="s">
        <v>5927</v>
      </c>
      <c r="N1548" s="222" t="s">
        <v>6469</v>
      </c>
      <c r="O1548" s="222"/>
      <c r="P1548" s="222"/>
      <c r="Q1548" s="223"/>
      <c r="R1548" s="223" t="s">
        <v>6470</v>
      </c>
      <c r="S1548" s="225">
        <v>44333.0</v>
      </c>
      <c r="T1548" s="223"/>
      <c r="U1548" s="223" t="s">
        <v>6471</v>
      </c>
      <c r="V1548" s="223"/>
      <c r="W1548" s="223"/>
      <c r="X1548" s="223"/>
      <c r="Y1548" s="223"/>
      <c r="Z1548" s="347" t="s">
        <v>6472</v>
      </c>
      <c r="AA1548" s="18"/>
      <c r="AD1548" s="18"/>
      <c r="AF1548" s="18"/>
    </row>
    <row r="1549" ht="15.0" customHeight="1">
      <c r="A1549" s="19" t="b">
        <v>1</v>
      </c>
      <c r="B1549" s="19">
        <v>1549.0</v>
      </c>
      <c r="C1549" s="136" t="s">
        <v>6473</v>
      </c>
      <c r="D1549" s="20"/>
      <c r="E1549" s="20"/>
      <c r="F1549" s="20"/>
      <c r="G1549" s="20"/>
      <c r="H1549" s="20"/>
      <c r="I1549" s="20"/>
      <c r="J1549" s="409" t="s">
        <v>792</v>
      </c>
      <c r="K1549" s="364" t="s">
        <v>979</v>
      </c>
      <c r="L1549" s="375" t="s">
        <v>813</v>
      </c>
      <c r="M1549" s="375" t="s">
        <v>851</v>
      </c>
      <c r="N1549" s="375" t="s">
        <v>1493</v>
      </c>
      <c r="O1549" s="375" t="s">
        <v>850</v>
      </c>
      <c r="P1549" s="222"/>
      <c r="Q1549" s="223"/>
      <c r="R1549" s="375" t="s">
        <v>6474</v>
      </c>
      <c r="S1549" s="225">
        <v>44333.0</v>
      </c>
      <c r="T1549" s="223"/>
      <c r="U1549" s="375" t="s">
        <v>6475</v>
      </c>
      <c r="V1549" s="223"/>
      <c r="W1549" s="433" t="s">
        <v>6476</v>
      </c>
      <c r="X1549" s="375" t="s">
        <v>809</v>
      </c>
      <c r="Y1549" s="223"/>
      <c r="Z1549" s="412" t="s">
        <v>6477</v>
      </c>
      <c r="AA1549" s="18"/>
      <c r="AD1549" s="18"/>
      <c r="AF1549" s="18"/>
    </row>
    <row r="1550" ht="15.0" customHeight="1">
      <c r="A1550" s="116" t="b">
        <v>0</v>
      </c>
      <c r="B1550" s="116">
        <v>1550.0</v>
      </c>
      <c r="C1550" s="317"/>
      <c r="D1550" s="117"/>
      <c r="E1550" s="117"/>
      <c r="F1550" s="117"/>
      <c r="G1550" s="117"/>
      <c r="H1550" s="117"/>
      <c r="I1550" s="117"/>
      <c r="J1550" s="378" t="s">
        <v>792</v>
      </c>
      <c r="K1550" s="369" t="s">
        <v>979</v>
      </c>
      <c r="L1550" s="222" t="s">
        <v>5927</v>
      </c>
      <c r="M1550" s="222"/>
      <c r="N1550" s="222"/>
      <c r="O1550" s="222"/>
      <c r="P1550" s="222"/>
      <c r="Q1550" s="223"/>
      <c r="R1550" s="223" t="s">
        <v>6478</v>
      </c>
      <c r="S1550" s="225">
        <v>44333.0</v>
      </c>
      <c r="T1550" s="223"/>
      <c r="U1550" s="223" t="s">
        <v>6479</v>
      </c>
      <c r="V1550" s="223"/>
      <c r="W1550" s="223"/>
      <c r="X1550" s="223"/>
      <c r="Y1550" s="223"/>
      <c r="Z1550" s="347" t="s">
        <v>6480</v>
      </c>
      <c r="AA1550" s="18"/>
      <c r="AD1550" s="18"/>
      <c r="AF1550" s="18"/>
    </row>
    <row r="1551" ht="15.0" customHeight="1">
      <c r="A1551" s="19" t="b">
        <v>0</v>
      </c>
      <c r="B1551" s="141">
        <v>1551.0</v>
      </c>
      <c r="C1551" s="126"/>
      <c r="D1551" s="20"/>
      <c r="E1551" s="20"/>
      <c r="F1551" s="20"/>
      <c r="G1551" s="20"/>
      <c r="H1551" s="20"/>
      <c r="I1551" s="20"/>
      <c r="J1551" s="420" t="s">
        <v>792</v>
      </c>
      <c r="K1551" s="364" t="s">
        <v>979</v>
      </c>
      <c r="L1551" s="375" t="s">
        <v>813</v>
      </c>
      <c r="M1551" s="375" t="s">
        <v>870</v>
      </c>
      <c r="N1551" s="222"/>
      <c r="O1551" s="222"/>
      <c r="P1551" s="222"/>
      <c r="Q1551" s="223"/>
      <c r="R1551" s="223" t="s">
        <v>6481</v>
      </c>
      <c r="S1551" s="225">
        <v>44333.0</v>
      </c>
      <c r="T1551" s="223"/>
      <c r="U1551" s="223" t="s">
        <v>6482</v>
      </c>
      <c r="V1551" s="223"/>
      <c r="W1551" s="381" t="s">
        <v>6483</v>
      </c>
      <c r="X1551" s="375" t="s">
        <v>809</v>
      </c>
      <c r="Y1551" s="223"/>
      <c r="Z1551" s="347" t="s">
        <v>6484</v>
      </c>
      <c r="AA1551" s="18"/>
      <c r="AD1551" s="18"/>
      <c r="AF1551" s="18"/>
    </row>
    <row r="1552" ht="15.0" customHeight="1">
      <c r="A1552" s="19" t="b">
        <v>0</v>
      </c>
      <c r="B1552" s="141">
        <v>1552.0</v>
      </c>
      <c r="C1552" s="126"/>
      <c r="D1552" s="20"/>
      <c r="E1552" s="20"/>
      <c r="F1552" s="20"/>
      <c r="G1552" s="20"/>
      <c r="H1552" s="20"/>
      <c r="I1552" s="20"/>
      <c r="J1552" s="420" t="s">
        <v>792</v>
      </c>
      <c r="K1552" s="364" t="s">
        <v>979</v>
      </c>
      <c r="L1552" s="375" t="s">
        <v>813</v>
      </c>
      <c r="M1552" s="222"/>
      <c r="N1552" s="222"/>
      <c r="O1552" s="222"/>
      <c r="P1552" s="222"/>
      <c r="Q1552" s="223"/>
      <c r="R1552" s="223" t="s">
        <v>6485</v>
      </c>
      <c r="S1552" s="225">
        <v>44333.0</v>
      </c>
      <c r="T1552" s="223"/>
      <c r="U1552" s="223" t="s">
        <v>6486</v>
      </c>
      <c r="V1552" s="223"/>
      <c r="W1552" s="381" t="s">
        <v>6483</v>
      </c>
      <c r="X1552" s="375" t="s">
        <v>809</v>
      </c>
      <c r="Y1552" s="223"/>
      <c r="Z1552" s="347" t="s">
        <v>6487</v>
      </c>
      <c r="AA1552" s="18"/>
      <c r="AD1552" s="18"/>
      <c r="AF1552" s="18"/>
    </row>
    <row r="1553" ht="15.0" customHeight="1">
      <c r="A1553" s="19" t="b">
        <v>0</v>
      </c>
      <c r="B1553" s="141">
        <v>1553.0</v>
      </c>
      <c r="C1553" s="126"/>
      <c r="D1553" s="20"/>
      <c r="E1553" s="20"/>
      <c r="F1553" s="20"/>
      <c r="G1553" s="20"/>
      <c r="H1553" s="20"/>
      <c r="I1553" s="20"/>
      <c r="J1553" s="409" t="s">
        <v>792</v>
      </c>
      <c r="K1553" s="364" t="s">
        <v>979</v>
      </c>
      <c r="L1553" s="375" t="s">
        <v>813</v>
      </c>
      <c r="M1553" s="222"/>
      <c r="N1553" s="222"/>
      <c r="O1553" s="222"/>
      <c r="P1553" s="222"/>
      <c r="Q1553" s="223"/>
      <c r="R1553" s="223" t="s">
        <v>6488</v>
      </c>
      <c r="S1553" s="225">
        <v>44333.0</v>
      </c>
      <c r="T1553" s="223"/>
      <c r="U1553" s="223" t="s">
        <v>6489</v>
      </c>
      <c r="V1553" s="223"/>
      <c r="W1553" s="381" t="s">
        <v>6483</v>
      </c>
      <c r="X1553" s="375" t="s">
        <v>809</v>
      </c>
      <c r="Y1553" s="223"/>
      <c r="Z1553" s="347" t="s">
        <v>6490</v>
      </c>
      <c r="AA1553" s="18"/>
      <c r="AD1553" s="18"/>
      <c r="AF1553" s="18"/>
    </row>
    <row r="1554" ht="15.0" customHeight="1">
      <c r="A1554" s="212" t="b">
        <v>0</v>
      </c>
      <c r="B1554" s="212">
        <v>1554.0</v>
      </c>
      <c r="C1554" s="548"/>
      <c r="D1554" s="213"/>
      <c r="E1554" s="213"/>
      <c r="F1554" s="213"/>
      <c r="G1554" s="213"/>
      <c r="H1554" s="213"/>
      <c r="I1554" s="213"/>
      <c r="J1554" s="632" t="s">
        <v>792</v>
      </c>
      <c r="K1554" s="550" t="s">
        <v>6053</v>
      </c>
      <c r="L1554" s="633" t="s">
        <v>6491</v>
      </c>
      <c r="M1554" s="633"/>
      <c r="N1554" s="633"/>
      <c r="O1554" s="633"/>
      <c r="P1554" s="633"/>
      <c r="Q1554" s="223"/>
      <c r="R1554" s="223" t="s">
        <v>6492</v>
      </c>
      <c r="S1554" s="225"/>
      <c r="T1554" s="223"/>
      <c r="U1554" s="223"/>
      <c r="V1554" s="223"/>
      <c r="W1554" s="223"/>
      <c r="X1554" s="223"/>
      <c r="Y1554" s="223"/>
      <c r="Z1554" s="337"/>
      <c r="AA1554" s="18"/>
      <c r="AD1554" s="18"/>
      <c r="AF1554" s="18"/>
    </row>
    <row r="1555" ht="15.0" customHeight="1">
      <c r="A1555" s="212" t="b">
        <v>0</v>
      </c>
      <c r="B1555" s="212">
        <v>1555.0</v>
      </c>
      <c r="C1555" s="548"/>
      <c r="D1555" s="213"/>
      <c r="E1555" s="213"/>
      <c r="F1555" s="213"/>
      <c r="G1555" s="213"/>
      <c r="H1555" s="213"/>
      <c r="I1555" s="213"/>
      <c r="J1555" s="632" t="s">
        <v>792</v>
      </c>
      <c r="K1555" s="550" t="s">
        <v>6053</v>
      </c>
      <c r="L1555" s="633" t="s">
        <v>6491</v>
      </c>
      <c r="M1555" s="633"/>
      <c r="N1555" s="633"/>
      <c r="O1555" s="633"/>
      <c r="P1555" s="633"/>
      <c r="Q1555" s="223"/>
      <c r="R1555" s="223" t="s">
        <v>6493</v>
      </c>
      <c r="S1555" s="225"/>
      <c r="T1555" s="223"/>
      <c r="U1555" s="223"/>
      <c r="V1555" s="223"/>
      <c r="W1555" s="223"/>
      <c r="X1555" s="223"/>
      <c r="Y1555" s="223"/>
      <c r="Z1555" s="337"/>
      <c r="AA1555" s="18"/>
      <c r="AD1555" s="18"/>
      <c r="AF1555" s="18"/>
    </row>
    <row r="1556" ht="15.0" customHeight="1">
      <c r="A1556" s="116" t="b">
        <v>0</v>
      </c>
      <c r="B1556" s="116">
        <v>1556.0</v>
      </c>
      <c r="C1556" s="317"/>
      <c r="D1556" s="117"/>
      <c r="E1556" s="117"/>
      <c r="F1556" s="117"/>
      <c r="G1556" s="117"/>
      <c r="H1556" s="117"/>
      <c r="I1556" s="117"/>
      <c r="J1556" s="263" t="s">
        <v>6494</v>
      </c>
      <c r="K1556" s="369" t="s">
        <v>1313</v>
      </c>
      <c r="L1556" s="375" t="s">
        <v>813</v>
      </c>
      <c r="M1556" s="222"/>
      <c r="N1556" s="222"/>
      <c r="O1556" s="222"/>
      <c r="P1556" s="222"/>
      <c r="Q1556" s="223"/>
      <c r="R1556" s="223" t="s">
        <v>6495</v>
      </c>
      <c r="S1556" s="225"/>
      <c r="T1556" s="223"/>
      <c r="U1556" s="223"/>
      <c r="V1556" s="223"/>
      <c r="W1556" s="223"/>
      <c r="X1556" s="223"/>
      <c r="Y1556" s="223"/>
      <c r="Z1556" s="337"/>
      <c r="AA1556" s="18"/>
      <c r="AD1556" s="18"/>
      <c r="AF1556" s="18"/>
    </row>
    <row r="1557" ht="15.0" customHeight="1">
      <c r="A1557" s="116" t="b">
        <v>0</v>
      </c>
      <c r="B1557" s="116">
        <v>1557.0</v>
      </c>
      <c r="C1557" s="317"/>
      <c r="D1557" s="117"/>
      <c r="E1557" s="117"/>
      <c r="F1557" s="117"/>
      <c r="G1557" s="117"/>
      <c r="H1557" s="117"/>
      <c r="I1557" s="117"/>
      <c r="J1557" s="378" t="s">
        <v>792</v>
      </c>
      <c r="K1557" s="369" t="s">
        <v>6496</v>
      </c>
      <c r="L1557" s="222" t="s">
        <v>5927</v>
      </c>
      <c r="M1557" s="222" t="s">
        <v>6421</v>
      </c>
      <c r="N1557" s="222"/>
      <c r="O1557" s="222"/>
      <c r="P1557" s="222"/>
      <c r="Q1557" s="223"/>
      <c r="R1557" s="223" t="s">
        <v>6497</v>
      </c>
      <c r="S1557" s="225"/>
      <c r="T1557" s="223"/>
      <c r="U1557" s="223"/>
      <c r="V1557" s="223"/>
      <c r="W1557" s="223"/>
      <c r="X1557" s="223"/>
      <c r="Y1557" s="223"/>
      <c r="Z1557" s="337"/>
      <c r="AA1557" s="18"/>
      <c r="AD1557" s="18"/>
      <c r="AF1557" s="18"/>
    </row>
    <row r="1558" ht="15.0" customHeight="1">
      <c r="A1558" s="116" t="b">
        <v>0</v>
      </c>
      <c r="B1558" s="116">
        <v>1558.0</v>
      </c>
      <c r="C1558" s="317"/>
      <c r="D1558" s="117"/>
      <c r="E1558" s="117"/>
      <c r="F1558" s="117"/>
      <c r="G1558" s="117"/>
      <c r="H1558" s="117"/>
      <c r="I1558" s="117"/>
      <c r="J1558" s="263" t="s">
        <v>6498</v>
      </c>
      <c r="K1558" s="369" t="s">
        <v>6496</v>
      </c>
      <c r="L1558" s="222" t="s">
        <v>6469</v>
      </c>
      <c r="M1558" s="222" t="s">
        <v>6499</v>
      </c>
      <c r="N1558" s="222"/>
      <c r="O1558" s="222"/>
      <c r="P1558" s="222"/>
      <c r="Q1558" s="223"/>
      <c r="R1558" s="223" t="s">
        <v>6500</v>
      </c>
      <c r="S1558" s="225"/>
      <c r="T1558" s="223"/>
      <c r="U1558" s="223"/>
      <c r="V1558" s="223"/>
      <c r="W1558" s="223"/>
      <c r="X1558" s="223"/>
      <c r="Y1558" s="223"/>
      <c r="Z1558" s="337"/>
      <c r="AA1558" s="18"/>
      <c r="AD1558" s="18"/>
      <c r="AF1558" s="18"/>
    </row>
    <row r="1559" ht="15.0" customHeight="1">
      <c r="A1559" s="212" t="b">
        <v>0</v>
      </c>
      <c r="B1559" s="212">
        <v>1559.0</v>
      </c>
      <c r="C1559" s="548"/>
      <c r="D1559" s="213"/>
      <c r="E1559" s="213"/>
      <c r="F1559" s="213"/>
      <c r="G1559" s="213"/>
      <c r="H1559" s="213"/>
      <c r="I1559" s="213"/>
      <c r="J1559" s="559" t="s">
        <v>6501</v>
      </c>
      <c r="K1559" s="550" t="s">
        <v>6053</v>
      </c>
      <c r="L1559" s="633" t="s">
        <v>797</v>
      </c>
      <c r="M1559" s="633" t="s">
        <v>5927</v>
      </c>
      <c r="N1559" s="633"/>
      <c r="O1559" s="633"/>
      <c r="P1559" s="633"/>
      <c r="Q1559" s="223"/>
      <c r="R1559" s="223" t="s">
        <v>6502</v>
      </c>
      <c r="S1559" s="225"/>
      <c r="T1559" s="223"/>
      <c r="U1559" s="223"/>
      <c r="V1559" s="223"/>
      <c r="W1559" s="560"/>
      <c r="X1559" s="223"/>
      <c r="Y1559" s="223"/>
      <c r="Z1559" s="337"/>
      <c r="AA1559" s="18"/>
      <c r="AD1559" s="18"/>
      <c r="AF1559" s="18"/>
    </row>
    <row r="1560" ht="15.0" customHeight="1">
      <c r="A1560" s="212" t="b">
        <v>0</v>
      </c>
      <c r="B1560" s="212">
        <v>1560.0</v>
      </c>
      <c r="C1560" s="548"/>
      <c r="D1560" s="213"/>
      <c r="E1560" s="213"/>
      <c r="F1560" s="213"/>
      <c r="G1560" s="213"/>
      <c r="H1560" s="213"/>
      <c r="I1560" s="213"/>
      <c r="J1560" s="632" t="s">
        <v>792</v>
      </c>
      <c r="K1560" s="550" t="s">
        <v>6053</v>
      </c>
      <c r="L1560" s="633" t="s">
        <v>6503</v>
      </c>
      <c r="M1560" s="633" t="s">
        <v>625</v>
      </c>
      <c r="N1560" s="633" t="s">
        <v>6025</v>
      </c>
      <c r="O1560" s="633" t="s">
        <v>6504</v>
      </c>
      <c r="P1560" s="633"/>
      <c r="Q1560" s="223"/>
      <c r="R1560" s="223" t="s">
        <v>6505</v>
      </c>
      <c r="S1560" s="225"/>
      <c r="T1560" s="223"/>
      <c r="U1560" s="223"/>
      <c r="V1560" s="223"/>
      <c r="W1560" s="560"/>
      <c r="X1560" s="223"/>
      <c r="Y1560" s="223"/>
      <c r="Z1560" s="337"/>
      <c r="AA1560" s="18"/>
      <c r="AD1560" s="18"/>
      <c r="AF1560" s="18"/>
    </row>
    <row r="1561" ht="15.0" customHeight="1">
      <c r="A1561" s="212" t="b">
        <v>0</v>
      </c>
      <c r="B1561" s="212">
        <v>1561.0</v>
      </c>
      <c r="C1561" s="548"/>
      <c r="D1561" s="213"/>
      <c r="E1561" s="213"/>
      <c r="F1561" s="213"/>
      <c r="G1561" s="213"/>
      <c r="H1561" s="213"/>
      <c r="I1561" s="213"/>
      <c r="J1561" s="632" t="s">
        <v>792</v>
      </c>
      <c r="K1561" s="550" t="s">
        <v>6053</v>
      </c>
      <c r="L1561" s="633" t="s">
        <v>6491</v>
      </c>
      <c r="M1561" s="633"/>
      <c r="N1561" s="633"/>
      <c r="O1561" s="633"/>
      <c r="P1561" s="633"/>
      <c r="Q1561" s="223"/>
      <c r="R1561" s="223" t="s">
        <v>6506</v>
      </c>
      <c r="S1561" s="225"/>
      <c r="T1561" s="223"/>
      <c r="U1561" s="223"/>
      <c r="V1561" s="223"/>
      <c r="W1561" s="223"/>
      <c r="X1561" s="223"/>
      <c r="Y1561" s="223"/>
      <c r="Z1561" s="337"/>
      <c r="AA1561" s="18"/>
      <c r="AD1561" s="18"/>
      <c r="AF1561" s="18"/>
    </row>
    <row r="1562" ht="15.0" customHeight="1">
      <c r="A1562" s="212" t="b">
        <v>0</v>
      </c>
      <c r="B1562" s="212">
        <v>1562.0</v>
      </c>
      <c r="C1562" s="548"/>
      <c r="D1562" s="213"/>
      <c r="E1562" s="213"/>
      <c r="F1562" s="213"/>
      <c r="G1562" s="213"/>
      <c r="H1562" s="213"/>
      <c r="I1562" s="213"/>
      <c r="J1562" s="632" t="s">
        <v>792</v>
      </c>
      <c r="K1562" s="550" t="s">
        <v>6053</v>
      </c>
      <c r="L1562" s="633" t="s">
        <v>6504</v>
      </c>
      <c r="M1562" s="633" t="s">
        <v>6025</v>
      </c>
      <c r="N1562" s="633"/>
      <c r="O1562" s="633"/>
      <c r="P1562" s="633"/>
      <c r="Q1562" s="223"/>
      <c r="R1562" s="223" t="s">
        <v>6507</v>
      </c>
      <c r="S1562" s="225"/>
      <c r="T1562" s="223"/>
      <c r="U1562" s="223"/>
      <c r="V1562" s="223"/>
      <c r="W1562" s="223"/>
      <c r="X1562" s="223"/>
      <c r="Y1562" s="223"/>
      <c r="Z1562" s="337"/>
      <c r="AA1562" s="18"/>
      <c r="AD1562" s="18"/>
      <c r="AF1562" s="18"/>
    </row>
    <row r="1563" ht="15.0" customHeight="1">
      <c r="A1563" s="212" t="b">
        <v>0</v>
      </c>
      <c r="B1563" s="212">
        <v>1563.0</v>
      </c>
      <c r="C1563" s="548"/>
      <c r="D1563" s="213"/>
      <c r="E1563" s="213"/>
      <c r="F1563" s="213"/>
      <c r="G1563" s="213"/>
      <c r="H1563" s="213"/>
      <c r="I1563" s="213"/>
      <c r="J1563" s="632" t="s">
        <v>792</v>
      </c>
      <c r="K1563" s="550" t="s">
        <v>6053</v>
      </c>
      <c r="L1563" s="633" t="s">
        <v>5927</v>
      </c>
      <c r="M1563" s="633"/>
      <c r="N1563" s="633"/>
      <c r="O1563" s="633"/>
      <c r="P1563" s="633"/>
      <c r="Q1563" s="223"/>
      <c r="R1563" s="223" t="s">
        <v>6508</v>
      </c>
      <c r="S1563" s="225"/>
      <c r="T1563" s="223"/>
      <c r="U1563" s="223"/>
      <c r="V1563" s="223"/>
      <c r="W1563" s="223"/>
      <c r="X1563" s="223"/>
      <c r="Y1563" s="223"/>
      <c r="Z1563" s="337"/>
      <c r="AA1563" s="18"/>
      <c r="AD1563" s="18"/>
      <c r="AF1563" s="18"/>
    </row>
    <row r="1564" ht="15.0" customHeight="1">
      <c r="A1564" s="212" t="b">
        <v>0</v>
      </c>
      <c r="B1564" s="212">
        <v>1564.0</v>
      </c>
      <c r="C1564" s="548"/>
      <c r="D1564" s="213"/>
      <c r="E1564" s="213"/>
      <c r="F1564" s="213"/>
      <c r="G1564" s="213"/>
      <c r="H1564" s="213"/>
      <c r="I1564" s="213"/>
      <c r="J1564" s="632" t="s">
        <v>792</v>
      </c>
      <c r="K1564" s="579" t="s">
        <v>6053</v>
      </c>
      <c r="L1564" s="633" t="s">
        <v>797</v>
      </c>
      <c r="M1564" s="633"/>
      <c r="N1564" s="633"/>
      <c r="O1564" s="633"/>
      <c r="P1564" s="633"/>
      <c r="Q1564" s="223"/>
      <c r="R1564" s="223" t="s">
        <v>6509</v>
      </c>
      <c r="S1564" s="225"/>
      <c r="T1564" s="223"/>
      <c r="U1564" s="223"/>
      <c r="V1564" s="223"/>
      <c r="W1564" s="223"/>
      <c r="X1564" s="223"/>
      <c r="Y1564" s="223"/>
      <c r="Z1564" s="337"/>
      <c r="AA1564" s="18"/>
      <c r="AD1564" s="18"/>
      <c r="AF1564" s="18"/>
    </row>
    <row r="1565" ht="15.0" customHeight="1">
      <c r="A1565" s="212" t="b">
        <v>0</v>
      </c>
      <c r="B1565" s="212">
        <v>1565.0</v>
      </c>
      <c r="C1565" s="548"/>
      <c r="D1565" s="213"/>
      <c r="E1565" s="213"/>
      <c r="F1565" s="213"/>
      <c r="G1565" s="213"/>
      <c r="H1565" s="213"/>
      <c r="I1565" s="213"/>
      <c r="J1565" s="632" t="s">
        <v>792</v>
      </c>
      <c r="K1565" s="579" t="s">
        <v>6053</v>
      </c>
      <c r="L1565" s="212"/>
      <c r="M1565" s="212"/>
      <c r="N1565" s="212"/>
      <c r="O1565" s="212"/>
      <c r="P1565" s="212"/>
      <c r="Q1565" s="223"/>
      <c r="R1565" s="223"/>
      <c r="S1565" s="225"/>
      <c r="T1565" s="223"/>
      <c r="U1565" s="223"/>
      <c r="V1565" s="223"/>
      <c r="W1565" s="223"/>
      <c r="X1565" s="223"/>
      <c r="Y1565" s="223"/>
      <c r="Z1565" s="337"/>
      <c r="AA1565" s="18"/>
      <c r="AD1565" s="18"/>
      <c r="AF1565" s="18"/>
    </row>
    <row r="1566" ht="15.0" customHeight="1">
      <c r="A1566" s="212" t="b">
        <v>0</v>
      </c>
      <c r="B1566" s="212">
        <v>1566.0</v>
      </c>
      <c r="C1566" s="548"/>
      <c r="D1566" s="213"/>
      <c r="E1566" s="213"/>
      <c r="F1566" s="213"/>
      <c r="G1566" s="213"/>
      <c r="H1566" s="213"/>
      <c r="I1566" s="213"/>
      <c r="J1566" s="632" t="s">
        <v>792</v>
      </c>
      <c r="K1566" s="579" t="s">
        <v>6053</v>
      </c>
      <c r="L1566" s="212"/>
      <c r="M1566" s="212"/>
      <c r="N1566" s="212"/>
      <c r="O1566" s="212"/>
      <c r="P1566" s="212"/>
      <c r="Q1566" s="223"/>
      <c r="R1566" s="223"/>
      <c r="S1566" s="225"/>
      <c r="T1566" s="223"/>
      <c r="U1566" s="223"/>
      <c r="V1566" s="223"/>
      <c r="W1566" s="223"/>
      <c r="X1566" s="223"/>
      <c r="Y1566" s="223"/>
      <c r="Z1566" s="337"/>
      <c r="AA1566" s="18"/>
      <c r="AD1566" s="18"/>
      <c r="AF1566" s="18"/>
    </row>
    <row r="1567" ht="15.0" customHeight="1">
      <c r="A1567" s="116" t="b">
        <v>0</v>
      </c>
      <c r="B1567" s="116">
        <v>1567.0</v>
      </c>
      <c r="C1567" s="317"/>
      <c r="D1567" s="117"/>
      <c r="E1567" s="117"/>
      <c r="F1567" s="117"/>
      <c r="G1567" s="117"/>
      <c r="H1567" s="117"/>
      <c r="I1567" s="117"/>
      <c r="J1567" s="263" t="s">
        <v>6510</v>
      </c>
      <c r="K1567" s="260" t="s">
        <v>846</v>
      </c>
      <c r="L1567" s="19" t="s">
        <v>813</v>
      </c>
      <c r="M1567" s="19" t="s">
        <v>1493</v>
      </c>
      <c r="N1567" s="19"/>
      <c r="O1567" s="19"/>
      <c r="P1567" s="19"/>
      <c r="Q1567" s="223"/>
      <c r="R1567" s="223"/>
      <c r="S1567" s="225"/>
      <c r="T1567" s="223"/>
      <c r="U1567" s="223"/>
      <c r="V1567" s="223"/>
      <c r="W1567" s="223"/>
      <c r="X1567" s="223"/>
      <c r="Y1567" s="223"/>
      <c r="Z1567" s="337"/>
      <c r="AA1567" s="18"/>
      <c r="AD1567" s="18"/>
      <c r="AF1567" s="18"/>
    </row>
    <row r="1568" ht="15.0" customHeight="1">
      <c r="A1568" s="212" t="b">
        <v>0</v>
      </c>
      <c r="B1568" s="212">
        <v>1568.0</v>
      </c>
      <c r="C1568" s="548"/>
      <c r="D1568" s="213"/>
      <c r="E1568" s="213"/>
      <c r="F1568" s="213"/>
      <c r="G1568" s="213"/>
      <c r="H1568" s="213"/>
      <c r="I1568" s="213"/>
      <c r="J1568" s="559" t="s">
        <v>6511</v>
      </c>
      <c r="K1568" s="579" t="s">
        <v>6053</v>
      </c>
      <c r="L1568" s="212"/>
      <c r="M1568" s="212"/>
      <c r="N1568" s="212"/>
      <c r="O1568" s="212"/>
      <c r="P1568" s="212"/>
      <c r="Q1568" s="223"/>
      <c r="R1568" s="223"/>
      <c r="S1568" s="225"/>
      <c r="T1568" s="223"/>
      <c r="U1568" s="223"/>
      <c r="V1568" s="223"/>
      <c r="W1568" s="223"/>
      <c r="X1568" s="223"/>
      <c r="Y1568" s="223"/>
      <c r="Z1568" s="337"/>
      <c r="AA1568" s="18"/>
      <c r="AD1568" s="18"/>
      <c r="AF1568" s="18"/>
    </row>
    <row r="1569" ht="15.0" customHeight="1">
      <c r="A1569" s="212" t="b">
        <v>0</v>
      </c>
      <c r="B1569" s="212">
        <v>1569.0</v>
      </c>
      <c r="C1569" s="548"/>
      <c r="D1569" s="213"/>
      <c r="E1569" s="213"/>
      <c r="F1569" s="213"/>
      <c r="G1569" s="213"/>
      <c r="H1569" s="213"/>
      <c r="I1569" s="213"/>
      <c r="J1569" s="632" t="s">
        <v>792</v>
      </c>
      <c r="K1569" s="579" t="s">
        <v>6053</v>
      </c>
      <c r="L1569" s="212"/>
      <c r="M1569" s="212"/>
      <c r="N1569" s="212"/>
      <c r="O1569" s="212"/>
      <c r="P1569" s="212"/>
      <c r="Q1569" s="223"/>
      <c r="R1569" s="223"/>
      <c r="S1569" s="225"/>
      <c r="T1569" s="223"/>
      <c r="U1569" s="223"/>
      <c r="V1569" s="223"/>
      <c r="W1569" s="223"/>
      <c r="X1569" s="223"/>
      <c r="Y1569" s="223"/>
      <c r="Z1569" s="337"/>
      <c r="AA1569" s="18"/>
      <c r="AD1569" s="18"/>
      <c r="AF1569" s="18"/>
    </row>
    <row r="1570" ht="15.0" customHeight="1">
      <c r="A1570" s="212" t="b">
        <v>0</v>
      </c>
      <c r="B1570" s="212">
        <v>1570.0</v>
      </c>
      <c r="C1570" s="548"/>
      <c r="D1570" s="213"/>
      <c r="E1570" s="213"/>
      <c r="F1570" s="213"/>
      <c r="G1570" s="213"/>
      <c r="H1570" s="213"/>
      <c r="I1570" s="213"/>
      <c r="J1570" s="632" t="s">
        <v>792</v>
      </c>
      <c r="K1570" s="579" t="s">
        <v>6053</v>
      </c>
      <c r="L1570" s="212"/>
      <c r="M1570" s="212"/>
      <c r="N1570" s="212"/>
      <c r="O1570" s="212"/>
      <c r="P1570" s="212"/>
      <c r="Q1570" s="223"/>
      <c r="R1570" s="223"/>
      <c r="S1570" s="225"/>
      <c r="T1570" s="223"/>
      <c r="U1570" s="223"/>
      <c r="V1570" s="223"/>
      <c r="W1570" s="223"/>
      <c r="X1570" s="223"/>
      <c r="Y1570" s="223"/>
      <c r="Z1570" s="337"/>
      <c r="AA1570" s="18"/>
      <c r="AD1570" s="18"/>
      <c r="AF1570" s="18"/>
    </row>
    <row r="1571" ht="15.0" customHeight="1">
      <c r="A1571" s="212" t="b">
        <v>0</v>
      </c>
      <c r="B1571" s="212">
        <v>1571.0</v>
      </c>
      <c r="C1571" s="548"/>
      <c r="D1571" s="213"/>
      <c r="E1571" s="213"/>
      <c r="F1571" s="213"/>
      <c r="G1571" s="213"/>
      <c r="H1571" s="213"/>
      <c r="I1571" s="213"/>
      <c r="J1571" s="632" t="s">
        <v>792</v>
      </c>
      <c r="K1571" s="579" t="s">
        <v>6053</v>
      </c>
      <c r="L1571" s="212"/>
      <c r="M1571" s="212"/>
      <c r="N1571" s="212"/>
      <c r="O1571" s="212"/>
      <c r="P1571" s="212"/>
      <c r="Q1571" s="223"/>
      <c r="R1571" s="223"/>
      <c r="S1571" s="225"/>
      <c r="T1571" s="223"/>
      <c r="U1571" s="223"/>
      <c r="V1571" s="223"/>
      <c r="W1571" s="560"/>
      <c r="X1571" s="223"/>
      <c r="Y1571" s="223"/>
      <c r="Z1571" s="337"/>
      <c r="AA1571" s="18"/>
      <c r="AD1571" s="18"/>
      <c r="AF1571" s="18"/>
    </row>
    <row r="1572" ht="15.0" customHeight="1">
      <c r="A1572" s="212" t="b">
        <v>0</v>
      </c>
      <c r="B1572" s="212">
        <v>1572.0</v>
      </c>
      <c r="C1572" s="548"/>
      <c r="D1572" s="213"/>
      <c r="E1572" s="213"/>
      <c r="F1572" s="213"/>
      <c r="G1572" s="213"/>
      <c r="H1572" s="213"/>
      <c r="I1572" s="213"/>
      <c r="J1572" s="632" t="s">
        <v>792</v>
      </c>
      <c r="K1572" s="579" t="s">
        <v>6053</v>
      </c>
      <c r="L1572" s="212"/>
      <c r="M1572" s="212"/>
      <c r="N1572" s="212"/>
      <c r="O1572" s="212"/>
      <c r="P1572" s="212"/>
      <c r="Q1572" s="223"/>
      <c r="R1572" s="223"/>
      <c r="S1572" s="225"/>
      <c r="T1572" s="223"/>
      <c r="U1572" s="223"/>
      <c r="V1572" s="223"/>
      <c r="W1572" s="223"/>
      <c r="X1572" s="223"/>
      <c r="Y1572" s="223"/>
      <c r="Z1572" s="337"/>
      <c r="AA1572" s="18"/>
      <c r="AD1572" s="18"/>
      <c r="AF1572" s="18"/>
    </row>
    <row r="1573" ht="15.0" customHeight="1">
      <c r="A1573" s="212" t="b">
        <v>0</v>
      </c>
      <c r="B1573" s="212">
        <v>1573.0</v>
      </c>
      <c r="C1573" s="548"/>
      <c r="D1573" s="213"/>
      <c r="E1573" s="213"/>
      <c r="F1573" s="213"/>
      <c r="G1573" s="213"/>
      <c r="H1573" s="213"/>
      <c r="I1573" s="213"/>
      <c r="J1573" s="632" t="s">
        <v>792</v>
      </c>
      <c r="K1573" s="579" t="s">
        <v>6053</v>
      </c>
      <c r="L1573" s="212"/>
      <c r="M1573" s="212"/>
      <c r="N1573" s="212"/>
      <c r="O1573" s="212"/>
      <c r="P1573" s="212"/>
      <c r="Q1573" s="223"/>
      <c r="R1573" s="223"/>
      <c r="S1573" s="225"/>
      <c r="T1573" s="223"/>
      <c r="U1573" s="223"/>
      <c r="V1573" s="223"/>
      <c r="W1573" s="560"/>
      <c r="X1573" s="223"/>
      <c r="Y1573" s="223"/>
      <c r="Z1573" s="337"/>
      <c r="AA1573" s="18"/>
      <c r="AD1573" s="18"/>
      <c r="AF1573" s="18"/>
    </row>
    <row r="1574" ht="15.0" customHeight="1">
      <c r="A1574" s="212" t="b">
        <v>0</v>
      </c>
      <c r="B1574" s="212">
        <v>1574.0</v>
      </c>
      <c r="C1574" s="548"/>
      <c r="D1574" s="213"/>
      <c r="E1574" s="213"/>
      <c r="F1574" s="213"/>
      <c r="G1574" s="213"/>
      <c r="H1574" s="213"/>
      <c r="I1574" s="213"/>
      <c r="J1574" s="632" t="s">
        <v>792</v>
      </c>
      <c r="K1574" s="579" t="s">
        <v>6053</v>
      </c>
      <c r="L1574" s="212"/>
      <c r="M1574" s="212"/>
      <c r="N1574" s="212"/>
      <c r="O1574" s="212"/>
      <c r="P1574" s="212"/>
      <c r="Q1574" s="223"/>
      <c r="R1574" s="223"/>
      <c r="S1574" s="225"/>
      <c r="T1574" s="223"/>
      <c r="U1574" s="223"/>
      <c r="V1574" s="223"/>
      <c r="W1574" s="223"/>
      <c r="X1574" s="223"/>
      <c r="Y1574" s="223"/>
      <c r="Z1574" s="337"/>
      <c r="AA1574" s="18"/>
      <c r="AD1574" s="18"/>
      <c r="AF1574" s="18"/>
    </row>
    <row r="1575" ht="15.0" customHeight="1">
      <c r="A1575" s="212" t="b">
        <v>0</v>
      </c>
      <c r="B1575" s="212">
        <v>1575.0</v>
      </c>
      <c r="C1575" s="548"/>
      <c r="D1575" s="213"/>
      <c r="E1575" s="213"/>
      <c r="F1575" s="213"/>
      <c r="G1575" s="213"/>
      <c r="H1575" s="213"/>
      <c r="I1575" s="213"/>
      <c r="J1575" s="632" t="s">
        <v>792</v>
      </c>
      <c r="K1575" s="579" t="s">
        <v>6053</v>
      </c>
      <c r="L1575" s="212"/>
      <c r="M1575" s="212"/>
      <c r="N1575" s="212"/>
      <c r="O1575" s="212"/>
      <c r="P1575" s="212"/>
      <c r="Q1575" s="223"/>
      <c r="R1575" s="223"/>
      <c r="S1575" s="225"/>
      <c r="T1575" s="223"/>
      <c r="U1575" s="223"/>
      <c r="V1575" s="223"/>
      <c r="W1575" s="223"/>
      <c r="X1575" s="223"/>
      <c r="Y1575" s="223"/>
      <c r="Z1575" s="337"/>
      <c r="AA1575" s="18"/>
      <c r="AD1575" s="18"/>
      <c r="AF1575" s="18"/>
    </row>
    <row r="1576" ht="15.0" customHeight="1">
      <c r="A1576" s="212" t="b">
        <v>0</v>
      </c>
      <c r="B1576" s="212">
        <v>1576.0</v>
      </c>
      <c r="C1576" s="548"/>
      <c r="D1576" s="213"/>
      <c r="E1576" s="213"/>
      <c r="F1576" s="213"/>
      <c r="G1576" s="213"/>
      <c r="H1576" s="213"/>
      <c r="I1576" s="213"/>
      <c r="J1576" s="632" t="s">
        <v>792</v>
      </c>
      <c r="K1576" s="579" t="s">
        <v>6053</v>
      </c>
      <c r="L1576" s="212"/>
      <c r="M1576" s="212"/>
      <c r="N1576" s="212"/>
      <c r="O1576" s="212"/>
      <c r="P1576" s="212"/>
      <c r="Q1576" s="223"/>
      <c r="R1576" s="223"/>
      <c r="S1576" s="225"/>
      <c r="T1576" s="223"/>
      <c r="U1576" s="223"/>
      <c r="V1576" s="223"/>
      <c r="W1576" s="223"/>
      <c r="X1576" s="223"/>
      <c r="Y1576" s="223"/>
      <c r="Z1576" s="337"/>
      <c r="AA1576" s="18"/>
      <c r="AD1576" s="18"/>
      <c r="AF1576" s="18"/>
    </row>
    <row r="1577" ht="15.0" customHeight="1">
      <c r="A1577" s="116" t="b">
        <v>0</v>
      </c>
      <c r="B1577" s="116">
        <v>1577.0</v>
      </c>
      <c r="C1577" s="317"/>
      <c r="D1577" s="117"/>
      <c r="E1577" s="117"/>
      <c r="F1577" s="117"/>
      <c r="G1577" s="117"/>
      <c r="H1577" s="117"/>
      <c r="I1577" s="117"/>
      <c r="J1577" s="263" t="s">
        <v>6512</v>
      </c>
      <c r="K1577" s="260" t="s">
        <v>953</v>
      </c>
      <c r="L1577" s="19" t="s">
        <v>813</v>
      </c>
      <c r="M1577" s="19"/>
      <c r="N1577" s="19"/>
      <c r="O1577" s="19"/>
      <c r="P1577" s="19"/>
      <c r="Q1577" s="223"/>
      <c r="R1577" s="223"/>
      <c r="S1577" s="225"/>
      <c r="T1577" s="223"/>
      <c r="U1577" s="223"/>
      <c r="V1577" s="223"/>
      <c r="W1577" s="223"/>
      <c r="X1577" s="223"/>
      <c r="Y1577" s="223"/>
      <c r="Z1577" s="337"/>
      <c r="AA1577" s="18"/>
      <c r="AD1577" s="18"/>
      <c r="AF1577" s="18"/>
    </row>
    <row r="1578" ht="15.0" customHeight="1">
      <c r="A1578" s="116" t="b">
        <v>0</v>
      </c>
      <c r="B1578" s="116">
        <v>1578.0</v>
      </c>
      <c r="C1578" s="317"/>
      <c r="D1578" s="117"/>
      <c r="E1578" s="117"/>
      <c r="F1578" s="117"/>
      <c r="G1578" s="117"/>
      <c r="H1578" s="117"/>
      <c r="I1578" s="117"/>
      <c r="J1578" s="263" t="s">
        <v>6512</v>
      </c>
      <c r="K1578" s="260" t="s">
        <v>953</v>
      </c>
      <c r="L1578" s="19" t="s">
        <v>839</v>
      </c>
      <c r="M1578" s="19"/>
      <c r="N1578" s="19"/>
      <c r="O1578" s="19"/>
      <c r="P1578" s="19"/>
      <c r="Q1578" s="223"/>
      <c r="R1578" s="223"/>
      <c r="S1578" s="225"/>
      <c r="T1578" s="223"/>
      <c r="U1578" s="223"/>
      <c r="V1578" s="223"/>
      <c r="W1578" s="223"/>
      <c r="X1578" s="223"/>
      <c r="Y1578" s="223"/>
      <c r="Z1578" s="337"/>
      <c r="AA1578" s="18"/>
      <c r="AD1578" s="18"/>
      <c r="AF1578" s="18"/>
    </row>
    <row r="1579" ht="15.0" customHeight="1">
      <c r="A1579" s="19" t="b">
        <v>1</v>
      </c>
      <c r="B1579" s="119">
        <v>1579.0</v>
      </c>
      <c r="C1579" s="19" t="s">
        <v>6513</v>
      </c>
      <c r="D1579" s="20"/>
      <c r="E1579" s="20"/>
      <c r="F1579" s="20"/>
      <c r="G1579" s="20"/>
      <c r="H1579" s="20"/>
      <c r="I1579" s="20"/>
      <c r="J1579" s="347" t="s">
        <v>6514</v>
      </c>
      <c r="K1579" s="335" t="s">
        <v>953</v>
      </c>
      <c r="L1579" s="375" t="s">
        <v>813</v>
      </c>
      <c r="M1579" s="375" t="s">
        <v>851</v>
      </c>
      <c r="N1579" s="375" t="s">
        <v>814</v>
      </c>
      <c r="O1579" s="375" t="s">
        <v>2289</v>
      </c>
      <c r="P1579" s="222"/>
      <c r="Q1579" s="223"/>
      <c r="R1579" s="375" t="s">
        <v>6515</v>
      </c>
      <c r="S1579" s="225">
        <v>44342.0</v>
      </c>
      <c r="T1579" s="223"/>
      <c r="U1579" s="375" t="s">
        <v>6516</v>
      </c>
      <c r="V1579" s="223"/>
      <c r="W1579" s="569" t="s">
        <v>6517</v>
      </c>
      <c r="X1579" s="375" t="s">
        <v>927</v>
      </c>
      <c r="Y1579" s="223"/>
      <c r="Z1579" s="337" t="s">
        <v>6518</v>
      </c>
      <c r="AA1579" s="18"/>
      <c r="AD1579" s="18"/>
      <c r="AF1579" s="18"/>
    </row>
    <row r="1580" ht="15.0" customHeight="1">
      <c r="A1580" s="19" t="b">
        <v>1</v>
      </c>
      <c r="B1580" s="169">
        <v>1580.0</v>
      </c>
      <c r="C1580" s="19" t="s">
        <v>6519</v>
      </c>
      <c r="D1580" s="119" t="s">
        <v>6520</v>
      </c>
      <c r="E1580" s="20"/>
      <c r="F1580" s="20"/>
      <c r="G1580" s="20"/>
      <c r="H1580" s="20"/>
      <c r="I1580" s="20"/>
      <c r="J1580" s="32" t="s">
        <v>6521</v>
      </c>
      <c r="K1580" s="335" t="s">
        <v>982</v>
      </c>
      <c r="L1580" s="19" t="s">
        <v>625</v>
      </c>
      <c r="M1580" s="19" t="s">
        <v>826</v>
      </c>
      <c r="N1580" s="19" t="s">
        <v>814</v>
      </c>
      <c r="O1580" s="19" t="s">
        <v>1492</v>
      </c>
      <c r="P1580" s="19"/>
      <c r="Q1580" s="223"/>
      <c r="R1580" s="19" t="s">
        <v>6522</v>
      </c>
      <c r="S1580" s="121">
        <v>44342.0</v>
      </c>
      <c r="T1580" s="223"/>
      <c r="U1580" s="223"/>
      <c r="V1580" s="375" t="s">
        <v>6523</v>
      </c>
      <c r="W1580" s="433" t="s">
        <v>6524</v>
      </c>
      <c r="X1580" s="375" t="s">
        <v>809</v>
      </c>
      <c r="Y1580" s="223"/>
      <c r="Z1580" s="412" t="s">
        <v>6525</v>
      </c>
      <c r="AA1580" s="18"/>
      <c r="AD1580" s="18"/>
      <c r="AF1580" s="18"/>
    </row>
    <row r="1581" ht="15.0" customHeight="1">
      <c r="A1581" s="212" t="b">
        <v>0</v>
      </c>
      <c r="B1581" s="212">
        <v>1581.0</v>
      </c>
      <c r="C1581" s="548"/>
      <c r="D1581" s="213"/>
      <c r="E1581" s="213"/>
      <c r="F1581" s="213"/>
      <c r="G1581" s="213"/>
      <c r="H1581" s="213"/>
      <c r="I1581" s="213"/>
      <c r="J1581" s="559" t="s">
        <v>6526</v>
      </c>
      <c r="K1581" s="550"/>
      <c r="L1581" s="633" t="s">
        <v>6527</v>
      </c>
      <c r="M1581" s="633" t="s">
        <v>625</v>
      </c>
      <c r="N1581" s="633" t="s">
        <v>6528</v>
      </c>
      <c r="O1581" s="633" t="s">
        <v>6529</v>
      </c>
      <c r="P1581" s="633"/>
      <c r="Q1581" s="223"/>
      <c r="R1581" s="223" t="s">
        <v>6530</v>
      </c>
      <c r="S1581" s="225">
        <v>44343.0</v>
      </c>
      <c r="T1581" s="223"/>
      <c r="U1581" s="223" t="s">
        <v>6531</v>
      </c>
      <c r="V1581" s="223"/>
      <c r="W1581" s="560"/>
      <c r="X1581" s="223"/>
      <c r="Y1581" s="223"/>
      <c r="Z1581" s="337" t="s">
        <v>6532</v>
      </c>
      <c r="AA1581" s="18"/>
      <c r="AD1581" s="18"/>
      <c r="AF1581" s="27" t="s">
        <v>6533</v>
      </c>
    </row>
    <row r="1582" ht="15.0" customHeight="1">
      <c r="A1582" s="19" t="b">
        <v>0</v>
      </c>
      <c r="B1582" s="19">
        <v>1582.0</v>
      </c>
      <c r="C1582" s="126"/>
      <c r="D1582" s="20"/>
      <c r="E1582" s="20"/>
      <c r="F1582" s="20"/>
      <c r="G1582" s="20"/>
      <c r="H1582" s="20"/>
      <c r="I1582" s="20"/>
      <c r="J1582" s="347" t="s">
        <v>6534</v>
      </c>
      <c r="K1582" s="364" t="s">
        <v>793</v>
      </c>
      <c r="L1582" s="222" t="s">
        <v>5975</v>
      </c>
      <c r="M1582" s="222" t="s">
        <v>6535</v>
      </c>
      <c r="N1582" s="222" t="s">
        <v>6536</v>
      </c>
      <c r="O1582" s="222" t="s">
        <v>6076</v>
      </c>
      <c r="P1582" s="222"/>
      <c r="Q1582" s="223"/>
      <c r="R1582" s="223" t="s">
        <v>6537</v>
      </c>
      <c r="S1582" s="225">
        <v>44343.0</v>
      </c>
      <c r="T1582" s="223"/>
      <c r="U1582" s="223" t="s">
        <v>6538</v>
      </c>
      <c r="V1582" s="223" t="s">
        <v>6539</v>
      </c>
      <c r="W1582" s="223"/>
      <c r="X1582" s="223"/>
      <c r="Y1582" s="223"/>
      <c r="Z1582" s="337" t="s">
        <v>6540</v>
      </c>
      <c r="AA1582" s="18"/>
      <c r="AD1582" s="18"/>
      <c r="AF1582" s="18"/>
    </row>
    <row r="1583" ht="15.0" customHeight="1">
      <c r="A1583" s="19" t="b">
        <v>0</v>
      </c>
      <c r="B1583" s="19">
        <v>1583.0</v>
      </c>
      <c r="C1583" s="126"/>
      <c r="D1583" s="20"/>
      <c r="E1583" s="20"/>
      <c r="F1583" s="20"/>
      <c r="G1583" s="20"/>
      <c r="H1583" s="20"/>
      <c r="I1583" s="20"/>
      <c r="J1583" s="347" t="s">
        <v>6541</v>
      </c>
      <c r="K1583" s="364" t="s">
        <v>793</v>
      </c>
      <c r="L1583" s="222" t="s">
        <v>5975</v>
      </c>
      <c r="M1583" s="222" t="s">
        <v>6535</v>
      </c>
      <c r="N1583" s="222" t="s">
        <v>6536</v>
      </c>
      <c r="O1583" s="222" t="s">
        <v>6076</v>
      </c>
      <c r="P1583" s="222"/>
      <c r="Q1583" s="223"/>
      <c r="R1583" s="223" t="s">
        <v>6542</v>
      </c>
      <c r="S1583" s="225">
        <v>44343.0</v>
      </c>
      <c r="T1583" s="223"/>
      <c r="U1583" s="223" t="s">
        <v>6543</v>
      </c>
      <c r="V1583" s="223" t="s">
        <v>6544</v>
      </c>
      <c r="W1583" s="223"/>
      <c r="X1583" s="223"/>
      <c r="Y1583" s="223"/>
      <c r="Z1583" s="337" t="s">
        <v>6545</v>
      </c>
      <c r="AA1583" s="18"/>
      <c r="AD1583" s="18"/>
      <c r="AF1583" s="18"/>
    </row>
    <row r="1584" ht="15.0" customHeight="1">
      <c r="A1584" s="19" t="b">
        <v>0</v>
      </c>
      <c r="B1584" s="19">
        <v>1584.0</v>
      </c>
      <c r="C1584" s="126"/>
      <c r="D1584" s="20"/>
      <c r="E1584" s="20"/>
      <c r="F1584" s="20"/>
      <c r="G1584" s="20"/>
      <c r="H1584" s="20"/>
      <c r="I1584" s="20"/>
      <c r="J1584" s="420" t="s">
        <v>792</v>
      </c>
      <c r="K1584" s="364" t="s">
        <v>793</v>
      </c>
      <c r="L1584" s="222" t="s">
        <v>6535</v>
      </c>
      <c r="M1584" s="222"/>
      <c r="N1584" s="222"/>
      <c r="O1584" s="222"/>
      <c r="P1584" s="222"/>
      <c r="Q1584" s="223"/>
      <c r="R1584" s="223" t="s">
        <v>6546</v>
      </c>
      <c r="S1584" s="344" t="s">
        <v>6547</v>
      </c>
      <c r="T1584" s="223"/>
      <c r="U1584" s="223" t="s">
        <v>6548</v>
      </c>
      <c r="V1584" s="223"/>
      <c r="W1584" s="223"/>
      <c r="X1584" s="223"/>
      <c r="Y1584" s="223"/>
      <c r="Z1584" s="347" t="s">
        <v>6549</v>
      </c>
      <c r="AA1584" s="18"/>
      <c r="AD1584" s="18"/>
      <c r="AF1584" s="18"/>
    </row>
    <row r="1585" ht="15.0" customHeight="1">
      <c r="A1585" s="212" t="b">
        <v>0</v>
      </c>
      <c r="B1585" s="212">
        <v>1585.0</v>
      </c>
      <c r="C1585" s="548"/>
      <c r="D1585" s="213"/>
      <c r="E1585" s="213"/>
      <c r="F1585" s="213"/>
      <c r="G1585" s="213"/>
      <c r="H1585" s="213"/>
      <c r="I1585" s="213"/>
      <c r="J1585" s="559" t="s">
        <v>6550</v>
      </c>
      <c r="K1585" s="550"/>
      <c r="L1585" s="633" t="s">
        <v>6527</v>
      </c>
      <c r="M1585" s="633" t="s">
        <v>625</v>
      </c>
      <c r="N1585" s="633" t="s">
        <v>6528</v>
      </c>
      <c r="O1585" s="633" t="s">
        <v>6529</v>
      </c>
      <c r="P1585" s="633"/>
      <c r="Q1585" s="223"/>
      <c r="R1585" s="223" t="s">
        <v>6551</v>
      </c>
      <c r="S1585" s="225">
        <v>44343.0</v>
      </c>
      <c r="T1585" s="223"/>
      <c r="U1585" s="223" t="s">
        <v>6552</v>
      </c>
      <c r="V1585" s="223"/>
      <c r="W1585" s="223"/>
      <c r="X1585" s="223"/>
      <c r="Y1585" s="223"/>
      <c r="Z1585" s="337" t="s">
        <v>6553</v>
      </c>
      <c r="AA1585" s="18"/>
      <c r="AD1585" s="18"/>
      <c r="AF1585" s="18"/>
    </row>
    <row r="1586" ht="15.0" customHeight="1">
      <c r="A1586" s="19" t="b">
        <v>0</v>
      </c>
      <c r="B1586" s="19">
        <v>1586.0</v>
      </c>
      <c r="C1586" s="126"/>
      <c r="D1586" s="20"/>
      <c r="E1586" s="20"/>
      <c r="F1586" s="20"/>
      <c r="G1586" s="20"/>
      <c r="H1586" s="20"/>
      <c r="I1586" s="20"/>
      <c r="J1586" s="420" t="s">
        <v>792</v>
      </c>
      <c r="K1586" s="364"/>
      <c r="L1586" s="222" t="s">
        <v>625</v>
      </c>
      <c r="M1586" s="222" t="s">
        <v>5926</v>
      </c>
      <c r="N1586" s="222"/>
      <c r="O1586" s="222"/>
      <c r="P1586" s="222"/>
      <c r="Q1586" s="223"/>
      <c r="R1586" s="223" t="s">
        <v>6554</v>
      </c>
      <c r="S1586" s="344" t="s">
        <v>6555</v>
      </c>
      <c r="T1586" s="223"/>
      <c r="U1586" s="223"/>
      <c r="V1586" s="223"/>
      <c r="W1586" s="223"/>
      <c r="X1586" s="223"/>
      <c r="Y1586" s="223"/>
      <c r="Z1586" s="347" t="s">
        <v>6556</v>
      </c>
      <c r="AA1586" s="18"/>
      <c r="AD1586" s="18"/>
      <c r="AF1586" s="18"/>
    </row>
    <row r="1587" ht="15.0" customHeight="1">
      <c r="A1587" s="19" t="b">
        <v>0</v>
      </c>
      <c r="B1587" s="169">
        <v>1587.0</v>
      </c>
      <c r="C1587" s="157" t="s">
        <v>6520</v>
      </c>
      <c r="D1587" s="20"/>
      <c r="E1587" s="20"/>
      <c r="F1587" s="20"/>
      <c r="G1587" s="20"/>
      <c r="H1587" s="20"/>
      <c r="I1587" s="20"/>
      <c r="J1587" s="366" t="s">
        <v>6557</v>
      </c>
      <c r="K1587" s="335" t="s">
        <v>982</v>
      </c>
      <c r="L1587" s="222" t="s">
        <v>625</v>
      </c>
      <c r="M1587" s="375" t="s">
        <v>826</v>
      </c>
      <c r="N1587" s="375" t="s">
        <v>814</v>
      </c>
      <c r="O1587" s="222"/>
      <c r="P1587" s="222"/>
      <c r="Q1587" s="223"/>
      <c r="R1587" s="223" t="s">
        <v>6558</v>
      </c>
      <c r="S1587" s="225">
        <v>44342.0</v>
      </c>
      <c r="T1587" s="223"/>
      <c r="U1587" s="223" t="s">
        <v>6558</v>
      </c>
      <c r="V1587" s="223"/>
      <c r="W1587" s="433" t="s">
        <v>6559</v>
      </c>
      <c r="X1587" s="375" t="s">
        <v>809</v>
      </c>
      <c r="Y1587" s="223"/>
      <c r="Z1587" s="412" t="s">
        <v>6560</v>
      </c>
      <c r="AA1587" s="18"/>
      <c r="AD1587" s="18"/>
      <c r="AF1587" s="18"/>
    </row>
    <row r="1588" ht="15.0" customHeight="1">
      <c r="A1588" s="19" t="b">
        <v>0</v>
      </c>
      <c r="B1588" s="119">
        <v>1588.0</v>
      </c>
      <c r="C1588" s="126"/>
      <c r="D1588" s="20"/>
      <c r="E1588" s="20"/>
      <c r="F1588" s="20"/>
      <c r="G1588" s="20"/>
      <c r="H1588" s="20"/>
      <c r="I1588" s="20"/>
      <c r="J1588" s="337" t="s">
        <v>6561</v>
      </c>
      <c r="K1588" s="364" t="s">
        <v>1313</v>
      </c>
      <c r="L1588" s="222" t="s">
        <v>5975</v>
      </c>
      <c r="M1588" s="222" t="s">
        <v>6562</v>
      </c>
      <c r="N1588" s="222" t="s">
        <v>5956</v>
      </c>
      <c r="O1588" s="222"/>
      <c r="P1588" s="222"/>
      <c r="Q1588" s="427">
        <v>1.0</v>
      </c>
      <c r="R1588" s="223" t="s">
        <v>6563</v>
      </c>
      <c r="S1588" s="432">
        <v>44335.0</v>
      </c>
      <c r="T1588" s="223"/>
      <c r="U1588" s="223" t="s">
        <v>6564</v>
      </c>
      <c r="V1588" s="223"/>
      <c r="W1588" s="223"/>
      <c r="X1588" s="223"/>
      <c r="Y1588" s="223"/>
      <c r="Z1588" s="337" t="s">
        <v>6565</v>
      </c>
      <c r="AA1588" s="18"/>
      <c r="AD1588" s="18"/>
      <c r="AF1588" s="18"/>
    </row>
    <row r="1589" ht="15.0" customHeight="1">
      <c r="A1589" s="116" t="b">
        <v>0</v>
      </c>
      <c r="B1589" s="116">
        <v>1589.0</v>
      </c>
      <c r="C1589" s="317"/>
      <c r="D1589" s="117"/>
      <c r="E1589" s="117"/>
      <c r="F1589" s="117"/>
      <c r="G1589" s="117"/>
      <c r="H1589" s="117"/>
      <c r="I1589" s="117"/>
      <c r="J1589" s="265" t="s">
        <v>6566</v>
      </c>
      <c r="K1589" s="369" t="s">
        <v>953</v>
      </c>
      <c r="L1589" s="222" t="s">
        <v>6562</v>
      </c>
      <c r="M1589" s="222" t="s">
        <v>839</v>
      </c>
      <c r="N1589" s="222" t="s">
        <v>5962</v>
      </c>
      <c r="O1589" s="222"/>
      <c r="P1589" s="222"/>
      <c r="Q1589" s="223"/>
      <c r="R1589" s="375" t="s">
        <v>6567</v>
      </c>
      <c r="S1589" s="432">
        <v>44335.0</v>
      </c>
      <c r="T1589" s="223"/>
      <c r="U1589" s="223" t="s">
        <v>6568</v>
      </c>
      <c r="V1589" s="223"/>
      <c r="W1589" s="569" t="s">
        <v>6569</v>
      </c>
      <c r="X1589" s="223"/>
      <c r="Y1589" s="223"/>
      <c r="Z1589" s="337" t="s">
        <v>6570</v>
      </c>
      <c r="AA1589" s="18"/>
      <c r="AD1589" s="18"/>
      <c r="AF1589" s="18"/>
    </row>
    <row r="1590" ht="15.0" customHeight="1">
      <c r="A1590" s="19" t="b">
        <v>1</v>
      </c>
      <c r="B1590" s="169">
        <v>1590.0</v>
      </c>
      <c r="C1590" s="19" t="s">
        <v>6571</v>
      </c>
      <c r="D1590" s="20"/>
      <c r="E1590" s="20"/>
      <c r="F1590" s="20"/>
      <c r="G1590" s="19" t="s">
        <v>6572</v>
      </c>
      <c r="H1590" s="19" t="s">
        <v>6573</v>
      </c>
      <c r="I1590" s="20"/>
      <c r="J1590" s="366" t="s">
        <v>6574</v>
      </c>
      <c r="K1590" s="364" t="s">
        <v>1004</v>
      </c>
      <c r="L1590" s="222" t="s">
        <v>625</v>
      </c>
      <c r="M1590" s="375" t="s">
        <v>1419</v>
      </c>
      <c r="N1590" s="375" t="s">
        <v>870</v>
      </c>
      <c r="O1590" s="222"/>
      <c r="P1590" s="222"/>
      <c r="Q1590" s="427"/>
      <c r="R1590" s="375" t="s">
        <v>6575</v>
      </c>
      <c r="S1590" s="432">
        <v>44335.0</v>
      </c>
      <c r="T1590" s="375" t="s">
        <v>6576</v>
      </c>
      <c r="U1590" s="223" t="s">
        <v>6577</v>
      </c>
      <c r="V1590" s="223"/>
      <c r="W1590" s="433" t="s">
        <v>6578</v>
      </c>
      <c r="X1590" s="375" t="s">
        <v>809</v>
      </c>
      <c r="Y1590" s="223"/>
      <c r="Z1590" s="412" t="s">
        <v>6579</v>
      </c>
      <c r="AA1590" s="18"/>
      <c r="AD1590" s="18"/>
      <c r="AF1590" s="18"/>
    </row>
    <row r="1591" ht="15.0" customHeight="1">
      <c r="A1591" s="19" t="b">
        <v>0</v>
      </c>
      <c r="B1591" s="19">
        <v>1591.0</v>
      </c>
      <c r="C1591" s="126"/>
      <c r="D1591" s="20"/>
      <c r="E1591" s="20"/>
      <c r="F1591" s="20"/>
      <c r="G1591" s="20"/>
      <c r="H1591" s="20"/>
      <c r="I1591" s="20"/>
      <c r="J1591" s="337" t="s">
        <v>6580</v>
      </c>
      <c r="K1591" s="364" t="s">
        <v>979</v>
      </c>
      <c r="L1591" s="222" t="s">
        <v>5926</v>
      </c>
      <c r="M1591" s="222"/>
      <c r="N1591" s="222"/>
      <c r="O1591" s="222"/>
      <c r="P1591" s="222"/>
      <c r="Q1591" s="223"/>
      <c r="R1591" s="223" t="s">
        <v>6581</v>
      </c>
      <c r="S1591" s="225">
        <v>44337.0</v>
      </c>
      <c r="T1591" s="223"/>
      <c r="U1591" s="223"/>
      <c r="V1591" s="223"/>
      <c r="W1591" s="337" t="s">
        <v>6582</v>
      </c>
      <c r="X1591" s="223" t="s">
        <v>809</v>
      </c>
      <c r="Y1591" s="223"/>
      <c r="Z1591" s="337" t="s">
        <v>6583</v>
      </c>
      <c r="AA1591" s="18"/>
      <c r="AD1591" s="18"/>
      <c r="AF1591" s="18"/>
    </row>
    <row r="1592" ht="15.0" customHeight="1">
      <c r="A1592" s="19" t="b">
        <v>0</v>
      </c>
      <c r="B1592" s="19">
        <v>1592.0</v>
      </c>
      <c r="C1592" s="126"/>
      <c r="D1592" s="20"/>
      <c r="E1592" s="20"/>
      <c r="F1592" s="20"/>
      <c r="G1592" s="20"/>
      <c r="H1592" s="20"/>
      <c r="I1592" s="20"/>
      <c r="J1592" s="366" t="s">
        <v>6584</v>
      </c>
      <c r="K1592" s="364" t="s">
        <v>979</v>
      </c>
      <c r="L1592" s="375" t="s">
        <v>813</v>
      </c>
      <c r="M1592" s="222"/>
      <c r="N1592" s="222"/>
      <c r="O1592" s="222"/>
      <c r="P1592" s="222"/>
      <c r="Q1592" s="223"/>
      <c r="R1592" s="223" t="s">
        <v>6585</v>
      </c>
      <c r="S1592" s="225">
        <v>44337.0</v>
      </c>
      <c r="T1592" s="223"/>
      <c r="U1592" s="223"/>
      <c r="V1592" s="223" t="s">
        <v>6586</v>
      </c>
      <c r="W1592" s="393" t="s">
        <v>6587</v>
      </c>
      <c r="X1592" s="223" t="s">
        <v>809</v>
      </c>
      <c r="Y1592" s="223"/>
      <c r="Z1592" s="412" t="s">
        <v>6588</v>
      </c>
      <c r="AA1592" s="18"/>
      <c r="AD1592" s="18"/>
      <c r="AF1592" s="18"/>
    </row>
    <row r="1593" ht="15.0" customHeight="1">
      <c r="A1593" s="19" t="b">
        <v>0</v>
      </c>
      <c r="B1593" s="19">
        <v>1593.0</v>
      </c>
      <c r="C1593" s="126"/>
      <c r="D1593" s="20"/>
      <c r="E1593" s="20"/>
      <c r="F1593" s="20"/>
      <c r="G1593" s="20"/>
      <c r="H1593" s="20"/>
      <c r="I1593" s="20"/>
      <c r="J1593" s="337" t="s">
        <v>6589</v>
      </c>
      <c r="K1593" s="364" t="s">
        <v>979</v>
      </c>
      <c r="L1593" s="222" t="s">
        <v>5926</v>
      </c>
      <c r="M1593" s="222" t="s">
        <v>6590</v>
      </c>
      <c r="N1593" s="222"/>
      <c r="O1593" s="222"/>
      <c r="P1593" s="222"/>
      <c r="Q1593" s="223"/>
      <c r="R1593" s="223" t="s">
        <v>6591</v>
      </c>
      <c r="S1593" s="225">
        <v>44337.0</v>
      </c>
      <c r="T1593" s="223"/>
      <c r="U1593" s="223" t="s">
        <v>6592</v>
      </c>
      <c r="V1593" s="223"/>
      <c r="W1593" s="223"/>
      <c r="X1593" s="223"/>
      <c r="Y1593" s="223"/>
      <c r="Z1593" s="337" t="s">
        <v>6593</v>
      </c>
      <c r="AA1593" s="18"/>
      <c r="AD1593" s="18"/>
      <c r="AF1593" s="18"/>
    </row>
    <row r="1594" ht="15.0" customHeight="1">
      <c r="A1594" s="19" t="b">
        <v>1</v>
      </c>
      <c r="B1594" s="136">
        <v>1594.0</v>
      </c>
      <c r="C1594" s="19" t="s">
        <v>6594</v>
      </c>
      <c r="D1594" s="20"/>
      <c r="E1594" s="20"/>
      <c r="F1594" s="20"/>
      <c r="G1594" s="20"/>
      <c r="H1594" s="20"/>
      <c r="I1594" s="20"/>
      <c r="J1594" s="366" t="s">
        <v>6595</v>
      </c>
      <c r="K1594" s="364" t="s">
        <v>979</v>
      </c>
      <c r="L1594" s="375" t="s">
        <v>813</v>
      </c>
      <c r="M1594" s="375" t="s">
        <v>833</v>
      </c>
      <c r="N1594" s="222"/>
      <c r="O1594" s="222"/>
      <c r="P1594" s="222"/>
      <c r="Q1594" s="223"/>
      <c r="R1594" s="375" t="s">
        <v>6596</v>
      </c>
      <c r="S1594" s="225">
        <v>44337.0</v>
      </c>
      <c r="T1594" s="223"/>
      <c r="U1594" s="223" t="s">
        <v>6597</v>
      </c>
      <c r="V1594" s="223"/>
      <c r="W1594" s="433" t="s">
        <v>6598</v>
      </c>
      <c r="X1594" s="375" t="s">
        <v>809</v>
      </c>
      <c r="Y1594" s="223"/>
      <c r="Z1594" s="412" t="s">
        <v>6599</v>
      </c>
      <c r="AA1594" s="18"/>
      <c r="AD1594" s="18"/>
      <c r="AF1594" s="18"/>
    </row>
    <row r="1595" ht="15.0" customHeight="1">
      <c r="A1595" s="116" t="b">
        <v>0</v>
      </c>
      <c r="B1595" s="116">
        <v>1595.0</v>
      </c>
      <c r="C1595" s="317"/>
      <c r="D1595" s="117"/>
      <c r="E1595" s="117"/>
      <c r="F1595" s="117"/>
      <c r="G1595" s="117"/>
      <c r="H1595" s="117"/>
      <c r="I1595" s="117"/>
      <c r="J1595" s="265" t="s">
        <v>6600</v>
      </c>
      <c r="K1595" s="364"/>
      <c r="L1595" s="222" t="s">
        <v>797</v>
      </c>
      <c r="M1595" s="222"/>
      <c r="N1595" s="222"/>
      <c r="O1595" s="222"/>
      <c r="P1595" s="222"/>
      <c r="Q1595" s="223"/>
      <c r="R1595" s="375" t="s">
        <v>6601</v>
      </c>
      <c r="S1595" s="225">
        <v>44337.0</v>
      </c>
      <c r="T1595" s="223"/>
      <c r="U1595" s="223" t="s">
        <v>6602</v>
      </c>
      <c r="V1595" s="223"/>
      <c r="W1595" s="560"/>
      <c r="X1595" s="223"/>
      <c r="Y1595" s="223"/>
      <c r="Z1595" s="337" t="s">
        <v>6603</v>
      </c>
      <c r="AA1595" s="18"/>
      <c r="AD1595" s="18"/>
      <c r="AF1595" s="18"/>
    </row>
    <row r="1596" ht="15.0" customHeight="1">
      <c r="A1596" s="212" t="b">
        <v>0</v>
      </c>
      <c r="B1596" s="212">
        <v>1596.0</v>
      </c>
      <c r="C1596" s="548"/>
      <c r="D1596" s="213"/>
      <c r="E1596" s="213"/>
      <c r="F1596" s="213"/>
      <c r="G1596" s="213"/>
      <c r="H1596" s="213"/>
      <c r="I1596" s="213"/>
      <c r="J1596" s="632" t="s">
        <v>792</v>
      </c>
      <c r="K1596" s="550"/>
      <c r="L1596" s="633" t="s">
        <v>5927</v>
      </c>
      <c r="M1596" s="633" t="s">
        <v>6504</v>
      </c>
      <c r="N1596" s="633" t="s">
        <v>6529</v>
      </c>
      <c r="O1596" s="633"/>
      <c r="P1596" s="633"/>
      <c r="Q1596" s="223"/>
      <c r="R1596" s="223" t="s">
        <v>6604</v>
      </c>
      <c r="S1596" s="344" t="s">
        <v>6547</v>
      </c>
      <c r="T1596" s="223"/>
      <c r="U1596" s="223"/>
      <c r="V1596" s="223"/>
      <c r="W1596" s="223"/>
      <c r="X1596" s="223"/>
      <c r="Y1596" s="223"/>
      <c r="Z1596" s="347" t="s">
        <v>6605</v>
      </c>
      <c r="AA1596" s="18"/>
      <c r="AD1596" s="18"/>
      <c r="AF1596" s="18"/>
    </row>
    <row r="1597" ht="15.0" customHeight="1">
      <c r="A1597" s="19" t="b">
        <v>0</v>
      </c>
      <c r="B1597" s="19">
        <v>1597.0</v>
      </c>
      <c r="C1597" s="126"/>
      <c r="D1597" s="20"/>
      <c r="E1597" s="20"/>
      <c r="F1597" s="20"/>
      <c r="G1597" s="20"/>
      <c r="H1597" s="20"/>
      <c r="I1597" s="20"/>
      <c r="J1597" s="337" t="s">
        <v>6606</v>
      </c>
      <c r="K1597" s="364" t="s">
        <v>953</v>
      </c>
      <c r="L1597" s="222" t="s">
        <v>6562</v>
      </c>
      <c r="M1597" s="222" t="s">
        <v>5975</v>
      </c>
      <c r="N1597" s="222" t="s">
        <v>6421</v>
      </c>
      <c r="O1597" s="222"/>
      <c r="P1597" s="222"/>
      <c r="Q1597" s="223"/>
      <c r="R1597" s="223" t="s">
        <v>6607</v>
      </c>
      <c r="S1597" s="432">
        <v>44335.0</v>
      </c>
      <c r="T1597" s="223"/>
      <c r="U1597" s="403" t="s">
        <v>6608</v>
      </c>
      <c r="V1597" s="223"/>
      <c r="W1597" s="223"/>
      <c r="X1597" s="223"/>
      <c r="Y1597" s="223"/>
      <c r="Z1597" s="337" t="s">
        <v>6609</v>
      </c>
      <c r="AA1597" s="18"/>
      <c r="AD1597" s="18"/>
      <c r="AF1597" s="18"/>
    </row>
    <row r="1598" ht="15.0" customHeight="1">
      <c r="A1598" s="19" t="b">
        <v>0</v>
      </c>
      <c r="B1598" s="19">
        <v>1598.0</v>
      </c>
      <c r="C1598" s="126"/>
      <c r="D1598" s="20"/>
      <c r="E1598" s="20"/>
      <c r="F1598" s="20"/>
      <c r="G1598" s="20"/>
      <c r="H1598" s="20"/>
      <c r="I1598" s="20"/>
      <c r="J1598" s="337" t="s">
        <v>6610</v>
      </c>
      <c r="K1598" s="364" t="s">
        <v>953</v>
      </c>
      <c r="L1598" s="222" t="s">
        <v>5975</v>
      </c>
      <c r="M1598" s="222" t="s">
        <v>6421</v>
      </c>
      <c r="N1598" s="222" t="s">
        <v>6562</v>
      </c>
      <c r="O1598" s="222" t="s">
        <v>5962</v>
      </c>
      <c r="P1598" s="222"/>
      <c r="Q1598" s="223"/>
      <c r="R1598" s="223" t="s">
        <v>6611</v>
      </c>
      <c r="S1598" s="432">
        <v>44335.0</v>
      </c>
      <c r="T1598" s="223"/>
      <c r="U1598" s="223" t="s">
        <v>6612</v>
      </c>
      <c r="V1598" s="223"/>
      <c r="W1598" s="223"/>
      <c r="X1598" s="223"/>
      <c r="Y1598" s="223"/>
      <c r="Z1598" s="337" t="s">
        <v>6613</v>
      </c>
      <c r="AA1598" s="18"/>
      <c r="AD1598" s="18"/>
      <c r="AF1598" s="18"/>
    </row>
    <row r="1599" ht="15.0" customHeight="1">
      <c r="A1599" s="19" t="b">
        <v>0</v>
      </c>
      <c r="B1599" s="19">
        <v>1599.0</v>
      </c>
      <c r="C1599" s="126"/>
      <c r="D1599" s="20"/>
      <c r="E1599" s="20"/>
      <c r="F1599" s="20"/>
      <c r="G1599" s="20"/>
      <c r="H1599" s="20"/>
      <c r="I1599" s="20"/>
      <c r="J1599" s="223" t="s">
        <v>792</v>
      </c>
      <c r="K1599" s="364"/>
      <c r="L1599" s="222" t="s">
        <v>6527</v>
      </c>
      <c r="M1599" s="222" t="s">
        <v>6421</v>
      </c>
      <c r="N1599" s="222"/>
      <c r="O1599" s="222"/>
      <c r="P1599" s="222"/>
      <c r="Q1599" s="223"/>
      <c r="R1599" s="223" t="s">
        <v>6614</v>
      </c>
      <c r="S1599" s="225">
        <v>44363.0</v>
      </c>
      <c r="T1599" s="223"/>
      <c r="U1599" s="223"/>
      <c r="V1599" s="223"/>
      <c r="W1599" s="223"/>
      <c r="X1599" s="223"/>
      <c r="Y1599" s="223"/>
      <c r="Z1599" s="337" t="s">
        <v>6615</v>
      </c>
      <c r="AA1599" s="18"/>
      <c r="AD1599" s="18"/>
      <c r="AF1599" s="18"/>
    </row>
    <row r="1600" ht="15.0" customHeight="1">
      <c r="A1600" s="19" t="b">
        <v>1</v>
      </c>
      <c r="B1600" s="136">
        <v>1600.0</v>
      </c>
      <c r="C1600" s="19" t="s">
        <v>6616</v>
      </c>
      <c r="D1600" s="20"/>
      <c r="E1600" s="20"/>
      <c r="F1600" s="20"/>
      <c r="G1600" s="20"/>
      <c r="H1600" s="20"/>
      <c r="I1600" s="20"/>
      <c r="J1600" s="337" t="s">
        <v>6617</v>
      </c>
      <c r="K1600" s="364" t="s">
        <v>982</v>
      </c>
      <c r="L1600" s="375" t="s">
        <v>813</v>
      </c>
      <c r="M1600" s="375" t="s">
        <v>870</v>
      </c>
      <c r="N1600" s="222"/>
      <c r="O1600" s="222"/>
      <c r="P1600" s="222"/>
      <c r="Q1600" s="223"/>
      <c r="R1600" s="375" t="s">
        <v>6618</v>
      </c>
      <c r="S1600" s="432">
        <v>44335.0</v>
      </c>
      <c r="T1600" s="223"/>
      <c r="U1600" s="223" t="s">
        <v>6619</v>
      </c>
      <c r="V1600" s="223"/>
      <c r="W1600" s="433" t="s">
        <v>6620</v>
      </c>
      <c r="X1600" s="375" t="s">
        <v>809</v>
      </c>
      <c r="Y1600" s="223"/>
      <c r="Z1600" s="412" t="s">
        <v>6621</v>
      </c>
      <c r="AA1600" s="18"/>
      <c r="AD1600" s="18"/>
      <c r="AF1600" s="18"/>
    </row>
    <row r="1601" ht="15.0" customHeight="1">
      <c r="A1601" s="19" t="b">
        <v>1</v>
      </c>
      <c r="B1601" s="136">
        <v>1601.0</v>
      </c>
      <c r="C1601" s="19" t="s">
        <v>6622</v>
      </c>
      <c r="D1601" s="20"/>
      <c r="E1601" s="20"/>
      <c r="F1601" s="20"/>
      <c r="G1601" s="20"/>
      <c r="H1601" s="20"/>
      <c r="I1601" s="20"/>
      <c r="J1601" s="634" t="s">
        <v>792</v>
      </c>
      <c r="K1601" s="335" t="s">
        <v>953</v>
      </c>
      <c r="L1601" s="222" t="s">
        <v>625</v>
      </c>
      <c r="M1601" s="375" t="s">
        <v>826</v>
      </c>
      <c r="N1601" s="375" t="s">
        <v>2112</v>
      </c>
      <c r="O1601" s="375" t="s">
        <v>870</v>
      </c>
      <c r="P1601" s="222"/>
      <c r="Q1601" s="223"/>
      <c r="R1601" s="375" t="s">
        <v>6623</v>
      </c>
      <c r="S1601" s="432">
        <v>44338.0</v>
      </c>
      <c r="T1601" s="223"/>
      <c r="U1601" s="223" t="s">
        <v>6624</v>
      </c>
      <c r="V1601" s="223"/>
      <c r="W1601" s="433" t="s">
        <v>6625</v>
      </c>
      <c r="X1601" s="375" t="s">
        <v>809</v>
      </c>
      <c r="Y1601" s="223"/>
      <c r="Z1601" s="412" t="s">
        <v>6626</v>
      </c>
      <c r="AA1601" s="18"/>
      <c r="AD1601" s="18"/>
      <c r="AF1601" s="18"/>
    </row>
    <row r="1602" ht="15.0" customHeight="1">
      <c r="A1602" s="212" t="b">
        <v>0</v>
      </c>
      <c r="B1602" s="212">
        <v>1602.0</v>
      </c>
      <c r="C1602" s="548"/>
      <c r="D1602" s="213"/>
      <c r="E1602" s="213"/>
      <c r="F1602" s="213"/>
      <c r="G1602" s="213"/>
      <c r="H1602" s="213"/>
      <c r="I1602" s="213"/>
      <c r="J1602" s="635" t="s">
        <v>6627</v>
      </c>
      <c r="K1602" s="550"/>
      <c r="L1602" s="633" t="s">
        <v>6527</v>
      </c>
      <c r="M1602" s="633" t="s">
        <v>6628</v>
      </c>
      <c r="N1602" s="633"/>
      <c r="O1602" s="633"/>
      <c r="P1602" s="633"/>
      <c r="Q1602" s="223"/>
      <c r="R1602" s="223" t="s">
        <v>6629</v>
      </c>
      <c r="S1602" s="225">
        <v>44337.0</v>
      </c>
      <c r="T1602" s="223"/>
      <c r="U1602" s="223"/>
      <c r="V1602" s="223"/>
      <c r="W1602" s="560"/>
      <c r="X1602" s="223"/>
      <c r="Y1602" s="223"/>
      <c r="Z1602" s="337" t="s">
        <v>6630</v>
      </c>
      <c r="AA1602" s="18"/>
      <c r="AD1602" s="18"/>
      <c r="AF1602" s="18"/>
    </row>
    <row r="1603" ht="15.0" customHeight="1">
      <c r="A1603" s="212" t="b">
        <v>0</v>
      </c>
      <c r="B1603" s="212">
        <v>1603.0</v>
      </c>
      <c r="C1603" s="548"/>
      <c r="D1603" s="213"/>
      <c r="E1603" s="213"/>
      <c r="F1603" s="213"/>
      <c r="G1603" s="213"/>
      <c r="H1603" s="213"/>
      <c r="I1603" s="213"/>
      <c r="J1603" s="635" t="s">
        <v>6631</v>
      </c>
      <c r="K1603" s="550"/>
      <c r="L1603" s="633" t="s">
        <v>5927</v>
      </c>
      <c r="M1603" s="633"/>
      <c r="N1603" s="633"/>
      <c r="O1603" s="633"/>
      <c r="P1603" s="633"/>
      <c r="Q1603" s="223"/>
      <c r="R1603" s="223" t="s">
        <v>6632</v>
      </c>
      <c r="S1603" s="432">
        <v>44338.0</v>
      </c>
      <c r="T1603" s="223"/>
      <c r="U1603" s="223"/>
      <c r="V1603" s="223"/>
      <c r="W1603" s="560"/>
      <c r="X1603" s="223"/>
      <c r="Y1603" s="223"/>
      <c r="Z1603" s="337" t="s">
        <v>6633</v>
      </c>
      <c r="AA1603" s="18"/>
      <c r="AD1603" s="18"/>
      <c r="AF1603" s="18"/>
    </row>
    <row r="1604" ht="15.0" customHeight="1">
      <c r="A1604" s="19" t="b">
        <v>1</v>
      </c>
      <c r="B1604" s="169">
        <v>1604.0</v>
      </c>
      <c r="C1604" s="19" t="s">
        <v>6634</v>
      </c>
      <c r="D1604" s="20"/>
      <c r="E1604" s="20"/>
      <c r="F1604" s="20"/>
      <c r="G1604" s="20"/>
      <c r="H1604" s="20"/>
      <c r="I1604" s="20"/>
      <c r="J1604" s="331" t="s">
        <v>6635</v>
      </c>
      <c r="K1604" s="364" t="s">
        <v>1616</v>
      </c>
      <c r="L1604" s="375" t="s">
        <v>857</v>
      </c>
      <c r="M1604" s="375" t="s">
        <v>816</v>
      </c>
      <c r="N1604" s="222"/>
      <c r="O1604" s="222"/>
      <c r="P1604" s="222"/>
      <c r="Q1604" s="427">
        <v>3.0</v>
      </c>
      <c r="R1604" s="375" t="s">
        <v>6636</v>
      </c>
      <c r="S1604" s="225">
        <v>44337.0</v>
      </c>
      <c r="T1604" s="223"/>
      <c r="U1604" s="223" t="s">
        <v>6637</v>
      </c>
      <c r="V1604" s="223"/>
      <c r="W1604" s="433" t="s">
        <v>6638</v>
      </c>
      <c r="X1604" s="375" t="s">
        <v>809</v>
      </c>
      <c r="Y1604" s="223"/>
      <c r="Z1604" s="412" t="s">
        <v>6639</v>
      </c>
      <c r="AA1604" s="18"/>
      <c r="AD1604" s="18"/>
      <c r="AF1604" s="18"/>
    </row>
    <row r="1605" ht="15.0" customHeight="1">
      <c r="A1605" s="19" t="b">
        <v>0</v>
      </c>
      <c r="B1605" s="19">
        <v>1605.0</v>
      </c>
      <c r="C1605" s="126"/>
      <c r="D1605" s="20"/>
      <c r="E1605" s="20"/>
      <c r="F1605" s="20"/>
      <c r="G1605" s="20"/>
      <c r="H1605" s="20"/>
      <c r="I1605" s="20"/>
      <c r="J1605" s="363" t="s">
        <v>6640</v>
      </c>
      <c r="K1605" s="364" t="s">
        <v>793</v>
      </c>
      <c r="L1605" s="222" t="s">
        <v>6641</v>
      </c>
      <c r="M1605" s="222"/>
      <c r="N1605" s="222"/>
      <c r="O1605" s="222"/>
      <c r="P1605" s="222"/>
      <c r="Q1605" s="223"/>
      <c r="R1605" s="223" t="s">
        <v>6642</v>
      </c>
      <c r="S1605" s="432">
        <v>44338.0</v>
      </c>
      <c r="T1605" s="223"/>
      <c r="U1605" s="223"/>
      <c r="V1605" s="223"/>
      <c r="W1605" s="223"/>
      <c r="X1605" s="223"/>
      <c r="Y1605" s="223"/>
      <c r="Z1605" s="337" t="s">
        <v>6643</v>
      </c>
      <c r="AA1605" s="18"/>
      <c r="AD1605" s="18"/>
      <c r="AF1605" s="18"/>
    </row>
    <row r="1606" ht="15.0" customHeight="1">
      <c r="A1606" s="212" t="b">
        <v>0</v>
      </c>
      <c r="B1606" s="212">
        <v>1606.0</v>
      </c>
      <c r="C1606" s="548"/>
      <c r="D1606" s="213"/>
      <c r="E1606" s="213"/>
      <c r="F1606" s="213"/>
      <c r="G1606" s="213"/>
      <c r="H1606" s="213"/>
      <c r="I1606" s="213"/>
      <c r="J1606" s="559" t="s">
        <v>6644</v>
      </c>
      <c r="K1606" s="550" t="s">
        <v>6645</v>
      </c>
      <c r="L1606" s="633" t="s">
        <v>5927</v>
      </c>
      <c r="M1606" s="633" t="s">
        <v>1420</v>
      </c>
      <c r="N1606" s="633"/>
      <c r="O1606" s="633"/>
      <c r="P1606" s="633"/>
      <c r="Q1606" s="223"/>
      <c r="R1606" s="223" t="s">
        <v>6646</v>
      </c>
      <c r="S1606" s="432">
        <v>44338.0</v>
      </c>
      <c r="T1606" s="223"/>
      <c r="U1606" s="223"/>
      <c r="V1606" s="223"/>
      <c r="W1606" s="223"/>
      <c r="X1606" s="223"/>
      <c r="Y1606" s="223"/>
      <c r="Z1606" s="337" t="s">
        <v>6647</v>
      </c>
      <c r="AA1606" s="18"/>
      <c r="AD1606" s="18"/>
      <c r="AF1606" s="18"/>
    </row>
    <row r="1607" ht="15.0" customHeight="1">
      <c r="A1607" s="19" t="b">
        <v>0</v>
      </c>
      <c r="B1607" s="19">
        <v>1607.0</v>
      </c>
      <c r="C1607" s="126"/>
      <c r="D1607" s="20"/>
      <c r="E1607" s="20"/>
      <c r="F1607" s="20"/>
      <c r="G1607" s="20"/>
      <c r="H1607" s="20"/>
      <c r="I1607" s="20"/>
      <c r="J1607" s="395" t="s">
        <v>792</v>
      </c>
      <c r="K1607" s="364" t="s">
        <v>793</v>
      </c>
      <c r="L1607" s="222" t="s">
        <v>6590</v>
      </c>
      <c r="M1607" s="222"/>
      <c r="N1607" s="222"/>
      <c r="O1607" s="222"/>
      <c r="P1607" s="222"/>
      <c r="Q1607" s="223"/>
      <c r="R1607" s="223" t="s">
        <v>6648</v>
      </c>
      <c r="S1607" s="432">
        <v>44338.0</v>
      </c>
      <c r="T1607" s="223"/>
      <c r="U1607" s="223"/>
      <c r="V1607" s="223"/>
      <c r="W1607" s="223"/>
      <c r="X1607" s="223"/>
      <c r="Y1607" s="223"/>
      <c r="Z1607" s="337" t="s">
        <v>6649</v>
      </c>
      <c r="AA1607" s="18"/>
      <c r="AD1607" s="18"/>
      <c r="AF1607" s="18"/>
    </row>
    <row r="1608" ht="15.0" customHeight="1">
      <c r="A1608" s="116" t="b">
        <v>0</v>
      </c>
      <c r="B1608" s="116">
        <v>1608.0</v>
      </c>
      <c r="C1608" s="317"/>
      <c r="D1608" s="117"/>
      <c r="E1608" s="117"/>
      <c r="F1608" s="117"/>
      <c r="G1608" s="117"/>
      <c r="H1608" s="117"/>
      <c r="I1608" s="117"/>
      <c r="J1608" s="419" t="s">
        <v>6650</v>
      </c>
      <c r="K1608" s="369" t="s">
        <v>793</v>
      </c>
      <c r="L1608" s="222" t="s">
        <v>5927</v>
      </c>
      <c r="M1608" s="222" t="s">
        <v>6641</v>
      </c>
      <c r="N1608" s="222" t="s">
        <v>5956</v>
      </c>
      <c r="O1608" s="222"/>
      <c r="P1608" s="222"/>
      <c r="Q1608" s="223"/>
      <c r="R1608" s="223" t="s">
        <v>6651</v>
      </c>
      <c r="S1608" s="432">
        <v>44338.0</v>
      </c>
      <c r="T1608" s="223"/>
      <c r="U1608" s="375" t="s">
        <v>6652</v>
      </c>
      <c r="V1608" s="223"/>
      <c r="W1608" s="569" t="s">
        <v>6653</v>
      </c>
      <c r="X1608" s="223"/>
      <c r="Y1608" s="223"/>
      <c r="Z1608" s="337" t="s">
        <v>6654</v>
      </c>
      <c r="AA1608" s="18"/>
      <c r="AD1608" s="18"/>
      <c r="AF1608" s="18"/>
    </row>
    <row r="1609" ht="15.0" customHeight="1">
      <c r="A1609" s="19" t="b">
        <v>1</v>
      </c>
      <c r="B1609" s="136">
        <v>1609.0</v>
      </c>
      <c r="C1609" s="119" t="s">
        <v>6655</v>
      </c>
      <c r="D1609" s="20"/>
      <c r="E1609" s="20"/>
      <c r="F1609" s="20"/>
      <c r="G1609" s="19" t="s">
        <v>6656</v>
      </c>
      <c r="H1609" s="19" t="s">
        <v>6657</v>
      </c>
      <c r="I1609" s="19" t="s">
        <v>6658</v>
      </c>
      <c r="J1609" s="366" t="s">
        <v>6659</v>
      </c>
      <c r="K1609" s="335" t="s">
        <v>953</v>
      </c>
      <c r="L1609" s="222" t="s">
        <v>625</v>
      </c>
      <c r="M1609" s="375" t="s">
        <v>826</v>
      </c>
      <c r="N1609" s="375" t="s">
        <v>870</v>
      </c>
      <c r="O1609" s="222"/>
      <c r="P1609" s="222"/>
      <c r="Q1609" s="223"/>
      <c r="R1609" s="375" t="s">
        <v>6660</v>
      </c>
      <c r="S1609" s="432">
        <v>44338.0</v>
      </c>
      <c r="T1609" s="223"/>
      <c r="U1609" s="223" t="s">
        <v>6661</v>
      </c>
      <c r="V1609" s="223"/>
      <c r="W1609" s="433" t="s">
        <v>6662</v>
      </c>
      <c r="X1609" s="375" t="s">
        <v>809</v>
      </c>
      <c r="Y1609" s="223"/>
      <c r="Z1609" s="337" t="s">
        <v>6663</v>
      </c>
      <c r="AA1609" s="18"/>
      <c r="AD1609" s="18"/>
      <c r="AF1609" s="18"/>
    </row>
    <row r="1610" ht="15.0" customHeight="1">
      <c r="A1610" s="116" t="b">
        <v>0</v>
      </c>
      <c r="B1610" s="116">
        <v>1610.0</v>
      </c>
      <c r="C1610" s="317"/>
      <c r="D1610" s="117"/>
      <c r="E1610" s="117"/>
      <c r="F1610" s="117"/>
      <c r="G1610" s="117"/>
      <c r="H1610" s="117"/>
      <c r="I1610" s="117"/>
      <c r="J1610" s="636" t="s">
        <v>792</v>
      </c>
      <c r="K1610" s="260" t="s">
        <v>793</v>
      </c>
      <c r="L1610" s="375" t="s">
        <v>625</v>
      </c>
      <c r="M1610" s="375" t="s">
        <v>1960</v>
      </c>
      <c r="N1610" s="222"/>
      <c r="O1610" s="222"/>
      <c r="P1610" s="222"/>
      <c r="Q1610" s="223"/>
      <c r="R1610" s="375" t="s">
        <v>6664</v>
      </c>
      <c r="S1610" s="432">
        <v>44338.0</v>
      </c>
      <c r="T1610" s="375" t="s">
        <v>6665</v>
      </c>
      <c r="U1610" s="223"/>
      <c r="V1610" s="223"/>
      <c r="W1610" s="560"/>
      <c r="X1610" s="223"/>
      <c r="Y1610" s="223"/>
      <c r="Z1610" s="337" t="s">
        <v>6666</v>
      </c>
      <c r="AA1610" s="18"/>
      <c r="AD1610" s="18"/>
      <c r="AF1610" s="18"/>
    </row>
    <row r="1611" ht="15.0" customHeight="1">
      <c r="A1611" s="212" t="b">
        <v>0</v>
      </c>
      <c r="B1611" s="212">
        <v>1611.0</v>
      </c>
      <c r="C1611" s="548"/>
      <c r="D1611" s="213"/>
      <c r="E1611" s="213"/>
      <c r="F1611" s="213"/>
      <c r="G1611" s="213"/>
      <c r="H1611" s="213"/>
      <c r="I1611" s="213"/>
      <c r="J1611" s="549" t="s">
        <v>6667</v>
      </c>
      <c r="K1611" s="550"/>
      <c r="L1611" s="633" t="s">
        <v>5927</v>
      </c>
      <c r="M1611" s="633"/>
      <c r="N1611" s="633" t="s">
        <v>6668</v>
      </c>
      <c r="O1611" s="633"/>
      <c r="P1611" s="633"/>
      <c r="Q1611" s="223"/>
      <c r="R1611" s="223" t="s">
        <v>6669</v>
      </c>
      <c r="S1611" s="432">
        <v>44336.0</v>
      </c>
      <c r="T1611" s="223"/>
      <c r="U1611" s="223"/>
      <c r="V1611" s="223"/>
      <c r="W1611" s="560"/>
      <c r="X1611" s="223"/>
      <c r="Y1611" s="223"/>
      <c r="Z1611" s="337" t="s">
        <v>6670</v>
      </c>
      <c r="AA1611" s="18"/>
      <c r="AD1611" s="18"/>
      <c r="AF1611" s="18"/>
    </row>
    <row r="1612" ht="15.0" customHeight="1">
      <c r="A1612" s="19" t="b">
        <v>0</v>
      </c>
      <c r="B1612" s="19">
        <v>1612.0</v>
      </c>
      <c r="C1612" s="126"/>
      <c r="D1612" s="20"/>
      <c r="E1612" s="20"/>
      <c r="F1612" s="20"/>
      <c r="G1612" s="20"/>
      <c r="H1612" s="20"/>
      <c r="I1612" s="20"/>
      <c r="J1612" s="347" t="s">
        <v>6671</v>
      </c>
      <c r="K1612" s="364"/>
      <c r="L1612" s="222" t="s">
        <v>5927</v>
      </c>
      <c r="M1612" s="222" t="s">
        <v>6641</v>
      </c>
      <c r="N1612" s="222"/>
      <c r="O1612" s="222"/>
      <c r="P1612" s="222"/>
      <c r="Q1612" s="223"/>
      <c r="R1612" s="223" t="s">
        <v>6672</v>
      </c>
      <c r="S1612" s="432">
        <v>44336.0</v>
      </c>
      <c r="T1612" s="223"/>
      <c r="U1612" s="223" t="s">
        <v>6673</v>
      </c>
      <c r="V1612" s="223"/>
      <c r="W1612" s="223"/>
      <c r="X1612" s="223"/>
      <c r="Y1612" s="223"/>
      <c r="Z1612" s="337" t="s">
        <v>6674</v>
      </c>
      <c r="AA1612" s="18"/>
      <c r="AD1612" s="18"/>
      <c r="AF1612" s="18"/>
    </row>
    <row r="1613" ht="15.0" customHeight="1">
      <c r="A1613" s="19" t="b">
        <v>0</v>
      </c>
      <c r="B1613" s="119">
        <v>1613.0</v>
      </c>
      <c r="C1613" s="20"/>
      <c r="D1613" s="20"/>
      <c r="E1613" s="20"/>
      <c r="F1613" s="20"/>
      <c r="G1613" s="19" t="s">
        <v>6675</v>
      </c>
      <c r="H1613" s="20"/>
      <c r="I1613" s="20"/>
      <c r="J1613" s="347" t="s">
        <v>6676</v>
      </c>
      <c r="K1613" s="335" t="s">
        <v>6677</v>
      </c>
      <c r="L1613" s="222"/>
      <c r="M1613" s="222"/>
      <c r="N1613" s="222"/>
      <c r="O1613" s="222"/>
      <c r="P1613" s="222"/>
      <c r="Q1613" s="223"/>
      <c r="R1613" s="375" t="s">
        <v>6678</v>
      </c>
      <c r="S1613" s="432">
        <v>44335.0</v>
      </c>
      <c r="T1613" s="223"/>
      <c r="U1613" s="223" t="s">
        <v>6679</v>
      </c>
      <c r="V1613" s="223"/>
      <c r="W1613" s="560"/>
      <c r="X1613" s="223"/>
      <c r="Y1613" s="223"/>
      <c r="Z1613" s="484" t="s">
        <v>6680</v>
      </c>
      <c r="AA1613" s="18"/>
      <c r="AD1613" s="18"/>
      <c r="AF1613" s="375" t="s">
        <v>6678</v>
      </c>
    </row>
    <row r="1614" ht="15.0" customHeight="1">
      <c r="A1614" s="19" t="b">
        <v>0</v>
      </c>
      <c r="B1614" s="19">
        <v>1614.0</v>
      </c>
      <c r="C1614" s="126"/>
      <c r="D1614" s="20"/>
      <c r="E1614" s="20"/>
      <c r="F1614" s="20"/>
      <c r="G1614" s="19" t="s">
        <v>6681</v>
      </c>
      <c r="H1614" s="20"/>
      <c r="I1614" s="20"/>
      <c r="J1614" s="585"/>
      <c r="K1614" s="364"/>
      <c r="L1614" s="19"/>
      <c r="M1614" s="19"/>
      <c r="N1614" s="19"/>
      <c r="O1614" s="19"/>
      <c r="P1614" s="19"/>
      <c r="Q1614" s="223"/>
      <c r="R1614" s="185" t="s">
        <v>6682</v>
      </c>
      <c r="S1614" s="225"/>
      <c r="T1614" s="223"/>
      <c r="U1614" s="223"/>
      <c r="V1614" s="223"/>
      <c r="W1614" s="223"/>
      <c r="X1614" s="223"/>
      <c r="Y1614" s="223"/>
      <c r="Z1614" s="337"/>
      <c r="AA1614" s="18"/>
      <c r="AD1614" s="18"/>
      <c r="AF1614" s="18"/>
    </row>
    <row r="1615" ht="15.0" customHeight="1">
      <c r="A1615" s="19" t="b">
        <v>1</v>
      </c>
      <c r="B1615" s="19">
        <v>1615.0</v>
      </c>
      <c r="C1615" s="19" t="s">
        <v>6683</v>
      </c>
      <c r="D1615" s="19" t="s">
        <v>6684</v>
      </c>
      <c r="E1615" s="20"/>
      <c r="F1615" s="20"/>
      <c r="G1615" s="19" t="s">
        <v>6685</v>
      </c>
      <c r="H1615" s="20"/>
      <c r="I1615" s="20"/>
      <c r="J1615" s="585" t="s">
        <v>6676</v>
      </c>
      <c r="K1615" s="335" t="s">
        <v>6677</v>
      </c>
      <c r="L1615" s="19" t="s">
        <v>625</v>
      </c>
      <c r="M1615" s="19" t="s">
        <v>833</v>
      </c>
      <c r="N1615" s="19" t="s">
        <v>826</v>
      </c>
      <c r="O1615" s="19"/>
      <c r="P1615" s="19"/>
      <c r="Q1615" s="223"/>
      <c r="R1615" s="375" t="s">
        <v>6686</v>
      </c>
      <c r="S1615" s="432">
        <v>44335.0</v>
      </c>
      <c r="T1615" s="223"/>
      <c r="U1615" s="223"/>
      <c r="V1615" s="223"/>
      <c r="W1615" s="569" t="s">
        <v>6687</v>
      </c>
      <c r="X1615" s="375" t="s">
        <v>927</v>
      </c>
      <c r="Y1615" s="223"/>
      <c r="Z1615" s="412" t="s">
        <v>6688</v>
      </c>
      <c r="AA1615" s="18"/>
      <c r="AD1615" s="18"/>
      <c r="AF1615" s="18"/>
    </row>
    <row r="1616" ht="15.0" customHeight="1">
      <c r="A1616" s="19" t="b">
        <v>0</v>
      </c>
      <c r="B1616" s="19">
        <v>1616.0</v>
      </c>
      <c r="C1616" s="126"/>
      <c r="D1616" s="20"/>
      <c r="E1616" s="20"/>
      <c r="F1616" s="20"/>
      <c r="G1616" s="157" t="s">
        <v>6689</v>
      </c>
      <c r="H1616" s="20"/>
      <c r="I1616" s="20"/>
      <c r="J1616" s="585" t="s">
        <v>6676</v>
      </c>
      <c r="K1616" s="335" t="s">
        <v>6677</v>
      </c>
      <c r="L1616" s="19"/>
      <c r="M1616" s="19"/>
      <c r="N1616" s="19"/>
      <c r="O1616" s="19"/>
      <c r="P1616" s="19"/>
      <c r="Q1616" s="223"/>
      <c r="R1616" s="375" t="s">
        <v>6690</v>
      </c>
      <c r="S1616" s="432">
        <v>44335.0</v>
      </c>
      <c r="T1616" s="223"/>
      <c r="U1616" s="223"/>
      <c r="V1616" s="223"/>
      <c r="W1616" s="569" t="s">
        <v>6687</v>
      </c>
      <c r="X1616" s="375" t="s">
        <v>927</v>
      </c>
      <c r="Y1616" s="223"/>
      <c r="Z1616" s="412" t="s">
        <v>6691</v>
      </c>
      <c r="AA1616" s="18"/>
      <c r="AD1616" s="18"/>
      <c r="AF1616" s="18"/>
    </row>
    <row r="1617" ht="15.0" customHeight="1">
      <c r="A1617" s="19" t="b">
        <v>0</v>
      </c>
      <c r="B1617" s="19">
        <v>1617.0</v>
      </c>
      <c r="C1617" s="126"/>
      <c r="D1617" s="20"/>
      <c r="E1617" s="20"/>
      <c r="F1617" s="20"/>
      <c r="G1617" s="157" t="s">
        <v>6692</v>
      </c>
      <c r="H1617" s="20"/>
      <c r="I1617" s="20"/>
      <c r="J1617" s="585" t="s">
        <v>6676</v>
      </c>
      <c r="K1617" s="335" t="s">
        <v>6677</v>
      </c>
      <c r="L1617" s="19"/>
      <c r="M1617" s="19"/>
      <c r="N1617" s="19"/>
      <c r="O1617" s="19"/>
      <c r="P1617" s="19"/>
      <c r="Q1617" s="223"/>
      <c r="R1617" s="375" t="s">
        <v>6690</v>
      </c>
      <c r="S1617" s="432">
        <v>44335.0</v>
      </c>
      <c r="T1617" s="223"/>
      <c r="U1617" s="223"/>
      <c r="V1617" s="223"/>
      <c r="W1617" s="569" t="s">
        <v>6687</v>
      </c>
      <c r="X1617" s="375" t="s">
        <v>927</v>
      </c>
      <c r="Y1617" s="223"/>
      <c r="Z1617" s="412" t="s">
        <v>6693</v>
      </c>
      <c r="AA1617" s="18"/>
      <c r="AD1617" s="18"/>
      <c r="AF1617" s="18"/>
    </row>
    <row r="1618" ht="15.0" customHeight="1">
      <c r="A1618" s="19" t="b">
        <v>0</v>
      </c>
      <c r="B1618" s="119">
        <v>1618.0</v>
      </c>
      <c r="C1618" s="126"/>
      <c r="D1618" s="20"/>
      <c r="E1618" s="20"/>
      <c r="F1618" s="20"/>
      <c r="G1618" s="157" t="s">
        <v>6694</v>
      </c>
      <c r="H1618" s="20"/>
      <c r="I1618" s="20"/>
      <c r="J1618" s="585" t="s">
        <v>6676</v>
      </c>
      <c r="K1618" s="335" t="s">
        <v>6677</v>
      </c>
      <c r="L1618" s="19"/>
      <c r="M1618" s="19"/>
      <c r="N1618" s="19"/>
      <c r="O1618" s="19"/>
      <c r="P1618" s="19"/>
      <c r="Q1618" s="223"/>
      <c r="R1618" s="375" t="s">
        <v>6695</v>
      </c>
      <c r="S1618" s="432">
        <v>44335.0</v>
      </c>
      <c r="T1618" s="223"/>
      <c r="U1618" s="223"/>
      <c r="V1618" s="223"/>
      <c r="W1618" s="569" t="s">
        <v>6687</v>
      </c>
      <c r="X1618" s="375" t="s">
        <v>927</v>
      </c>
      <c r="Y1618" s="223"/>
      <c r="Z1618" s="412" t="s">
        <v>6696</v>
      </c>
      <c r="AA1618" s="18"/>
      <c r="AD1618" s="18"/>
      <c r="AF1618" s="18"/>
    </row>
    <row r="1619" ht="15.0" customHeight="1">
      <c r="A1619" s="19" t="b">
        <v>0</v>
      </c>
      <c r="B1619" s="119">
        <v>1619.0</v>
      </c>
      <c r="C1619" s="126"/>
      <c r="D1619" s="20"/>
      <c r="E1619" s="20"/>
      <c r="F1619" s="20"/>
      <c r="G1619" s="19" t="s">
        <v>6697</v>
      </c>
      <c r="H1619" s="20"/>
      <c r="I1619" s="20"/>
      <c r="J1619" s="347"/>
      <c r="K1619" s="364"/>
      <c r="L1619" s="19"/>
      <c r="M1619" s="19"/>
      <c r="N1619" s="19"/>
      <c r="O1619" s="19"/>
      <c r="P1619" s="19"/>
      <c r="Q1619" s="223"/>
      <c r="R1619" s="223"/>
      <c r="S1619" s="225"/>
      <c r="T1619" s="223"/>
      <c r="U1619" s="223"/>
      <c r="V1619" s="223"/>
      <c r="W1619" s="223"/>
      <c r="X1619" s="223"/>
      <c r="Y1619" s="223"/>
      <c r="Z1619" s="337"/>
      <c r="AA1619" s="18"/>
      <c r="AD1619" s="18"/>
      <c r="AF1619" s="18"/>
    </row>
    <row r="1620" ht="15.0" customHeight="1">
      <c r="A1620" s="19" t="b">
        <v>1</v>
      </c>
      <c r="B1620" s="169">
        <v>1620.0</v>
      </c>
      <c r="C1620" s="19" t="s">
        <v>6698</v>
      </c>
      <c r="D1620" s="20"/>
      <c r="E1620" s="20"/>
      <c r="F1620" s="20"/>
      <c r="G1620" s="20"/>
      <c r="H1620" s="20"/>
      <c r="I1620" s="20"/>
      <c r="J1620" s="28" t="s">
        <v>6699</v>
      </c>
      <c r="K1620" s="335" t="s">
        <v>1004</v>
      </c>
      <c r="L1620" s="19" t="s">
        <v>625</v>
      </c>
      <c r="M1620" s="19" t="s">
        <v>826</v>
      </c>
      <c r="N1620" s="19" t="s">
        <v>2112</v>
      </c>
      <c r="O1620" s="19"/>
      <c r="P1620" s="19"/>
      <c r="Q1620" s="223"/>
      <c r="R1620" s="19" t="s">
        <v>6700</v>
      </c>
      <c r="S1620" s="121">
        <v>44375.0</v>
      </c>
      <c r="T1620" s="223"/>
      <c r="U1620" s="223"/>
      <c r="V1620" s="223"/>
      <c r="W1620" s="433" t="s">
        <v>6701</v>
      </c>
      <c r="X1620" s="375" t="s">
        <v>809</v>
      </c>
      <c r="Y1620" s="223"/>
      <c r="Z1620" s="412" t="s">
        <v>6702</v>
      </c>
      <c r="AA1620" s="18"/>
      <c r="AD1620" s="18"/>
      <c r="AF1620" s="18"/>
    </row>
    <row r="1621" ht="15.0" customHeight="1">
      <c r="A1621" s="19" t="b">
        <v>0</v>
      </c>
      <c r="B1621" s="19">
        <v>1621.0</v>
      </c>
      <c r="C1621" s="157" t="s">
        <v>6684</v>
      </c>
      <c r="D1621" s="20"/>
      <c r="E1621" s="20"/>
      <c r="F1621" s="20"/>
      <c r="G1621" s="20"/>
      <c r="H1621" s="20"/>
      <c r="I1621" s="20"/>
      <c r="J1621" s="32" t="s">
        <v>6703</v>
      </c>
      <c r="K1621" s="335" t="s">
        <v>6677</v>
      </c>
      <c r="L1621" s="19" t="s">
        <v>625</v>
      </c>
      <c r="M1621" s="19" t="s">
        <v>826</v>
      </c>
      <c r="N1621" s="19"/>
      <c r="O1621" s="19"/>
      <c r="P1621" s="19"/>
      <c r="Q1621" s="223"/>
      <c r="R1621" s="375" t="s">
        <v>6704</v>
      </c>
      <c r="S1621" s="432">
        <v>44335.0</v>
      </c>
      <c r="T1621" s="223"/>
      <c r="U1621" s="223"/>
      <c r="V1621" s="223"/>
      <c r="W1621" s="569" t="s">
        <v>6687</v>
      </c>
      <c r="X1621" s="375" t="s">
        <v>927</v>
      </c>
      <c r="Y1621" s="223"/>
      <c r="Z1621" s="412" t="s">
        <v>6705</v>
      </c>
      <c r="AA1621" s="18"/>
      <c r="AD1621" s="18"/>
      <c r="AF1621" s="18"/>
    </row>
    <row r="1622" ht="15.0" customHeight="1">
      <c r="A1622" s="19" t="b">
        <v>1</v>
      </c>
      <c r="B1622" s="19">
        <v>1622.0</v>
      </c>
      <c r="C1622" s="19" t="s">
        <v>6706</v>
      </c>
      <c r="D1622" s="19" t="s">
        <v>6707</v>
      </c>
      <c r="E1622" s="20"/>
      <c r="F1622" s="20"/>
      <c r="G1622" s="19" t="s">
        <v>6694</v>
      </c>
      <c r="H1622" s="19" t="s">
        <v>6692</v>
      </c>
      <c r="I1622" s="19" t="s">
        <v>6689</v>
      </c>
      <c r="J1622" s="585" t="s">
        <v>6708</v>
      </c>
      <c r="K1622" s="335" t="s">
        <v>6677</v>
      </c>
      <c r="L1622" s="19" t="s">
        <v>839</v>
      </c>
      <c r="M1622" s="19"/>
      <c r="N1622" s="19"/>
      <c r="O1622" s="19"/>
      <c r="P1622" s="19"/>
      <c r="Q1622" s="223"/>
      <c r="R1622" s="185" t="s">
        <v>6709</v>
      </c>
      <c r="S1622" s="432">
        <v>44335.0</v>
      </c>
      <c r="T1622" s="223"/>
      <c r="U1622" s="223"/>
      <c r="V1622" s="223"/>
      <c r="W1622" s="569" t="s">
        <v>6687</v>
      </c>
      <c r="X1622" s="375" t="s">
        <v>927</v>
      </c>
      <c r="Y1622" s="223"/>
      <c r="Z1622" s="412" t="s">
        <v>6710</v>
      </c>
      <c r="AA1622" s="18"/>
      <c r="AD1622" s="18"/>
      <c r="AF1622" s="18"/>
    </row>
    <row r="1623" ht="15.0" customHeight="1">
      <c r="A1623" s="19" t="b">
        <v>0</v>
      </c>
      <c r="B1623" s="19">
        <v>1623.0</v>
      </c>
      <c r="C1623" s="157" t="s">
        <v>6707</v>
      </c>
      <c r="D1623" s="20"/>
      <c r="E1623" s="20"/>
      <c r="F1623" s="20"/>
      <c r="G1623" s="20"/>
      <c r="H1623" s="20"/>
      <c r="I1623" s="20"/>
      <c r="J1623" s="28" t="s">
        <v>6711</v>
      </c>
      <c r="K1623" s="335" t="s">
        <v>6677</v>
      </c>
      <c r="L1623" s="19" t="s">
        <v>625</v>
      </c>
      <c r="M1623" s="19" t="s">
        <v>826</v>
      </c>
      <c r="N1623" s="19"/>
      <c r="O1623" s="19"/>
      <c r="P1623" s="19"/>
      <c r="Q1623" s="223"/>
      <c r="R1623" s="19" t="s">
        <v>6712</v>
      </c>
      <c r="S1623" s="432">
        <v>44335.0</v>
      </c>
      <c r="T1623" s="223"/>
      <c r="U1623" s="223"/>
      <c r="V1623" s="223"/>
      <c r="W1623" s="433" t="s">
        <v>6713</v>
      </c>
      <c r="X1623" s="375" t="s">
        <v>809</v>
      </c>
      <c r="Y1623" s="223"/>
      <c r="Z1623" s="412" t="s">
        <v>6714</v>
      </c>
      <c r="AA1623" s="18"/>
      <c r="AD1623" s="18"/>
      <c r="AF1623" s="18"/>
    </row>
    <row r="1624" ht="15.0" customHeight="1">
      <c r="A1624" s="19" t="b">
        <v>0</v>
      </c>
      <c r="B1624" s="19">
        <v>1624.0</v>
      </c>
      <c r="C1624" s="126"/>
      <c r="D1624" s="20"/>
      <c r="E1624" s="20"/>
      <c r="F1624" s="20"/>
      <c r="G1624" s="157" t="s">
        <v>6685</v>
      </c>
      <c r="H1624" s="20"/>
      <c r="I1624" s="20"/>
      <c r="J1624" s="28" t="s">
        <v>6715</v>
      </c>
      <c r="K1624" s="335" t="s">
        <v>6677</v>
      </c>
      <c r="L1624" s="19" t="s">
        <v>813</v>
      </c>
      <c r="M1624" s="19" t="s">
        <v>833</v>
      </c>
      <c r="N1624" s="19"/>
      <c r="O1624" s="19"/>
      <c r="P1624" s="19"/>
      <c r="Q1624" s="223"/>
      <c r="R1624" s="19" t="s">
        <v>6716</v>
      </c>
      <c r="S1624" s="432">
        <v>44335.0</v>
      </c>
      <c r="T1624" s="223"/>
      <c r="U1624" s="223"/>
      <c r="V1624" s="223"/>
      <c r="W1624" s="569" t="s">
        <v>6687</v>
      </c>
      <c r="X1624" s="375" t="s">
        <v>927</v>
      </c>
      <c r="Y1624" s="223"/>
      <c r="Z1624" s="412" t="s">
        <v>6717</v>
      </c>
      <c r="AA1624" s="18"/>
      <c r="AD1624" s="18"/>
      <c r="AF1624" s="18"/>
    </row>
    <row r="1625" ht="15.0" customHeight="1">
      <c r="A1625" s="19" t="b">
        <v>1</v>
      </c>
      <c r="B1625" s="19">
        <v>1625.0</v>
      </c>
      <c r="C1625" s="126"/>
      <c r="D1625" s="20"/>
      <c r="E1625" s="20"/>
      <c r="F1625" s="20"/>
      <c r="G1625" s="19" t="s">
        <v>6718</v>
      </c>
      <c r="H1625" s="19" t="s">
        <v>6719</v>
      </c>
      <c r="I1625" s="19" t="s">
        <v>6720</v>
      </c>
      <c r="J1625" s="32" t="s">
        <v>6721</v>
      </c>
      <c r="K1625" s="335" t="s">
        <v>1794</v>
      </c>
      <c r="L1625" s="19" t="s">
        <v>625</v>
      </c>
      <c r="M1625" s="19" t="s">
        <v>826</v>
      </c>
      <c r="N1625" s="19" t="s">
        <v>870</v>
      </c>
      <c r="O1625" s="19"/>
      <c r="P1625" s="19"/>
      <c r="Q1625" s="223"/>
      <c r="R1625" s="19" t="s">
        <v>6722</v>
      </c>
      <c r="S1625" s="121">
        <v>44382.0</v>
      </c>
      <c r="T1625" s="223"/>
      <c r="U1625" s="223"/>
      <c r="V1625" s="223"/>
      <c r="W1625" s="569" t="s">
        <v>6723</v>
      </c>
      <c r="X1625" s="375" t="s">
        <v>927</v>
      </c>
      <c r="Y1625" s="223"/>
      <c r="Z1625" s="412" t="s">
        <v>6724</v>
      </c>
      <c r="AA1625" s="18"/>
      <c r="AD1625" s="18"/>
      <c r="AF1625" s="18"/>
    </row>
    <row r="1626" ht="15.0" customHeight="1">
      <c r="A1626" s="19" t="b">
        <v>0</v>
      </c>
      <c r="B1626" s="119">
        <v>1626.0</v>
      </c>
      <c r="C1626" s="126"/>
      <c r="D1626" s="20"/>
      <c r="E1626" s="20"/>
      <c r="F1626" s="20"/>
      <c r="G1626" s="157" t="s">
        <v>6719</v>
      </c>
      <c r="H1626" s="20"/>
      <c r="I1626" s="20"/>
      <c r="J1626" s="32" t="s">
        <v>6721</v>
      </c>
      <c r="K1626" s="335" t="s">
        <v>1794</v>
      </c>
      <c r="L1626" s="19" t="s">
        <v>625</v>
      </c>
      <c r="M1626" s="19" t="s">
        <v>826</v>
      </c>
      <c r="N1626" s="19" t="s">
        <v>870</v>
      </c>
      <c r="O1626" s="19"/>
      <c r="P1626" s="19"/>
      <c r="Q1626" s="223"/>
      <c r="R1626" s="19" t="s">
        <v>6725</v>
      </c>
      <c r="S1626" s="121">
        <v>44382.0</v>
      </c>
      <c r="T1626" s="223"/>
      <c r="U1626" s="223"/>
      <c r="V1626" s="223"/>
      <c r="W1626" s="569" t="s">
        <v>6723</v>
      </c>
      <c r="X1626" s="375" t="s">
        <v>927</v>
      </c>
      <c r="Y1626" s="223"/>
      <c r="Z1626" s="412" t="s">
        <v>6726</v>
      </c>
      <c r="AA1626" s="18"/>
      <c r="AD1626" s="18"/>
      <c r="AF1626" s="18"/>
    </row>
    <row r="1627" ht="15.0" customHeight="1">
      <c r="A1627" s="19" t="b">
        <v>0</v>
      </c>
      <c r="B1627" s="19">
        <v>1627.0</v>
      </c>
      <c r="C1627" s="126"/>
      <c r="D1627" s="20"/>
      <c r="E1627" s="20"/>
      <c r="F1627" s="20"/>
      <c r="G1627" s="157" t="s">
        <v>6720</v>
      </c>
      <c r="H1627" s="20"/>
      <c r="I1627" s="20"/>
      <c r="J1627" s="32" t="s">
        <v>6721</v>
      </c>
      <c r="K1627" s="335" t="s">
        <v>1794</v>
      </c>
      <c r="L1627" s="19" t="s">
        <v>625</v>
      </c>
      <c r="M1627" s="19" t="s">
        <v>826</v>
      </c>
      <c r="N1627" s="19" t="s">
        <v>870</v>
      </c>
      <c r="O1627" s="19"/>
      <c r="P1627" s="19"/>
      <c r="Q1627" s="223"/>
      <c r="R1627" s="19" t="s">
        <v>6727</v>
      </c>
      <c r="S1627" s="121">
        <v>44382.0</v>
      </c>
      <c r="T1627" s="223"/>
      <c r="U1627" s="223"/>
      <c r="V1627" s="223"/>
      <c r="W1627" s="569" t="s">
        <v>6723</v>
      </c>
      <c r="X1627" s="375" t="s">
        <v>927</v>
      </c>
      <c r="Y1627" s="223"/>
      <c r="Z1627" s="412" t="s">
        <v>6728</v>
      </c>
      <c r="AA1627" s="18"/>
      <c r="AD1627" s="18"/>
      <c r="AF1627" s="18"/>
    </row>
    <row r="1628" ht="15.0" customHeight="1">
      <c r="A1628" s="19" t="b">
        <v>1</v>
      </c>
      <c r="B1628" s="19">
        <v>1628.0</v>
      </c>
      <c r="C1628" s="19" t="s">
        <v>6729</v>
      </c>
      <c r="D1628" s="19" t="s">
        <v>6730</v>
      </c>
      <c r="E1628" s="19" t="s">
        <v>6731</v>
      </c>
      <c r="F1628" s="20"/>
      <c r="G1628" s="19" t="s">
        <v>6732</v>
      </c>
      <c r="H1628" s="20"/>
      <c r="I1628" s="20"/>
      <c r="J1628" s="32" t="s">
        <v>6733</v>
      </c>
      <c r="K1628" s="335" t="s">
        <v>1004</v>
      </c>
      <c r="L1628" s="19" t="s">
        <v>625</v>
      </c>
      <c r="M1628" s="19" t="s">
        <v>826</v>
      </c>
      <c r="N1628" s="19"/>
      <c r="O1628" s="19"/>
      <c r="P1628" s="19"/>
      <c r="Q1628" s="223"/>
      <c r="R1628" s="19" t="s">
        <v>6734</v>
      </c>
      <c r="S1628" s="121">
        <v>44375.0</v>
      </c>
      <c r="T1628" s="223"/>
      <c r="U1628" s="223"/>
      <c r="V1628" s="223"/>
      <c r="W1628" s="433" t="s">
        <v>6735</v>
      </c>
      <c r="X1628" s="375" t="s">
        <v>809</v>
      </c>
      <c r="Y1628" s="223"/>
      <c r="Z1628" s="412" t="s">
        <v>6736</v>
      </c>
      <c r="AA1628" s="18"/>
      <c r="AD1628" s="18"/>
      <c r="AF1628" s="18"/>
    </row>
    <row r="1629" ht="15.0" customHeight="1">
      <c r="A1629" s="19" t="b">
        <v>0</v>
      </c>
      <c r="B1629" s="19">
        <v>1629.0</v>
      </c>
      <c r="C1629" s="157" t="s">
        <v>6730</v>
      </c>
      <c r="D1629" s="20"/>
      <c r="E1629" s="20"/>
      <c r="F1629" s="20"/>
      <c r="G1629" s="20"/>
      <c r="H1629" s="20"/>
      <c r="I1629" s="20"/>
      <c r="J1629" s="32" t="s">
        <v>6737</v>
      </c>
      <c r="K1629" s="335" t="s">
        <v>1004</v>
      </c>
      <c r="L1629" s="19" t="s">
        <v>625</v>
      </c>
      <c r="M1629" s="19" t="s">
        <v>826</v>
      </c>
      <c r="N1629" s="19"/>
      <c r="O1629" s="19"/>
      <c r="P1629" s="19"/>
      <c r="Q1629" s="223"/>
      <c r="R1629" s="19" t="s">
        <v>6738</v>
      </c>
      <c r="S1629" s="121">
        <v>44375.0</v>
      </c>
      <c r="T1629" s="223"/>
      <c r="U1629" s="223"/>
      <c r="V1629" s="223"/>
      <c r="W1629" s="433" t="s">
        <v>6739</v>
      </c>
      <c r="X1629" s="375" t="s">
        <v>809</v>
      </c>
      <c r="Y1629" s="223"/>
      <c r="Z1629" s="412" t="s">
        <v>6740</v>
      </c>
      <c r="AA1629" s="18"/>
      <c r="AD1629" s="18"/>
      <c r="AF1629" s="18"/>
    </row>
    <row r="1630" ht="15.0" customHeight="1">
      <c r="A1630" s="19" t="b">
        <v>0</v>
      </c>
      <c r="B1630" s="19">
        <v>1630.0</v>
      </c>
      <c r="C1630" s="157" t="s">
        <v>6731</v>
      </c>
      <c r="D1630" s="20"/>
      <c r="E1630" s="20"/>
      <c r="F1630" s="20"/>
      <c r="G1630" s="20"/>
      <c r="H1630" s="20"/>
      <c r="I1630" s="20"/>
      <c r="J1630" s="32" t="s">
        <v>6741</v>
      </c>
      <c r="K1630" s="335" t="s">
        <v>1004</v>
      </c>
      <c r="L1630" s="19" t="s">
        <v>625</v>
      </c>
      <c r="M1630" s="19" t="s">
        <v>826</v>
      </c>
      <c r="N1630" s="19"/>
      <c r="O1630" s="19"/>
      <c r="P1630" s="19"/>
      <c r="Q1630" s="223"/>
      <c r="R1630" s="19" t="s">
        <v>6742</v>
      </c>
      <c r="S1630" s="121">
        <v>44375.0</v>
      </c>
      <c r="T1630" s="223"/>
      <c r="U1630" s="223"/>
      <c r="V1630" s="223"/>
      <c r="W1630" s="433" t="s">
        <v>6743</v>
      </c>
      <c r="X1630" s="375" t="s">
        <v>809</v>
      </c>
      <c r="Y1630" s="223"/>
      <c r="Z1630" s="412" t="s">
        <v>6744</v>
      </c>
      <c r="AA1630" s="18"/>
      <c r="AD1630" s="18"/>
      <c r="AF1630" s="18"/>
    </row>
    <row r="1631" ht="15.0" customHeight="1">
      <c r="A1631" s="19" t="b">
        <v>0</v>
      </c>
      <c r="B1631" s="19">
        <v>1631.0</v>
      </c>
      <c r="C1631" s="126"/>
      <c r="D1631" s="20"/>
      <c r="E1631" s="20"/>
      <c r="F1631" s="20"/>
      <c r="G1631" s="157" t="s">
        <v>6732</v>
      </c>
      <c r="H1631" s="20"/>
      <c r="I1631" s="20"/>
      <c r="J1631" s="32" t="s">
        <v>6745</v>
      </c>
      <c r="K1631" s="335" t="s">
        <v>1004</v>
      </c>
      <c r="L1631" s="19" t="s">
        <v>625</v>
      </c>
      <c r="M1631" s="19" t="s">
        <v>826</v>
      </c>
      <c r="N1631" s="19"/>
      <c r="O1631" s="19"/>
      <c r="P1631" s="19"/>
      <c r="Q1631" s="223"/>
      <c r="R1631" s="19" t="s">
        <v>6746</v>
      </c>
      <c r="S1631" s="121">
        <v>44375.0</v>
      </c>
      <c r="T1631" s="223"/>
      <c r="U1631" s="223"/>
      <c r="V1631" s="223"/>
      <c r="W1631" s="433" t="s">
        <v>6747</v>
      </c>
      <c r="X1631" s="375" t="s">
        <v>809</v>
      </c>
      <c r="Y1631" s="223"/>
      <c r="Z1631" s="412" t="s">
        <v>6748</v>
      </c>
      <c r="AA1631" s="18"/>
      <c r="AD1631" s="18"/>
      <c r="AF1631" s="18"/>
    </row>
    <row r="1632" ht="15.0" customHeight="1">
      <c r="A1632" s="19" t="b">
        <v>0</v>
      </c>
      <c r="B1632" s="19">
        <v>1632.0</v>
      </c>
      <c r="C1632" s="126"/>
      <c r="D1632" s="20"/>
      <c r="E1632" s="20"/>
      <c r="F1632" s="20"/>
      <c r="G1632" s="157" t="s">
        <v>6572</v>
      </c>
      <c r="H1632" s="20"/>
      <c r="I1632" s="20"/>
      <c r="J1632" s="434" t="s">
        <v>6749</v>
      </c>
      <c r="K1632" s="335" t="s">
        <v>1004</v>
      </c>
      <c r="L1632" s="19" t="s">
        <v>625</v>
      </c>
      <c r="M1632" s="19" t="s">
        <v>1419</v>
      </c>
      <c r="N1632" s="19" t="s">
        <v>870</v>
      </c>
      <c r="O1632" s="19"/>
      <c r="P1632" s="19"/>
      <c r="Q1632" s="223"/>
      <c r="R1632" s="375" t="s">
        <v>6750</v>
      </c>
      <c r="S1632" s="121">
        <v>44375.0</v>
      </c>
      <c r="T1632" s="375" t="s">
        <v>6576</v>
      </c>
      <c r="U1632" s="223"/>
      <c r="V1632" s="223"/>
      <c r="W1632" s="433" t="s">
        <v>6751</v>
      </c>
      <c r="X1632" s="375" t="s">
        <v>809</v>
      </c>
      <c r="Y1632" s="223"/>
      <c r="Z1632" s="412" t="s">
        <v>6752</v>
      </c>
      <c r="AA1632" s="18"/>
      <c r="AD1632" s="18"/>
      <c r="AF1632" s="18"/>
    </row>
    <row r="1633" ht="15.0" customHeight="1">
      <c r="A1633" s="19" t="b">
        <v>0</v>
      </c>
      <c r="B1633" s="119">
        <v>1633.0</v>
      </c>
      <c r="C1633" s="126"/>
      <c r="D1633" s="20"/>
      <c r="E1633" s="20"/>
      <c r="F1633" s="20"/>
      <c r="G1633" s="157" t="s">
        <v>6573</v>
      </c>
      <c r="H1633" s="20"/>
      <c r="I1633" s="20"/>
      <c r="J1633" s="434" t="s">
        <v>6749</v>
      </c>
      <c r="K1633" s="335" t="s">
        <v>1004</v>
      </c>
      <c r="L1633" s="19" t="s">
        <v>625</v>
      </c>
      <c r="M1633" s="19" t="s">
        <v>1419</v>
      </c>
      <c r="N1633" s="19" t="s">
        <v>870</v>
      </c>
      <c r="O1633" s="19"/>
      <c r="P1633" s="19"/>
      <c r="Q1633" s="223"/>
      <c r="R1633" s="375" t="s">
        <v>6750</v>
      </c>
      <c r="S1633" s="121">
        <v>44375.0</v>
      </c>
      <c r="T1633" s="375" t="s">
        <v>6576</v>
      </c>
      <c r="U1633" s="223"/>
      <c r="V1633" s="223"/>
      <c r="W1633" s="433" t="s">
        <v>6753</v>
      </c>
      <c r="X1633" s="375" t="s">
        <v>809</v>
      </c>
      <c r="Y1633" s="223"/>
      <c r="Z1633" s="412" t="s">
        <v>6754</v>
      </c>
      <c r="AA1633" s="18"/>
      <c r="AD1633" s="18"/>
      <c r="AF1633" s="18"/>
    </row>
    <row r="1634" ht="15.0" customHeight="1">
      <c r="A1634" s="19" t="b">
        <v>1</v>
      </c>
      <c r="B1634" s="169">
        <v>1634.0</v>
      </c>
      <c r="C1634" s="169" t="s">
        <v>6755</v>
      </c>
      <c r="D1634" s="119"/>
      <c r="E1634" s="20"/>
      <c r="F1634" s="20"/>
      <c r="G1634" s="19" t="s">
        <v>6756</v>
      </c>
      <c r="H1634" s="19" t="s">
        <v>6757</v>
      </c>
      <c r="I1634" s="19" t="s">
        <v>6758</v>
      </c>
      <c r="J1634" s="32" t="s">
        <v>6759</v>
      </c>
      <c r="K1634" s="335" t="s">
        <v>846</v>
      </c>
      <c r="L1634" s="19" t="s">
        <v>625</v>
      </c>
      <c r="M1634" s="19" t="s">
        <v>826</v>
      </c>
      <c r="N1634" s="19" t="s">
        <v>2112</v>
      </c>
      <c r="O1634" s="19" t="s">
        <v>870</v>
      </c>
      <c r="P1634" s="19"/>
      <c r="Q1634" s="223"/>
      <c r="R1634" s="19" t="s">
        <v>6760</v>
      </c>
      <c r="S1634" s="637">
        <v>44384.0</v>
      </c>
      <c r="T1634" s="375" t="s">
        <v>6761</v>
      </c>
      <c r="U1634" s="223"/>
      <c r="V1634" s="375"/>
      <c r="W1634" s="569" t="s">
        <v>6762</v>
      </c>
      <c r="X1634" s="375" t="s">
        <v>927</v>
      </c>
      <c r="Y1634" s="223"/>
      <c r="Z1634" s="412" t="s">
        <v>6763</v>
      </c>
      <c r="AA1634" s="18"/>
      <c r="AD1634" s="18"/>
      <c r="AF1634" s="18"/>
    </row>
    <row r="1635" ht="15.0" customHeight="1">
      <c r="A1635" s="19" t="b">
        <v>0</v>
      </c>
      <c r="B1635" s="19">
        <v>1635.0</v>
      </c>
      <c r="C1635" s="126"/>
      <c r="D1635" s="20"/>
      <c r="E1635" s="20"/>
      <c r="F1635" s="20"/>
      <c r="G1635" s="157" t="s">
        <v>6756</v>
      </c>
      <c r="H1635" s="20"/>
      <c r="I1635" s="20"/>
      <c r="J1635" s="434" t="s">
        <v>6764</v>
      </c>
      <c r="K1635" s="335" t="s">
        <v>846</v>
      </c>
      <c r="L1635" s="19" t="s">
        <v>625</v>
      </c>
      <c r="M1635" s="19" t="s">
        <v>826</v>
      </c>
      <c r="N1635" s="19" t="s">
        <v>2112</v>
      </c>
      <c r="O1635" s="19" t="s">
        <v>870</v>
      </c>
      <c r="P1635" s="19"/>
      <c r="Q1635" s="223"/>
      <c r="R1635" s="19" t="s">
        <v>6765</v>
      </c>
      <c r="S1635" s="637">
        <v>44384.0</v>
      </c>
      <c r="T1635" s="375" t="s">
        <v>6761</v>
      </c>
      <c r="U1635" s="223"/>
      <c r="V1635" s="223"/>
      <c r="W1635" s="569" t="s">
        <v>6762</v>
      </c>
      <c r="X1635" s="375" t="s">
        <v>927</v>
      </c>
      <c r="Y1635" s="223"/>
      <c r="Z1635" s="412" t="s">
        <v>6766</v>
      </c>
      <c r="AA1635" s="18"/>
      <c r="AD1635" s="18"/>
      <c r="AF1635" s="18"/>
    </row>
    <row r="1636" ht="15.0" customHeight="1">
      <c r="A1636" s="19" t="b">
        <v>0</v>
      </c>
      <c r="B1636" s="19">
        <v>1636.0</v>
      </c>
      <c r="C1636" s="126"/>
      <c r="D1636" s="20"/>
      <c r="E1636" s="20"/>
      <c r="F1636" s="20"/>
      <c r="G1636" s="157" t="s">
        <v>6757</v>
      </c>
      <c r="H1636" s="20"/>
      <c r="I1636" s="20"/>
      <c r="J1636" s="434" t="s">
        <v>6764</v>
      </c>
      <c r="K1636" s="335" t="s">
        <v>846</v>
      </c>
      <c r="L1636" s="19" t="s">
        <v>625</v>
      </c>
      <c r="M1636" s="19" t="s">
        <v>826</v>
      </c>
      <c r="N1636" s="19" t="s">
        <v>2112</v>
      </c>
      <c r="O1636" s="19" t="s">
        <v>870</v>
      </c>
      <c r="P1636" s="19"/>
      <c r="Q1636" s="223"/>
      <c r="R1636" s="19" t="s">
        <v>6765</v>
      </c>
      <c r="S1636" s="637">
        <v>44384.0</v>
      </c>
      <c r="T1636" s="375" t="s">
        <v>6761</v>
      </c>
      <c r="U1636" s="223"/>
      <c r="V1636" s="223"/>
      <c r="W1636" s="569" t="s">
        <v>6762</v>
      </c>
      <c r="X1636" s="375" t="s">
        <v>927</v>
      </c>
      <c r="Y1636" s="223"/>
      <c r="Z1636" s="412" t="s">
        <v>6767</v>
      </c>
      <c r="AA1636" s="18"/>
      <c r="AD1636" s="18"/>
      <c r="AF1636" s="18"/>
    </row>
    <row r="1637" ht="15.0" customHeight="1">
      <c r="A1637" s="19" t="b">
        <v>0</v>
      </c>
      <c r="B1637" s="19">
        <v>1637.0</v>
      </c>
      <c r="C1637" s="126"/>
      <c r="D1637" s="20"/>
      <c r="E1637" s="20"/>
      <c r="F1637" s="20"/>
      <c r="G1637" s="157" t="s">
        <v>6758</v>
      </c>
      <c r="H1637" s="20"/>
      <c r="I1637" s="20"/>
      <c r="J1637" s="434" t="s">
        <v>6764</v>
      </c>
      <c r="K1637" s="335" t="s">
        <v>846</v>
      </c>
      <c r="L1637" s="19" t="s">
        <v>625</v>
      </c>
      <c r="M1637" s="19" t="s">
        <v>826</v>
      </c>
      <c r="N1637" s="19" t="s">
        <v>2112</v>
      </c>
      <c r="O1637" s="19" t="s">
        <v>870</v>
      </c>
      <c r="P1637" s="19"/>
      <c r="Q1637" s="223"/>
      <c r="R1637" s="19" t="s">
        <v>6765</v>
      </c>
      <c r="S1637" s="637">
        <v>44384.0</v>
      </c>
      <c r="T1637" s="375" t="s">
        <v>6761</v>
      </c>
      <c r="U1637" s="223"/>
      <c r="V1637" s="223"/>
      <c r="W1637" s="569" t="s">
        <v>6762</v>
      </c>
      <c r="X1637" s="375" t="s">
        <v>927</v>
      </c>
      <c r="Y1637" s="223"/>
      <c r="Z1637" s="412" t="s">
        <v>6768</v>
      </c>
      <c r="AA1637" s="18"/>
      <c r="AD1637" s="18"/>
      <c r="AF1637" s="18"/>
    </row>
    <row r="1638" ht="15.0" customHeight="1">
      <c r="A1638" s="19" t="b">
        <v>1</v>
      </c>
      <c r="B1638" s="19">
        <v>1638.0</v>
      </c>
      <c r="C1638" s="19" t="s">
        <v>6769</v>
      </c>
      <c r="D1638" s="20"/>
      <c r="E1638" s="20"/>
      <c r="F1638" s="20"/>
      <c r="G1638" s="20"/>
      <c r="H1638" s="20"/>
      <c r="I1638" s="20"/>
      <c r="J1638" s="32" t="s">
        <v>6770</v>
      </c>
      <c r="K1638" s="335" t="s">
        <v>846</v>
      </c>
      <c r="L1638" s="19" t="s">
        <v>813</v>
      </c>
      <c r="M1638" s="19" t="s">
        <v>870</v>
      </c>
      <c r="N1638" s="19"/>
      <c r="O1638" s="19"/>
      <c r="P1638" s="19"/>
      <c r="Q1638" s="223"/>
      <c r="R1638" s="19" t="s">
        <v>6771</v>
      </c>
      <c r="S1638" s="637">
        <v>44384.0</v>
      </c>
      <c r="T1638" s="223"/>
      <c r="U1638" s="223"/>
      <c r="V1638" s="223"/>
      <c r="W1638" s="433" t="s">
        <v>6772</v>
      </c>
      <c r="X1638" s="375" t="s">
        <v>809</v>
      </c>
      <c r="Y1638" s="223"/>
      <c r="Z1638" s="412" t="s">
        <v>6773</v>
      </c>
      <c r="AA1638" s="18"/>
      <c r="AD1638" s="18"/>
      <c r="AF1638" s="18"/>
    </row>
    <row r="1639" ht="15.0" customHeight="1">
      <c r="A1639" s="19" t="b">
        <v>1</v>
      </c>
      <c r="B1639" s="19">
        <v>1639.0</v>
      </c>
      <c r="C1639" s="19" t="s">
        <v>6774</v>
      </c>
      <c r="D1639" s="20"/>
      <c r="E1639" s="20"/>
      <c r="F1639" s="20"/>
      <c r="G1639" s="20"/>
      <c r="H1639" s="20"/>
      <c r="I1639" s="20"/>
      <c r="J1639" s="32" t="s">
        <v>6775</v>
      </c>
      <c r="K1639" s="335" t="s">
        <v>846</v>
      </c>
      <c r="L1639" s="19" t="s">
        <v>813</v>
      </c>
      <c r="M1639" s="19" t="s">
        <v>870</v>
      </c>
      <c r="N1639" s="19" t="s">
        <v>833</v>
      </c>
      <c r="O1639" s="19"/>
      <c r="P1639" s="19"/>
      <c r="Q1639" s="223"/>
      <c r="R1639" s="19" t="s">
        <v>6776</v>
      </c>
      <c r="S1639" s="637">
        <v>44384.0</v>
      </c>
      <c r="T1639" s="223"/>
      <c r="U1639" s="223"/>
      <c r="V1639" s="223"/>
      <c r="W1639" s="433" t="s">
        <v>6777</v>
      </c>
      <c r="X1639" s="375" t="s">
        <v>809</v>
      </c>
      <c r="Y1639" s="223"/>
      <c r="Z1639" s="412" t="s">
        <v>6778</v>
      </c>
      <c r="AA1639" s="18"/>
      <c r="AD1639" s="18"/>
      <c r="AF1639" s="18"/>
    </row>
    <row r="1640" ht="15.0" customHeight="1">
      <c r="A1640" s="19" t="b">
        <v>1</v>
      </c>
      <c r="B1640" s="19">
        <v>1640.0</v>
      </c>
      <c r="C1640" s="19" t="s">
        <v>6779</v>
      </c>
      <c r="D1640" s="20"/>
      <c r="E1640" s="20"/>
      <c r="F1640" s="20"/>
      <c r="G1640" s="20"/>
      <c r="H1640" s="20"/>
      <c r="I1640" s="20"/>
      <c r="J1640" s="32" t="s">
        <v>6780</v>
      </c>
      <c r="K1640" s="335" t="s">
        <v>846</v>
      </c>
      <c r="L1640" s="19" t="s">
        <v>625</v>
      </c>
      <c r="M1640" s="19" t="s">
        <v>826</v>
      </c>
      <c r="N1640" s="19"/>
      <c r="O1640" s="19"/>
      <c r="P1640" s="19"/>
      <c r="Q1640" s="223"/>
      <c r="R1640" s="19" t="s">
        <v>6781</v>
      </c>
      <c r="S1640" s="637">
        <v>44384.0</v>
      </c>
      <c r="T1640" s="223"/>
      <c r="U1640" s="223"/>
      <c r="V1640" s="223"/>
      <c r="W1640" s="433" t="s">
        <v>6782</v>
      </c>
      <c r="X1640" s="375" t="s">
        <v>809</v>
      </c>
      <c r="Y1640" s="223"/>
      <c r="Z1640" s="412" t="s">
        <v>6783</v>
      </c>
      <c r="AA1640" s="18"/>
      <c r="AD1640" s="18"/>
      <c r="AF1640" s="18"/>
    </row>
    <row r="1641" ht="15.0" customHeight="1">
      <c r="A1641" s="19" t="b">
        <v>1</v>
      </c>
      <c r="B1641" s="119">
        <v>1641.0</v>
      </c>
      <c r="C1641" s="19" t="s">
        <v>6784</v>
      </c>
      <c r="D1641" s="20"/>
      <c r="E1641" s="20"/>
      <c r="F1641" s="20"/>
      <c r="G1641" s="20"/>
      <c r="H1641" s="20"/>
      <c r="I1641" s="20"/>
      <c r="J1641" s="32" t="s">
        <v>6785</v>
      </c>
      <c r="K1641" s="335" t="s">
        <v>846</v>
      </c>
      <c r="L1641" s="19" t="s">
        <v>813</v>
      </c>
      <c r="M1641" s="19" t="s">
        <v>870</v>
      </c>
      <c r="N1641" s="19" t="s">
        <v>833</v>
      </c>
      <c r="O1641" s="19"/>
      <c r="P1641" s="19"/>
      <c r="Q1641" s="223"/>
      <c r="R1641" s="19" t="s">
        <v>6786</v>
      </c>
      <c r="S1641" s="637">
        <v>44384.0</v>
      </c>
      <c r="T1641" s="223"/>
      <c r="U1641" s="223"/>
      <c r="V1641" s="223"/>
      <c r="W1641" s="381" t="s">
        <v>6787</v>
      </c>
      <c r="X1641" s="375" t="s">
        <v>809</v>
      </c>
      <c r="Y1641" s="223"/>
      <c r="Z1641" s="412" t="s">
        <v>6788</v>
      </c>
      <c r="AA1641" s="18"/>
      <c r="AD1641" s="18"/>
      <c r="AF1641" s="18"/>
    </row>
    <row r="1642" ht="15.0" customHeight="1">
      <c r="A1642" s="19" t="b">
        <v>1</v>
      </c>
      <c r="B1642" s="19">
        <v>1642.0</v>
      </c>
      <c r="C1642" s="19" t="s">
        <v>6789</v>
      </c>
      <c r="D1642" s="20"/>
      <c r="E1642" s="20"/>
      <c r="F1642" s="20"/>
      <c r="G1642" s="20"/>
      <c r="H1642" s="20"/>
      <c r="I1642" s="20"/>
      <c r="J1642" s="638" t="s">
        <v>6790</v>
      </c>
      <c r="K1642" s="335" t="s">
        <v>953</v>
      </c>
      <c r="L1642" s="19" t="s">
        <v>625</v>
      </c>
      <c r="M1642" s="19" t="s">
        <v>826</v>
      </c>
      <c r="N1642" s="19" t="s">
        <v>833</v>
      </c>
      <c r="O1642" s="19"/>
      <c r="P1642" s="19"/>
      <c r="Q1642" s="223"/>
      <c r="R1642" s="19" t="s">
        <v>6791</v>
      </c>
      <c r="S1642" s="637">
        <v>44338.0</v>
      </c>
      <c r="T1642" s="223"/>
      <c r="U1642" s="223"/>
      <c r="V1642" s="223"/>
      <c r="W1642" s="433" t="s">
        <v>6792</v>
      </c>
      <c r="X1642" s="375" t="s">
        <v>809</v>
      </c>
      <c r="Y1642" s="223"/>
      <c r="Z1642" s="412" t="s">
        <v>6793</v>
      </c>
      <c r="AA1642" s="18"/>
      <c r="AD1642" s="18"/>
      <c r="AF1642" s="18"/>
    </row>
    <row r="1643" ht="15.0" customHeight="1">
      <c r="A1643" s="19" t="b">
        <v>1</v>
      </c>
      <c r="B1643" s="19">
        <v>1643.0</v>
      </c>
      <c r="C1643" s="19" t="s">
        <v>6794</v>
      </c>
      <c r="D1643" s="20"/>
      <c r="E1643" s="20"/>
      <c r="F1643" s="20"/>
      <c r="G1643" s="20"/>
      <c r="H1643" s="20"/>
      <c r="I1643" s="20"/>
      <c r="J1643" s="32" t="s">
        <v>6795</v>
      </c>
      <c r="K1643" s="335" t="s">
        <v>953</v>
      </c>
      <c r="L1643" s="19" t="s">
        <v>625</v>
      </c>
      <c r="M1643" s="19" t="s">
        <v>826</v>
      </c>
      <c r="N1643" s="19" t="s">
        <v>2112</v>
      </c>
      <c r="O1643" s="19"/>
      <c r="P1643" s="19"/>
      <c r="Q1643" s="223"/>
      <c r="R1643" s="19" t="s">
        <v>6796</v>
      </c>
      <c r="S1643" s="637">
        <v>44338.0</v>
      </c>
      <c r="T1643" s="223"/>
      <c r="U1643" s="223"/>
      <c r="V1643" s="223"/>
      <c r="W1643" s="569" t="s">
        <v>6797</v>
      </c>
      <c r="X1643" s="375" t="s">
        <v>927</v>
      </c>
      <c r="Y1643" s="223"/>
      <c r="Z1643" s="412" t="s">
        <v>6798</v>
      </c>
      <c r="AA1643" s="18"/>
      <c r="AD1643" s="18"/>
      <c r="AF1643" s="18"/>
    </row>
    <row r="1644" ht="15.0" customHeight="1">
      <c r="A1644" s="19" t="b">
        <v>1</v>
      </c>
      <c r="B1644" s="19">
        <v>1644.0</v>
      </c>
      <c r="C1644" s="19" t="s">
        <v>6799</v>
      </c>
      <c r="D1644" s="20"/>
      <c r="E1644" s="20"/>
      <c r="F1644" s="20"/>
      <c r="G1644" s="20"/>
      <c r="H1644" s="20"/>
      <c r="I1644" s="20"/>
      <c r="J1644" s="32" t="s">
        <v>6800</v>
      </c>
      <c r="K1644" s="335" t="s">
        <v>846</v>
      </c>
      <c r="L1644" s="19" t="s">
        <v>813</v>
      </c>
      <c r="M1644" s="19" t="s">
        <v>1419</v>
      </c>
      <c r="N1644" s="19"/>
      <c r="O1644" s="19"/>
      <c r="P1644" s="19"/>
      <c r="Q1644" s="223"/>
      <c r="R1644" s="19" t="s">
        <v>6801</v>
      </c>
      <c r="S1644" s="637">
        <v>44384.0</v>
      </c>
      <c r="T1644" s="223"/>
      <c r="U1644" s="223"/>
      <c r="V1644" s="223"/>
      <c r="W1644" s="433" t="s">
        <v>6802</v>
      </c>
      <c r="X1644" s="375" t="s">
        <v>809</v>
      </c>
      <c r="Y1644" s="223"/>
      <c r="Z1644" s="412" t="s">
        <v>6803</v>
      </c>
      <c r="AA1644" s="18"/>
      <c r="AD1644" s="18"/>
      <c r="AF1644" s="18"/>
    </row>
    <row r="1645" ht="15.0" customHeight="1">
      <c r="A1645" s="19" t="b">
        <v>1</v>
      </c>
      <c r="B1645" s="19">
        <v>1645.0</v>
      </c>
      <c r="C1645" s="19" t="s">
        <v>6804</v>
      </c>
      <c r="D1645" s="20"/>
      <c r="E1645" s="20"/>
      <c r="F1645" s="20"/>
      <c r="G1645" s="20"/>
      <c r="H1645" s="20"/>
      <c r="I1645" s="20"/>
      <c r="J1645" s="32" t="s">
        <v>6805</v>
      </c>
      <c r="K1645" s="335" t="s">
        <v>846</v>
      </c>
      <c r="L1645" s="19" t="s">
        <v>839</v>
      </c>
      <c r="M1645" s="19" t="s">
        <v>840</v>
      </c>
      <c r="N1645" s="19"/>
      <c r="O1645" s="19"/>
      <c r="P1645" s="19"/>
      <c r="Q1645" s="375">
        <v>5.0</v>
      </c>
      <c r="R1645" s="19" t="s">
        <v>6806</v>
      </c>
      <c r="S1645" s="637">
        <v>44384.0</v>
      </c>
      <c r="T1645" s="223"/>
      <c r="U1645" s="223"/>
      <c r="V1645" s="223"/>
      <c r="W1645" s="433" t="s">
        <v>6807</v>
      </c>
      <c r="X1645" s="375" t="s">
        <v>809</v>
      </c>
      <c r="Y1645" s="223"/>
      <c r="Z1645" s="412" t="s">
        <v>6808</v>
      </c>
      <c r="AA1645" s="18"/>
      <c r="AD1645" s="18"/>
      <c r="AF1645" s="18"/>
    </row>
    <row r="1646" ht="15.0" customHeight="1">
      <c r="A1646" s="19" t="b">
        <v>0</v>
      </c>
      <c r="B1646" s="19">
        <v>1646.0</v>
      </c>
      <c r="C1646" s="126"/>
      <c r="D1646" s="20"/>
      <c r="E1646" s="20"/>
      <c r="F1646" s="20"/>
      <c r="G1646" s="157" t="s">
        <v>6656</v>
      </c>
      <c r="H1646" s="20"/>
      <c r="I1646" s="20"/>
      <c r="J1646" s="32" t="s">
        <v>6809</v>
      </c>
      <c r="K1646" s="335" t="s">
        <v>953</v>
      </c>
      <c r="L1646" s="19" t="s">
        <v>625</v>
      </c>
      <c r="M1646" s="19" t="s">
        <v>826</v>
      </c>
      <c r="N1646" s="19" t="s">
        <v>870</v>
      </c>
      <c r="O1646" s="19"/>
      <c r="P1646" s="19"/>
      <c r="Q1646" s="223"/>
      <c r="R1646" s="19" t="s">
        <v>6810</v>
      </c>
      <c r="S1646" s="637">
        <v>44338.0</v>
      </c>
      <c r="T1646" s="223"/>
      <c r="U1646" s="223"/>
      <c r="V1646" s="223"/>
      <c r="W1646" s="433" t="s">
        <v>6811</v>
      </c>
      <c r="X1646" s="375" t="s">
        <v>809</v>
      </c>
      <c r="Y1646" s="223"/>
      <c r="Z1646" s="412" t="s">
        <v>6812</v>
      </c>
      <c r="AA1646" s="18"/>
      <c r="AD1646" s="18"/>
      <c r="AF1646" s="18"/>
    </row>
    <row r="1647" ht="15.0" customHeight="1">
      <c r="A1647" s="19" t="b">
        <v>0</v>
      </c>
      <c r="B1647" s="19">
        <v>1647.0</v>
      </c>
      <c r="C1647" s="126"/>
      <c r="D1647" s="20"/>
      <c r="E1647" s="20"/>
      <c r="F1647" s="20"/>
      <c r="G1647" s="157" t="s">
        <v>6657</v>
      </c>
      <c r="H1647" s="20"/>
      <c r="I1647" s="20"/>
      <c r="J1647" s="32" t="s">
        <v>6809</v>
      </c>
      <c r="K1647" s="335" t="s">
        <v>953</v>
      </c>
      <c r="L1647" s="19" t="s">
        <v>625</v>
      </c>
      <c r="M1647" s="19" t="s">
        <v>826</v>
      </c>
      <c r="N1647" s="19" t="s">
        <v>870</v>
      </c>
      <c r="O1647" s="19"/>
      <c r="P1647" s="19"/>
      <c r="Q1647" s="223"/>
      <c r="R1647" s="19" t="s">
        <v>6810</v>
      </c>
      <c r="S1647" s="637">
        <v>44338.0</v>
      </c>
      <c r="T1647" s="223"/>
      <c r="U1647" s="223"/>
      <c r="V1647" s="223"/>
      <c r="W1647" s="433" t="s">
        <v>6811</v>
      </c>
      <c r="X1647" s="375" t="s">
        <v>809</v>
      </c>
      <c r="Y1647" s="223"/>
      <c r="Z1647" s="412" t="s">
        <v>6813</v>
      </c>
      <c r="AA1647" s="18"/>
      <c r="AD1647" s="18"/>
      <c r="AF1647" s="18"/>
    </row>
    <row r="1648" ht="15.0" customHeight="1">
      <c r="A1648" s="19" t="b">
        <v>0</v>
      </c>
      <c r="B1648" s="119">
        <v>1648.0</v>
      </c>
      <c r="C1648" s="126"/>
      <c r="D1648" s="20"/>
      <c r="E1648" s="20"/>
      <c r="F1648" s="20"/>
      <c r="G1648" s="157" t="s">
        <v>6658</v>
      </c>
      <c r="H1648" s="20"/>
      <c r="I1648" s="20"/>
      <c r="J1648" s="32" t="s">
        <v>6809</v>
      </c>
      <c r="K1648" s="335" t="s">
        <v>953</v>
      </c>
      <c r="L1648" s="19" t="s">
        <v>625</v>
      </c>
      <c r="M1648" s="19" t="s">
        <v>826</v>
      </c>
      <c r="N1648" s="19" t="s">
        <v>870</v>
      </c>
      <c r="O1648" s="19"/>
      <c r="P1648" s="19"/>
      <c r="Q1648" s="223"/>
      <c r="R1648" s="19" t="s">
        <v>6810</v>
      </c>
      <c r="S1648" s="637">
        <v>44338.0</v>
      </c>
      <c r="T1648" s="223"/>
      <c r="U1648" s="223"/>
      <c r="V1648" s="223"/>
      <c r="W1648" s="433" t="s">
        <v>6811</v>
      </c>
      <c r="X1648" s="375" t="s">
        <v>809</v>
      </c>
      <c r="Y1648" s="223"/>
      <c r="Z1648" s="412" t="s">
        <v>6814</v>
      </c>
      <c r="AA1648" s="18"/>
      <c r="AD1648" s="18"/>
      <c r="AF1648" s="18"/>
    </row>
    <row r="1649" ht="15.0" customHeight="1">
      <c r="A1649" s="19" t="b">
        <v>1</v>
      </c>
      <c r="B1649" s="119">
        <v>1649.0</v>
      </c>
      <c r="C1649" s="19" t="s">
        <v>6815</v>
      </c>
      <c r="D1649" s="19" t="s">
        <v>6816</v>
      </c>
      <c r="E1649" s="20"/>
      <c r="F1649" s="20"/>
      <c r="G1649" s="20"/>
      <c r="H1649" s="20"/>
      <c r="I1649" s="20"/>
      <c r="J1649" s="32" t="s">
        <v>6817</v>
      </c>
      <c r="K1649" s="335" t="s">
        <v>953</v>
      </c>
      <c r="L1649" s="19" t="s">
        <v>813</v>
      </c>
      <c r="M1649" s="19" t="s">
        <v>850</v>
      </c>
      <c r="N1649" s="19" t="s">
        <v>1419</v>
      </c>
      <c r="O1649" s="19"/>
      <c r="P1649" s="19"/>
      <c r="Q1649" s="223"/>
      <c r="R1649" s="19" t="s">
        <v>6818</v>
      </c>
      <c r="S1649" s="637">
        <v>44342.0</v>
      </c>
      <c r="T1649" s="223"/>
      <c r="U1649" s="223"/>
      <c r="V1649" s="223"/>
      <c r="W1649" s="433" t="s">
        <v>6819</v>
      </c>
      <c r="X1649" s="375" t="s">
        <v>809</v>
      </c>
      <c r="Y1649" s="223"/>
      <c r="Z1649" s="412" t="s">
        <v>6820</v>
      </c>
      <c r="AA1649" s="18"/>
      <c r="AD1649" s="18"/>
      <c r="AF1649" s="18"/>
    </row>
    <row r="1650" ht="15.0" customHeight="1">
      <c r="A1650" s="19" t="b">
        <v>0</v>
      </c>
      <c r="B1650" s="19">
        <v>1650.0</v>
      </c>
      <c r="C1650" s="157" t="s">
        <v>6816</v>
      </c>
      <c r="D1650" s="20"/>
      <c r="E1650" s="20"/>
      <c r="F1650" s="20"/>
      <c r="G1650" s="20"/>
      <c r="H1650" s="20"/>
      <c r="I1650" s="20"/>
      <c r="J1650" s="434" t="s">
        <v>6821</v>
      </c>
      <c r="K1650" s="335" t="s">
        <v>953</v>
      </c>
      <c r="L1650" s="19" t="s">
        <v>813</v>
      </c>
      <c r="M1650" s="19" t="s">
        <v>850</v>
      </c>
      <c r="N1650" s="19" t="s">
        <v>1419</v>
      </c>
      <c r="O1650" s="19"/>
      <c r="P1650" s="19"/>
      <c r="Q1650" s="223"/>
      <c r="R1650" s="19" t="s">
        <v>6818</v>
      </c>
      <c r="S1650" s="637">
        <v>44342.0</v>
      </c>
      <c r="T1650" s="223"/>
      <c r="U1650" s="223"/>
      <c r="V1650" s="223"/>
      <c r="W1650" s="433" t="s">
        <v>6822</v>
      </c>
      <c r="X1650" s="375" t="s">
        <v>809</v>
      </c>
      <c r="Y1650" s="223"/>
      <c r="Z1650" s="412" t="s">
        <v>6823</v>
      </c>
      <c r="AA1650" s="18"/>
      <c r="AD1650" s="18"/>
      <c r="AF1650" s="18"/>
    </row>
    <row r="1651" ht="15.0" customHeight="1">
      <c r="A1651" s="19" t="b">
        <v>1</v>
      </c>
      <c r="B1651" s="19">
        <v>1651.0</v>
      </c>
      <c r="C1651" s="19" t="s">
        <v>6824</v>
      </c>
      <c r="D1651" s="20"/>
      <c r="E1651" s="20"/>
      <c r="F1651" s="20"/>
      <c r="G1651" s="20"/>
      <c r="H1651" s="20"/>
      <c r="I1651" s="20"/>
      <c r="J1651" s="32" t="s">
        <v>6825</v>
      </c>
      <c r="K1651" s="335" t="s">
        <v>953</v>
      </c>
      <c r="L1651" s="19" t="s">
        <v>813</v>
      </c>
      <c r="M1651" s="19" t="s">
        <v>1492</v>
      </c>
      <c r="N1651" s="19"/>
      <c r="O1651" s="19"/>
      <c r="P1651" s="19"/>
      <c r="Q1651" s="223"/>
      <c r="R1651" s="19" t="s">
        <v>6826</v>
      </c>
      <c r="S1651" s="637">
        <v>44342.0</v>
      </c>
      <c r="T1651" s="223"/>
      <c r="U1651" s="223"/>
      <c r="V1651" s="223"/>
      <c r="W1651" s="433" t="s">
        <v>6827</v>
      </c>
      <c r="X1651" s="375" t="s">
        <v>809</v>
      </c>
      <c r="Y1651" s="223"/>
      <c r="Z1651" s="412" t="s">
        <v>6828</v>
      </c>
      <c r="AA1651" s="18"/>
      <c r="AD1651" s="18"/>
      <c r="AF1651" s="18"/>
    </row>
    <row r="1652" ht="15.0" customHeight="1">
      <c r="A1652" s="19" t="b">
        <v>1</v>
      </c>
      <c r="B1652" s="169">
        <v>1652.0</v>
      </c>
      <c r="C1652" s="119" t="s">
        <v>6829</v>
      </c>
      <c r="D1652" s="20"/>
      <c r="E1652" s="20"/>
      <c r="F1652" s="20"/>
      <c r="G1652" s="119" t="s">
        <v>6830</v>
      </c>
      <c r="H1652" s="19" t="s">
        <v>6831</v>
      </c>
      <c r="I1652" s="20"/>
      <c r="J1652" s="32" t="s">
        <v>6832</v>
      </c>
      <c r="K1652" s="335" t="s">
        <v>953</v>
      </c>
      <c r="L1652" s="19" t="s">
        <v>797</v>
      </c>
      <c r="M1652" s="19" t="s">
        <v>826</v>
      </c>
      <c r="N1652" s="19"/>
      <c r="O1652" s="19"/>
      <c r="P1652" s="19"/>
      <c r="Q1652" s="223"/>
      <c r="R1652" s="19" t="s">
        <v>6833</v>
      </c>
      <c r="S1652" s="637">
        <v>44353.0</v>
      </c>
      <c r="T1652" s="375" t="s">
        <v>6834</v>
      </c>
      <c r="U1652" s="223"/>
      <c r="V1652" s="223"/>
      <c r="W1652" s="433" t="s">
        <v>6835</v>
      </c>
      <c r="X1652" s="375" t="s">
        <v>809</v>
      </c>
      <c r="Y1652" s="223"/>
      <c r="Z1652" s="412" t="s">
        <v>6836</v>
      </c>
      <c r="AA1652" s="18"/>
      <c r="AD1652" s="18"/>
      <c r="AF1652" s="18"/>
    </row>
    <row r="1653" ht="15.0" customHeight="1">
      <c r="A1653" s="119" t="b">
        <v>0</v>
      </c>
      <c r="B1653" s="119">
        <v>1653.0</v>
      </c>
      <c r="C1653" s="157" t="s">
        <v>6829</v>
      </c>
      <c r="D1653" s="147"/>
      <c r="E1653" s="147"/>
      <c r="F1653" s="147"/>
      <c r="G1653" s="147"/>
      <c r="H1653" s="147"/>
      <c r="I1653" s="147"/>
      <c r="J1653" s="161" t="s">
        <v>6837</v>
      </c>
      <c r="K1653" s="332" t="s">
        <v>953</v>
      </c>
      <c r="L1653" s="119" t="s">
        <v>797</v>
      </c>
      <c r="M1653" s="119" t="s">
        <v>826</v>
      </c>
      <c r="N1653" s="119"/>
      <c r="O1653" s="119"/>
      <c r="P1653" s="119"/>
      <c r="Q1653" s="223"/>
      <c r="R1653" s="19" t="s">
        <v>6838</v>
      </c>
      <c r="S1653" s="637">
        <v>44353.0</v>
      </c>
      <c r="T1653" s="375" t="s">
        <v>6834</v>
      </c>
      <c r="U1653" s="223"/>
      <c r="V1653" s="223"/>
      <c r="W1653" s="433" t="s">
        <v>6839</v>
      </c>
      <c r="X1653" s="375" t="s">
        <v>809</v>
      </c>
      <c r="Y1653" s="223"/>
      <c r="Z1653" s="412" t="s">
        <v>6840</v>
      </c>
      <c r="AA1653" s="18"/>
      <c r="AD1653" s="18"/>
      <c r="AF1653" s="18"/>
    </row>
    <row r="1654" ht="15.0" customHeight="1">
      <c r="A1654" s="19" t="b">
        <v>0</v>
      </c>
      <c r="B1654" s="19">
        <v>1654.0</v>
      </c>
      <c r="C1654" s="126"/>
      <c r="D1654" s="20"/>
      <c r="E1654" s="20"/>
      <c r="F1654" s="20"/>
      <c r="G1654" s="157" t="s">
        <v>6831</v>
      </c>
      <c r="H1654" s="20"/>
      <c r="I1654" s="20"/>
      <c r="J1654" s="32" t="s">
        <v>6841</v>
      </c>
      <c r="K1654" s="335" t="s">
        <v>953</v>
      </c>
      <c r="L1654" s="19" t="s">
        <v>797</v>
      </c>
      <c r="M1654" s="19" t="s">
        <v>826</v>
      </c>
      <c r="N1654" s="19"/>
      <c r="O1654" s="19"/>
      <c r="P1654" s="19"/>
      <c r="Q1654" s="223"/>
      <c r="R1654" s="19" t="s">
        <v>6842</v>
      </c>
      <c r="S1654" s="637">
        <v>44353.0</v>
      </c>
      <c r="T1654" s="375" t="s">
        <v>6834</v>
      </c>
      <c r="U1654" s="223"/>
      <c r="V1654" s="223"/>
      <c r="W1654" s="433" t="s">
        <v>6843</v>
      </c>
      <c r="X1654" s="375" t="s">
        <v>809</v>
      </c>
      <c r="Y1654" s="223"/>
      <c r="Z1654" s="412" t="s">
        <v>6844</v>
      </c>
      <c r="AA1654" s="18"/>
      <c r="AD1654" s="18"/>
      <c r="AF1654" s="18"/>
    </row>
    <row r="1655" ht="15.0" customHeight="1">
      <c r="A1655" s="19" t="b">
        <v>1</v>
      </c>
      <c r="B1655" s="169">
        <v>1655.0</v>
      </c>
      <c r="C1655" s="119" t="s">
        <v>6845</v>
      </c>
      <c r="D1655" s="19" t="s">
        <v>6846</v>
      </c>
      <c r="E1655" s="19" t="s">
        <v>6847</v>
      </c>
      <c r="F1655" s="19" t="s">
        <v>6848</v>
      </c>
      <c r="G1655" s="20"/>
      <c r="H1655" s="20"/>
      <c r="I1655" s="20"/>
      <c r="J1655" s="28" t="s">
        <v>6849</v>
      </c>
      <c r="K1655" s="335" t="s">
        <v>793</v>
      </c>
      <c r="L1655" s="19" t="s">
        <v>797</v>
      </c>
      <c r="M1655" s="19" t="s">
        <v>826</v>
      </c>
      <c r="N1655" s="19"/>
      <c r="O1655" s="19"/>
      <c r="P1655" s="19"/>
      <c r="Q1655" s="223"/>
      <c r="R1655" s="19" t="s">
        <v>6850</v>
      </c>
      <c r="S1655" s="637">
        <v>44357.0</v>
      </c>
      <c r="T1655" s="375" t="s">
        <v>6851</v>
      </c>
      <c r="U1655" s="223"/>
      <c r="V1655" s="223"/>
      <c r="W1655" s="433" t="s">
        <v>6852</v>
      </c>
      <c r="X1655" s="375" t="s">
        <v>809</v>
      </c>
      <c r="Y1655" s="223"/>
      <c r="Z1655" s="412" t="s">
        <v>6853</v>
      </c>
      <c r="AA1655" s="18"/>
      <c r="AD1655" s="18"/>
      <c r="AF1655" s="18"/>
    </row>
    <row r="1656" ht="15.0" customHeight="1">
      <c r="A1656" s="19" t="b">
        <v>0</v>
      </c>
      <c r="B1656" s="119">
        <v>1656.0</v>
      </c>
      <c r="C1656" s="157" t="s">
        <v>6846</v>
      </c>
      <c r="D1656" s="20"/>
      <c r="E1656" s="20"/>
      <c r="F1656" s="20"/>
      <c r="G1656" s="20"/>
      <c r="H1656" s="20"/>
      <c r="I1656" s="20"/>
      <c r="J1656" s="28" t="s">
        <v>6854</v>
      </c>
      <c r="K1656" s="335" t="s">
        <v>793</v>
      </c>
      <c r="L1656" s="19" t="s">
        <v>797</v>
      </c>
      <c r="M1656" s="19" t="s">
        <v>826</v>
      </c>
      <c r="N1656" s="19"/>
      <c r="O1656" s="19"/>
      <c r="P1656" s="19"/>
      <c r="Q1656" s="223"/>
      <c r="R1656" s="19" t="s">
        <v>6855</v>
      </c>
      <c r="S1656" s="637">
        <v>44357.0</v>
      </c>
      <c r="T1656" s="375" t="s">
        <v>6851</v>
      </c>
      <c r="U1656" s="223"/>
      <c r="V1656" s="223"/>
      <c r="W1656" s="433" t="s">
        <v>6856</v>
      </c>
      <c r="X1656" s="375" t="s">
        <v>809</v>
      </c>
      <c r="Y1656" s="223"/>
      <c r="Z1656" s="412" t="s">
        <v>6857</v>
      </c>
      <c r="AA1656" s="18"/>
      <c r="AD1656" s="18"/>
      <c r="AF1656" s="18"/>
    </row>
    <row r="1657" ht="15.0" customHeight="1">
      <c r="A1657" s="19" t="b">
        <v>0</v>
      </c>
      <c r="B1657" s="19">
        <v>1657.0</v>
      </c>
      <c r="C1657" s="157" t="s">
        <v>6847</v>
      </c>
      <c r="D1657" s="20"/>
      <c r="E1657" s="20"/>
      <c r="F1657" s="20"/>
      <c r="G1657" s="20"/>
      <c r="H1657" s="20"/>
      <c r="I1657" s="20"/>
      <c r="J1657" s="28" t="s">
        <v>6858</v>
      </c>
      <c r="K1657" s="335" t="s">
        <v>793</v>
      </c>
      <c r="L1657" s="19" t="s">
        <v>797</v>
      </c>
      <c r="M1657" s="19" t="s">
        <v>826</v>
      </c>
      <c r="N1657" s="19"/>
      <c r="O1657" s="19"/>
      <c r="P1657" s="19"/>
      <c r="Q1657" s="223"/>
      <c r="R1657" s="19" t="s">
        <v>6859</v>
      </c>
      <c r="S1657" s="637">
        <v>44357.0</v>
      </c>
      <c r="T1657" s="375" t="s">
        <v>6851</v>
      </c>
      <c r="U1657" s="223"/>
      <c r="V1657" s="223"/>
      <c r="W1657" s="433" t="s">
        <v>6860</v>
      </c>
      <c r="X1657" s="375" t="s">
        <v>809</v>
      </c>
      <c r="Y1657" s="223"/>
      <c r="Z1657" s="412" t="s">
        <v>6861</v>
      </c>
      <c r="AA1657" s="18"/>
      <c r="AD1657" s="18"/>
      <c r="AF1657" s="18"/>
    </row>
    <row r="1658" ht="15.0" customHeight="1">
      <c r="A1658" s="19" t="b">
        <v>0</v>
      </c>
      <c r="B1658" s="19">
        <v>1658.0</v>
      </c>
      <c r="C1658" s="157" t="s">
        <v>6848</v>
      </c>
      <c r="D1658" s="20"/>
      <c r="E1658" s="20"/>
      <c r="F1658" s="20"/>
      <c r="G1658" s="20"/>
      <c r="H1658" s="20"/>
      <c r="I1658" s="20"/>
      <c r="J1658" s="32" t="s">
        <v>6862</v>
      </c>
      <c r="K1658" s="335" t="s">
        <v>793</v>
      </c>
      <c r="L1658" s="19" t="s">
        <v>797</v>
      </c>
      <c r="M1658" s="19" t="s">
        <v>826</v>
      </c>
      <c r="N1658" s="19"/>
      <c r="O1658" s="19"/>
      <c r="P1658" s="19"/>
      <c r="Q1658" s="223"/>
      <c r="R1658" s="19" t="s">
        <v>6863</v>
      </c>
      <c r="S1658" s="637">
        <v>44357.0</v>
      </c>
      <c r="T1658" s="375" t="s">
        <v>6851</v>
      </c>
      <c r="U1658" s="223"/>
      <c r="V1658" s="223"/>
      <c r="W1658" s="433" t="s">
        <v>6864</v>
      </c>
      <c r="X1658" s="375" t="s">
        <v>809</v>
      </c>
      <c r="Y1658" s="223"/>
      <c r="Z1658" s="412" t="s">
        <v>6865</v>
      </c>
      <c r="AA1658" s="18"/>
      <c r="AD1658" s="18"/>
      <c r="AF1658" s="18"/>
    </row>
    <row r="1659" ht="15.0" customHeight="1">
      <c r="A1659" s="19" t="b">
        <v>1</v>
      </c>
      <c r="B1659" s="19">
        <v>1659.0</v>
      </c>
      <c r="C1659" s="126"/>
      <c r="D1659" s="20"/>
      <c r="E1659" s="20"/>
      <c r="F1659" s="20"/>
      <c r="G1659" s="19" t="s">
        <v>6866</v>
      </c>
      <c r="H1659" s="20"/>
      <c r="I1659" s="20"/>
      <c r="J1659" s="32" t="s">
        <v>6867</v>
      </c>
      <c r="K1659" s="335" t="s">
        <v>953</v>
      </c>
      <c r="L1659" s="19" t="s">
        <v>813</v>
      </c>
      <c r="M1659" s="19" t="s">
        <v>1200</v>
      </c>
      <c r="N1659" s="19"/>
      <c r="O1659" s="19"/>
      <c r="P1659" s="19"/>
      <c r="Q1659" s="223"/>
      <c r="R1659" s="19" t="s">
        <v>6868</v>
      </c>
      <c r="S1659" s="637">
        <v>44342.0</v>
      </c>
      <c r="T1659" s="223"/>
      <c r="U1659" s="223"/>
      <c r="V1659" s="223"/>
      <c r="W1659" s="433" t="s">
        <v>6869</v>
      </c>
      <c r="X1659" s="375" t="s">
        <v>809</v>
      </c>
      <c r="Y1659" s="223"/>
      <c r="Z1659" s="412" t="s">
        <v>6870</v>
      </c>
      <c r="AA1659" s="18"/>
      <c r="AD1659" s="18"/>
      <c r="AF1659" s="18"/>
    </row>
    <row r="1660" ht="15.0" customHeight="1">
      <c r="A1660" s="19" t="b">
        <v>0</v>
      </c>
      <c r="B1660" s="19">
        <v>1660.0</v>
      </c>
      <c r="C1660" s="157" t="s">
        <v>5258</v>
      </c>
      <c r="D1660" s="20"/>
      <c r="E1660" s="20"/>
      <c r="F1660" s="20"/>
      <c r="G1660" s="20"/>
      <c r="H1660" s="20"/>
      <c r="I1660" s="20"/>
      <c r="J1660" s="434" t="s">
        <v>6871</v>
      </c>
      <c r="K1660" s="335" t="s">
        <v>5260</v>
      </c>
      <c r="L1660" s="19" t="s">
        <v>797</v>
      </c>
      <c r="M1660" s="19" t="s">
        <v>826</v>
      </c>
      <c r="N1660" s="19"/>
      <c r="O1660" s="19"/>
      <c r="P1660" s="19"/>
      <c r="Q1660" s="223"/>
      <c r="R1660" s="375" t="s">
        <v>6872</v>
      </c>
      <c r="S1660" s="432">
        <v>44341.0</v>
      </c>
      <c r="T1660" s="375" t="s">
        <v>5262</v>
      </c>
      <c r="U1660" s="223"/>
      <c r="V1660" s="223"/>
      <c r="W1660" s="433" t="s">
        <v>6873</v>
      </c>
      <c r="X1660" s="375" t="s">
        <v>809</v>
      </c>
      <c r="Y1660" s="223"/>
      <c r="Z1660" s="412" t="s">
        <v>6874</v>
      </c>
      <c r="AA1660" s="18"/>
      <c r="AD1660" s="18"/>
      <c r="AF1660" s="18"/>
    </row>
    <row r="1661" ht="15.0" customHeight="1">
      <c r="A1661" s="19" t="b">
        <v>1</v>
      </c>
      <c r="B1661" s="19">
        <v>1661.0</v>
      </c>
      <c r="C1661" s="19" t="s">
        <v>6875</v>
      </c>
      <c r="D1661" s="20"/>
      <c r="E1661" s="20"/>
      <c r="F1661" s="20"/>
      <c r="G1661" s="20"/>
      <c r="H1661" s="20"/>
      <c r="I1661" s="20"/>
      <c r="J1661" s="585" t="s">
        <v>792</v>
      </c>
      <c r="K1661" s="335" t="s">
        <v>5260</v>
      </c>
      <c r="L1661" s="19" t="s">
        <v>625</v>
      </c>
      <c r="M1661" s="19" t="s">
        <v>826</v>
      </c>
      <c r="N1661" s="19"/>
      <c r="O1661" s="19"/>
      <c r="P1661" s="19"/>
      <c r="Q1661" s="223"/>
      <c r="R1661" s="19" t="s">
        <v>6876</v>
      </c>
      <c r="S1661" s="432">
        <v>44341.0</v>
      </c>
      <c r="T1661" s="375" t="s">
        <v>6877</v>
      </c>
      <c r="U1661" s="223"/>
      <c r="V1661" s="223"/>
      <c r="W1661" s="569" t="s">
        <v>6878</v>
      </c>
      <c r="X1661" s="375" t="s">
        <v>927</v>
      </c>
      <c r="Y1661" s="223"/>
      <c r="Z1661" s="412" t="s">
        <v>6879</v>
      </c>
      <c r="AA1661" s="18"/>
      <c r="AD1661" s="18"/>
      <c r="AF1661" s="18"/>
    </row>
    <row r="1662" ht="15.0" customHeight="1">
      <c r="A1662" s="19" t="b">
        <v>1</v>
      </c>
      <c r="B1662" s="19">
        <v>1662.0</v>
      </c>
      <c r="C1662" s="19" t="s">
        <v>6880</v>
      </c>
      <c r="D1662" s="20"/>
      <c r="E1662" s="20"/>
      <c r="F1662" s="20"/>
      <c r="G1662" s="20"/>
      <c r="H1662" s="20"/>
      <c r="I1662" s="20"/>
      <c r="J1662" s="32" t="s">
        <v>6881</v>
      </c>
      <c r="K1662" s="335" t="s">
        <v>5260</v>
      </c>
      <c r="L1662" s="19" t="s">
        <v>625</v>
      </c>
      <c r="M1662" s="19" t="s">
        <v>826</v>
      </c>
      <c r="N1662" s="19"/>
      <c r="O1662" s="19"/>
      <c r="P1662" s="19"/>
      <c r="Q1662" s="223"/>
      <c r="R1662" s="19" t="s">
        <v>6882</v>
      </c>
      <c r="S1662" s="432">
        <v>44341.0</v>
      </c>
      <c r="T1662" s="375"/>
      <c r="U1662" s="223"/>
      <c r="V1662" s="223"/>
      <c r="W1662" s="569" t="s">
        <v>6883</v>
      </c>
      <c r="X1662" s="375" t="s">
        <v>927</v>
      </c>
      <c r="Y1662" s="223"/>
      <c r="Z1662" s="412" t="s">
        <v>6884</v>
      </c>
      <c r="AA1662" s="18"/>
      <c r="AD1662" s="18"/>
      <c r="AF1662" s="18"/>
    </row>
    <row r="1663" ht="15.0" customHeight="1">
      <c r="A1663" s="19" t="b">
        <v>1</v>
      </c>
      <c r="B1663" s="119">
        <v>1663.0</v>
      </c>
      <c r="C1663" s="126"/>
      <c r="D1663" s="20"/>
      <c r="E1663" s="20"/>
      <c r="F1663" s="20"/>
      <c r="G1663" s="169" t="s">
        <v>6885</v>
      </c>
      <c r="H1663" s="19" t="s">
        <v>6886</v>
      </c>
      <c r="I1663" s="19" t="s">
        <v>6887</v>
      </c>
      <c r="J1663" s="32" t="s">
        <v>6888</v>
      </c>
      <c r="K1663" s="335" t="s">
        <v>793</v>
      </c>
      <c r="L1663" s="19" t="s">
        <v>797</v>
      </c>
      <c r="M1663" s="19" t="s">
        <v>1960</v>
      </c>
      <c r="N1663" s="19"/>
      <c r="O1663" s="19"/>
      <c r="P1663" s="19"/>
      <c r="Q1663" s="223"/>
      <c r="R1663" s="19" t="s">
        <v>6889</v>
      </c>
      <c r="S1663" s="637">
        <v>44350.0</v>
      </c>
      <c r="T1663" s="375" t="s">
        <v>6890</v>
      </c>
      <c r="U1663" s="223"/>
      <c r="V1663" s="223"/>
      <c r="W1663" s="569" t="s">
        <v>6891</v>
      </c>
      <c r="X1663" s="375" t="s">
        <v>927</v>
      </c>
      <c r="Y1663" s="223"/>
      <c r="Z1663" s="412" t="s">
        <v>6892</v>
      </c>
      <c r="AA1663" s="18"/>
      <c r="AD1663" s="18"/>
      <c r="AF1663" s="18"/>
    </row>
    <row r="1664" ht="15.0" customHeight="1">
      <c r="A1664" s="19" t="b">
        <v>0</v>
      </c>
      <c r="B1664" s="119">
        <v>1664.0</v>
      </c>
      <c r="C1664" s="126"/>
      <c r="D1664" s="20"/>
      <c r="E1664" s="20"/>
      <c r="F1664" s="20"/>
      <c r="G1664" s="157" t="s">
        <v>6886</v>
      </c>
      <c r="H1664" s="20"/>
      <c r="I1664" s="20"/>
      <c r="J1664" s="32" t="s">
        <v>6893</v>
      </c>
      <c r="K1664" s="335" t="s">
        <v>793</v>
      </c>
      <c r="L1664" s="19" t="s">
        <v>797</v>
      </c>
      <c r="M1664" s="19" t="s">
        <v>1960</v>
      </c>
      <c r="N1664" s="19"/>
      <c r="O1664" s="19"/>
      <c r="P1664" s="19"/>
      <c r="Q1664" s="223"/>
      <c r="R1664" s="19" t="s">
        <v>6894</v>
      </c>
      <c r="S1664" s="637">
        <v>44350.0</v>
      </c>
      <c r="T1664" s="375" t="s">
        <v>6890</v>
      </c>
      <c r="U1664" s="223"/>
      <c r="V1664" s="223"/>
      <c r="W1664" s="569" t="s">
        <v>6891</v>
      </c>
      <c r="X1664" s="375" t="s">
        <v>927</v>
      </c>
      <c r="Y1664" s="223"/>
      <c r="Z1664" s="412" t="s">
        <v>6895</v>
      </c>
      <c r="AA1664" s="18"/>
      <c r="AD1664" s="18"/>
      <c r="AF1664" s="18"/>
    </row>
    <row r="1665" ht="15.0" customHeight="1">
      <c r="A1665" s="19" t="b">
        <v>0</v>
      </c>
      <c r="B1665" s="19">
        <v>1665.0</v>
      </c>
      <c r="C1665" s="126"/>
      <c r="D1665" s="20"/>
      <c r="E1665" s="20"/>
      <c r="F1665" s="20"/>
      <c r="G1665" s="157" t="s">
        <v>6887</v>
      </c>
      <c r="H1665" s="20"/>
      <c r="I1665" s="20"/>
      <c r="J1665" s="32" t="s">
        <v>6893</v>
      </c>
      <c r="K1665" s="335" t="s">
        <v>793</v>
      </c>
      <c r="L1665" s="19" t="s">
        <v>797</v>
      </c>
      <c r="M1665" s="19" t="s">
        <v>1960</v>
      </c>
      <c r="N1665" s="19"/>
      <c r="O1665" s="19"/>
      <c r="P1665" s="19"/>
      <c r="Q1665" s="223"/>
      <c r="R1665" s="19" t="s">
        <v>6896</v>
      </c>
      <c r="S1665" s="637">
        <v>44350.0</v>
      </c>
      <c r="T1665" s="375" t="s">
        <v>6890</v>
      </c>
      <c r="U1665" s="223"/>
      <c r="V1665" s="223"/>
      <c r="W1665" s="569" t="s">
        <v>6891</v>
      </c>
      <c r="X1665" s="375" t="s">
        <v>927</v>
      </c>
      <c r="Y1665" s="223"/>
      <c r="Z1665" s="412" t="s">
        <v>6897</v>
      </c>
      <c r="AA1665" s="18"/>
      <c r="AD1665" s="18"/>
      <c r="AF1665" s="18"/>
    </row>
    <row r="1666" ht="15.0" customHeight="1">
      <c r="A1666" s="19" t="b">
        <v>1</v>
      </c>
      <c r="B1666" s="19">
        <v>1666.0</v>
      </c>
      <c r="C1666" s="19" t="s">
        <v>6898</v>
      </c>
      <c r="D1666" s="20"/>
      <c r="E1666" s="20"/>
      <c r="F1666" s="20"/>
      <c r="G1666" s="20"/>
      <c r="H1666" s="20"/>
      <c r="I1666" s="20"/>
      <c r="J1666" s="72" t="s">
        <v>6899</v>
      </c>
      <c r="K1666" s="335" t="s">
        <v>1616</v>
      </c>
      <c r="L1666" s="19" t="s">
        <v>813</v>
      </c>
      <c r="M1666" s="19" t="s">
        <v>814</v>
      </c>
      <c r="N1666" s="19" t="s">
        <v>850</v>
      </c>
      <c r="O1666" s="19" t="s">
        <v>815</v>
      </c>
      <c r="P1666" s="19"/>
      <c r="Q1666" s="223"/>
      <c r="R1666" s="19" t="s">
        <v>6900</v>
      </c>
      <c r="S1666" s="637">
        <v>44340.0</v>
      </c>
      <c r="T1666" s="223"/>
      <c r="U1666" s="223"/>
      <c r="V1666" s="223"/>
      <c r="W1666" s="433" t="s">
        <v>6901</v>
      </c>
      <c r="X1666" s="375" t="s">
        <v>809</v>
      </c>
      <c r="Y1666" s="223"/>
      <c r="Z1666" s="412" t="s">
        <v>6902</v>
      </c>
      <c r="AA1666" s="18"/>
      <c r="AD1666" s="18"/>
      <c r="AF1666" s="18"/>
    </row>
    <row r="1667" ht="15.0" customHeight="1">
      <c r="A1667" s="19" t="b">
        <v>1</v>
      </c>
      <c r="B1667" s="19">
        <v>1667.0</v>
      </c>
      <c r="C1667" s="126"/>
      <c r="D1667" s="20"/>
      <c r="E1667" s="20"/>
      <c r="F1667" s="20"/>
      <c r="G1667" s="169" t="s">
        <v>6903</v>
      </c>
      <c r="H1667" s="20"/>
      <c r="I1667" s="20"/>
      <c r="J1667" s="32" t="s">
        <v>6904</v>
      </c>
      <c r="K1667" s="335" t="s">
        <v>793</v>
      </c>
      <c r="L1667" s="19" t="s">
        <v>797</v>
      </c>
      <c r="M1667" s="19" t="s">
        <v>826</v>
      </c>
      <c r="N1667" s="19"/>
      <c r="O1667" s="19"/>
      <c r="P1667" s="19"/>
      <c r="Q1667" s="223"/>
      <c r="R1667" s="19" t="s">
        <v>6905</v>
      </c>
      <c r="S1667" s="637">
        <v>44343.0</v>
      </c>
      <c r="T1667" s="375" t="s">
        <v>6906</v>
      </c>
      <c r="U1667" s="223"/>
      <c r="V1667" s="223"/>
      <c r="W1667" s="569" t="s">
        <v>6907</v>
      </c>
      <c r="X1667" s="375" t="s">
        <v>927</v>
      </c>
      <c r="Y1667" s="223"/>
      <c r="Z1667" s="412" t="s">
        <v>6908</v>
      </c>
      <c r="AA1667" s="18"/>
      <c r="AD1667" s="18"/>
      <c r="AF1667" s="18"/>
    </row>
    <row r="1668" ht="15.0" customHeight="1">
      <c r="A1668" s="19" t="b">
        <v>1</v>
      </c>
      <c r="B1668" s="19">
        <v>1668.0</v>
      </c>
      <c r="C1668" s="169" t="s">
        <v>6909</v>
      </c>
      <c r="D1668" s="20"/>
      <c r="E1668" s="20"/>
      <c r="F1668" s="20"/>
      <c r="G1668" s="19" t="s">
        <v>6910</v>
      </c>
      <c r="H1668" s="20"/>
      <c r="I1668" s="20"/>
      <c r="J1668" s="32" t="s">
        <v>6911</v>
      </c>
      <c r="K1668" s="580" t="s">
        <v>1790</v>
      </c>
      <c r="L1668" s="243" t="s">
        <v>797</v>
      </c>
      <c r="M1668" s="243" t="s">
        <v>826</v>
      </c>
      <c r="N1668" s="243"/>
      <c r="O1668" s="243"/>
      <c r="P1668" s="243"/>
      <c r="Q1668" s="414"/>
      <c r="R1668" s="243" t="s">
        <v>6912</v>
      </c>
      <c r="S1668" s="639">
        <v>44349.0</v>
      </c>
      <c r="T1668" s="582" t="s">
        <v>6913</v>
      </c>
      <c r="U1668" s="223"/>
      <c r="V1668" s="223"/>
      <c r="W1668" s="569" t="s">
        <v>6914</v>
      </c>
      <c r="X1668" s="375" t="s">
        <v>927</v>
      </c>
      <c r="Y1668" s="223"/>
      <c r="Z1668" s="412" t="s">
        <v>6915</v>
      </c>
      <c r="AA1668" s="18"/>
      <c r="AD1668" s="18"/>
      <c r="AF1668" s="18"/>
    </row>
    <row r="1669" ht="15.0" customHeight="1">
      <c r="A1669" s="122" t="b">
        <v>0</v>
      </c>
      <c r="B1669" s="122">
        <v>1669.0</v>
      </c>
      <c r="C1669" s="122" t="s">
        <v>6916</v>
      </c>
      <c r="D1669" s="123"/>
      <c r="E1669" s="123"/>
      <c r="F1669" s="123"/>
      <c r="G1669" s="123"/>
      <c r="H1669" s="123"/>
      <c r="I1669" s="123"/>
      <c r="J1669" s="179" t="s">
        <v>6917</v>
      </c>
      <c r="K1669" s="580" t="s">
        <v>1790</v>
      </c>
      <c r="L1669" s="243" t="s">
        <v>797</v>
      </c>
      <c r="M1669" s="243" t="s">
        <v>826</v>
      </c>
      <c r="N1669" s="243"/>
      <c r="O1669" s="243"/>
      <c r="P1669" s="243"/>
      <c r="Q1669" s="414"/>
      <c r="R1669" s="243" t="s">
        <v>6918</v>
      </c>
      <c r="S1669" s="639">
        <v>44349.0</v>
      </c>
      <c r="T1669" s="582" t="s">
        <v>6913</v>
      </c>
      <c r="U1669" s="375" t="s">
        <v>6919</v>
      </c>
      <c r="V1669" s="223"/>
      <c r="W1669" s="569" t="s">
        <v>6914</v>
      </c>
      <c r="X1669" s="375" t="s">
        <v>927</v>
      </c>
      <c r="Y1669" s="223"/>
      <c r="Z1669" s="412" t="s">
        <v>6920</v>
      </c>
      <c r="AA1669" s="18"/>
      <c r="AD1669" s="18"/>
      <c r="AF1669" s="18"/>
    </row>
    <row r="1670" ht="15.0" customHeight="1">
      <c r="A1670" s="19" t="b">
        <v>0</v>
      </c>
      <c r="B1670" s="19">
        <v>1670.0</v>
      </c>
      <c r="C1670" s="126"/>
      <c r="D1670" s="20"/>
      <c r="E1670" s="20"/>
      <c r="F1670" s="20"/>
      <c r="G1670" s="157" t="s">
        <v>6910</v>
      </c>
      <c r="H1670" s="20"/>
      <c r="I1670" s="20"/>
      <c r="J1670" s="32" t="s">
        <v>6921</v>
      </c>
      <c r="K1670" s="580" t="s">
        <v>1790</v>
      </c>
      <c r="L1670" s="243" t="s">
        <v>797</v>
      </c>
      <c r="M1670" s="243" t="s">
        <v>826</v>
      </c>
      <c r="N1670" s="243"/>
      <c r="O1670" s="243"/>
      <c r="P1670" s="243"/>
      <c r="Q1670" s="414"/>
      <c r="R1670" s="243" t="s">
        <v>6922</v>
      </c>
      <c r="S1670" s="639">
        <v>44349.0</v>
      </c>
      <c r="T1670" s="414"/>
      <c r="U1670" s="223"/>
      <c r="V1670" s="223"/>
      <c r="W1670" s="569" t="s">
        <v>6923</v>
      </c>
      <c r="X1670" s="375" t="s">
        <v>927</v>
      </c>
      <c r="Y1670" s="223"/>
      <c r="Z1670" s="412" t="s">
        <v>6924</v>
      </c>
      <c r="AA1670" s="18"/>
      <c r="AD1670" s="18"/>
      <c r="AF1670" s="18"/>
    </row>
    <row r="1671" ht="15.0" customHeight="1">
      <c r="A1671" s="19" t="b">
        <v>1</v>
      </c>
      <c r="B1671" s="119">
        <v>1671.0</v>
      </c>
      <c r="C1671" s="19" t="s">
        <v>6925</v>
      </c>
      <c r="D1671" s="20"/>
      <c r="E1671" s="20"/>
      <c r="F1671" s="20"/>
      <c r="G1671" s="20"/>
      <c r="H1671" s="20"/>
      <c r="I1671" s="20"/>
      <c r="J1671" s="32" t="s">
        <v>6926</v>
      </c>
      <c r="K1671" s="335" t="s">
        <v>953</v>
      </c>
      <c r="L1671" s="19" t="s">
        <v>813</v>
      </c>
      <c r="M1671" s="19" t="s">
        <v>850</v>
      </c>
      <c r="N1671" s="19" t="s">
        <v>1419</v>
      </c>
      <c r="O1671" s="19"/>
      <c r="P1671" s="19"/>
      <c r="Q1671" s="223"/>
      <c r="R1671" s="19" t="s">
        <v>6927</v>
      </c>
      <c r="S1671" s="637">
        <v>44342.0</v>
      </c>
      <c r="T1671" s="223"/>
      <c r="U1671" s="223"/>
      <c r="V1671" s="223"/>
      <c r="W1671" s="433" t="s">
        <v>6928</v>
      </c>
      <c r="X1671" s="375" t="s">
        <v>809</v>
      </c>
      <c r="Y1671" s="223"/>
      <c r="Z1671" s="412" t="s">
        <v>6929</v>
      </c>
      <c r="AA1671" s="18"/>
      <c r="AD1671" s="18"/>
      <c r="AF1671" s="18"/>
    </row>
    <row r="1672" ht="15.0" customHeight="1">
      <c r="A1672" s="19" t="b">
        <v>1</v>
      </c>
      <c r="B1672" s="19">
        <v>1672.0</v>
      </c>
      <c r="C1672" s="19" t="s">
        <v>6930</v>
      </c>
      <c r="D1672" s="20"/>
      <c r="E1672" s="20"/>
      <c r="F1672" s="20"/>
      <c r="G1672" s="20"/>
      <c r="H1672" s="20"/>
      <c r="I1672" s="20"/>
      <c r="J1672" s="32" t="s">
        <v>6931</v>
      </c>
      <c r="K1672" s="335" t="s">
        <v>912</v>
      </c>
      <c r="L1672" s="19" t="s">
        <v>813</v>
      </c>
      <c r="M1672" s="19" t="s">
        <v>814</v>
      </c>
      <c r="N1672" s="19" t="s">
        <v>850</v>
      </c>
      <c r="O1672" s="19"/>
      <c r="P1672" s="19"/>
      <c r="Q1672" s="375">
        <v>10.0</v>
      </c>
      <c r="R1672" s="19" t="s">
        <v>6932</v>
      </c>
      <c r="S1672" s="637">
        <v>44315.0</v>
      </c>
      <c r="T1672" s="223"/>
      <c r="U1672" s="223"/>
      <c r="V1672" s="223"/>
      <c r="W1672" s="433" t="s">
        <v>6933</v>
      </c>
      <c r="X1672" s="375" t="s">
        <v>809</v>
      </c>
      <c r="Y1672" s="223"/>
      <c r="Z1672" s="412" t="s">
        <v>6934</v>
      </c>
      <c r="AA1672" s="18"/>
      <c r="AD1672" s="18"/>
      <c r="AF1672" s="18"/>
    </row>
    <row r="1673" ht="15.0" customHeight="1">
      <c r="A1673" s="119" t="b">
        <v>0</v>
      </c>
      <c r="B1673" s="119">
        <v>1673.0</v>
      </c>
      <c r="C1673" s="157" t="s">
        <v>5747</v>
      </c>
      <c r="D1673" s="147"/>
      <c r="E1673" s="147"/>
      <c r="F1673" s="147"/>
      <c r="G1673" s="147"/>
      <c r="H1673" s="147"/>
      <c r="I1673" s="147"/>
      <c r="J1673" s="161" t="s">
        <v>6935</v>
      </c>
      <c r="K1673" s="332" t="s">
        <v>793</v>
      </c>
      <c r="L1673" s="119" t="s">
        <v>857</v>
      </c>
      <c r="M1673" s="119" t="s">
        <v>816</v>
      </c>
      <c r="N1673" s="119"/>
      <c r="O1673" s="119"/>
      <c r="P1673" s="119"/>
      <c r="Q1673" s="375">
        <v>8.0</v>
      </c>
      <c r="R1673" s="19" t="s">
        <v>6936</v>
      </c>
      <c r="S1673" s="637">
        <v>44362.0</v>
      </c>
      <c r="T1673" s="223"/>
      <c r="U1673" s="19" t="s">
        <v>6937</v>
      </c>
      <c r="V1673" s="223"/>
      <c r="W1673" s="433" t="s">
        <v>6938</v>
      </c>
      <c r="X1673" s="375" t="s">
        <v>809</v>
      </c>
      <c r="Y1673" s="223"/>
      <c r="Z1673" s="412" t="s">
        <v>6939</v>
      </c>
      <c r="AA1673" s="18"/>
      <c r="AD1673" s="18"/>
      <c r="AF1673" s="18"/>
    </row>
    <row r="1674" ht="15.0" customHeight="1">
      <c r="A1674" s="19" t="b">
        <v>1</v>
      </c>
      <c r="B1674" s="19">
        <v>1674.0</v>
      </c>
      <c r="C1674" s="19" t="s">
        <v>6940</v>
      </c>
      <c r="D1674" s="20"/>
      <c r="E1674" s="20"/>
      <c r="F1674" s="20"/>
      <c r="G1674" s="20"/>
      <c r="H1674" s="20"/>
      <c r="I1674" s="20"/>
      <c r="J1674" s="32" t="s">
        <v>6941</v>
      </c>
      <c r="K1674" s="580" t="s">
        <v>1790</v>
      </c>
      <c r="L1674" s="243" t="s">
        <v>625</v>
      </c>
      <c r="M1674" s="243" t="s">
        <v>826</v>
      </c>
      <c r="N1674" s="243" t="s">
        <v>870</v>
      </c>
      <c r="O1674" s="243"/>
      <c r="P1674" s="243"/>
      <c r="Q1674" s="414"/>
      <c r="R1674" s="243" t="s">
        <v>6942</v>
      </c>
      <c r="S1674" s="639">
        <v>44361.0</v>
      </c>
      <c r="T1674" s="223"/>
      <c r="U1674" s="223"/>
      <c r="V1674" s="223"/>
      <c r="W1674" s="569" t="s">
        <v>6943</v>
      </c>
      <c r="X1674" s="375" t="s">
        <v>927</v>
      </c>
      <c r="Y1674" s="223"/>
      <c r="Z1674" s="412" t="s">
        <v>6944</v>
      </c>
      <c r="AA1674" s="18"/>
      <c r="AD1674" s="18"/>
      <c r="AF1674" s="18"/>
    </row>
    <row r="1675" ht="15.0" customHeight="1">
      <c r="A1675" s="19" t="b">
        <v>1</v>
      </c>
      <c r="B1675" s="19">
        <v>1675.0</v>
      </c>
      <c r="C1675" s="20"/>
      <c r="D1675" s="20"/>
      <c r="E1675" s="20"/>
      <c r="F1675" s="20"/>
      <c r="G1675" s="19" t="s">
        <v>6945</v>
      </c>
      <c r="H1675" s="19" t="s">
        <v>6946</v>
      </c>
      <c r="I1675" s="20"/>
      <c r="J1675" s="32" t="s">
        <v>6947</v>
      </c>
      <c r="K1675" s="335" t="s">
        <v>1004</v>
      </c>
      <c r="L1675" s="19" t="s">
        <v>625</v>
      </c>
      <c r="M1675" s="19" t="s">
        <v>1419</v>
      </c>
      <c r="N1675" s="19" t="s">
        <v>870</v>
      </c>
      <c r="O1675" s="19"/>
      <c r="P1675" s="19"/>
      <c r="Q1675" s="223"/>
      <c r="R1675" s="19" t="s">
        <v>6948</v>
      </c>
      <c r="S1675" s="637">
        <v>44375.0</v>
      </c>
      <c r="T1675" s="375" t="s">
        <v>6949</v>
      </c>
      <c r="U1675" s="223"/>
      <c r="V1675" s="223"/>
      <c r="W1675" s="433" t="s">
        <v>6950</v>
      </c>
      <c r="X1675" s="375" t="s">
        <v>809</v>
      </c>
      <c r="Y1675" s="223"/>
      <c r="Z1675" s="412" t="s">
        <v>6951</v>
      </c>
      <c r="AA1675" s="18"/>
      <c r="AD1675" s="18"/>
      <c r="AF1675" s="18"/>
    </row>
    <row r="1676" ht="15.0" customHeight="1">
      <c r="A1676" s="19" t="b">
        <v>0</v>
      </c>
      <c r="B1676" s="19">
        <v>1676.0</v>
      </c>
      <c r="C1676" s="20"/>
      <c r="D1676" s="20"/>
      <c r="E1676" s="20"/>
      <c r="F1676" s="20"/>
      <c r="G1676" s="157" t="s">
        <v>6946</v>
      </c>
      <c r="H1676" s="20"/>
      <c r="I1676" s="20"/>
      <c r="J1676" s="32" t="s">
        <v>6947</v>
      </c>
      <c r="K1676" s="335" t="s">
        <v>1004</v>
      </c>
      <c r="L1676" s="19" t="s">
        <v>625</v>
      </c>
      <c r="M1676" s="19" t="s">
        <v>1419</v>
      </c>
      <c r="N1676" s="19" t="s">
        <v>870</v>
      </c>
      <c r="O1676" s="19"/>
      <c r="P1676" s="19"/>
      <c r="Q1676" s="223"/>
      <c r="R1676" s="19" t="s">
        <v>6952</v>
      </c>
      <c r="S1676" s="637">
        <v>44375.0</v>
      </c>
      <c r="T1676" s="375" t="s">
        <v>6949</v>
      </c>
      <c r="U1676" s="223"/>
      <c r="V1676" s="223"/>
      <c r="W1676" s="433" t="s">
        <v>6953</v>
      </c>
      <c r="X1676" s="375" t="s">
        <v>809</v>
      </c>
      <c r="Y1676" s="223"/>
      <c r="Z1676" s="412" t="s">
        <v>6954</v>
      </c>
      <c r="AA1676" s="18"/>
      <c r="AD1676" s="18"/>
      <c r="AF1676" s="18"/>
    </row>
    <row r="1677" ht="15.0" customHeight="1">
      <c r="A1677" s="19" t="b">
        <v>1</v>
      </c>
      <c r="B1677" s="169">
        <v>1677.0</v>
      </c>
      <c r="C1677" s="19" t="s">
        <v>6955</v>
      </c>
      <c r="D1677" s="20"/>
      <c r="E1677" s="20"/>
      <c r="F1677" s="20"/>
      <c r="G1677" s="19" t="s">
        <v>6956</v>
      </c>
      <c r="H1677" s="20"/>
      <c r="I1677" s="20"/>
      <c r="J1677" s="434" t="s">
        <v>6957</v>
      </c>
      <c r="K1677" s="335" t="s">
        <v>793</v>
      </c>
      <c r="L1677" s="19" t="s">
        <v>797</v>
      </c>
      <c r="M1677" s="19" t="s">
        <v>826</v>
      </c>
      <c r="N1677" s="19"/>
      <c r="O1677" s="19"/>
      <c r="P1677" s="19"/>
      <c r="Q1677" s="223"/>
      <c r="R1677" s="375" t="s">
        <v>6958</v>
      </c>
      <c r="S1677" s="637">
        <v>44344.0</v>
      </c>
      <c r="T1677" s="375" t="s">
        <v>6959</v>
      </c>
      <c r="U1677" s="223"/>
      <c r="V1677" s="223"/>
      <c r="W1677" s="569" t="s">
        <v>6960</v>
      </c>
      <c r="X1677" s="375" t="s">
        <v>927</v>
      </c>
      <c r="Y1677" s="223"/>
      <c r="Z1677" s="412" t="s">
        <v>6961</v>
      </c>
      <c r="AA1677" s="18"/>
      <c r="AD1677" s="18"/>
      <c r="AF1677" s="18"/>
    </row>
    <row r="1678" ht="15.0" customHeight="1">
      <c r="A1678" s="19" t="b">
        <v>0</v>
      </c>
      <c r="B1678" s="119">
        <v>1678.0</v>
      </c>
      <c r="C1678" s="157" t="s">
        <v>6955</v>
      </c>
      <c r="D1678" s="20"/>
      <c r="E1678" s="20"/>
      <c r="F1678" s="20"/>
      <c r="G1678" s="20"/>
      <c r="H1678" s="20"/>
      <c r="I1678" s="20"/>
      <c r="J1678" s="32" t="s">
        <v>6962</v>
      </c>
      <c r="K1678" s="335" t="s">
        <v>793</v>
      </c>
      <c r="L1678" s="19" t="s">
        <v>797</v>
      </c>
      <c r="M1678" s="19" t="s">
        <v>826</v>
      </c>
      <c r="N1678" s="19"/>
      <c r="O1678" s="19"/>
      <c r="P1678" s="19"/>
      <c r="Q1678" s="223"/>
      <c r="R1678" s="19" t="s">
        <v>6963</v>
      </c>
      <c r="S1678" s="637">
        <v>44344.0</v>
      </c>
      <c r="T1678" s="375" t="s">
        <v>6959</v>
      </c>
      <c r="U1678" s="223"/>
      <c r="V1678" s="223"/>
      <c r="W1678" s="433" t="s">
        <v>6964</v>
      </c>
      <c r="X1678" s="375" t="s">
        <v>809</v>
      </c>
      <c r="Y1678" s="223"/>
      <c r="Z1678" s="412" t="s">
        <v>6965</v>
      </c>
      <c r="AA1678" s="18"/>
      <c r="AD1678" s="18"/>
      <c r="AF1678" s="18"/>
    </row>
    <row r="1679" ht="15.0" customHeight="1">
      <c r="A1679" s="19" t="b">
        <v>1</v>
      </c>
      <c r="B1679" s="119">
        <v>1679.0</v>
      </c>
      <c r="C1679" s="19" t="s">
        <v>6966</v>
      </c>
      <c r="D1679" s="20"/>
      <c r="E1679" s="20"/>
      <c r="F1679" s="20"/>
      <c r="G1679" s="20"/>
      <c r="H1679" s="20"/>
      <c r="I1679" s="20"/>
      <c r="J1679" s="32" t="s">
        <v>6967</v>
      </c>
      <c r="K1679" s="335" t="s">
        <v>793</v>
      </c>
      <c r="L1679" s="19" t="s">
        <v>625</v>
      </c>
      <c r="M1679" s="19" t="s">
        <v>826</v>
      </c>
      <c r="N1679" s="19"/>
      <c r="O1679" s="19"/>
      <c r="P1679" s="19"/>
      <c r="Q1679" s="375" t="s">
        <v>6968</v>
      </c>
      <c r="R1679" s="19" t="s">
        <v>6969</v>
      </c>
      <c r="S1679" s="637">
        <v>44344.0</v>
      </c>
      <c r="T1679" s="223"/>
      <c r="U1679" s="223"/>
      <c r="V1679" s="223"/>
      <c r="W1679" s="433" t="s">
        <v>6970</v>
      </c>
      <c r="X1679" s="375" t="s">
        <v>809</v>
      </c>
      <c r="Y1679" s="223"/>
      <c r="Z1679" s="412" t="s">
        <v>6971</v>
      </c>
      <c r="AA1679" s="18"/>
      <c r="AD1679" s="18"/>
      <c r="AF1679" s="18"/>
    </row>
    <row r="1680" ht="15.0" customHeight="1">
      <c r="A1680" s="19" t="b">
        <v>1</v>
      </c>
      <c r="B1680" s="19">
        <v>1680.0</v>
      </c>
      <c r="C1680" s="19" t="s">
        <v>6972</v>
      </c>
      <c r="D1680" s="20"/>
      <c r="E1680" s="20"/>
      <c r="F1680" s="20"/>
      <c r="G1680" s="20"/>
      <c r="H1680" s="20"/>
      <c r="I1680" s="20"/>
      <c r="J1680" s="32" t="s">
        <v>6973</v>
      </c>
      <c r="K1680" s="335" t="s">
        <v>793</v>
      </c>
      <c r="L1680" s="19" t="s">
        <v>625</v>
      </c>
      <c r="M1680" s="19" t="s">
        <v>826</v>
      </c>
      <c r="N1680" s="19"/>
      <c r="O1680" s="19"/>
      <c r="P1680" s="19"/>
      <c r="Q1680" s="223"/>
      <c r="R1680" s="19" t="s">
        <v>6974</v>
      </c>
      <c r="S1680" s="637">
        <v>44344.0</v>
      </c>
      <c r="T1680" s="223"/>
      <c r="U1680" s="223"/>
      <c r="V1680" s="223"/>
      <c r="W1680" s="569" t="s">
        <v>6975</v>
      </c>
      <c r="X1680" s="375" t="s">
        <v>927</v>
      </c>
      <c r="Y1680" s="223"/>
      <c r="Z1680" s="412" t="s">
        <v>6976</v>
      </c>
      <c r="AA1680" s="18"/>
      <c r="AD1680" s="18"/>
      <c r="AF1680" s="18"/>
    </row>
    <row r="1681" ht="15.0" customHeight="1">
      <c r="A1681" s="19" t="b">
        <v>1</v>
      </c>
      <c r="B1681" s="19">
        <v>1681.0</v>
      </c>
      <c r="C1681" s="19" t="s">
        <v>6977</v>
      </c>
      <c r="D1681" s="20"/>
      <c r="E1681" s="20"/>
      <c r="F1681" s="20"/>
      <c r="G1681" s="20"/>
      <c r="H1681" s="20"/>
      <c r="I1681" s="20"/>
      <c r="J1681" s="28" t="s">
        <v>6978</v>
      </c>
      <c r="K1681" s="335" t="s">
        <v>1004</v>
      </c>
      <c r="L1681" s="19" t="s">
        <v>813</v>
      </c>
      <c r="M1681" s="19" t="s">
        <v>870</v>
      </c>
      <c r="N1681" s="19"/>
      <c r="O1681" s="19"/>
      <c r="P1681" s="19"/>
      <c r="Q1681" s="223"/>
      <c r="R1681" s="19" t="s">
        <v>6979</v>
      </c>
      <c r="S1681" s="637">
        <v>44391.0</v>
      </c>
      <c r="T1681" s="223"/>
      <c r="U1681" s="223"/>
      <c r="V1681" s="223"/>
      <c r="W1681" s="433" t="s">
        <v>6980</v>
      </c>
      <c r="X1681" s="375" t="s">
        <v>809</v>
      </c>
      <c r="Y1681" s="223"/>
      <c r="Z1681" s="412" t="s">
        <v>6981</v>
      </c>
      <c r="AA1681" s="18"/>
      <c r="AD1681" s="18"/>
      <c r="AF1681" s="18"/>
    </row>
    <row r="1682" ht="15.0" customHeight="1">
      <c r="A1682" s="19" t="b">
        <v>0</v>
      </c>
      <c r="B1682" s="19">
        <v>1682.0</v>
      </c>
      <c r="C1682" s="126"/>
      <c r="D1682" s="20"/>
      <c r="E1682" s="20"/>
      <c r="F1682" s="20"/>
      <c r="G1682" s="20"/>
      <c r="H1682" s="20"/>
      <c r="I1682" s="20"/>
      <c r="J1682" s="257" t="s">
        <v>6982</v>
      </c>
      <c r="K1682" s="640" t="s">
        <v>953</v>
      </c>
      <c r="L1682" s="641" t="s">
        <v>813</v>
      </c>
      <c r="M1682" s="641" t="s">
        <v>870</v>
      </c>
      <c r="N1682" s="641" t="s">
        <v>826</v>
      </c>
      <c r="O1682" s="641"/>
      <c r="P1682" s="641"/>
      <c r="Q1682" s="256"/>
      <c r="R1682" s="256" t="s">
        <v>6983</v>
      </c>
      <c r="S1682" s="642">
        <v>44397.0</v>
      </c>
      <c r="T1682" s="256"/>
      <c r="U1682" s="256"/>
      <c r="V1682" s="256"/>
      <c r="W1682" s="256"/>
      <c r="X1682" s="256"/>
      <c r="Y1682" s="256"/>
      <c r="Z1682" s="257" t="s">
        <v>6984</v>
      </c>
      <c r="AA1682" s="18"/>
      <c r="AD1682" s="18"/>
      <c r="AF1682" s="18"/>
    </row>
    <row r="1683" ht="15.0" customHeight="1">
      <c r="A1683" s="19" t="b">
        <v>0</v>
      </c>
      <c r="B1683" s="19">
        <v>1683.0</v>
      </c>
      <c r="C1683" s="126"/>
      <c r="D1683" s="20"/>
      <c r="E1683" s="20"/>
      <c r="F1683" s="20"/>
      <c r="G1683" s="20"/>
      <c r="H1683" s="20"/>
      <c r="I1683" s="20"/>
      <c r="J1683" s="257" t="s">
        <v>6985</v>
      </c>
      <c r="K1683" s="640" t="s">
        <v>1004</v>
      </c>
      <c r="L1683" s="641" t="s">
        <v>813</v>
      </c>
      <c r="M1683" s="641" t="s">
        <v>826</v>
      </c>
      <c r="N1683" s="641"/>
      <c r="O1683" s="641"/>
      <c r="P1683" s="641"/>
      <c r="Q1683" s="256"/>
      <c r="R1683" s="256" t="s">
        <v>6986</v>
      </c>
      <c r="S1683" s="642">
        <v>44397.0</v>
      </c>
      <c r="T1683" s="256"/>
      <c r="U1683" s="256" t="s">
        <v>6987</v>
      </c>
      <c r="V1683" s="256"/>
      <c r="W1683" s="256"/>
      <c r="X1683" s="256"/>
      <c r="Y1683" s="256"/>
      <c r="Z1683" s="257" t="s">
        <v>6988</v>
      </c>
      <c r="AA1683" s="18"/>
      <c r="AD1683" s="18"/>
      <c r="AF1683" s="18"/>
    </row>
    <row r="1684" ht="15.0" customHeight="1">
      <c r="A1684" s="19" t="b">
        <v>0</v>
      </c>
      <c r="B1684" s="19">
        <v>1684.0</v>
      </c>
      <c r="C1684" s="126"/>
      <c r="D1684" s="20"/>
      <c r="E1684" s="20"/>
      <c r="F1684" s="20"/>
      <c r="G1684" s="20"/>
      <c r="H1684" s="20"/>
      <c r="I1684" s="20"/>
      <c r="J1684" s="257" t="s">
        <v>6989</v>
      </c>
      <c r="K1684" s="640" t="s">
        <v>1004</v>
      </c>
      <c r="L1684" s="641" t="s">
        <v>813</v>
      </c>
      <c r="M1684" s="641" t="s">
        <v>826</v>
      </c>
      <c r="N1684" s="641" t="s">
        <v>870</v>
      </c>
      <c r="O1684" s="641"/>
      <c r="P1684" s="641"/>
      <c r="Q1684" s="256"/>
      <c r="R1684" s="256" t="s">
        <v>6990</v>
      </c>
      <c r="S1684" s="642">
        <v>44397.0</v>
      </c>
      <c r="T1684" s="256"/>
      <c r="U1684" s="256"/>
      <c r="V1684" s="256"/>
      <c r="W1684" s="256"/>
      <c r="X1684" s="256"/>
      <c r="Y1684" s="256"/>
      <c r="Z1684" s="257" t="s">
        <v>6991</v>
      </c>
      <c r="AA1684" s="18"/>
      <c r="AD1684" s="18"/>
      <c r="AF1684" s="18"/>
    </row>
    <row r="1685" ht="15.0" customHeight="1">
      <c r="A1685" s="19" t="b">
        <v>0</v>
      </c>
      <c r="B1685" s="19">
        <v>1685.0</v>
      </c>
      <c r="C1685" s="126"/>
      <c r="D1685" s="20"/>
      <c r="E1685" s="20"/>
      <c r="F1685" s="20"/>
      <c r="G1685" s="20"/>
      <c r="H1685" s="20"/>
      <c r="I1685" s="20"/>
      <c r="J1685" s="257" t="s">
        <v>6992</v>
      </c>
      <c r="K1685" s="640" t="s">
        <v>6993</v>
      </c>
      <c r="L1685" s="641" t="s">
        <v>5927</v>
      </c>
      <c r="M1685" s="641" t="s">
        <v>826</v>
      </c>
      <c r="N1685" s="641"/>
      <c r="O1685" s="641"/>
      <c r="P1685" s="641"/>
      <c r="Q1685" s="256"/>
      <c r="R1685" s="256" t="s">
        <v>6994</v>
      </c>
      <c r="S1685" s="642">
        <v>44397.0</v>
      </c>
      <c r="T1685" s="256"/>
      <c r="U1685" s="256"/>
      <c r="V1685" s="256"/>
      <c r="W1685" s="256"/>
      <c r="X1685" s="256"/>
      <c r="Y1685" s="256"/>
      <c r="Z1685" s="257" t="s">
        <v>6995</v>
      </c>
      <c r="AA1685" s="18"/>
      <c r="AD1685" s="18"/>
      <c r="AF1685" s="18"/>
    </row>
    <row r="1686" ht="15.0" customHeight="1">
      <c r="A1686" s="19" t="b">
        <v>0</v>
      </c>
      <c r="B1686" s="119">
        <v>1686.0</v>
      </c>
      <c r="C1686" s="126"/>
      <c r="D1686" s="20"/>
      <c r="E1686" s="20"/>
      <c r="F1686" s="20"/>
      <c r="G1686" s="20"/>
      <c r="H1686" s="20"/>
      <c r="I1686" s="20"/>
      <c r="J1686" s="257" t="s">
        <v>6996</v>
      </c>
      <c r="K1686" s="640" t="s">
        <v>953</v>
      </c>
      <c r="L1686" s="641" t="s">
        <v>813</v>
      </c>
      <c r="M1686" s="641" t="s">
        <v>826</v>
      </c>
      <c r="N1686" s="641"/>
      <c r="O1686" s="641"/>
      <c r="P1686" s="641"/>
      <c r="Q1686" s="256"/>
      <c r="R1686" s="256" t="s">
        <v>6997</v>
      </c>
      <c r="S1686" s="642">
        <v>44397.0</v>
      </c>
      <c r="T1686" s="256"/>
      <c r="U1686" s="256"/>
      <c r="V1686" s="256"/>
      <c r="W1686" s="256"/>
      <c r="X1686" s="256"/>
      <c r="Y1686" s="256"/>
      <c r="Z1686" s="257" t="s">
        <v>6998</v>
      </c>
      <c r="AA1686" s="18"/>
      <c r="AD1686" s="18"/>
      <c r="AF1686" s="18"/>
    </row>
    <row r="1687" ht="15.0" customHeight="1">
      <c r="A1687" s="19" t="b">
        <v>1</v>
      </c>
      <c r="B1687" s="169">
        <v>1687.0</v>
      </c>
      <c r="C1687" s="19" t="s">
        <v>6999</v>
      </c>
      <c r="D1687" s="20"/>
      <c r="E1687" s="20"/>
      <c r="F1687" s="20"/>
      <c r="G1687" s="20"/>
      <c r="H1687" s="20"/>
      <c r="I1687" s="20"/>
      <c r="J1687" s="643" t="s">
        <v>7000</v>
      </c>
      <c r="K1687" s="640" t="s">
        <v>1004</v>
      </c>
      <c r="L1687" s="644" t="s">
        <v>813</v>
      </c>
      <c r="M1687" s="644" t="s">
        <v>870</v>
      </c>
      <c r="N1687" s="641"/>
      <c r="O1687" s="641"/>
      <c r="P1687" s="641"/>
      <c r="Q1687" s="256"/>
      <c r="R1687" s="644" t="s">
        <v>7001</v>
      </c>
      <c r="S1687" s="642">
        <v>44397.0</v>
      </c>
      <c r="T1687" s="256"/>
      <c r="U1687" s="256"/>
      <c r="V1687" s="256"/>
      <c r="W1687" s="433" t="s">
        <v>7002</v>
      </c>
      <c r="X1687" s="644" t="s">
        <v>809</v>
      </c>
      <c r="Y1687" s="256"/>
      <c r="Z1687" s="645" t="s">
        <v>7003</v>
      </c>
      <c r="AA1687" s="18"/>
      <c r="AD1687" s="18"/>
      <c r="AF1687" s="18"/>
    </row>
    <row r="1688" ht="15.0" customHeight="1">
      <c r="A1688" s="19" t="b">
        <v>0</v>
      </c>
      <c r="B1688" s="19">
        <v>1688.0</v>
      </c>
      <c r="C1688" s="126"/>
      <c r="D1688" s="20"/>
      <c r="E1688" s="20"/>
      <c r="F1688" s="20"/>
      <c r="G1688" s="20"/>
      <c r="H1688" s="20"/>
      <c r="I1688" s="20"/>
      <c r="J1688" s="257" t="s">
        <v>7004</v>
      </c>
      <c r="K1688" s="640" t="s">
        <v>1004</v>
      </c>
      <c r="L1688" s="641" t="s">
        <v>806</v>
      </c>
      <c r="M1688" s="641" t="s">
        <v>826</v>
      </c>
      <c r="N1688" s="641"/>
      <c r="O1688" s="641"/>
      <c r="P1688" s="641"/>
      <c r="Q1688" s="256"/>
      <c r="R1688" s="256" t="s">
        <v>7005</v>
      </c>
      <c r="S1688" s="642">
        <v>44397.0</v>
      </c>
      <c r="T1688" s="256"/>
      <c r="U1688" s="256"/>
      <c r="V1688" s="256"/>
      <c r="W1688" s="256"/>
      <c r="X1688" s="256"/>
      <c r="Y1688" s="256"/>
      <c r="Z1688" s="257" t="s">
        <v>7006</v>
      </c>
      <c r="AA1688" s="18"/>
      <c r="AD1688" s="18"/>
      <c r="AF1688" s="18"/>
    </row>
    <row r="1689" ht="15.0" customHeight="1">
      <c r="A1689" s="19" t="b">
        <v>1</v>
      </c>
      <c r="B1689" s="169">
        <v>1689.0</v>
      </c>
      <c r="C1689" s="19" t="s">
        <v>7007</v>
      </c>
      <c r="D1689" s="20"/>
      <c r="E1689" s="20"/>
      <c r="F1689" s="20"/>
      <c r="G1689" s="20"/>
      <c r="H1689" s="20"/>
      <c r="I1689" s="20"/>
      <c r="J1689" s="643" t="s">
        <v>7008</v>
      </c>
      <c r="K1689" s="640" t="s">
        <v>953</v>
      </c>
      <c r="L1689" s="641" t="s">
        <v>813</v>
      </c>
      <c r="M1689" s="644" t="s">
        <v>814</v>
      </c>
      <c r="N1689" s="644" t="s">
        <v>815</v>
      </c>
      <c r="O1689" s="641"/>
      <c r="P1689" s="641"/>
      <c r="Q1689" s="256"/>
      <c r="R1689" s="644" t="s">
        <v>7009</v>
      </c>
      <c r="S1689" s="642">
        <v>44397.0</v>
      </c>
      <c r="T1689" s="256"/>
      <c r="U1689" s="256"/>
      <c r="V1689" s="256"/>
      <c r="W1689" s="433" t="s">
        <v>7010</v>
      </c>
      <c r="X1689" s="644" t="s">
        <v>809</v>
      </c>
      <c r="Y1689" s="256"/>
      <c r="Z1689" s="645" t="s">
        <v>7011</v>
      </c>
      <c r="AA1689" s="18"/>
      <c r="AD1689" s="18"/>
      <c r="AF1689" s="18"/>
    </row>
    <row r="1690" ht="15.0" customHeight="1">
      <c r="A1690" s="116" t="b">
        <v>0</v>
      </c>
      <c r="B1690" s="116">
        <v>1690.0</v>
      </c>
      <c r="C1690" s="317"/>
      <c r="D1690" s="117"/>
      <c r="E1690" s="117"/>
      <c r="F1690" s="117"/>
      <c r="G1690" s="117"/>
      <c r="H1690" s="117"/>
      <c r="I1690" s="117"/>
      <c r="J1690" s="265" t="s">
        <v>7012</v>
      </c>
      <c r="K1690" s="369" t="s">
        <v>793</v>
      </c>
      <c r="L1690" s="641" t="s">
        <v>813</v>
      </c>
      <c r="M1690" s="641" t="s">
        <v>826</v>
      </c>
      <c r="N1690" s="641" t="s">
        <v>1960</v>
      </c>
      <c r="O1690" s="641"/>
      <c r="P1690" s="641"/>
      <c r="Q1690" s="256"/>
      <c r="R1690" s="256" t="s">
        <v>7013</v>
      </c>
      <c r="S1690" s="642">
        <v>44397.0</v>
      </c>
      <c r="T1690" s="256"/>
      <c r="U1690" s="256"/>
      <c r="V1690" s="256"/>
      <c r="W1690" s="256"/>
      <c r="X1690" s="256"/>
      <c r="Y1690" s="256"/>
      <c r="Z1690" s="257" t="s">
        <v>7014</v>
      </c>
      <c r="AA1690" s="18"/>
      <c r="AD1690" s="18"/>
      <c r="AF1690" s="18"/>
    </row>
    <row r="1691" ht="15.0" customHeight="1">
      <c r="A1691" s="116" t="b">
        <v>0</v>
      </c>
      <c r="B1691" s="116">
        <v>1691.0</v>
      </c>
      <c r="C1691" s="317"/>
      <c r="D1691" s="117"/>
      <c r="E1691" s="117"/>
      <c r="F1691" s="117"/>
      <c r="G1691" s="117"/>
      <c r="H1691" s="117"/>
      <c r="I1691" s="117"/>
      <c r="J1691" s="265" t="s">
        <v>7015</v>
      </c>
      <c r="K1691" s="369" t="s">
        <v>793</v>
      </c>
      <c r="L1691" s="641" t="s">
        <v>813</v>
      </c>
      <c r="M1691" s="641" t="s">
        <v>826</v>
      </c>
      <c r="N1691" s="641" t="s">
        <v>1960</v>
      </c>
      <c r="O1691" s="641"/>
      <c r="P1691" s="641"/>
      <c r="Q1691" s="256"/>
      <c r="R1691" s="256" t="s">
        <v>7016</v>
      </c>
      <c r="S1691" s="642">
        <v>44397.0</v>
      </c>
      <c r="T1691" s="256"/>
      <c r="U1691" s="256"/>
      <c r="V1691" s="256"/>
      <c r="W1691" s="256"/>
      <c r="X1691" s="256"/>
      <c r="Y1691" s="256"/>
      <c r="Z1691" s="257" t="s">
        <v>7017</v>
      </c>
      <c r="AA1691" s="18"/>
      <c r="AD1691" s="18"/>
      <c r="AF1691" s="18"/>
    </row>
    <row r="1692" ht="15.0" customHeight="1">
      <c r="A1692" s="116" t="b">
        <v>0</v>
      </c>
      <c r="B1692" s="116">
        <v>1692.0</v>
      </c>
      <c r="C1692" s="317"/>
      <c r="D1692" s="117"/>
      <c r="E1692" s="117"/>
      <c r="F1692" s="117"/>
      <c r="G1692" s="117"/>
      <c r="H1692" s="117"/>
      <c r="I1692" s="117"/>
      <c r="J1692" s="265" t="s">
        <v>7018</v>
      </c>
      <c r="K1692" s="369" t="s">
        <v>793</v>
      </c>
      <c r="L1692" s="641" t="s">
        <v>5927</v>
      </c>
      <c r="M1692" s="641"/>
      <c r="N1692" s="641"/>
      <c r="O1692" s="641"/>
      <c r="P1692" s="641"/>
      <c r="Q1692" s="256"/>
      <c r="R1692" s="256" t="s">
        <v>7019</v>
      </c>
      <c r="S1692" s="646"/>
      <c r="T1692" s="256"/>
      <c r="U1692" s="256" t="s">
        <v>7020</v>
      </c>
      <c r="V1692" s="256"/>
      <c r="W1692" s="256"/>
      <c r="X1692" s="256"/>
      <c r="Y1692" s="256"/>
      <c r="Z1692" s="257" t="s">
        <v>7021</v>
      </c>
      <c r="AA1692" s="18"/>
      <c r="AD1692" s="18"/>
      <c r="AF1692" s="18"/>
    </row>
    <row r="1693" ht="15.0" customHeight="1">
      <c r="A1693" s="116" t="b">
        <v>0</v>
      </c>
      <c r="B1693" s="116">
        <v>1693.0</v>
      </c>
      <c r="C1693" s="317"/>
      <c r="D1693" s="117"/>
      <c r="E1693" s="117"/>
      <c r="F1693" s="117"/>
      <c r="G1693" s="117"/>
      <c r="H1693" s="117"/>
      <c r="I1693" s="117"/>
      <c r="J1693" s="265" t="s">
        <v>7022</v>
      </c>
      <c r="K1693" s="369" t="s">
        <v>793</v>
      </c>
      <c r="L1693" s="641" t="s">
        <v>813</v>
      </c>
      <c r="M1693" s="641" t="s">
        <v>833</v>
      </c>
      <c r="N1693" s="641" t="s">
        <v>870</v>
      </c>
      <c r="O1693" s="641"/>
      <c r="P1693" s="641"/>
      <c r="Q1693" s="256"/>
      <c r="R1693" s="644" t="s">
        <v>7023</v>
      </c>
      <c r="S1693" s="646"/>
      <c r="T1693" s="256"/>
      <c r="U1693" s="256" t="s">
        <v>7024</v>
      </c>
      <c r="V1693" s="256"/>
      <c r="W1693" s="256"/>
      <c r="X1693" s="256"/>
      <c r="Y1693" s="256"/>
      <c r="Z1693" s="257" t="s">
        <v>7025</v>
      </c>
      <c r="AA1693" s="18"/>
      <c r="AD1693" s="18"/>
      <c r="AF1693" s="18"/>
    </row>
    <row r="1694" ht="15.0" customHeight="1">
      <c r="A1694" s="116" t="b">
        <v>0</v>
      </c>
      <c r="B1694" s="116">
        <v>1694.0</v>
      </c>
      <c r="C1694" s="317"/>
      <c r="D1694" s="117"/>
      <c r="E1694" s="117"/>
      <c r="F1694" s="117"/>
      <c r="G1694" s="117"/>
      <c r="H1694" s="117"/>
      <c r="I1694" s="117"/>
      <c r="J1694" s="378" t="s">
        <v>792</v>
      </c>
      <c r="K1694" s="369" t="s">
        <v>793</v>
      </c>
      <c r="L1694" s="641"/>
      <c r="M1694" s="641" t="s">
        <v>816</v>
      </c>
      <c r="N1694" s="641" t="s">
        <v>826</v>
      </c>
      <c r="O1694" s="641"/>
      <c r="P1694" s="641"/>
      <c r="Q1694" s="256"/>
      <c r="R1694" s="644" t="s">
        <v>7026</v>
      </c>
      <c r="S1694" s="646"/>
      <c r="T1694" s="256"/>
      <c r="U1694" s="644" t="s">
        <v>7027</v>
      </c>
      <c r="V1694" s="256"/>
      <c r="W1694" s="560"/>
      <c r="X1694" s="256"/>
      <c r="Y1694" s="256"/>
      <c r="Z1694" s="257" t="s">
        <v>7028</v>
      </c>
      <c r="AA1694" s="18"/>
      <c r="AD1694" s="18"/>
      <c r="AF1694" s="18"/>
    </row>
    <row r="1695" ht="15.0" customHeight="1">
      <c r="A1695" s="116" t="b">
        <v>0</v>
      </c>
      <c r="B1695" s="116">
        <v>1695.0</v>
      </c>
      <c r="C1695" s="317"/>
      <c r="D1695" s="117"/>
      <c r="E1695" s="117"/>
      <c r="F1695" s="117"/>
      <c r="G1695" s="117"/>
      <c r="H1695" s="117"/>
      <c r="I1695" s="117"/>
      <c r="J1695" s="265" t="s">
        <v>7029</v>
      </c>
      <c r="K1695" s="369" t="s">
        <v>793</v>
      </c>
      <c r="L1695" s="641" t="s">
        <v>625</v>
      </c>
      <c r="M1695" s="641" t="s">
        <v>833</v>
      </c>
      <c r="N1695" s="641" t="s">
        <v>870</v>
      </c>
      <c r="O1695" s="641"/>
      <c r="P1695" s="641"/>
      <c r="Q1695" s="256"/>
      <c r="R1695" s="644" t="s">
        <v>7030</v>
      </c>
      <c r="S1695" s="642">
        <v>44397.0</v>
      </c>
      <c r="T1695" s="256"/>
      <c r="U1695" s="256" t="s">
        <v>7031</v>
      </c>
      <c r="V1695" s="256"/>
      <c r="W1695" s="560"/>
      <c r="X1695" s="256"/>
      <c r="Y1695" s="256"/>
      <c r="Z1695" s="257" t="s">
        <v>7032</v>
      </c>
      <c r="AA1695" s="18"/>
      <c r="AD1695" s="18"/>
      <c r="AF1695" s="18"/>
    </row>
    <row r="1696" ht="15.0" customHeight="1">
      <c r="A1696" s="116" t="b">
        <v>0</v>
      </c>
      <c r="B1696" s="116">
        <v>1696.0</v>
      </c>
      <c r="C1696" s="317"/>
      <c r="D1696" s="117"/>
      <c r="E1696" s="117"/>
      <c r="F1696" s="117"/>
      <c r="G1696" s="117"/>
      <c r="H1696" s="117"/>
      <c r="I1696" s="117"/>
      <c r="J1696" s="378" t="s">
        <v>792</v>
      </c>
      <c r="K1696" s="369" t="s">
        <v>953</v>
      </c>
      <c r="L1696" s="641" t="s">
        <v>5927</v>
      </c>
      <c r="M1696" s="641"/>
      <c r="N1696" s="641"/>
      <c r="O1696" s="641"/>
      <c r="P1696" s="641"/>
      <c r="Q1696" s="256"/>
      <c r="R1696" s="256" t="s">
        <v>7033</v>
      </c>
      <c r="S1696" s="646"/>
      <c r="T1696" s="256"/>
      <c r="U1696" s="256"/>
      <c r="V1696" s="256"/>
      <c r="W1696" s="256"/>
      <c r="X1696" s="256"/>
      <c r="Y1696" s="256"/>
      <c r="Z1696" s="257" t="s">
        <v>7034</v>
      </c>
      <c r="AA1696" s="18"/>
      <c r="AD1696" s="18"/>
      <c r="AF1696" s="18"/>
    </row>
    <row r="1697" ht="15.0" customHeight="1">
      <c r="A1697" s="116" t="b">
        <v>0</v>
      </c>
      <c r="B1697" s="116">
        <v>1697.0</v>
      </c>
      <c r="C1697" s="317"/>
      <c r="D1697" s="117"/>
      <c r="E1697" s="117"/>
      <c r="F1697" s="117"/>
      <c r="G1697" s="117"/>
      <c r="H1697" s="117"/>
      <c r="I1697" s="117"/>
      <c r="J1697" s="265" t="s">
        <v>7035</v>
      </c>
      <c r="K1697" s="369" t="s">
        <v>953</v>
      </c>
      <c r="L1697" s="641" t="s">
        <v>813</v>
      </c>
      <c r="M1697" s="641" t="s">
        <v>833</v>
      </c>
      <c r="N1697" s="641"/>
      <c r="O1697" s="641"/>
      <c r="P1697" s="641"/>
      <c r="Q1697" s="256"/>
      <c r="R1697" s="256" t="s">
        <v>7036</v>
      </c>
      <c r="S1697" s="642">
        <v>44397.0</v>
      </c>
      <c r="T1697" s="256"/>
      <c r="U1697" s="223" t="s">
        <v>7037</v>
      </c>
      <c r="V1697" s="256"/>
      <c r="W1697" s="256"/>
      <c r="X1697" s="256"/>
      <c r="Y1697" s="256"/>
      <c r="Z1697" s="257" t="s">
        <v>7038</v>
      </c>
      <c r="AA1697" s="18"/>
      <c r="AD1697" s="18"/>
      <c r="AF1697" s="18"/>
    </row>
    <row r="1698" ht="15.0" customHeight="1">
      <c r="A1698" s="116" t="b">
        <v>0</v>
      </c>
      <c r="B1698" s="116">
        <v>1698.0</v>
      </c>
      <c r="C1698" s="317"/>
      <c r="D1698" s="117"/>
      <c r="E1698" s="117"/>
      <c r="F1698" s="117"/>
      <c r="G1698" s="117"/>
      <c r="H1698" s="117"/>
      <c r="I1698" s="117"/>
      <c r="J1698" s="378" t="s">
        <v>792</v>
      </c>
      <c r="K1698" s="369" t="s">
        <v>793</v>
      </c>
      <c r="L1698" s="641" t="s">
        <v>839</v>
      </c>
      <c r="M1698" s="641" t="s">
        <v>1960</v>
      </c>
      <c r="N1698" s="641"/>
      <c r="O1698" s="641"/>
      <c r="P1698" s="641"/>
      <c r="Q1698" s="256"/>
      <c r="R1698" s="256" t="s">
        <v>7039</v>
      </c>
      <c r="S1698" s="646"/>
      <c r="T1698" s="256"/>
      <c r="U1698" s="256"/>
      <c r="V1698" s="256"/>
      <c r="W1698" s="256"/>
      <c r="X1698" s="256"/>
      <c r="Y1698" s="256"/>
      <c r="Z1698" s="257" t="s">
        <v>7040</v>
      </c>
      <c r="AA1698" s="18"/>
      <c r="AD1698" s="18"/>
      <c r="AF1698" s="18"/>
    </row>
    <row r="1699" ht="15.0" customHeight="1">
      <c r="A1699" s="116" t="b">
        <v>0</v>
      </c>
      <c r="B1699" s="116">
        <v>1699.0</v>
      </c>
      <c r="C1699" s="317"/>
      <c r="D1699" s="117"/>
      <c r="E1699" s="117"/>
      <c r="F1699" s="117"/>
      <c r="G1699" s="117"/>
      <c r="H1699" s="117"/>
      <c r="I1699" s="117"/>
      <c r="J1699" s="265" t="s">
        <v>7041</v>
      </c>
      <c r="K1699" s="369" t="s">
        <v>793</v>
      </c>
      <c r="L1699" s="641" t="s">
        <v>839</v>
      </c>
      <c r="M1699" s="641"/>
      <c r="N1699" s="641"/>
      <c r="O1699" s="641"/>
      <c r="P1699" s="641"/>
      <c r="Q1699" s="256"/>
      <c r="R1699" s="256" t="s">
        <v>7042</v>
      </c>
      <c r="S1699" s="646"/>
      <c r="T1699" s="256"/>
      <c r="U1699" s="256" t="s">
        <v>7043</v>
      </c>
      <c r="V1699" s="256"/>
      <c r="W1699" s="256"/>
      <c r="X1699" s="256"/>
      <c r="Y1699" s="256"/>
      <c r="Z1699" s="257" t="s">
        <v>7044</v>
      </c>
      <c r="AA1699" s="18"/>
      <c r="AD1699" s="18"/>
      <c r="AF1699" s="18"/>
    </row>
    <row r="1700" ht="15.0" customHeight="1">
      <c r="A1700" s="116" t="b">
        <v>0</v>
      </c>
      <c r="B1700" s="116">
        <v>1700.0</v>
      </c>
      <c r="C1700" s="317"/>
      <c r="D1700" s="117"/>
      <c r="E1700" s="117"/>
      <c r="F1700" s="117"/>
      <c r="G1700" s="117"/>
      <c r="H1700" s="117"/>
      <c r="I1700" s="117"/>
      <c r="J1700" s="265" t="s">
        <v>7045</v>
      </c>
      <c r="K1700" s="369" t="s">
        <v>953</v>
      </c>
      <c r="L1700" s="641" t="s">
        <v>813</v>
      </c>
      <c r="M1700" s="641" t="s">
        <v>1960</v>
      </c>
      <c r="N1700" s="641"/>
      <c r="O1700" s="641"/>
      <c r="P1700" s="641"/>
      <c r="Q1700" s="256"/>
      <c r="R1700" s="256" t="s">
        <v>7046</v>
      </c>
      <c r="S1700" s="646"/>
      <c r="T1700" s="256"/>
      <c r="U1700" s="256" t="s">
        <v>7047</v>
      </c>
      <c r="V1700" s="256"/>
      <c r="W1700" s="256"/>
      <c r="X1700" s="256"/>
      <c r="Y1700" s="256"/>
      <c r="Z1700" s="257" t="s">
        <v>7048</v>
      </c>
      <c r="AA1700" s="18"/>
      <c r="AD1700" s="18"/>
      <c r="AF1700" s="18"/>
    </row>
    <row r="1701" ht="15.0" customHeight="1">
      <c r="A1701" s="116" t="b">
        <v>0</v>
      </c>
      <c r="B1701" s="116">
        <v>1701.0</v>
      </c>
      <c r="C1701" s="317"/>
      <c r="D1701" s="117"/>
      <c r="E1701" s="117"/>
      <c r="F1701" s="117"/>
      <c r="G1701" s="117"/>
      <c r="H1701" s="117"/>
      <c r="I1701" s="117"/>
      <c r="J1701" s="265" t="s">
        <v>7049</v>
      </c>
      <c r="K1701" s="369" t="s">
        <v>953</v>
      </c>
      <c r="L1701" s="641" t="s">
        <v>813</v>
      </c>
      <c r="M1701" s="641" t="s">
        <v>833</v>
      </c>
      <c r="N1701" s="641" t="s">
        <v>870</v>
      </c>
      <c r="O1701" s="641"/>
      <c r="P1701" s="641"/>
      <c r="Q1701" s="256"/>
      <c r="R1701" s="256" t="s">
        <v>7050</v>
      </c>
      <c r="S1701" s="642">
        <v>44397.0</v>
      </c>
      <c r="T1701" s="256"/>
      <c r="U1701" s="256" t="s">
        <v>7051</v>
      </c>
      <c r="V1701" s="256"/>
      <c r="W1701" s="256"/>
      <c r="X1701" s="256"/>
      <c r="Y1701" s="256"/>
      <c r="Z1701" s="257" t="s">
        <v>7052</v>
      </c>
      <c r="AA1701" s="18"/>
      <c r="AD1701" s="18"/>
      <c r="AF1701" s="18"/>
    </row>
    <row r="1702" ht="15.0" customHeight="1">
      <c r="A1702" s="116" t="b">
        <v>0</v>
      </c>
      <c r="B1702" s="141">
        <v>1702.0</v>
      </c>
      <c r="C1702" s="317"/>
      <c r="D1702" s="117"/>
      <c r="E1702" s="117"/>
      <c r="F1702" s="117"/>
      <c r="G1702" s="117"/>
      <c r="H1702" s="117"/>
      <c r="I1702" s="117"/>
      <c r="J1702" s="265" t="s">
        <v>7053</v>
      </c>
      <c r="K1702" s="369" t="s">
        <v>793</v>
      </c>
      <c r="L1702" s="641" t="s">
        <v>625</v>
      </c>
      <c r="M1702" s="641" t="s">
        <v>833</v>
      </c>
      <c r="N1702" s="641"/>
      <c r="O1702" s="641"/>
      <c r="P1702" s="641"/>
      <c r="Q1702" s="256"/>
      <c r="R1702" s="644" t="s">
        <v>7054</v>
      </c>
      <c r="S1702" s="642">
        <v>44397.0</v>
      </c>
      <c r="T1702" s="256"/>
      <c r="U1702" s="256" t="s">
        <v>7055</v>
      </c>
      <c r="V1702" s="256"/>
      <c r="W1702" s="433" t="s">
        <v>7056</v>
      </c>
      <c r="X1702" s="644" t="s">
        <v>809</v>
      </c>
      <c r="Y1702" s="256"/>
      <c r="Z1702" s="257" t="s">
        <v>7057</v>
      </c>
      <c r="AA1702" s="18"/>
      <c r="AD1702" s="18"/>
      <c r="AF1702" s="18"/>
    </row>
    <row r="1703" ht="15.0" customHeight="1">
      <c r="A1703" s="116" t="b">
        <v>0</v>
      </c>
      <c r="B1703" s="141">
        <v>1703.0</v>
      </c>
      <c r="C1703" s="317"/>
      <c r="D1703" s="117"/>
      <c r="E1703" s="117"/>
      <c r="F1703" s="117"/>
      <c r="G1703" s="117"/>
      <c r="H1703" s="117"/>
      <c r="I1703" s="117"/>
      <c r="J1703" s="265" t="s">
        <v>7058</v>
      </c>
      <c r="K1703" s="369" t="s">
        <v>846</v>
      </c>
      <c r="L1703" s="641" t="s">
        <v>813</v>
      </c>
      <c r="M1703" s="641" t="s">
        <v>833</v>
      </c>
      <c r="N1703" s="641" t="s">
        <v>870</v>
      </c>
      <c r="O1703" s="641"/>
      <c r="P1703" s="641"/>
      <c r="Q1703" s="256"/>
      <c r="R1703" s="644" t="s">
        <v>7059</v>
      </c>
      <c r="S1703" s="642">
        <v>44397.0</v>
      </c>
      <c r="T1703" s="256"/>
      <c r="U1703" s="256" t="s">
        <v>7060</v>
      </c>
      <c r="V1703" s="256"/>
      <c r="W1703" s="560"/>
      <c r="X1703" s="256"/>
      <c r="Y1703" s="256"/>
      <c r="Z1703" s="257" t="s">
        <v>7061</v>
      </c>
      <c r="AA1703" s="18"/>
      <c r="AD1703" s="18"/>
      <c r="AF1703" s="18"/>
    </row>
    <row r="1704" ht="15.0" customHeight="1">
      <c r="A1704" s="116" t="b">
        <v>0</v>
      </c>
      <c r="B1704" s="116">
        <v>1704.0</v>
      </c>
      <c r="C1704" s="317"/>
      <c r="D1704" s="117"/>
      <c r="E1704" s="117"/>
      <c r="F1704" s="117"/>
      <c r="G1704" s="117"/>
      <c r="H1704" s="117"/>
      <c r="I1704" s="117"/>
      <c r="J1704" s="265" t="s">
        <v>7062</v>
      </c>
      <c r="K1704" s="369" t="s">
        <v>793</v>
      </c>
      <c r="L1704" s="641" t="s">
        <v>625</v>
      </c>
      <c r="M1704" s="641" t="s">
        <v>1960</v>
      </c>
      <c r="N1704" s="641"/>
      <c r="O1704" s="641"/>
      <c r="P1704" s="641"/>
      <c r="Q1704" s="256"/>
      <c r="R1704" s="256" t="s">
        <v>7063</v>
      </c>
      <c r="S1704" s="642">
        <v>44397.0</v>
      </c>
      <c r="T1704" s="256"/>
      <c r="U1704" s="223" t="s">
        <v>7064</v>
      </c>
      <c r="V1704" s="256"/>
      <c r="W1704" s="256"/>
      <c r="X1704" s="256"/>
      <c r="Y1704" s="256"/>
      <c r="Z1704" s="257" t="s">
        <v>7065</v>
      </c>
      <c r="AA1704" s="18"/>
      <c r="AD1704" s="18"/>
      <c r="AF1704" s="18"/>
    </row>
    <row r="1705" ht="15.0" customHeight="1">
      <c r="A1705" s="19" t="b">
        <v>0</v>
      </c>
      <c r="B1705" s="19">
        <v>1705.0</v>
      </c>
      <c r="C1705" s="126"/>
      <c r="D1705" s="20"/>
      <c r="E1705" s="20"/>
      <c r="F1705" s="20"/>
      <c r="G1705" s="20"/>
      <c r="H1705" s="20"/>
      <c r="I1705" s="20"/>
      <c r="J1705" s="257" t="s">
        <v>7066</v>
      </c>
      <c r="K1705" s="640" t="s">
        <v>793</v>
      </c>
      <c r="L1705" s="641" t="s">
        <v>813</v>
      </c>
      <c r="M1705" s="641" t="s">
        <v>833</v>
      </c>
      <c r="N1705" s="641"/>
      <c r="O1705" s="641"/>
      <c r="P1705" s="641"/>
      <c r="Q1705" s="256"/>
      <c r="R1705" s="256" t="s">
        <v>7067</v>
      </c>
      <c r="S1705" s="642">
        <v>44397.0</v>
      </c>
      <c r="T1705" s="256"/>
      <c r="U1705" s="256" t="s">
        <v>7068</v>
      </c>
      <c r="V1705" s="256"/>
      <c r="W1705" s="256"/>
      <c r="X1705" s="256"/>
      <c r="Y1705" s="256"/>
      <c r="Z1705" s="257" t="s">
        <v>7069</v>
      </c>
      <c r="AA1705" s="18"/>
      <c r="AD1705" s="18"/>
      <c r="AF1705" s="18"/>
    </row>
    <row r="1706" ht="15.0" customHeight="1">
      <c r="A1706" s="19" t="b">
        <v>1</v>
      </c>
      <c r="B1706" s="19">
        <v>1706.0</v>
      </c>
      <c r="C1706" s="19" t="s">
        <v>7070</v>
      </c>
      <c r="D1706" s="20"/>
      <c r="E1706" s="20"/>
      <c r="F1706" s="20"/>
      <c r="G1706" s="20"/>
      <c r="H1706" s="20"/>
      <c r="I1706" s="20"/>
      <c r="J1706" s="647" t="s">
        <v>792</v>
      </c>
      <c r="K1706" s="320" t="s">
        <v>1004</v>
      </c>
      <c r="L1706" s="644" t="s">
        <v>813</v>
      </c>
      <c r="M1706" s="644" t="s">
        <v>870</v>
      </c>
      <c r="N1706" s="644" t="s">
        <v>833</v>
      </c>
      <c r="O1706" s="644" t="s">
        <v>815</v>
      </c>
      <c r="P1706" s="644" t="s">
        <v>1419</v>
      </c>
      <c r="Q1706" s="256"/>
      <c r="R1706" s="534" t="s">
        <v>7071</v>
      </c>
      <c r="S1706" s="642">
        <v>44397.0</v>
      </c>
      <c r="T1706" s="256"/>
      <c r="U1706" s="256" t="s">
        <v>7072</v>
      </c>
      <c r="V1706" s="256"/>
      <c r="W1706" s="381" t="s">
        <v>7073</v>
      </c>
      <c r="X1706" s="644" t="s">
        <v>809</v>
      </c>
      <c r="Y1706" s="256"/>
      <c r="Z1706" s="645" t="s">
        <v>7074</v>
      </c>
      <c r="AA1706" s="18"/>
      <c r="AD1706" s="18"/>
      <c r="AF1706" s="18"/>
    </row>
    <row r="1707" ht="15.0" customHeight="1">
      <c r="A1707" s="116" t="b">
        <v>0</v>
      </c>
      <c r="B1707" s="116">
        <v>1707.0</v>
      </c>
      <c r="C1707" s="317"/>
      <c r="D1707" s="117"/>
      <c r="E1707" s="117"/>
      <c r="F1707" s="117"/>
      <c r="G1707" s="117"/>
      <c r="H1707" s="117"/>
      <c r="I1707" s="117"/>
      <c r="J1707" s="265" t="s">
        <v>7075</v>
      </c>
      <c r="K1707" s="369" t="s">
        <v>953</v>
      </c>
      <c r="L1707" s="430" t="s">
        <v>5927</v>
      </c>
      <c r="M1707" s="641"/>
      <c r="N1707" s="641"/>
      <c r="O1707" s="641"/>
      <c r="P1707" s="641"/>
      <c r="Q1707" s="256"/>
      <c r="R1707" s="256" t="s">
        <v>7076</v>
      </c>
      <c r="S1707" s="642">
        <v>44397.0</v>
      </c>
      <c r="T1707" s="256"/>
      <c r="U1707" s="256" t="s">
        <v>7077</v>
      </c>
      <c r="V1707" s="256"/>
      <c r="W1707" s="256"/>
      <c r="X1707" s="256"/>
      <c r="Y1707" s="256"/>
      <c r="Z1707" s="257" t="s">
        <v>7078</v>
      </c>
      <c r="AA1707" s="18"/>
      <c r="AD1707" s="18"/>
      <c r="AF1707" s="18"/>
    </row>
    <row r="1708" ht="15.0" customHeight="1">
      <c r="A1708" s="116" t="b">
        <v>0</v>
      </c>
      <c r="B1708" s="116">
        <v>1708.0</v>
      </c>
      <c r="C1708" s="317"/>
      <c r="D1708" s="117"/>
      <c r="E1708" s="117"/>
      <c r="F1708" s="117"/>
      <c r="G1708" s="117"/>
      <c r="H1708" s="117"/>
      <c r="I1708" s="117"/>
      <c r="J1708" s="378" t="s">
        <v>792</v>
      </c>
      <c r="K1708" s="369" t="s">
        <v>793</v>
      </c>
      <c r="L1708" s="648" t="s">
        <v>813</v>
      </c>
      <c r="M1708" s="641"/>
      <c r="N1708" s="641"/>
      <c r="O1708" s="641"/>
      <c r="P1708" s="641"/>
      <c r="Q1708" s="256"/>
      <c r="R1708" s="256" t="s">
        <v>7079</v>
      </c>
      <c r="S1708" s="642">
        <v>44397.0</v>
      </c>
      <c r="T1708" s="256"/>
      <c r="U1708" s="256" t="s">
        <v>7080</v>
      </c>
      <c r="V1708" s="256"/>
      <c r="W1708" s="256"/>
      <c r="X1708" s="256"/>
      <c r="Y1708" s="256"/>
      <c r="Z1708" s="257" t="s">
        <v>7081</v>
      </c>
      <c r="AA1708" s="18"/>
      <c r="AD1708" s="18"/>
      <c r="AF1708" s="18"/>
    </row>
    <row r="1709" ht="15.0" customHeight="1">
      <c r="A1709" s="116" t="b">
        <v>0</v>
      </c>
      <c r="B1709" s="116">
        <v>1709.0</v>
      </c>
      <c r="C1709" s="317"/>
      <c r="D1709" s="117"/>
      <c r="E1709" s="117"/>
      <c r="F1709" s="117"/>
      <c r="G1709" s="117"/>
      <c r="H1709" s="117"/>
      <c r="I1709" s="117"/>
      <c r="J1709" s="265" t="s">
        <v>7082</v>
      </c>
      <c r="K1709" s="369" t="s">
        <v>953</v>
      </c>
      <c r="L1709" s="648" t="s">
        <v>813</v>
      </c>
      <c r="M1709" s="641"/>
      <c r="N1709" s="641"/>
      <c r="O1709" s="641"/>
      <c r="P1709" s="641"/>
      <c r="Q1709" s="256"/>
      <c r="R1709" s="644" t="s">
        <v>7083</v>
      </c>
      <c r="S1709" s="642">
        <v>44397.0</v>
      </c>
      <c r="T1709" s="256"/>
      <c r="U1709" s="256" t="s">
        <v>7084</v>
      </c>
      <c r="V1709" s="256"/>
      <c r="W1709" s="256"/>
      <c r="X1709" s="256"/>
      <c r="Y1709" s="256"/>
      <c r="Z1709" s="257" t="s">
        <v>7085</v>
      </c>
      <c r="AA1709" s="18"/>
      <c r="AD1709" s="18"/>
      <c r="AF1709" s="18"/>
    </row>
    <row r="1710" ht="15.0" customHeight="1">
      <c r="A1710" s="116" t="b">
        <v>0</v>
      </c>
      <c r="B1710" s="116">
        <v>1710.0</v>
      </c>
      <c r="C1710" s="317"/>
      <c r="D1710" s="117"/>
      <c r="E1710" s="117"/>
      <c r="F1710" s="117"/>
      <c r="G1710" s="117"/>
      <c r="H1710" s="117"/>
      <c r="I1710" s="117"/>
      <c r="J1710" s="265" t="s">
        <v>7086</v>
      </c>
      <c r="K1710" s="369" t="s">
        <v>953</v>
      </c>
      <c r="L1710" s="430" t="s">
        <v>5927</v>
      </c>
      <c r="M1710" s="641"/>
      <c r="N1710" s="641"/>
      <c r="O1710" s="641"/>
      <c r="P1710" s="641"/>
      <c r="Q1710" s="256"/>
      <c r="R1710" s="644" t="s">
        <v>7087</v>
      </c>
      <c r="S1710" s="642">
        <v>44397.0</v>
      </c>
      <c r="T1710" s="256"/>
      <c r="U1710" s="649" t="s">
        <v>7088</v>
      </c>
      <c r="V1710" s="256"/>
      <c r="W1710" s="256"/>
      <c r="X1710" s="256"/>
      <c r="Y1710" s="256"/>
      <c r="Z1710" s="257" t="s">
        <v>7089</v>
      </c>
      <c r="AA1710" s="18"/>
      <c r="AD1710" s="18"/>
      <c r="AF1710" s="18"/>
    </row>
    <row r="1711" ht="15.0" customHeight="1">
      <c r="A1711" s="19" t="b">
        <v>1</v>
      </c>
      <c r="B1711" s="169">
        <v>1711.0</v>
      </c>
      <c r="C1711" s="19" t="s">
        <v>7090</v>
      </c>
      <c r="D1711" s="20"/>
      <c r="E1711" s="20"/>
      <c r="F1711" s="20"/>
      <c r="G1711" s="20"/>
      <c r="H1711" s="20"/>
      <c r="I1711" s="20"/>
      <c r="J1711" s="643" t="s">
        <v>7091</v>
      </c>
      <c r="K1711" s="640" t="s">
        <v>953</v>
      </c>
      <c r="L1711" s="641" t="s">
        <v>813</v>
      </c>
      <c r="M1711" s="644" t="s">
        <v>870</v>
      </c>
      <c r="N1711" s="644" t="s">
        <v>833</v>
      </c>
      <c r="O1711" s="641"/>
      <c r="P1711" s="641"/>
      <c r="Q1711" s="256"/>
      <c r="R1711" s="644" t="s">
        <v>7092</v>
      </c>
      <c r="S1711" s="642">
        <v>44397.0</v>
      </c>
      <c r="T1711" s="256"/>
      <c r="U1711" s="256" t="s">
        <v>7093</v>
      </c>
      <c r="V1711" s="256"/>
      <c r="W1711" s="433" t="s">
        <v>7094</v>
      </c>
      <c r="X1711" s="644" t="s">
        <v>809</v>
      </c>
      <c r="Y1711" s="256"/>
      <c r="Z1711" s="645" t="s">
        <v>7095</v>
      </c>
      <c r="AA1711" s="18"/>
      <c r="AD1711" s="18"/>
      <c r="AF1711" s="18"/>
    </row>
    <row r="1712" ht="15.0" customHeight="1">
      <c r="A1712" s="19" t="b">
        <v>1</v>
      </c>
      <c r="B1712" s="169">
        <v>1712.0</v>
      </c>
      <c r="C1712" s="19" t="s">
        <v>7096</v>
      </c>
      <c r="D1712" s="20"/>
      <c r="E1712" s="20"/>
      <c r="F1712" s="20"/>
      <c r="G1712" s="20"/>
      <c r="H1712" s="20"/>
      <c r="I1712" s="20"/>
      <c r="J1712" s="643" t="s">
        <v>7097</v>
      </c>
      <c r="K1712" s="640" t="s">
        <v>953</v>
      </c>
      <c r="L1712" s="641" t="s">
        <v>813</v>
      </c>
      <c r="M1712" s="644" t="s">
        <v>814</v>
      </c>
      <c r="N1712" s="644" t="s">
        <v>870</v>
      </c>
      <c r="O1712" s="641"/>
      <c r="P1712" s="641"/>
      <c r="Q1712" s="256"/>
      <c r="R1712" s="644" t="s">
        <v>7098</v>
      </c>
      <c r="S1712" s="642">
        <v>44397.0</v>
      </c>
      <c r="T1712" s="256"/>
      <c r="U1712" s="256" t="s">
        <v>7099</v>
      </c>
      <c r="V1712" s="256"/>
      <c r="W1712" s="381" t="s">
        <v>7100</v>
      </c>
      <c r="X1712" s="644" t="s">
        <v>809</v>
      </c>
      <c r="Y1712" s="256"/>
      <c r="Z1712" s="645" t="s">
        <v>7101</v>
      </c>
      <c r="AA1712" s="18"/>
      <c r="AD1712" s="18"/>
      <c r="AF1712" s="18"/>
    </row>
    <row r="1713" ht="15.0" customHeight="1">
      <c r="A1713" s="19" t="b">
        <v>1</v>
      </c>
      <c r="B1713" s="169">
        <v>1713.0</v>
      </c>
      <c r="C1713" s="19" t="s">
        <v>7102</v>
      </c>
      <c r="D1713" s="19" t="s">
        <v>7103</v>
      </c>
      <c r="E1713" s="20"/>
      <c r="F1713" s="20"/>
      <c r="G1713" s="20"/>
      <c r="H1713" s="20"/>
      <c r="I1713" s="20"/>
      <c r="J1713" s="643" t="s">
        <v>7104</v>
      </c>
      <c r="K1713" s="640" t="s">
        <v>846</v>
      </c>
      <c r="L1713" s="641" t="s">
        <v>813</v>
      </c>
      <c r="M1713" s="644" t="s">
        <v>1419</v>
      </c>
      <c r="N1713" s="641"/>
      <c r="O1713" s="641"/>
      <c r="P1713" s="641"/>
      <c r="Q1713" s="256"/>
      <c r="R1713" s="644" t="s">
        <v>7105</v>
      </c>
      <c r="S1713" s="642">
        <v>44397.0</v>
      </c>
      <c r="T1713" s="256"/>
      <c r="U1713" s="256" t="s">
        <v>7106</v>
      </c>
      <c r="V1713" s="256"/>
      <c r="W1713" s="433" t="s">
        <v>7107</v>
      </c>
      <c r="X1713" s="644" t="s">
        <v>809</v>
      </c>
      <c r="Y1713" s="256"/>
      <c r="Z1713" s="645" t="s">
        <v>7108</v>
      </c>
      <c r="AA1713" s="18"/>
      <c r="AD1713" s="18"/>
      <c r="AF1713" s="18"/>
    </row>
    <row r="1714" ht="15.0" customHeight="1">
      <c r="A1714" s="19" t="b">
        <v>1</v>
      </c>
      <c r="B1714" s="169">
        <v>1714.0</v>
      </c>
      <c r="C1714" s="19" t="s">
        <v>7109</v>
      </c>
      <c r="D1714" s="19" t="s">
        <v>7110</v>
      </c>
      <c r="E1714" s="20"/>
      <c r="F1714" s="20"/>
      <c r="G1714" s="20"/>
      <c r="H1714" s="20"/>
      <c r="I1714" s="20"/>
      <c r="J1714" s="643" t="s">
        <v>7111</v>
      </c>
      <c r="K1714" s="640" t="s">
        <v>1004</v>
      </c>
      <c r="L1714" s="641" t="s">
        <v>813</v>
      </c>
      <c r="M1714" s="641" t="s">
        <v>833</v>
      </c>
      <c r="N1714" s="641"/>
      <c r="O1714" s="641"/>
      <c r="P1714" s="641"/>
      <c r="Q1714" s="256"/>
      <c r="R1714" s="644" t="s">
        <v>7112</v>
      </c>
      <c r="S1714" s="642">
        <v>44397.0</v>
      </c>
      <c r="T1714" s="256"/>
      <c r="U1714" s="256" t="s">
        <v>7113</v>
      </c>
      <c r="V1714" s="256"/>
      <c r="W1714" s="433" t="s">
        <v>7114</v>
      </c>
      <c r="X1714" s="644" t="s">
        <v>809</v>
      </c>
      <c r="Y1714" s="256"/>
      <c r="Z1714" s="257" t="s">
        <v>7115</v>
      </c>
      <c r="AA1714" s="18"/>
      <c r="AD1714" s="18"/>
      <c r="AF1714" s="18"/>
    </row>
    <row r="1715" ht="15.0" customHeight="1">
      <c r="A1715" s="116" t="b">
        <v>0</v>
      </c>
      <c r="B1715" s="116">
        <v>1715.0</v>
      </c>
      <c r="C1715" s="317"/>
      <c r="D1715" s="117"/>
      <c r="E1715" s="117"/>
      <c r="F1715" s="117"/>
      <c r="G1715" s="117"/>
      <c r="H1715" s="117"/>
      <c r="I1715" s="117"/>
      <c r="J1715" s="265" t="s">
        <v>7116</v>
      </c>
      <c r="K1715" s="369" t="s">
        <v>846</v>
      </c>
      <c r="L1715" s="648" t="s">
        <v>813</v>
      </c>
      <c r="M1715" s="641"/>
      <c r="N1715" s="641"/>
      <c r="O1715" s="641"/>
      <c r="P1715" s="641"/>
      <c r="Q1715" s="256"/>
      <c r="R1715" s="256" t="s">
        <v>7117</v>
      </c>
      <c r="S1715" s="642">
        <v>44397.0</v>
      </c>
      <c r="T1715" s="256"/>
      <c r="U1715" s="256" t="s">
        <v>7118</v>
      </c>
      <c r="V1715" s="256"/>
      <c r="W1715" s="256"/>
      <c r="X1715" s="256"/>
      <c r="Y1715" s="256"/>
      <c r="Z1715" s="257" t="s">
        <v>7119</v>
      </c>
      <c r="AA1715" s="18"/>
      <c r="AD1715" s="18"/>
      <c r="AF1715" s="18"/>
    </row>
    <row r="1716" ht="15.0" customHeight="1">
      <c r="A1716" s="116" t="b">
        <v>0</v>
      </c>
      <c r="B1716" s="116">
        <v>1716.0</v>
      </c>
      <c r="C1716" s="317"/>
      <c r="D1716" s="117"/>
      <c r="E1716" s="117"/>
      <c r="F1716" s="117"/>
      <c r="G1716" s="117"/>
      <c r="H1716" s="117"/>
      <c r="I1716" s="117"/>
      <c r="J1716" s="265" t="s">
        <v>7120</v>
      </c>
      <c r="K1716" s="369" t="s">
        <v>953</v>
      </c>
      <c r="L1716" s="430" t="s">
        <v>5603</v>
      </c>
      <c r="M1716" s="641"/>
      <c r="N1716" s="641"/>
      <c r="O1716" s="641"/>
      <c r="P1716" s="641"/>
      <c r="Q1716" s="256"/>
      <c r="R1716" s="256" t="s">
        <v>7121</v>
      </c>
      <c r="S1716" s="642">
        <v>44397.0</v>
      </c>
      <c r="T1716" s="256"/>
      <c r="U1716" s="256" t="s">
        <v>7122</v>
      </c>
      <c r="V1716" s="256"/>
      <c r="W1716" s="256"/>
      <c r="X1716" s="256"/>
      <c r="Y1716" s="256"/>
      <c r="Z1716" s="257" t="s">
        <v>7123</v>
      </c>
      <c r="AA1716" s="18"/>
      <c r="AD1716" s="18"/>
      <c r="AF1716" s="18"/>
    </row>
    <row r="1717" ht="15.0" customHeight="1">
      <c r="A1717" s="116" t="b">
        <v>0</v>
      </c>
      <c r="B1717" s="116">
        <v>1717.0</v>
      </c>
      <c r="C1717" s="317"/>
      <c r="D1717" s="117"/>
      <c r="E1717" s="117"/>
      <c r="F1717" s="117"/>
      <c r="G1717" s="117"/>
      <c r="H1717" s="117"/>
      <c r="I1717" s="117"/>
      <c r="J1717" s="378" t="s">
        <v>792</v>
      </c>
      <c r="K1717" s="369" t="s">
        <v>793</v>
      </c>
      <c r="L1717" s="648" t="s">
        <v>5927</v>
      </c>
      <c r="M1717" s="641"/>
      <c r="N1717" s="641"/>
      <c r="O1717" s="641"/>
      <c r="P1717" s="641"/>
      <c r="Q1717" s="256"/>
      <c r="R1717" s="256" t="s">
        <v>7124</v>
      </c>
      <c r="S1717" s="642">
        <v>44397.0</v>
      </c>
      <c r="T1717" s="256"/>
      <c r="U1717" s="256"/>
      <c r="V1717" s="256"/>
      <c r="W1717" s="256"/>
      <c r="X1717" s="256"/>
      <c r="Y1717" s="256"/>
      <c r="Z1717" s="257" t="s">
        <v>7125</v>
      </c>
      <c r="AA1717" s="18"/>
      <c r="AD1717" s="18"/>
      <c r="AF1717" s="18"/>
    </row>
    <row r="1718" ht="15.0" customHeight="1">
      <c r="A1718" s="116" t="b">
        <v>0</v>
      </c>
      <c r="B1718" s="116">
        <v>1718.0</v>
      </c>
      <c r="C1718" s="317"/>
      <c r="D1718" s="117"/>
      <c r="E1718" s="117"/>
      <c r="F1718" s="117"/>
      <c r="G1718" s="117"/>
      <c r="H1718" s="117"/>
      <c r="I1718" s="117"/>
      <c r="J1718" s="378" t="s">
        <v>792</v>
      </c>
      <c r="K1718" s="369" t="s">
        <v>793</v>
      </c>
      <c r="L1718" s="648" t="s">
        <v>5927</v>
      </c>
      <c r="M1718" s="641"/>
      <c r="N1718" s="641"/>
      <c r="O1718" s="641"/>
      <c r="P1718" s="641"/>
      <c r="Q1718" s="256"/>
      <c r="R1718" s="256" t="s">
        <v>7124</v>
      </c>
      <c r="S1718" s="642">
        <v>44397.0</v>
      </c>
      <c r="T1718" s="256"/>
      <c r="U1718" s="256"/>
      <c r="V1718" s="256"/>
      <c r="W1718" s="256"/>
      <c r="X1718" s="256"/>
      <c r="Y1718" s="256"/>
      <c r="Z1718" s="257" t="s">
        <v>7126</v>
      </c>
      <c r="AA1718" s="18"/>
      <c r="AD1718" s="18"/>
      <c r="AF1718" s="18"/>
    </row>
    <row r="1719" ht="15.0" customHeight="1">
      <c r="A1719" s="116" t="b">
        <v>0</v>
      </c>
      <c r="B1719" s="116">
        <v>1719.0</v>
      </c>
      <c r="C1719" s="317"/>
      <c r="D1719" s="117"/>
      <c r="E1719" s="117"/>
      <c r="F1719" s="117"/>
      <c r="G1719" s="117"/>
      <c r="H1719" s="117"/>
      <c r="I1719" s="117"/>
      <c r="J1719" s="265" t="s">
        <v>7127</v>
      </c>
      <c r="K1719" s="369" t="s">
        <v>846</v>
      </c>
      <c r="L1719" s="648"/>
      <c r="M1719" s="641"/>
      <c r="N1719" s="641"/>
      <c r="O1719" s="641"/>
      <c r="P1719" s="641"/>
      <c r="Q1719" s="256"/>
      <c r="R1719" s="256" t="s">
        <v>7128</v>
      </c>
      <c r="S1719" s="642">
        <v>44397.0</v>
      </c>
      <c r="T1719" s="256"/>
      <c r="U1719" s="256" t="s">
        <v>7129</v>
      </c>
      <c r="V1719" s="256"/>
      <c r="W1719" s="256"/>
      <c r="X1719" s="256"/>
      <c r="Y1719" s="256"/>
      <c r="Z1719" s="650" t="s">
        <v>7130</v>
      </c>
      <c r="AA1719" s="18"/>
      <c r="AD1719" s="18"/>
      <c r="AF1719" s="18"/>
    </row>
    <row r="1720" ht="15.0" customHeight="1">
      <c r="A1720" s="116" t="b">
        <v>0</v>
      </c>
      <c r="B1720" s="116">
        <v>1720.0</v>
      </c>
      <c r="C1720" s="317"/>
      <c r="D1720" s="117"/>
      <c r="E1720" s="117"/>
      <c r="F1720" s="117"/>
      <c r="G1720" s="117"/>
      <c r="H1720" s="117"/>
      <c r="I1720" s="117"/>
      <c r="J1720" s="265" t="s">
        <v>7131</v>
      </c>
      <c r="K1720" s="369" t="s">
        <v>793</v>
      </c>
      <c r="L1720" s="430" t="s">
        <v>5927</v>
      </c>
      <c r="M1720" s="641"/>
      <c r="N1720" s="641"/>
      <c r="O1720" s="641"/>
      <c r="P1720" s="641"/>
      <c r="Q1720" s="256"/>
      <c r="R1720" s="644" t="s">
        <v>7132</v>
      </c>
      <c r="S1720" s="642">
        <v>44397.0</v>
      </c>
      <c r="T1720" s="256"/>
      <c r="U1720" s="256" t="s">
        <v>7133</v>
      </c>
      <c r="V1720" s="256"/>
      <c r="W1720" s="256"/>
      <c r="X1720" s="256"/>
      <c r="Y1720" s="256"/>
      <c r="Z1720" s="257" t="s">
        <v>7134</v>
      </c>
      <c r="AA1720" s="18"/>
      <c r="AD1720" s="18"/>
      <c r="AF1720" s="18"/>
    </row>
    <row r="1721" ht="15.0" customHeight="1">
      <c r="A1721" s="116" t="b">
        <v>0</v>
      </c>
      <c r="B1721" s="116">
        <v>1721.0</v>
      </c>
      <c r="C1721" s="317"/>
      <c r="D1721" s="117"/>
      <c r="E1721" s="117"/>
      <c r="F1721" s="117"/>
      <c r="G1721" s="117"/>
      <c r="H1721" s="117"/>
      <c r="I1721" s="117"/>
      <c r="J1721" s="265" t="s">
        <v>7135</v>
      </c>
      <c r="K1721" s="369" t="s">
        <v>953</v>
      </c>
      <c r="L1721" s="648" t="s">
        <v>5927</v>
      </c>
      <c r="M1721" s="641"/>
      <c r="N1721" s="641"/>
      <c r="O1721" s="641"/>
      <c r="P1721" s="641"/>
      <c r="Q1721" s="256"/>
      <c r="R1721" s="256" t="s">
        <v>7121</v>
      </c>
      <c r="S1721" s="642">
        <v>44397.0</v>
      </c>
      <c r="T1721" s="256"/>
      <c r="U1721" s="256" t="s">
        <v>7136</v>
      </c>
      <c r="V1721" s="256"/>
      <c r="W1721" s="256"/>
      <c r="X1721" s="256"/>
      <c r="Y1721" s="256"/>
      <c r="Z1721" s="257" t="s">
        <v>7137</v>
      </c>
      <c r="AA1721" s="18"/>
      <c r="AD1721" s="18"/>
      <c r="AF1721" s="18"/>
    </row>
    <row r="1722" ht="15.0" customHeight="1">
      <c r="A1722" s="19" t="b">
        <v>0</v>
      </c>
      <c r="B1722" s="19">
        <v>1722.0</v>
      </c>
      <c r="C1722" s="157" t="s">
        <v>7110</v>
      </c>
      <c r="D1722" s="20"/>
      <c r="E1722" s="20"/>
      <c r="F1722" s="20"/>
      <c r="G1722" s="20"/>
      <c r="H1722" s="20"/>
      <c r="I1722" s="20"/>
      <c r="J1722" s="651" t="s">
        <v>7138</v>
      </c>
      <c r="K1722" s="335" t="s">
        <v>1004</v>
      </c>
      <c r="L1722" s="19" t="s">
        <v>813</v>
      </c>
      <c r="M1722" s="19" t="s">
        <v>870</v>
      </c>
      <c r="N1722" s="19" t="s">
        <v>833</v>
      </c>
      <c r="O1722" s="19" t="s">
        <v>1420</v>
      </c>
      <c r="P1722" s="19"/>
      <c r="Q1722" s="223"/>
      <c r="R1722" s="145" t="s">
        <v>7139</v>
      </c>
      <c r="S1722" s="642">
        <v>44397.0</v>
      </c>
      <c r="T1722" s="223"/>
      <c r="U1722" s="375" t="s">
        <v>7140</v>
      </c>
      <c r="V1722" s="223"/>
      <c r="W1722" s="433" t="s">
        <v>7141</v>
      </c>
      <c r="X1722" s="375" t="s">
        <v>809</v>
      </c>
      <c r="Y1722" s="223"/>
      <c r="Z1722" s="412" t="s">
        <v>7142</v>
      </c>
      <c r="AA1722" s="18"/>
      <c r="AD1722" s="18"/>
      <c r="AF1722" s="18"/>
    </row>
    <row r="1723" ht="15.0" customHeight="1">
      <c r="A1723" s="19" t="b">
        <v>1</v>
      </c>
      <c r="B1723" s="119">
        <v>1723.0</v>
      </c>
      <c r="C1723" s="19" t="s">
        <v>7143</v>
      </c>
      <c r="D1723" s="20"/>
      <c r="E1723" s="20"/>
      <c r="F1723" s="20"/>
      <c r="G1723" s="20"/>
      <c r="H1723" s="20"/>
      <c r="I1723" s="20"/>
      <c r="J1723" s="651" t="s">
        <v>7144</v>
      </c>
      <c r="K1723" s="335" t="s">
        <v>1004</v>
      </c>
      <c r="L1723" s="19" t="s">
        <v>625</v>
      </c>
      <c r="M1723" s="19" t="s">
        <v>870</v>
      </c>
      <c r="N1723" s="19" t="s">
        <v>850</v>
      </c>
      <c r="O1723" s="19" t="s">
        <v>1420</v>
      </c>
      <c r="P1723" s="19" t="s">
        <v>815</v>
      </c>
      <c r="Q1723" s="223"/>
      <c r="R1723" s="145" t="s">
        <v>7145</v>
      </c>
      <c r="S1723" s="642">
        <v>44397.0</v>
      </c>
      <c r="T1723" s="223"/>
      <c r="U1723" s="223"/>
      <c r="V1723" s="223"/>
      <c r="W1723" s="433" t="s">
        <v>7146</v>
      </c>
      <c r="X1723" s="375" t="s">
        <v>809</v>
      </c>
      <c r="Y1723" s="223"/>
      <c r="Z1723" s="412" t="s">
        <v>7147</v>
      </c>
      <c r="AA1723" s="18"/>
      <c r="AD1723" s="18"/>
      <c r="AF1723" s="18"/>
    </row>
    <row r="1724" ht="15.0" customHeight="1">
      <c r="A1724" s="19" t="b">
        <v>1</v>
      </c>
      <c r="B1724" s="119">
        <v>1724.0</v>
      </c>
      <c r="C1724" s="19" t="s">
        <v>7148</v>
      </c>
      <c r="D1724" s="19" t="s">
        <v>7149</v>
      </c>
      <c r="E1724" s="19" t="s">
        <v>7150</v>
      </c>
      <c r="F1724" s="20"/>
      <c r="G1724" s="20"/>
      <c r="H1724" s="20"/>
      <c r="I1724" s="20"/>
      <c r="J1724" s="651" t="s">
        <v>7151</v>
      </c>
      <c r="K1724" s="335" t="s">
        <v>953</v>
      </c>
      <c r="L1724" s="19" t="s">
        <v>813</v>
      </c>
      <c r="M1724" s="19" t="s">
        <v>851</v>
      </c>
      <c r="N1724" s="19" t="s">
        <v>1419</v>
      </c>
      <c r="O1724" s="19"/>
      <c r="P1724" s="19"/>
      <c r="Q1724" s="223"/>
      <c r="R1724" s="145" t="s">
        <v>7152</v>
      </c>
      <c r="S1724" s="642">
        <v>44397.0</v>
      </c>
      <c r="T1724" s="223"/>
      <c r="U1724" s="223"/>
      <c r="V1724" s="223"/>
      <c r="W1724" s="433" t="s">
        <v>7153</v>
      </c>
      <c r="X1724" s="375" t="s">
        <v>809</v>
      </c>
      <c r="Y1724" s="223"/>
      <c r="Z1724" s="412" t="s">
        <v>7154</v>
      </c>
      <c r="AA1724" s="18"/>
      <c r="AD1724" s="18"/>
      <c r="AF1724" s="18"/>
    </row>
    <row r="1725" ht="15.0" customHeight="1">
      <c r="A1725" s="19" t="b">
        <v>0</v>
      </c>
      <c r="B1725" s="19">
        <v>1725.0</v>
      </c>
      <c r="C1725" s="157" t="s">
        <v>7149</v>
      </c>
      <c r="D1725" s="20"/>
      <c r="E1725" s="20"/>
      <c r="F1725" s="20"/>
      <c r="G1725" s="20"/>
      <c r="H1725" s="20"/>
      <c r="I1725" s="20"/>
      <c r="J1725" s="651" t="s">
        <v>7155</v>
      </c>
      <c r="K1725" s="335" t="s">
        <v>953</v>
      </c>
      <c r="L1725" s="19" t="s">
        <v>813</v>
      </c>
      <c r="M1725" s="19" t="s">
        <v>851</v>
      </c>
      <c r="N1725" s="19" t="s">
        <v>1419</v>
      </c>
      <c r="O1725" s="19"/>
      <c r="P1725" s="19"/>
      <c r="Q1725" s="223"/>
      <c r="R1725" s="145" t="s">
        <v>7156</v>
      </c>
      <c r="S1725" s="642">
        <v>44397.0</v>
      </c>
      <c r="T1725" s="223"/>
      <c r="U1725" s="223"/>
      <c r="V1725" s="223"/>
      <c r="W1725" s="433" t="s">
        <v>7157</v>
      </c>
      <c r="X1725" s="375" t="s">
        <v>809</v>
      </c>
      <c r="Y1725" s="223"/>
      <c r="Z1725" s="412" t="s">
        <v>7158</v>
      </c>
      <c r="AA1725" s="18"/>
      <c r="AD1725" s="18"/>
      <c r="AF1725" s="18"/>
    </row>
    <row r="1726" ht="15.0" customHeight="1">
      <c r="A1726" s="19" t="b">
        <v>0</v>
      </c>
      <c r="B1726" s="19">
        <v>1726.0</v>
      </c>
      <c r="C1726" s="157" t="s">
        <v>7150</v>
      </c>
      <c r="D1726" s="20"/>
      <c r="E1726" s="20"/>
      <c r="F1726" s="20"/>
      <c r="G1726" s="20"/>
      <c r="H1726" s="20"/>
      <c r="I1726" s="20"/>
      <c r="J1726" s="651" t="s">
        <v>7159</v>
      </c>
      <c r="K1726" s="335" t="s">
        <v>953</v>
      </c>
      <c r="L1726" s="19" t="s">
        <v>813</v>
      </c>
      <c r="M1726" s="19" t="s">
        <v>851</v>
      </c>
      <c r="N1726" s="19" t="s">
        <v>1419</v>
      </c>
      <c r="O1726" s="19"/>
      <c r="P1726" s="19"/>
      <c r="Q1726" s="223"/>
      <c r="R1726" s="145" t="s">
        <v>7160</v>
      </c>
      <c r="S1726" s="642">
        <v>44397.0</v>
      </c>
      <c r="T1726" s="223"/>
      <c r="U1726" s="223"/>
      <c r="V1726" s="223"/>
      <c r="W1726" s="433" t="s">
        <v>7161</v>
      </c>
      <c r="X1726" s="375" t="s">
        <v>809</v>
      </c>
      <c r="Y1726" s="223"/>
      <c r="Z1726" s="412" t="s">
        <v>7162</v>
      </c>
      <c r="AA1726" s="18"/>
      <c r="AD1726" s="18"/>
      <c r="AF1726" s="18"/>
    </row>
    <row r="1727" ht="15.0" customHeight="1">
      <c r="A1727" s="19" t="b">
        <v>1</v>
      </c>
      <c r="B1727" s="19">
        <v>1727.0</v>
      </c>
      <c r="C1727" s="19" t="s">
        <v>7163</v>
      </c>
      <c r="D1727" s="20"/>
      <c r="E1727" s="20"/>
      <c r="F1727" s="20"/>
      <c r="G1727" s="19" t="s">
        <v>7164</v>
      </c>
      <c r="H1727" s="20"/>
      <c r="I1727" s="20"/>
      <c r="J1727" s="651" t="s">
        <v>7165</v>
      </c>
      <c r="K1727" s="335" t="s">
        <v>953</v>
      </c>
      <c r="L1727" s="19" t="s">
        <v>625</v>
      </c>
      <c r="M1727" s="19" t="s">
        <v>826</v>
      </c>
      <c r="N1727" s="19" t="s">
        <v>2112</v>
      </c>
      <c r="O1727" s="19"/>
      <c r="P1727" s="19"/>
      <c r="Q1727" s="223"/>
      <c r="R1727" s="145" t="s">
        <v>7166</v>
      </c>
      <c r="S1727" s="642">
        <v>44397.0</v>
      </c>
      <c r="T1727" s="223"/>
      <c r="U1727" s="223"/>
      <c r="V1727" s="223"/>
      <c r="W1727" s="569" t="s">
        <v>7167</v>
      </c>
      <c r="X1727" s="375" t="s">
        <v>927</v>
      </c>
      <c r="Y1727" s="223"/>
      <c r="Z1727" s="412" t="s">
        <v>7168</v>
      </c>
      <c r="AA1727" s="18"/>
      <c r="AD1727" s="18"/>
      <c r="AF1727" s="18"/>
    </row>
    <row r="1728" ht="15.0" customHeight="1">
      <c r="A1728" s="19" t="b">
        <v>1</v>
      </c>
      <c r="B1728" s="19">
        <v>1728.0</v>
      </c>
      <c r="C1728" s="19" t="s">
        <v>7169</v>
      </c>
      <c r="D1728" s="20"/>
      <c r="E1728" s="20"/>
      <c r="F1728" s="20"/>
      <c r="G1728" s="20"/>
      <c r="H1728" s="20"/>
      <c r="I1728" s="20"/>
      <c r="J1728" s="651" t="s">
        <v>7170</v>
      </c>
      <c r="K1728" s="335" t="s">
        <v>953</v>
      </c>
      <c r="L1728" s="19" t="s">
        <v>813</v>
      </c>
      <c r="M1728" s="19" t="s">
        <v>870</v>
      </c>
      <c r="N1728" s="19"/>
      <c r="O1728" s="19"/>
      <c r="P1728" s="19"/>
      <c r="Q1728" s="223"/>
      <c r="R1728" s="145" t="s">
        <v>7171</v>
      </c>
      <c r="S1728" s="642">
        <v>44397.0</v>
      </c>
      <c r="T1728" s="223"/>
      <c r="U1728" s="223"/>
      <c r="V1728" s="223"/>
      <c r="W1728" s="433" t="s">
        <v>7172</v>
      </c>
      <c r="X1728" s="375" t="s">
        <v>809</v>
      </c>
      <c r="Y1728" s="223"/>
      <c r="Z1728" s="412" t="s">
        <v>7173</v>
      </c>
      <c r="AA1728" s="18"/>
      <c r="AD1728" s="18"/>
      <c r="AF1728" s="18"/>
    </row>
    <row r="1729" ht="15.0" customHeight="1">
      <c r="A1729" s="19" t="b">
        <v>1</v>
      </c>
      <c r="B1729" s="19">
        <v>1729.0</v>
      </c>
      <c r="C1729" s="19" t="s">
        <v>7174</v>
      </c>
      <c r="D1729" s="19" t="s">
        <v>7175</v>
      </c>
      <c r="E1729" s="20"/>
      <c r="F1729" s="20"/>
      <c r="G1729" s="20"/>
      <c r="H1729" s="20"/>
      <c r="I1729" s="20"/>
      <c r="J1729" s="651" t="s">
        <v>7176</v>
      </c>
      <c r="K1729" s="335" t="s">
        <v>953</v>
      </c>
      <c r="L1729" s="19" t="s">
        <v>813</v>
      </c>
      <c r="M1729" s="19" t="s">
        <v>814</v>
      </c>
      <c r="N1729" s="19" t="s">
        <v>1420</v>
      </c>
      <c r="O1729" s="19" t="s">
        <v>815</v>
      </c>
      <c r="P1729" s="19" t="s">
        <v>1419</v>
      </c>
      <c r="Q1729" s="223"/>
      <c r="R1729" s="145" t="s">
        <v>7177</v>
      </c>
      <c r="S1729" s="642">
        <v>44397.0</v>
      </c>
      <c r="T1729" s="223"/>
      <c r="U1729" s="223"/>
      <c r="V1729" s="223"/>
      <c r="W1729" s="433" t="s">
        <v>7178</v>
      </c>
      <c r="X1729" s="375" t="s">
        <v>809</v>
      </c>
      <c r="Y1729" s="223"/>
      <c r="Z1729" s="412" t="s">
        <v>7179</v>
      </c>
      <c r="AA1729" s="18"/>
      <c r="AD1729" s="18"/>
      <c r="AF1729" s="18"/>
    </row>
    <row r="1730" ht="15.0" customHeight="1">
      <c r="A1730" s="19" t="b">
        <v>0</v>
      </c>
      <c r="B1730" s="19">
        <v>1730.0</v>
      </c>
      <c r="C1730" s="157" t="s">
        <v>7175</v>
      </c>
      <c r="D1730" s="20"/>
      <c r="E1730" s="20"/>
      <c r="F1730" s="20"/>
      <c r="G1730" s="20"/>
      <c r="H1730" s="20"/>
      <c r="I1730" s="20"/>
      <c r="J1730" s="651" t="s">
        <v>7180</v>
      </c>
      <c r="K1730" s="335" t="s">
        <v>953</v>
      </c>
      <c r="L1730" s="19" t="s">
        <v>813</v>
      </c>
      <c r="M1730" s="19" t="s">
        <v>814</v>
      </c>
      <c r="N1730" s="19" t="s">
        <v>1420</v>
      </c>
      <c r="O1730" s="19" t="s">
        <v>815</v>
      </c>
      <c r="P1730" s="19" t="s">
        <v>1419</v>
      </c>
      <c r="Q1730" s="223"/>
      <c r="R1730" s="145" t="s">
        <v>7181</v>
      </c>
      <c r="S1730" s="642">
        <v>44397.0</v>
      </c>
      <c r="T1730" s="223"/>
      <c r="U1730" s="223"/>
      <c r="V1730" s="223"/>
      <c r="W1730" s="433" t="s">
        <v>7182</v>
      </c>
      <c r="X1730" s="375" t="s">
        <v>809</v>
      </c>
      <c r="Y1730" s="223"/>
      <c r="Z1730" s="412" t="s">
        <v>7183</v>
      </c>
      <c r="AA1730" s="18"/>
      <c r="AD1730" s="18"/>
      <c r="AF1730" s="18"/>
    </row>
    <row r="1731" ht="15.0" customHeight="1">
      <c r="A1731" s="19" t="b">
        <v>1</v>
      </c>
      <c r="B1731" s="119">
        <v>1731.0</v>
      </c>
      <c r="C1731" s="19" t="s">
        <v>7184</v>
      </c>
      <c r="D1731" s="20"/>
      <c r="E1731" s="20"/>
      <c r="F1731" s="20"/>
      <c r="G1731" s="20"/>
      <c r="H1731" s="20"/>
      <c r="I1731" s="20"/>
      <c r="J1731" s="651" t="s">
        <v>7185</v>
      </c>
      <c r="K1731" s="335" t="s">
        <v>953</v>
      </c>
      <c r="L1731" s="19" t="s">
        <v>813</v>
      </c>
      <c r="M1731" s="19" t="s">
        <v>814</v>
      </c>
      <c r="N1731" s="19" t="s">
        <v>815</v>
      </c>
      <c r="O1731" s="19"/>
      <c r="P1731" s="19"/>
      <c r="Q1731" s="223"/>
      <c r="R1731" s="145" t="s">
        <v>7186</v>
      </c>
      <c r="S1731" s="642">
        <v>44397.0</v>
      </c>
      <c r="T1731" s="223"/>
      <c r="U1731" s="223"/>
      <c r="V1731" s="223"/>
      <c r="W1731" s="433" t="s">
        <v>7187</v>
      </c>
      <c r="X1731" s="375" t="s">
        <v>809</v>
      </c>
      <c r="Y1731" s="223"/>
      <c r="Z1731" s="412" t="s">
        <v>7188</v>
      </c>
      <c r="AA1731" s="18"/>
      <c r="AD1731" s="18"/>
      <c r="AF1731" s="18"/>
    </row>
    <row r="1732" ht="15.0" customHeight="1">
      <c r="A1732" s="19" t="b">
        <v>1</v>
      </c>
      <c r="B1732" s="19">
        <v>1732.0</v>
      </c>
      <c r="C1732" s="19" t="s">
        <v>7189</v>
      </c>
      <c r="D1732" s="20"/>
      <c r="E1732" s="20"/>
      <c r="F1732" s="20"/>
      <c r="G1732" s="20"/>
      <c r="H1732" s="20"/>
      <c r="I1732" s="20"/>
      <c r="J1732" s="651" t="s">
        <v>7190</v>
      </c>
      <c r="K1732" s="335" t="s">
        <v>953</v>
      </c>
      <c r="L1732" s="19" t="s">
        <v>625</v>
      </c>
      <c r="M1732" s="19" t="s">
        <v>826</v>
      </c>
      <c r="N1732" s="19"/>
      <c r="O1732" s="19"/>
      <c r="P1732" s="19"/>
      <c r="Q1732" s="223"/>
      <c r="R1732" s="145" t="s">
        <v>7191</v>
      </c>
      <c r="S1732" s="642">
        <v>44397.0</v>
      </c>
      <c r="T1732" s="223"/>
      <c r="U1732" s="223"/>
      <c r="V1732" s="223"/>
      <c r="W1732" s="433" t="s">
        <v>7192</v>
      </c>
      <c r="X1732" s="375" t="s">
        <v>809</v>
      </c>
      <c r="Y1732" s="223"/>
      <c r="Z1732" s="412" t="s">
        <v>7193</v>
      </c>
      <c r="AA1732" s="18"/>
      <c r="AD1732" s="18"/>
      <c r="AF1732" s="18"/>
    </row>
    <row r="1733" ht="15.0" customHeight="1">
      <c r="A1733" s="19" t="b">
        <v>0</v>
      </c>
      <c r="B1733" s="19">
        <v>1733.0</v>
      </c>
      <c r="C1733" s="157" t="s">
        <v>7163</v>
      </c>
      <c r="D1733" s="20"/>
      <c r="E1733" s="20"/>
      <c r="F1733" s="20"/>
      <c r="G1733" s="20"/>
      <c r="H1733" s="20"/>
      <c r="I1733" s="20"/>
      <c r="J1733" s="145" t="s">
        <v>792</v>
      </c>
      <c r="K1733" s="335" t="s">
        <v>953</v>
      </c>
      <c r="L1733" s="19" t="s">
        <v>625</v>
      </c>
      <c r="M1733" s="19" t="s">
        <v>826</v>
      </c>
      <c r="N1733" s="19" t="s">
        <v>2112</v>
      </c>
      <c r="O1733" s="19"/>
      <c r="P1733" s="19"/>
      <c r="Q1733" s="223"/>
      <c r="R1733" s="145" t="s">
        <v>7194</v>
      </c>
      <c r="S1733" s="642">
        <v>44397.0</v>
      </c>
      <c r="T1733" s="223"/>
      <c r="U1733" s="223"/>
      <c r="V1733" s="223"/>
      <c r="W1733" s="569" t="s">
        <v>7195</v>
      </c>
      <c r="X1733" s="375" t="s">
        <v>927</v>
      </c>
      <c r="Y1733" s="223"/>
      <c r="Z1733" s="412" t="s">
        <v>7196</v>
      </c>
      <c r="AA1733" s="18"/>
      <c r="AD1733" s="18"/>
      <c r="AF1733" s="18"/>
    </row>
    <row r="1734" ht="15.0" customHeight="1">
      <c r="A1734" s="19" t="b">
        <v>1</v>
      </c>
      <c r="B1734" s="19">
        <v>1734.0</v>
      </c>
      <c r="C1734" s="19" t="s">
        <v>7197</v>
      </c>
      <c r="D1734" s="20"/>
      <c r="E1734" s="20"/>
      <c r="F1734" s="20"/>
      <c r="G1734" s="119" t="s">
        <v>7198</v>
      </c>
      <c r="H1734" s="20"/>
      <c r="I1734" s="20"/>
      <c r="J1734" s="651" t="s">
        <v>7199</v>
      </c>
      <c r="K1734" s="335" t="s">
        <v>846</v>
      </c>
      <c r="L1734" s="19" t="s">
        <v>813</v>
      </c>
      <c r="M1734" s="19" t="s">
        <v>814</v>
      </c>
      <c r="N1734" s="19" t="s">
        <v>815</v>
      </c>
      <c r="O1734" s="19"/>
      <c r="P1734" s="19"/>
      <c r="Q1734" s="223"/>
      <c r="R1734" s="145" t="s">
        <v>7200</v>
      </c>
      <c r="S1734" s="642">
        <v>44397.0</v>
      </c>
      <c r="T1734" s="223"/>
      <c r="U1734" s="223"/>
      <c r="V1734" s="223"/>
      <c r="W1734" s="433" t="s">
        <v>7201</v>
      </c>
      <c r="X1734" s="375" t="s">
        <v>809</v>
      </c>
      <c r="Y1734" s="223"/>
      <c r="Z1734" s="412" t="s">
        <v>7202</v>
      </c>
      <c r="AA1734" s="18"/>
      <c r="AD1734" s="18"/>
      <c r="AF1734" s="18"/>
    </row>
    <row r="1735" ht="15.0" customHeight="1">
      <c r="A1735" s="19" t="b">
        <v>0</v>
      </c>
      <c r="B1735" s="19">
        <v>1735.0</v>
      </c>
      <c r="C1735" s="126"/>
      <c r="D1735" s="20"/>
      <c r="E1735" s="20"/>
      <c r="F1735" s="20"/>
      <c r="G1735" s="157" t="s">
        <v>7198</v>
      </c>
      <c r="H1735" s="20"/>
      <c r="I1735" s="20"/>
      <c r="J1735" s="651" t="s">
        <v>7203</v>
      </c>
      <c r="K1735" s="335" t="s">
        <v>846</v>
      </c>
      <c r="L1735" s="19" t="s">
        <v>813</v>
      </c>
      <c r="M1735" s="19" t="s">
        <v>814</v>
      </c>
      <c r="N1735" s="19" t="s">
        <v>815</v>
      </c>
      <c r="O1735" s="19"/>
      <c r="P1735" s="19"/>
      <c r="Q1735" s="223"/>
      <c r="R1735" s="145" t="s">
        <v>7204</v>
      </c>
      <c r="S1735" s="642">
        <v>44397.0</v>
      </c>
      <c r="T1735" s="223"/>
      <c r="U1735" s="223"/>
      <c r="V1735" s="223"/>
      <c r="W1735" s="433" t="s">
        <v>7205</v>
      </c>
      <c r="X1735" s="375" t="s">
        <v>809</v>
      </c>
      <c r="Y1735" s="223"/>
      <c r="Z1735" s="412" t="s">
        <v>7206</v>
      </c>
      <c r="AA1735" s="18"/>
      <c r="AD1735" s="18"/>
      <c r="AF1735" s="18"/>
    </row>
    <row r="1736" ht="15.0" customHeight="1">
      <c r="A1736" s="19" t="b">
        <v>0</v>
      </c>
      <c r="B1736" s="19">
        <v>1736.0</v>
      </c>
      <c r="C1736" s="157" t="s">
        <v>7103</v>
      </c>
      <c r="D1736" s="20"/>
      <c r="E1736" s="20"/>
      <c r="F1736" s="20"/>
      <c r="G1736" s="20"/>
      <c r="H1736" s="20"/>
      <c r="I1736" s="20"/>
      <c r="J1736" s="651" t="s">
        <v>7207</v>
      </c>
      <c r="K1736" s="335" t="s">
        <v>846</v>
      </c>
      <c r="L1736" s="19" t="s">
        <v>813</v>
      </c>
      <c r="M1736" s="19" t="s">
        <v>850</v>
      </c>
      <c r="N1736" s="19" t="s">
        <v>1419</v>
      </c>
      <c r="O1736" s="19"/>
      <c r="P1736" s="19"/>
      <c r="Q1736" s="223"/>
      <c r="R1736" s="145" t="s">
        <v>7208</v>
      </c>
      <c r="S1736" s="642">
        <v>44397.0</v>
      </c>
      <c r="T1736" s="223"/>
      <c r="U1736" s="223"/>
      <c r="V1736" s="223"/>
      <c r="W1736" s="433" t="s">
        <v>7209</v>
      </c>
      <c r="X1736" s="375" t="s">
        <v>809</v>
      </c>
      <c r="Y1736" s="223"/>
      <c r="Z1736" s="412" t="s">
        <v>7210</v>
      </c>
      <c r="AA1736" s="18"/>
      <c r="AD1736" s="18"/>
      <c r="AF1736" s="18"/>
    </row>
    <row r="1737" ht="15.0" customHeight="1">
      <c r="A1737" s="19" t="b">
        <v>1</v>
      </c>
      <c r="B1737" s="19">
        <v>1737.0</v>
      </c>
      <c r="C1737" s="19" t="s">
        <v>7211</v>
      </c>
      <c r="D1737" s="20"/>
      <c r="E1737" s="20"/>
      <c r="F1737" s="20"/>
      <c r="G1737" s="20"/>
      <c r="H1737" s="20"/>
      <c r="I1737" s="20"/>
      <c r="J1737" s="651" t="s">
        <v>7212</v>
      </c>
      <c r="K1737" s="335" t="s">
        <v>846</v>
      </c>
      <c r="L1737" s="19" t="s">
        <v>813</v>
      </c>
      <c r="M1737" s="19" t="s">
        <v>870</v>
      </c>
      <c r="N1737" s="19" t="s">
        <v>833</v>
      </c>
      <c r="O1737" s="19"/>
      <c r="P1737" s="19"/>
      <c r="Q1737" s="223"/>
      <c r="R1737" s="145" t="s">
        <v>7213</v>
      </c>
      <c r="S1737" s="642">
        <v>44397.0</v>
      </c>
      <c r="T1737" s="223"/>
      <c r="U1737" s="223"/>
      <c r="V1737" s="223"/>
      <c r="W1737" s="433" t="s">
        <v>7214</v>
      </c>
      <c r="X1737" s="375" t="s">
        <v>809</v>
      </c>
      <c r="Y1737" s="223"/>
      <c r="Z1737" s="412" t="s">
        <v>7215</v>
      </c>
      <c r="AA1737" s="18"/>
      <c r="AD1737" s="18"/>
      <c r="AF1737" s="18"/>
    </row>
    <row r="1738" ht="15.0" customHeight="1">
      <c r="A1738" s="19" t="b">
        <v>1</v>
      </c>
      <c r="B1738" s="119">
        <v>1738.0</v>
      </c>
      <c r="C1738" s="19" t="s">
        <v>7216</v>
      </c>
      <c r="D1738" s="20"/>
      <c r="E1738" s="20"/>
      <c r="F1738" s="20"/>
      <c r="G1738" s="19" t="s">
        <v>7217</v>
      </c>
      <c r="H1738" s="20"/>
      <c r="I1738" s="20"/>
      <c r="J1738" s="651" t="s">
        <v>7218</v>
      </c>
      <c r="K1738" s="335" t="s">
        <v>1969</v>
      </c>
      <c r="L1738" s="19" t="s">
        <v>625</v>
      </c>
      <c r="M1738" s="19" t="s">
        <v>826</v>
      </c>
      <c r="N1738" s="19" t="s">
        <v>870</v>
      </c>
      <c r="O1738" s="19"/>
      <c r="P1738" s="19"/>
      <c r="Q1738" s="223"/>
      <c r="R1738" s="145" t="s">
        <v>7219</v>
      </c>
      <c r="S1738" s="642">
        <v>44397.0</v>
      </c>
      <c r="T1738" s="223"/>
      <c r="U1738" s="223"/>
      <c r="V1738" s="223"/>
      <c r="W1738" s="433" t="s">
        <v>7220</v>
      </c>
      <c r="X1738" s="375" t="s">
        <v>809</v>
      </c>
      <c r="Y1738" s="223"/>
      <c r="Z1738" s="412" t="s">
        <v>7221</v>
      </c>
      <c r="AA1738" s="18"/>
      <c r="AD1738" s="18"/>
      <c r="AF1738" s="18"/>
    </row>
    <row r="1739" ht="15.0" customHeight="1">
      <c r="A1739" s="19" t="b">
        <v>0</v>
      </c>
      <c r="B1739" s="119">
        <v>1739.0</v>
      </c>
      <c r="C1739" s="126"/>
      <c r="D1739" s="20"/>
      <c r="E1739" s="20"/>
      <c r="F1739" s="20"/>
      <c r="G1739" s="157" t="s">
        <v>7217</v>
      </c>
      <c r="H1739" s="20"/>
      <c r="I1739" s="20"/>
      <c r="J1739" s="651" t="s">
        <v>7222</v>
      </c>
      <c r="K1739" s="335" t="s">
        <v>1969</v>
      </c>
      <c r="L1739" s="19" t="s">
        <v>625</v>
      </c>
      <c r="M1739" s="19" t="s">
        <v>826</v>
      </c>
      <c r="N1739" s="19" t="s">
        <v>870</v>
      </c>
      <c r="O1739" s="19"/>
      <c r="P1739" s="19"/>
      <c r="Q1739" s="223"/>
      <c r="R1739" s="145" t="s">
        <v>7223</v>
      </c>
      <c r="S1739" s="642">
        <v>44397.0</v>
      </c>
      <c r="T1739" s="223"/>
      <c r="U1739" s="223"/>
      <c r="V1739" s="223"/>
      <c r="W1739" s="433" t="s">
        <v>7224</v>
      </c>
      <c r="X1739" s="375" t="s">
        <v>809</v>
      </c>
      <c r="Y1739" s="223"/>
      <c r="Z1739" s="412" t="s">
        <v>7225</v>
      </c>
      <c r="AA1739" s="18"/>
      <c r="AD1739" s="18"/>
      <c r="AF1739" s="18"/>
    </row>
    <row r="1740" ht="15.0" customHeight="1">
      <c r="A1740" s="19" t="b">
        <v>1</v>
      </c>
      <c r="B1740" s="19">
        <v>1740.0</v>
      </c>
      <c r="C1740" s="126"/>
      <c r="D1740" s="20"/>
      <c r="E1740" s="20"/>
      <c r="F1740" s="20"/>
      <c r="G1740" s="19" t="s">
        <v>7226</v>
      </c>
      <c r="H1740" s="20"/>
      <c r="I1740" s="20"/>
      <c r="J1740" s="651" t="s">
        <v>7227</v>
      </c>
      <c r="K1740" s="335" t="s">
        <v>1969</v>
      </c>
      <c r="L1740" s="19" t="s">
        <v>625</v>
      </c>
      <c r="M1740" s="19" t="s">
        <v>826</v>
      </c>
      <c r="N1740" s="19" t="s">
        <v>870</v>
      </c>
      <c r="O1740" s="19"/>
      <c r="P1740" s="19"/>
      <c r="Q1740" s="223"/>
      <c r="R1740" s="145" t="s">
        <v>7228</v>
      </c>
      <c r="S1740" s="642">
        <v>44397.0</v>
      </c>
      <c r="T1740" s="223"/>
      <c r="U1740" s="223"/>
      <c r="V1740" s="223"/>
      <c r="W1740" s="569" t="s">
        <v>7229</v>
      </c>
      <c r="X1740" s="375" t="s">
        <v>927</v>
      </c>
      <c r="Y1740" s="223"/>
      <c r="Z1740" s="412" t="s">
        <v>7230</v>
      </c>
      <c r="AA1740" s="18"/>
      <c r="AD1740" s="18"/>
      <c r="AF1740" s="18"/>
    </row>
    <row r="1741" ht="15.0" customHeight="1">
      <c r="A1741" s="19" t="b">
        <v>1</v>
      </c>
      <c r="B1741" s="19">
        <v>1741.0</v>
      </c>
      <c r="C1741" s="126"/>
      <c r="D1741" s="20"/>
      <c r="E1741" s="20"/>
      <c r="F1741" s="20"/>
      <c r="G1741" s="19" t="s">
        <v>7231</v>
      </c>
      <c r="H1741" s="20"/>
      <c r="I1741" s="20"/>
      <c r="J1741" s="651" t="s">
        <v>7232</v>
      </c>
      <c r="K1741" s="335" t="s">
        <v>1969</v>
      </c>
      <c r="L1741" s="19" t="s">
        <v>625</v>
      </c>
      <c r="M1741" s="19" t="s">
        <v>826</v>
      </c>
      <c r="N1741" s="19" t="s">
        <v>870</v>
      </c>
      <c r="O1741" s="19" t="s">
        <v>2112</v>
      </c>
      <c r="P1741" s="19"/>
      <c r="Q1741" s="223"/>
      <c r="R1741" s="145" t="s">
        <v>7233</v>
      </c>
      <c r="S1741" s="652">
        <v>44375.0</v>
      </c>
      <c r="T1741" s="223"/>
      <c r="U1741" s="223"/>
      <c r="V1741" s="223"/>
      <c r="W1741" s="433" t="s">
        <v>7234</v>
      </c>
      <c r="X1741" s="375" t="s">
        <v>809</v>
      </c>
      <c r="Y1741" s="223"/>
      <c r="Z1741" s="412" t="s">
        <v>7235</v>
      </c>
      <c r="AA1741" s="18"/>
      <c r="AD1741" s="18"/>
      <c r="AF1741" s="18"/>
    </row>
    <row r="1742" ht="15.0" customHeight="1">
      <c r="A1742" s="19" t="b">
        <v>1</v>
      </c>
      <c r="B1742" s="19">
        <v>1742.0</v>
      </c>
      <c r="C1742" s="126"/>
      <c r="D1742" s="20"/>
      <c r="E1742" s="20"/>
      <c r="F1742" s="20"/>
      <c r="G1742" s="19" t="s">
        <v>7236</v>
      </c>
      <c r="H1742" s="20"/>
      <c r="I1742" s="20"/>
      <c r="J1742" s="651" t="s">
        <v>7237</v>
      </c>
      <c r="K1742" s="335" t="s">
        <v>846</v>
      </c>
      <c r="L1742" s="19" t="s">
        <v>625</v>
      </c>
      <c r="M1742" s="19" t="s">
        <v>826</v>
      </c>
      <c r="N1742" s="19" t="s">
        <v>870</v>
      </c>
      <c r="O1742" s="19"/>
      <c r="P1742" s="19"/>
      <c r="Q1742" s="223"/>
      <c r="R1742" s="145" t="s">
        <v>7238</v>
      </c>
      <c r="S1742" s="642">
        <v>44397.0</v>
      </c>
      <c r="T1742" s="223"/>
      <c r="U1742" s="223"/>
      <c r="V1742" s="223"/>
      <c r="W1742" s="569" t="s">
        <v>7239</v>
      </c>
      <c r="X1742" s="375" t="s">
        <v>927</v>
      </c>
      <c r="Y1742" s="223"/>
      <c r="Z1742" s="412" t="s">
        <v>7240</v>
      </c>
      <c r="AA1742" s="18"/>
      <c r="AD1742" s="18"/>
      <c r="AF1742" s="18"/>
    </row>
    <row r="1743" ht="15.0" customHeight="1">
      <c r="A1743" s="19" t="b">
        <v>1</v>
      </c>
      <c r="B1743" s="19">
        <v>1743.0</v>
      </c>
      <c r="C1743" s="19" t="s">
        <v>7241</v>
      </c>
      <c r="D1743" s="20"/>
      <c r="E1743" s="20"/>
      <c r="F1743" s="20"/>
      <c r="G1743" s="20"/>
      <c r="H1743" s="20"/>
      <c r="I1743" s="20"/>
      <c r="J1743" s="653" t="s">
        <v>7242</v>
      </c>
      <c r="K1743" s="335" t="s">
        <v>953</v>
      </c>
      <c r="L1743" s="19" t="s">
        <v>813</v>
      </c>
      <c r="M1743" s="19" t="s">
        <v>6360</v>
      </c>
      <c r="N1743" s="19"/>
      <c r="O1743" s="19"/>
      <c r="P1743" s="19"/>
      <c r="Q1743" s="223"/>
      <c r="R1743" s="145" t="s">
        <v>7243</v>
      </c>
      <c r="S1743" s="642">
        <v>44397.0</v>
      </c>
      <c r="T1743" s="223"/>
      <c r="U1743" s="223"/>
      <c r="V1743" s="223"/>
      <c r="W1743" s="433" t="s">
        <v>7244</v>
      </c>
      <c r="X1743" s="375" t="s">
        <v>809</v>
      </c>
      <c r="Y1743" s="223"/>
      <c r="Z1743" s="412" t="s">
        <v>7245</v>
      </c>
      <c r="AA1743" s="18"/>
      <c r="AD1743" s="18"/>
      <c r="AF1743" s="18"/>
    </row>
    <row r="1744" ht="15.0" customHeight="1">
      <c r="A1744" s="19" t="b">
        <v>1</v>
      </c>
      <c r="B1744" s="19">
        <v>1744.0</v>
      </c>
      <c r="C1744" s="19" t="s">
        <v>7246</v>
      </c>
      <c r="D1744" s="20"/>
      <c r="E1744" s="20"/>
      <c r="F1744" s="20"/>
      <c r="G1744" s="20"/>
      <c r="H1744" s="20"/>
      <c r="I1744" s="20"/>
      <c r="J1744" s="651" t="s">
        <v>7247</v>
      </c>
      <c r="K1744" s="335" t="s">
        <v>953</v>
      </c>
      <c r="L1744" s="19" t="s">
        <v>813</v>
      </c>
      <c r="M1744" s="19" t="s">
        <v>870</v>
      </c>
      <c r="N1744" s="19" t="s">
        <v>833</v>
      </c>
      <c r="O1744" s="19"/>
      <c r="P1744" s="19"/>
      <c r="Q1744" s="223"/>
      <c r="R1744" s="145" t="s">
        <v>7248</v>
      </c>
      <c r="S1744" s="642">
        <v>44397.0</v>
      </c>
      <c r="T1744" s="223"/>
      <c r="U1744" s="223"/>
      <c r="V1744" s="223"/>
      <c r="W1744" s="433" t="s">
        <v>7249</v>
      </c>
      <c r="X1744" s="375" t="s">
        <v>809</v>
      </c>
      <c r="Y1744" s="223"/>
      <c r="Z1744" s="412" t="s">
        <v>7250</v>
      </c>
      <c r="AA1744" s="18"/>
      <c r="AD1744" s="18"/>
      <c r="AF1744" s="18"/>
    </row>
    <row r="1745" ht="15.0" customHeight="1">
      <c r="A1745" s="19" t="b">
        <v>1</v>
      </c>
      <c r="B1745" s="19">
        <v>1745.0</v>
      </c>
      <c r="C1745" s="19" t="s">
        <v>7251</v>
      </c>
      <c r="D1745" s="20"/>
      <c r="E1745" s="20"/>
      <c r="F1745" s="20"/>
      <c r="G1745" s="20"/>
      <c r="H1745" s="20"/>
      <c r="I1745" s="20"/>
      <c r="J1745" s="32" t="s">
        <v>7252</v>
      </c>
      <c r="K1745" s="335" t="s">
        <v>953</v>
      </c>
      <c r="L1745" s="19" t="s">
        <v>813</v>
      </c>
      <c r="M1745" s="19" t="s">
        <v>870</v>
      </c>
      <c r="N1745" s="19"/>
      <c r="O1745" s="19"/>
      <c r="P1745" s="19"/>
      <c r="Q1745" s="223"/>
      <c r="R1745" s="19" t="s">
        <v>7253</v>
      </c>
      <c r="S1745" s="642">
        <v>44397.0</v>
      </c>
      <c r="T1745" s="223"/>
      <c r="U1745" s="223"/>
      <c r="V1745" s="223"/>
      <c r="W1745" s="433" t="s">
        <v>7254</v>
      </c>
      <c r="X1745" s="375" t="s">
        <v>809</v>
      </c>
      <c r="Y1745" s="223"/>
      <c r="Z1745" s="412" t="s">
        <v>7255</v>
      </c>
      <c r="AA1745" s="18"/>
      <c r="AD1745" s="18"/>
      <c r="AF1745" s="18"/>
    </row>
    <row r="1746" ht="15.0" customHeight="1">
      <c r="A1746" s="19" t="b">
        <v>1</v>
      </c>
      <c r="B1746" s="119">
        <v>1746.0</v>
      </c>
      <c r="C1746" s="19" t="s">
        <v>7256</v>
      </c>
      <c r="D1746" s="20"/>
      <c r="E1746" s="20"/>
      <c r="F1746" s="20"/>
      <c r="G1746" s="20"/>
      <c r="H1746" s="20"/>
      <c r="I1746" s="20"/>
      <c r="J1746" s="32" t="s">
        <v>7257</v>
      </c>
      <c r="K1746" s="335" t="s">
        <v>1969</v>
      </c>
      <c r="L1746" s="19" t="s">
        <v>625</v>
      </c>
      <c r="M1746" s="19" t="s">
        <v>826</v>
      </c>
      <c r="N1746" s="19"/>
      <c r="O1746" s="19"/>
      <c r="P1746" s="19"/>
      <c r="Q1746" s="223"/>
      <c r="R1746" s="19" t="s">
        <v>7258</v>
      </c>
      <c r="S1746" s="642">
        <v>44397.0</v>
      </c>
      <c r="T1746" s="223"/>
      <c r="U1746" s="223"/>
      <c r="V1746" s="223"/>
      <c r="W1746" s="433" t="s">
        <v>7259</v>
      </c>
      <c r="X1746" s="375" t="s">
        <v>809</v>
      </c>
      <c r="Y1746" s="223"/>
      <c r="Z1746" s="412" t="s">
        <v>7260</v>
      </c>
      <c r="AA1746" s="18"/>
      <c r="AD1746" s="18"/>
      <c r="AF1746" s="18"/>
    </row>
    <row r="1747" ht="15.0" customHeight="1">
      <c r="A1747" s="19" t="b">
        <v>1</v>
      </c>
      <c r="B1747" s="19">
        <v>1747.0</v>
      </c>
      <c r="C1747" s="19" t="s">
        <v>7261</v>
      </c>
      <c r="D1747" s="19" t="s">
        <v>7262</v>
      </c>
      <c r="E1747" s="20"/>
      <c r="F1747" s="20"/>
      <c r="G1747" s="20"/>
      <c r="H1747" s="20"/>
      <c r="I1747" s="20"/>
      <c r="J1747" s="32" t="s">
        <v>7263</v>
      </c>
      <c r="K1747" s="335" t="s">
        <v>953</v>
      </c>
      <c r="L1747" s="19" t="s">
        <v>813</v>
      </c>
      <c r="M1747" s="19" t="s">
        <v>1420</v>
      </c>
      <c r="N1747" s="19"/>
      <c r="O1747" s="19"/>
      <c r="P1747" s="19"/>
      <c r="Q1747" s="223"/>
      <c r="R1747" s="19" t="s">
        <v>7264</v>
      </c>
      <c r="S1747" s="642">
        <v>44397.0</v>
      </c>
      <c r="T1747" s="223"/>
      <c r="U1747" s="223"/>
      <c r="V1747" s="223"/>
      <c r="W1747" s="433" t="s">
        <v>7265</v>
      </c>
      <c r="X1747" s="375" t="s">
        <v>809</v>
      </c>
      <c r="Y1747" s="223"/>
      <c r="Z1747" s="412" t="s">
        <v>7266</v>
      </c>
      <c r="AA1747" s="18"/>
      <c r="AD1747" s="18"/>
      <c r="AF1747" s="18"/>
    </row>
    <row r="1748" ht="15.0" customHeight="1">
      <c r="A1748" s="19" t="b">
        <v>0</v>
      </c>
      <c r="B1748" s="19">
        <v>1748.0</v>
      </c>
      <c r="C1748" s="157" t="s">
        <v>7262</v>
      </c>
      <c r="D1748" s="20"/>
      <c r="E1748" s="20"/>
      <c r="F1748" s="20"/>
      <c r="G1748" s="20"/>
      <c r="H1748" s="20"/>
      <c r="I1748" s="20"/>
      <c r="J1748" s="32" t="s">
        <v>7267</v>
      </c>
      <c r="K1748" s="335" t="s">
        <v>953</v>
      </c>
      <c r="L1748" s="19" t="s">
        <v>813</v>
      </c>
      <c r="M1748" s="19" t="s">
        <v>1420</v>
      </c>
      <c r="N1748" s="19"/>
      <c r="O1748" s="19"/>
      <c r="P1748" s="19"/>
      <c r="Q1748" s="223"/>
      <c r="R1748" s="19" t="s">
        <v>7264</v>
      </c>
      <c r="S1748" s="642">
        <v>44397.0</v>
      </c>
      <c r="T1748" s="223"/>
      <c r="U1748" s="223"/>
      <c r="V1748" s="223"/>
      <c r="W1748" s="433" t="s">
        <v>7268</v>
      </c>
      <c r="X1748" s="375" t="s">
        <v>809</v>
      </c>
      <c r="Y1748" s="223"/>
      <c r="Z1748" s="412" t="s">
        <v>7269</v>
      </c>
      <c r="AA1748" s="18"/>
      <c r="AD1748" s="18"/>
      <c r="AF1748" s="18"/>
    </row>
    <row r="1749" ht="15.0" customHeight="1">
      <c r="A1749" s="19" t="b">
        <v>1</v>
      </c>
      <c r="B1749" s="19">
        <v>1749.0</v>
      </c>
      <c r="C1749" s="19" t="s">
        <v>7270</v>
      </c>
      <c r="D1749" s="20"/>
      <c r="E1749" s="20"/>
      <c r="F1749" s="20"/>
      <c r="G1749" s="20"/>
      <c r="H1749" s="20"/>
      <c r="I1749" s="20"/>
      <c r="J1749" s="32" t="s">
        <v>7271</v>
      </c>
      <c r="K1749" s="335" t="s">
        <v>953</v>
      </c>
      <c r="L1749" s="19" t="s">
        <v>625</v>
      </c>
      <c r="M1749" s="19" t="s">
        <v>826</v>
      </c>
      <c r="N1749" s="19"/>
      <c r="O1749" s="19"/>
      <c r="P1749" s="19"/>
      <c r="Q1749" s="223"/>
      <c r="R1749" s="19" t="s">
        <v>7272</v>
      </c>
      <c r="S1749" s="637">
        <v>44405.0</v>
      </c>
      <c r="T1749" s="223"/>
      <c r="U1749" s="223"/>
      <c r="V1749" s="223"/>
      <c r="W1749" s="433" t="s">
        <v>7273</v>
      </c>
      <c r="X1749" s="375" t="s">
        <v>809</v>
      </c>
      <c r="Y1749" s="223"/>
      <c r="Z1749" s="412" t="s">
        <v>7274</v>
      </c>
      <c r="AA1749" s="18"/>
      <c r="AD1749" s="18"/>
      <c r="AF1749" s="18"/>
    </row>
    <row r="1750" ht="15.0" customHeight="1">
      <c r="A1750" s="19" t="b">
        <v>1</v>
      </c>
      <c r="B1750" s="19">
        <v>1750.0</v>
      </c>
      <c r="C1750" s="19" t="s">
        <v>7275</v>
      </c>
      <c r="D1750" s="20"/>
      <c r="E1750" s="20"/>
      <c r="F1750" s="20"/>
      <c r="G1750" s="20"/>
      <c r="H1750" s="20"/>
      <c r="I1750" s="20"/>
      <c r="J1750" s="32" t="s">
        <v>7276</v>
      </c>
      <c r="K1750" s="335" t="s">
        <v>953</v>
      </c>
      <c r="L1750" s="19" t="s">
        <v>625</v>
      </c>
      <c r="M1750" s="19" t="s">
        <v>1419</v>
      </c>
      <c r="N1750" s="19"/>
      <c r="O1750" s="19"/>
      <c r="P1750" s="19"/>
      <c r="Q1750" s="223"/>
      <c r="R1750" s="19" t="s">
        <v>7277</v>
      </c>
      <c r="S1750" s="637">
        <v>44405.0</v>
      </c>
      <c r="T1750" s="223"/>
      <c r="U1750" s="223"/>
      <c r="V1750" s="223"/>
      <c r="W1750" s="433" t="s">
        <v>7278</v>
      </c>
      <c r="X1750" s="375" t="s">
        <v>809</v>
      </c>
      <c r="Y1750" s="223"/>
      <c r="Z1750" s="412" t="s">
        <v>7279</v>
      </c>
      <c r="AA1750" s="18"/>
      <c r="AD1750" s="18"/>
      <c r="AF1750" s="18"/>
    </row>
    <row r="1751" ht="15.0" customHeight="1">
      <c r="A1751" s="19" t="b">
        <v>1</v>
      </c>
      <c r="B1751" s="19">
        <v>1751.0</v>
      </c>
      <c r="C1751" s="19" t="s">
        <v>7280</v>
      </c>
      <c r="D1751" s="20"/>
      <c r="E1751" s="20"/>
      <c r="F1751" s="20"/>
      <c r="G1751" s="20"/>
      <c r="H1751" s="20"/>
      <c r="I1751" s="20"/>
      <c r="J1751" s="32" t="s">
        <v>7281</v>
      </c>
      <c r="K1751" s="335" t="s">
        <v>953</v>
      </c>
      <c r="L1751" s="19" t="s">
        <v>813</v>
      </c>
      <c r="M1751" s="19" t="s">
        <v>1419</v>
      </c>
      <c r="N1751" s="19"/>
      <c r="O1751" s="19"/>
      <c r="P1751" s="19"/>
      <c r="Q1751" s="223"/>
      <c r="R1751" s="19" t="s">
        <v>7282</v>
      </c>
      <c r="S1751" s="637">
        <v>44405.0</v>
      </c>
      <c r="T1751" s="223"/>
      <c r="U1751" s="223"/>
      <c r="V1751" s="223"/>
      <c r="W1751" s="433" t="s">
        <v>7283</v>
      </c>
      <c r="X1751" s="375" t="s">
        <v>809</v>
      </c>
      <c r="Y1751" s="223"/>
      <c r="Z1751" s="412" t="s">
        <v>7284</v>
      </c>
      <c r="AA1751" s="18"/>
      <c r="AD1751" s="18"/>
      <c r="AF1751" s="18"/>
    </row>
    <row r="1752" ht="15.0" customHeight="1">
      <c r="A1752" s="19" t="b">
        <v>1</v>
      </c>
      <c r="B1752" s="19">
        <v>1752.0</v>
      </c>
      <c r="C1752" s="19" t="s">
        <v>7285</v>
      </c>
      <c r="D1752" s="19" t="s">
        <v>7286</v>
      </c>
      <c r="E1752" s="20"/>
      <c r="F1752" s="20"/>
      <c r="G1752" s="20"/>
      <c r="H1752" s="20"/>
      <c r="I1752" s="20"/>
      <c r="J1752" s="366" t="s">
        <v>7287</v>
      </c>
      <c r="K1752" s="335" t="s">
        <v>953</v>
      </c>
      <c r="L1752" s="19" t="s">
        <v>813</v>
      </c>
      <c r="M1752" s="19" t="s">
        <v>815</v>
      </c>
      <c r="N1752" s="19"/>
      <c r="O1752" s="19"/>
      <c r="P1752" s="19"/>
      <c r="Q1752" s="223"/>
      <c r="R1752" s="19" t="s">
        <v>7288</v>
      </c>
      <c r="S1752" s="637">
        <v>44405.0</v>
      </c>
      <c r="T1752" s="223"/>
      <c r="U1752" s="223"/>
      <c r="V1752" s="223"/>
      <c r="W1752" s="433" t="s">
        <v>7289</v>
      </c>
      <c r="X1752" s="375" t="s">
        <v>809</v>
      </c>
      <c r="Y1752" s="223"/>
      <c r="Z1752" s="412" t="s">
        <v>7290</v>
      </c>
      <c r="AA1752" s="18"/>
      <c r="AD1752" s="18"/>
      <c r="AF1752" s="18"/>
    </row>
    <row r="1753" ht="15.0" customHeight="1">
      <c r="A1753" s="19" t="b">
        <v>0</v>
      </c>
      <c r="B1753" s="119">
        <v>1753.0</v>
      </c>
      <c r="C1753" s="157" t="s">
        <v>7286</v>
      </c>
      <c r="D1753" s="20"/>
      <c r="E1753" s="20"/>
      <c r="F1753" s="20"/>
      <c r="G1753" s="20"/>
      <c r="H1753" s="20"/>
      <c r="I1753" s="20"/>
      <c r="J1753" s="366" t="s">
        <v>7291</v>
      </c>
      <c r="K1753" s="335" t="s">
        <v>953</v>
      </c>
      <c r="L1753" s="19" t="s">
        <v>813</v>
      </c>
      <c r="M1753" s="19" t="s">
        <v>815</v>
      </c>
      <c r="N1753" s="19"/>
      <c r="O1753" s="19"/>
      <c r="P1753" s="19"/>
      <c r="Q1753" s="223"/>
      <c r="R1753" s="19" t="s">
        <v>7292</v>
      </c>
      <c r="S1753" s="637">
        <v>44405.0</v>
      </c>
      <c r="T1753" s="223"/>
      <c r="U1753" s="223"/>
      <c r="V1753" s="223"/>
      <c r="W1753" s="433" t="s">
        <v>7293</v>
      </c>
      <c r="X1753" s="375" t="s">
        <v>809</v>
      </c>
      <c r="Y1753" s="223"/>
      <c r="Z1753" s="412" t="s">
        <v>7294</v>
      </c>
      <c r="AA1753" s="18"/>
      <c r="AD1753" s="18"/>
      <c r="AF1753" s="18"/>
    </row>
    <row r="1754" ht="15.0" customHeight="1">
      <c r="A1754" s="19" t="b">
        <v>1</v>
      </c>
      <c r="B1754" s="119">
        <v>1754.0</v>
      </c>
      <c r="C1754" s="19" t="s">
        <v>7295</v>
      </c>
      <c r="D1754" s="20"/>
      <c r="E1754" s="20"/>
      <c r="F1754" s="20"/>
      <c r="G1754" s="20"/>
      <c r="H1754" s="20"/>
      <c r="I1754" s="20"/>
      <c r="J1754" s="32" t="s">
        <v>7296</v>
      </c>
      <c r="K1754" s="335" t="s">
        <v>953</v>
      </c>
      <c r="L1754" s="19" t="s">
        <v>813</v>
      </c>
      <c r="M1754" s="19" t="s">
        <v>870</v>
      </c>
      <c r="N1754" s="19" t="s">
        <v>833</v>
      </c>
      <c r="O1754" s="19"/>
      <c r="P1754" s="19"/>
      <c r="Q1754" s="223"/>
      <c r="R1754" s="19" t="s">
        <v>7297</v>
      </c>
      <c r="S1754" s="637">
        <v>44405.0</v>
      </c>
      <c r="T1754" s="223"/>
      <c r="U1754" s="223"/>
      <c r="V1754" s="223"/>
      <c r="W1754" s="433" t="s">
        <v>7298</v>
      </c>
      <c r="X1754" s="375" t="s">
        <v>809</v>
      </c>
      <c r="Y1754" s="223"/>
      <c r="Z1754" s="412" t="s">
        <v>7299</v>
      </c>
      <c r="AA1754" s="18"/>
      <c r="AD1754" s="18"/>
      <c r="AF1754" s="18"/>
    </row>
    <row r="1755" ht="15.0" customHeight="1">
      <c r="A1755" s="19" t="b">
        <v>1</v>
      </c>
      <c r="B1755" s="19">
        <v>1755.0</v>
      </c>
      <c r="C1755" s="19" t="s">
        <v>7300</v>
      </c>
      <c r="D1755" s="20"/>
      <c r="E1755" s="20"/>
      <c r="F1755" s="20"/>
      <c r="G1755" s="20"/>
      <c r="H1755" s="20"/>
      <c r="I1755" s="20"/>
      <c r="J1755" s="32" t="s">
        <v>7301</v>
      </c>
      <c r="K1755" s="335" t="s">
        <v>953</v>
      </c>
      <c r="L1755" s="19" t="s">
        <v>625</v>
      </c>
      <c r="M1755" s="19" t="s">
        <v>826</v>
      </c>
      <c r="N1755" s="19"/>
      <c r="O1755" s="19"/>
      <c r="P1755" s="19"/>
      <c r="Q1755" s="223"/>
      <c r="R1755" s="19" t="s">
        <v>7302</v>
      </c>
      <c r="S1755" s="637">
        <v>44405.0</v>
      </c>
      <c r="T1755" s="223"/>
      <c r="U1755" s="223"/>
      <c r="V1755" s="223"/>
      <c r="W1755" s="569" t="s">
        <v>7303</v>
      </c>
      <c r="X1755" s="375" t="s">
        <v>927</v>
      </c>
      <c r="Y1755" s="223"/>
      <c r="Z1755" s="412" t="s">
        <v>7304</v>
      </c>
      <c r="AA1755" s="18"/>
      <c r="AD1755" s="18"/>
      <c r="AF1755" s="18"/>
    </row>
    <row r="1756" ht="15.0" customHeight="1">
      <c r="A1756" s="19" t="b">
        <v>1</v>
      </c>
      <c r="B1756" s="19">
        <v>1756.0</v>
      </c>
      <c r="C1756" s="19" t="s">
        <v>7305</v>
      </c>
      <c r="D1756" s="20"/>
      <c r="E1756" s="20"/>
      <c r="F1756" s="20"/>
      <c r="G1756" s="20"/>
      <c r="H1756" s="20"/>
      <c r="I1756" s="20"/>
      <c r="J1756" s="32" t="s">
        <v>7306</v>
      </c>
      <c r="K1756" s="335" t="s">
        <v>953</v>
      </c>
      <c r="L1756" s="19" t="s">
        <v>813</v>
      </c>
      <c r="M1756" s="19" t="s">
        <v>870</v>
      </c>
      <c r="N1756" s="19"/>
      <c r="O1756" s="19"/>
      <c r="P1756" s="19"/>
      <c r="Q1756" s="223"/>
      <c r="R1756" s="19" t="s">
        <v>7307</v>
      </c>
      <c r="S1756" s="637">
        <v>44405.0</v>
      </c>
      <c r="T1756" s="223"/>
      <c r="U1756" s="223"/>
      <c r="V1756" s="223"/>
      <c r="W1756" s="433" t="s">
        <v>7308</v>
      </c>
      <c r="X1756" s="375" t="s">
        <v>809</v>
      </c>
      <c r="Y1756" s="223"/>
      <c r="Z1756" s="412" t="s">
        <v>7309</v>
      </c>
      <c r="AA1756" s="18"/>
      <c r="AD1756" s="18"/>
      <c r="AF1756" s="18"/>
    </row>
    <row r="1757" ht="15.0" customHeight="1">
      <c r="A1757" s="19" t="b">
        <v>1</v>
      </c>
      <c r="B1757" s="19">
        <v>1757.0</v>
      </c>
      <c r="C1757" s="19" t="s">
        <v>7310</v>
      </c>
      <c r="D1757" s="19" t="s">
        <v>7311</v>
      </c>
      <c r="E1757" s="20"/>
      <c r="F1757" s="20"/>
      <c r="G1757" s="20"/>
      <c r="H1757" s="20"/>
      <c r="I1757" s="20"/>
      <c r="J1757" s="28" t="s">
        <v>7312</v>
      </c>
      <c r="K1757" s="335" t="s">
        <v>1794</v>
      </c>
      <c r="L1757" s="19" t="s">
        <v>813</v>
      </c>
      <c r="M1757" s="19" t="s">
        <v>1493</v>
      </c>
      <c r="N1757" s="19" t="s">
        <v>850</v>
      </c>
      <c r="O1757" s="19" t="s">
        <v>6360</v>
      </c>
      <c r="P1757" s="19" t="s">
        <v>1419</v>
      </c>
      <c r="Q1757" s="223"/>
      <c r="R1757" s="19" t="s">
        <v>7313</v>
      </c>
      <c r="S1757" s="637">
        <v>44405.0</v>
      </c>
      <c r="T1757" s="19" t="s">
        <v>7314</v>
      </c>
      <c r="U1757" s="223"/>
      <c r="V1757" s="223"/>
      <c r="W1757" s="433" t="s">
        <v>7315</v>
      </c>
      <c r="X1757" s="375" t="s">
        <v>809</v>
      </c>
      <c r="Y1757" s="375" t="s">
        <v>7316</v>
      </c>
      <c r="Z1757" s="412" t="s">
        <v>7317</v>
      </c>
      <c r="AA1757" s="18"/>
      <c r="AD1757" s="18"/>
      <c r="AF1757" s="18"/>
    </row>
    <row r="1758" ht="15.0" customHeight="1">
      <c r="A1758" s="19" t="b">
        <v>0</v>
      </c>
      <c r="B1758" s="19">
        <v>1758.0</v>
      </c>
      <c r="C1758" s="157" t="s">
        <v>7311</v>
      </c>
      <c r="D1758" s="20"/>
      <c r="E1758" s="20"/>
      <c r="F1758" s="20"/>
      <c r="G1758" s="20"/>
      <c r="H1758" s="20"/>
      <c r="I1758" s="20"/>
      <c r="J1758" s="585" t="s">
        <v>7318</v>
      </c>
      <c r="K1758" s="335" t="s">
        <v>1794</v>
      </c>
      <c r="L1758" s="19" t="s">
        <v>813</v>
      </c>
      <c r="M1758" s="19" t="s">
        <v>1493</v>
      </c>
      <c r="N1758" s="19" t="s">
        <v>850</v>
      </c>
      <c r="O1758" s="19" t="s">
        <v>6360</v>
      </c>
      <c r="P1758" s="19" t="s">
        <v>1419</v>
      </c>
      <c r="Q1758" s="223"/>
      <c r="R1758" s="19" t="s">
        <v>7313</v>
      </c>
      <c r="S1758" s="637">
        <v>44405.0</v>
      </c>
      <c r="T1758" s="19" t="s">
        <v>7314</v>
      </c>
      <c r="U1758" s="223"/>
      <c r="V1758" s="223"/>
      <c r="W1758" s="433" t="s">
        <v>7315</v>
      </c>
      <c r="X1758" s="375" t="s">
        <v>809</v>
      </c>
      <c r="Y1758" s="223"/>
      <c r="Z1758" s="412" t="s">
        <v>7319</v>
      </c>
      <c r="AA1758" s="18"/>
      <c r="AD1758" s="18"/>
      <c r="AF1758" s="18"/>
    </row>
    <row r="1759" ht="15.0" customHeight="1">
      <c r="A1759" s="19" t="b">
        <v>1</v>
      </c>
      <c r="B1759" s="19">
        <v>1759.0</v>
      </c>
      <c r="C1759" s="19" t="s">
        <v>7320</v>
      </c>
      <c r="D1759" s="19" t="s">
        <v>7321</v>
      </c>
      <c r="E1759" s="20"/>
      <c r="F1759" s="20"/>
      <c r="G1759" s="20"/>
      <c r="H1759" s="20"/>
      <c r="I1759" s="20"/>
      <c r="J1759" s="434" t="s">
        <v>7322</v>
      </c>
      <c r="K1759" s="335" t="s">
        <v>793</v>
      </c>
      <c r="L1759" s="19" t="s">
        <v>797</v>
      </c>
      <c r="M1759" s="19" t="s">
        <v>826</v>
      </c>
      <c r="N1759" s="19" t="s">
        <v>1493</v>
      </c>
      <c r="O1759" s="19" t="s">
        <v>816</v>
      </c>
      <c r="P1759" s="19"/>
      <c r="Q1759" s="223"/>
      <c r="R1759" s="375" t="s">
        <v>7323</v>
      </c>
      <c r="S1759" s="637">
        <v>44344.0</v>
      </c>
      <c r="T1759" s="375" t="s">
        <v>7324</v>
      </c>
      <c r="U1759" s="223"/>
      <c r="V1759" s="223"/>
      <c r="W1759" s="433" t="s">
        <v>7325</v>
      </c>
      <c r="X1759" s="375" t="s">
        <v>809</v>
      </c>
      <c r="Y1759" s="223"/>
      <c r="Z1759" s="412" t="s">
        <v>7326</v>
      </c>
      <c r="AA1759" s="18"/>
      <c r="AD1759" s="18"/>
      <c r="AF1759" s="18"/>
    </row>
    <row r="1760" ht="15.0" customHeight="1">
      <c r="A1760" s="19" t="b">
        <v>0</v>
      </c>
      <c r="B1760" s="19">
        <v>1760.0</v>
      </c>
      <c r="C1760" s="157" t="s">
        <v>7321</v>
      </c>
      <c r="D1760" s="20"/>
      <c r="E1760" s="20"/>
      <c r="F1760" s="20"/>
      <c r="G1760" s="20"/>
      <c r="H1760" s="20"/>
      <c r="I1760" s="20"/>
      <c r="J1760" s="434" t="s">
        <v>7327</v>
      </c>
      <c r="K1760" s="335" t="s">
        <v>793</v>
      </c>
      <c r="L1760" s="19" t="s">
        <v>797</v>
      </c>
      <c r="M1760" s="19" t="s">
        <v>826</v>
      </c>
      <c r="N1760" s="19" t="s">
        <v>1493</v>
      </c>
      <c r="O1760" s="19" t="s">
        <v>816</v>
      </c>
      <c r="P1760" s="19"/>
      <c r="Q1760" s="223"/>
      <c r="R1760" s="375" t="s">
        <v>7328</v>
      </c>
      <c r="S1760" s="637">
        <v>44344.0</v>
      </c>
      <c r="T1760" s="375" t="s">
        <v>7324</v>
      </c>
      <c r="U1760" s="223"/>
      <c r="V1760" s="223"/>
      <c r="W1760" s="433" t="s">
        <v>7329</v>
      </c>
      <c r="X1760" s="375" t="s">
        <v>809</v>
      </c>
      <c r="Y1760" s="223"/>
      <c r="Z1760" s="412" t="s">
        <v>7330</v>
      </c>
      <c r="AA1760" s="18"/>
      <c r="AD1760" s="18"/>
      <c r="AF1760" s="18"/>
    </row>
    <row r="1761" ht="15.0" customHeight="1">
      <c r="A1761" s="19" t="b">
        <v>0</v>
      </c>
      <c r="B1761" s="119">
        <v>1761.0</v>
      </c>
      <c r="C1761" s="126"/>
      <c r="D1761" s="20"/>
      <c r="E1761" s="20"/>
      <c r="F1761" s="20"/>
      <c r="G1761" s="157" t="s">
        <v>5313</v>
      </c>
      <c r="H1761" s="20"/>
      <c r="I1761" s="20"/>
      <c r="J1761" s="434" t="s">
        <v>7331</v>
      </c>
      <c r="K1761" s="335" t="s">
        <v>793</v>
      </c>
      <c r="L1761" s="19" t="s">
        <v>797</v>
      </c>
      <c r="M1761" s="19" t="s">
        <v>826</v>
      </c>
      <c r="N1761" s="19"/>
      <c r="O1761" s="19"/>
      <c r="P1761" s="19"/>
      <c r="Q1761" s="223"/>
      <c r="R1761" s="375" t="s">
        <v>7332</v>
      </c>
      <c r="S1761" s="637">
        <v>44344.0</v>
      </c>
      <c r="T1761" s="375" t="s">
        <v>7333</v>
      </c>
      <c r="U1761" s="223"/>
      <c r="V1761" s="223"/>
      <c r="W1761" s="433" t="s">
        <v>7334</v>
      </c>
      <c r="X1761" s="375" t="s">
        <v>809</v>
      </c>
      <c r="Y1761" s="223"/>
      <c r="Z1761" s="412" t="s">
        <v>7335</v>
      </c>
      <c r="AA1761" s="18"/>
      <c r="AD1761" s="18"/>
      <c r="AF1761" s="18"/>
    </row>
    <row r="1762" ht="15.0" customHeight="1">
      <c r="A1762" s="119" t="b">
        <v>0</v>
      </c>
      <c r="B1762" s="119">
        <v>1762.0</v>
      </c>
      <c r="C1762" s="157" t="s">
        <v>2986</v>
      </c>
      <c r="D1762" s="147"/>
      <c r="E1762" s="147"/>
      <c r="F1762" s="147"/>
      <c r="G1762" s="147"/>
      <c r="H1762" s="147"/>
      <c r="I1762" s="147"/>
      <c r="J1762" s="331" t="s">
        <v>7336</v>
      </c>
      <c r="K1762" s="332" t="s">
        <v>793</v>
      </c>
      <c r="L1762" s="119" t="s">
        <v>813</v>
      </c>
      <c r="M1762" s="119" t="s">
        <v>814</v>
      </c>
      <c r="N1762" s="119"/>
      <c r="O1762" s="119"/>
      <c r="P1762" s="119"/>
      <c r="Q1762" s="223"/>
      <c r="R1762" s="375" t="s">
        <v>7337</v>
      </c>
      <c r="S1762" s="432">
        <v>44323.0</v>
      </c>
      <c r="T1762" s="223"/>
      <c r="U1762" s="375" t="s">
        <v>7338</v>
      </c>
      <c r="V1762" s="223"/>
      <c r="W1762" s="433" t="s">
        <v>7339</v>
      </c>
      <c r="X1762" s="375" t="s">
        <v>809</v>
      </c>
      <c r="Y1762" s="223"/>
      <c r="Z1762" s="412" t="s">
        <v>7340</v>
      </c>
      <c r="AA1762" s="18"/>
      <c r="AD1762" s="18"/>
      <c r="AF1762" s="18"/>
    </row>
    <row r="1763" ht="15.0" customHeight="1">
      <c r="A1763" s="19" t="b">
        <v>1</v>
      </c>
      <c r="B1763" s="19">
        <v>1763.0</v>
      </c>
      <c r="C1763" s="19" t="s">
        <v>7341</v>
      </c>
      <c r="D1763" s="19" t="s">
        <v>7342</v>
      </c>
      <c r="E1763" s="330" t="s">
        <v>4558</v>
      </c>
      <c r="F1763" s="20"/>
      <c r="G1763" s="20"/>
      <c r="H1763" s="20"/>
      <c r="I1763" s="20"/>
      <c r="J1763" s="434" t="s">
        <v>7343</v>
      </c>
      <c r="K1763" s="421" t="s">
        <v>2119</v>
      </c>
      <c r="L1763" s="385" t="s">
        <v>813</v>
      </c>
      <c r="M1763" s="385" t="s">
        <v>833</v>
      </c>
      <c r="N1763" s="385" t="s">
        <v>1420</v>
      </c>
      <c r="O1763" s="385"/>
      <c r="P1763" s="385"/>
      <c r="Q1763" s="386"/>
      <c r="R1763" s="567" t="s">
        <v>7344</v>
      </c>
      <c r="S1763" s="571">
        <v>44329.0</v>
      </c>
      <c r="T1763" s="223"/>
      <c r="U1763" s="223"/>
      <c r="V1763" s="223"/>
      <c r="W1763" s="433" t="s">
        <v>7345</v>
      </c>
      <c r="X1763" s="375" t="s">
        <v>809</v>
      </c>
      <c r="Y1763" s="223"/>
      <c r="Z1763" s="412" t="s">
        <v>7346</v>
      </c>
      <c r="AA1763" s="18"/>
      <c r="AD1763" s="18"/>
      <c r="AF1763" s="18"/>
    </row>
    <row r="1764" ht="15.0" customHeight="1">
      <c r="A1764" s="19" t="b">
        <v>0</v>
      </c>
      <c r="B1764" s="19">
        <v>1764.0</v>
      </c>
      <c r="C1764" s="157" t="s">
        <v>7342</v>
      </c>
      <c r="D1764" s="20"/>
      <c r="E1764" s="20"/>
      <c r="F1764" s="20"/>
      <c r="G1764" s="20"/>
      <c r="H1764" s="20"/>
      <c r="I1764" s="20"/>
      <c r="J1764" s="434" t="s">
        <v>7347</v>
      </c>
      <c r="K1764" s="421" t="s">
        <v>2119</v>
      </c>
      <c r="L1764" s="385" t="s">
        <v>813</v>
      </c>
      <c r="M1764" s="385" t="s">
        <v>833</v>
      </c>
      <c r="N1764" s="385" t="s">
        <v>1420</v>
      </c>
      <c r="O1764" s="385"/>
      <c r="P1764" s="385"/>
      <c r="Q1764" s="386"/>
      <c r="R1764" s="567" t="s">
        <v>7348</v>
      </c>
      <c r="S1764" s="571">
        <v>44329.0</v>
      </c>
      <c r="T1764" s="223"/>
      <c r="U1764" s="223"/>
      <c r="V1764" s="223"/>
      <c r="W1764" s="433" t="s">
        <v>7349</v>
      </c>
      <c r="X1764" s="375" t="s">
        <v>809</v>
      </c>
      <c r="Y1764" s="223"/>
      <c r="Z1764" s="412" t="s">
        <v>7350</v>
      </c>
      <c r="AA1764" s="18"/>
      <c r="AD1764" s="18"/>
      <c r="AF1764" s="18"/>
    </row>
    <row r="1765" ht="15.0" customHeight="1">
      <c r="A1765" s="19" t="b">
        <v>1</v>
      </c>
      <c r="B1765" s="19">
        <v>1765.0</v>
      </c>
      <c r="C1765" s="126"/>
      <c r="D1765" s="20"/>
      <c r="E1765" s="20"/>
      <c r="F1765" s="20"/>
      <c r="G1765" s="19" t="s">
        <v>7351</v>
      </c>
      <c r="H1765" s="20"/>
      <c r="I1765" s="20"/>
      <c r="J1765" s="585" t="s">
        <v>1903</v>
      </c>
      <c r="K1765" s="335" t="s">
        <v>793</v>
      </c>
      <c r="L1765" s="19" t="s">
        <v>797</v>
      </c>
      <c r="M1765" s="19" t="s">
        <v>826</v>
      </c>
      <c r="N1765" s="19"/>
      <c r="O1765" s="19"/>
      <c r="P1765" s="19"/>
      <c r="Q1765" s="223"/>
      <c r="R1765" s="375" t="s">
        <v>7352</v>
      </c>
      <c r="S1765" s="432">
        <v>44317.0</v>
      </c>
      <c r="T1765" s="375" t="s">
        <v>7353</v>
      </c>
      <c r="U1765" s="223"/>
      <c r="V1765" s="223"/>
      <c r="W1765" s="433" t="s">
        <v>7354</v>
      </c>
      <c r="X1765" s="375" t="s">
        <v>809</v>
      </c>
      <c r="Y1765" s="223"/>
      <c r="Z1765" s="412" t="s">
        <v>7355</v>
      </c>
      <c r="AA1765" s="18"/>
      <c r="AD1765" s="18"/>
      <c r="AF1765" s="18"/>
    </row>
    <row r="1766" ht="15.0" customHeight="1">
      <c r="A1766" s="119" t="b">
        <v>1</v>
      </c>
      <c r="B1766" s="169">
        <v>1766.0</v>
      </c>
      <c r="C1766" s="119" t="s">
        <v>7356</v>
      </c>
      <c r="D1766" s="147"/>
      <c r="E1766" s="147"/>
      <c r="F1766" s="147"/>
      <c r="G1766" s="147"/>
      <c r="H1766" s="147"/>
      <c r="I1766" s="147"/>
      <c r="J1766" s="331" t="s">
        <v>7357</v>
      </c>
      <c r="K1766" s="332" t="s">
        <v>793</v>
      </c>
      <c r="L1766" s="119" t="s">
        <v>797</v>
      </c>
      <c r="M1766" s="119" t="s">
        <v>826</v>
      </c>
      <c r="N1766" s="19"/>
      <c r="O1766" s="19"/>
      <c r="P1766" s="19"/>
      <c r="Q1766" s="223"/>
      <c r="R1766" s="375" t="s">
        <v>7358</v>
      </c>
      <c r="S1766" s="432">
        <v>44319.0</v>
      </c>
      <c r="T1766" s="375" t="s">
        <v>2059</v>
      </c>
      <c r="U1766" s="375" t="s">
        <v>7359</v>
      </c>
      <c r="V1766" s="223"/>
      <c r="W1766" s="433" t="s">
        <v>7360</v>
      </c>
      <c r="X1766" s="375" t="s">
        <v>809</v>
      </c>
      <c r="Y1766" s="223"/>
      <c r="Z1766" s="412" t="s">
        <v>7361</v>
      </c>
      <c r="AA1766" s="18"/>
      <c r="AD1766" s="18"/>
      <c r="AF1766" s="18"/>
    </row>
    <row r="1767" ht="15.0" customHeight="1">
      <c r="A1767" s="19" t="b">
        <v>1</v>
      </c>
      <c r="B1767" s="19">
        <v>1767.0</v>
      </c>
      <c r="C1767" s="19" t="s">
        <v>7362</v>
      </c>
      <c r="D1767" s="20"/>
      <c r="E1767" s="20"/>
      <c r="F1767" s="20"/>
      <c r="G1767" s="20"/>
      <c r="H1767" s="20"/>
      <c r="I1767" s="20"/>
      <c r="J1767" s="434" t="s">
        <v>7363</v>
      </c>
      <c r="K1767" s="335" t="s">
        <v>793</v>
      </c>
      <c r="L1767" s="19" t="s">
        <v>625</v>
      </c>
      <c r="M1767" s="19" t="s">
        <v>826</v>
      </c>
      <c r="N1767" s="19"/>
      <c r="O1767" s="19"/>
      <c r="P1767" s="19"/>
      <c r="Q1767" s="223"/>
      <c r="R1767" s="375" t="s">
        <v>7364</v>
      </c>
      <c r="S1767" s="432">
        <v>44319.0</v>
      </c>
      <c r="T1767" s="223"/>
      <c r="U1767" s="223"/>
      <c r="V1767" s="223"/>
      <c r="W1767" s="433" t="s">
        <v>7365</v>
      </c>
      <c r="X1767" s="375" t="s">
        <v>809</v>
      </c>
      <c r="Y1767" s="223"/>
      <c r="Z1767" s="412" t="s">
        <v>7366</v>
      </c>
      <c r="AA1767" s="18"/>
      <c r="AD1767" s="18"/>
      <c r="AF1767" s="18"/>
    </row>
    <row r="1768" ht="15.0" customHeight="1">
      <c r="A1768" s="19" t="b">
        <v>1</v>
      </c>
      <c r="B1768" s="119">
        <v>1768.0</v>
      </c>
      <c r="C1768" s="19" t="s">
        <v>7367</v>
      </c>
      <c r="D1768" s="19" t="s">
        <v>7368</v>
      </c>
      <c r="E1768" s="157" t="s">
        <v>1255</v>
      </c>
      <c r="F1768" s="20"/>
      <c r="G1768" s="20"/>
      <c r="H1768" s="20"/>
      <c r="I1768" s="20"/>
      <c r="J1768" s="434" t="s">
        <v>7369</v>
      </c>
      <c r="K1768" s="335" t="s">
        <v>793</v>
      </c>
      <c r="L1768" s="19" t="s">
        <v>797</v>
      </c>
      <c r="M1768" s="19" t="s">
        <v>826</v>
      </c>
      <c r="N1768" s="19"/>
      <c r="O1768" s="19"/>
      <c r="P1768" s="19"/>
      <c r="Q1768" s="223"/>
      <c r="R1768" s="375" t="s">
        <v>7370</v>
      </c>
      <c r="S1768" s="432">
        <v>44319.0</v>
      </c>
      <c r="T1768" s="375" t="s">
        <v>2052</v>
      </c>
      <c r="U1768" s="223"/>
      <c r="V1768" s="223"/>
      <c r="W1768" s="433" t="s">
        <v>7371</v>
      </c>
      <c r="X1768" s="375" t="s">
        <v>809</v>
      </c>
      <c r="Y1768" s="223"/>
      <c r="Z1768" s="412" t="s">
        <v>7372</v>
      </c>
      <c r="AA1768" s="18"/>
      <c r="AD1768" s="18"/>
      <c r="AF1768" s="18"/>
    </row>
    <row r="1769" ht="15.0" customHeight="1">
      <c r="A1769" s="19" t="b">
        <v>0</v>
      </c>
      <c r="B1769" s="119">
        <v>1769.0</v>
      </c>
      <c r="C1769" s="157" t="s">
        <v>7368</v>
      </c>
      <c r="D1769" s="20"/>
      <c r="E1769" s="20"/>
      <c r="F1769" s="20"/>
      <c r="G1769" s="20"/>
      <c r="H1769" s="20"/>
      <c r="I1769" s="20"/>
      <c r="J1769" s="434" t="s">
        <v>7373</v>
      </c>
      <c r="K1769" s="335" t="s">
        <v>793</v>
      </c>
      <c r="L1769" s="19" t="s">
        <v>797</v>
      </c>
      <c r="M1769" s="19" t="s">
        <v>826</v>
      </c>
      <c r="N1769" s="19"/>
      <c r="O1769" s="19"/>
      <c r="P1769" s="19"/>
      <c r="Q1769" s="223"/>
      <c r="R1769" s="375" t="s">
        <v>7374</v>
      </c>
      <c r="S1769" s="432">
        <v>44319.0</v>
      </c>
      <c r="T1769" s="375" t="s">
        <v>2052</v>
      </c>
      <c r="U1769" s="223"/>
      <c r="V1769" s="223"/>
      <c r="W1769" s="433" t="s">
        <v>7375</v>
      </c>
      <c r="X1769" s="375" t="s">
        <v>809</v>
      </c>
      <c r="Y1769" s="223"/>
      <c r="Z1769" s="412" t="s">
        <v>7376</v>
      </c>
      <c r="AA1769" s="18"/>
      <c r="AD1769" s="18"/>
      <c r="AF1769" s="18"/>
    </row>
    <row r="1770" ht="15.0" customHeight="1">
      <c r="A1770" s="19" t="b">
        <v>1</v>
      </c>
      <c r="B1770" s="19">
        <v>1770.0</v>
      </c>
      <c r="C1770" s="19" t="s">
        <v>7377</v>
      </c>
      <c r="D1770" s="20"/>
      <c r="E1770" s="20"/>
      <c r="F1770" s="20"/>
      <c r="G1770" s="20"/>
      <c r="H1770" s="20"/>
      <c r="I1770" s="20"/>
      <c r="J1770" s="434" t="s">
        <v>7378</v>
      </c>
      <c r="K1770" s="335" t="s">
        <v>793</v>
      </c>
      <c r="L1770" s="19" t="s">
        <v>625</v>
      </c>
      <c r="M1770" s="19" t="s">
        <v>826</v>
      </c>
      <c r="N1770" s="19"/>
      <c r="O1770" s="19"/>
      <c r="P1770" s="19"/>
      <c r="Q1770" s="223"/>
      <c r="R1770" s="375" t="s">
        <v>7379</v>
      </c>
      <c r="S1770" s="432">
        <v>44319.0</v>
      </c>
      <c r="T1770" s="223"/>
      <c r="U1770" s="223"/>
      <c r="V1770" s="223"/>
      <c r="W1770" s="433" t="s">
        <v>7380</v>
      </c>
      <c r="X1770" s="375" t="s">
        <v>809</v>
      </c>
      <c r="Y1770" s="223"/>
      <c r="Z1770" s="412" t="s">
        <v>7381</v>
      </c>
      <c r="AA1770" s="18"/>
      <c r="AD1770" s="18"/>
      <c r="AF1770" s="18"/>
    </row>
    <row r="1771" ht="15.0" customHeight="1">
      <c r="A1771" s="19" t="b">
        <v>1</v>
      </c>
      <c r="B1771" s="19">
        <v>1771.0</v>
      </c>
      <c r="C1771" s="126"/>
      <c r="D1771" s="20"/>
      <c r="E1771" s="20"/>
      <c r="F1771" s="20"/>
      <c r="G1771" s="19" t="s">
        <v>7382</v>
      </c>
      <c r="H1771" s="20"/>
      <c r="I1771" s="20"/>
      <c r="J1771" s="585" t="s">
        <v>792</v>
      </c>
      <c r="K1771" s="335" t="s">
        <v>793</v>
      </c>
      <c r="L1771" s="19" t="s">
        <v>797</v>
      </c>
      <c r="M1771" s="19" t="s">
        <v>826</v>
      </c>
      <c r="N1771" s="19"/>
      <c r="O1771" s="19"/>
      <c r="P1771" s="19"/>
      <c r="Q1771" s="223"/>
      <c r="R1771" s="375" t="s">
        <v>7383</v>
      </c>
      <c r="S1771" s="432">
        <v>44319.0</v>
      </c>
      <c r="T1771" s="375" t="s">
        <v>7384</v>
      </c>
      <c r="U1771" s="223"/>
      <c r="V1771" s="223"/>
      <c r="W1771" s="433" t="s">
        <v>7385</v>
      </c>
      <c r="X1771" s="375" t="s">
        <v>809</v>
      </c>
      <c r="Y1771" s="223"/>
      <c r="Z1771" s="412" t="s">
        <v>7386</v>
      </c>
      <c r="AA1771" s="18"/>
      <c r="AD1771" s="18"/>
      <c r="AF1771" s="18"/>
    </row>
    <row r="1772" ht="15.0" customHeight="1">
      <c r="A1772" s="19" t="b">
        <v>0</v>
      </c>
      <c r="B1772" s="19">
        <v>1772.0</v>
      </c>
      <c r="C1772" s="654"/>
      <c r="D1772" s="655"/>
      <c r="E1772" s="655"/>
      <c r="F1772" s="655"/>
      <c r="G1772" s="655"/>
      <c r="H1772" s="655"/>
      <c r="I1772" s="655"/>
      <c r="J1772" s="656"/>
      <c r="K1772" s="657" t="s">
        <v>2226</v>
      </c>
      <c r="L1772" s="658"/>
      <c r="M1772" s="658"/>
      <c r="N1772" s="658"/>
      <c r="O1772" s="19"/>
      <c r="P1772" s="19"/>
      <c r="Q1772" s="223"/>
      <c r="R1772" s="223"/>
      <c r="S1772" s="225"/>
      <c r="T1772" s="223"/>
      <c r="U1772" s="223"/>
      <c r="V1772" s="223"/>
      <c r="W1772" s="223"/>
      <c r="X1772" s="223"/>
      <c r="Y1772" s="223"/>
      <c r="Z1772" s="337"/>
      <c r="AA1772" s="18"/>
      <c r="AD1772" s="18"/>
      <c r="AF1772" s="18"/>
    </row>
    <row r="1773" ht="15.0" customHeight="1">
      <c r="A1773" s="19" t="b">
        <v>0</v>
      </c>
      <c r="B1773" s="19">
        <v>1773.0</v>
      </c>
      <c r="C1773" s="654"/>
      <c r="D1773" s="655"/>
      <c r="E1773" s="655"/>
      <c r="F1773" s="655"/>
      <c r="G1773" s="655"/>
      <c r="H1773" s="655"/>
      <c r="I1773" s="655"/>
      <c r="J1773" s="656"/>
      <c r="K1773" s="657" t="s">
        <v>2226</v>
      </c>
      <c r="L1773" s="658"/>
      <c r="M1773" s="658"/>
      <c r="N1773" s="658"/>
      <c r="O1773" s="19"/>
      <c r="P1773" s="19"/>
      <c r="Q1773" s="223"/>
      <c r="R1773" s="223"/>
      <c r="S1773" s="225"/>
      <c r="T1773" s="223"/>
      <c r="U1773" s="223"/>
      <c r="V1773" s="223"/>
      <c r="W1773" s="223"/>
      <c r="X1773" s="223"/>
      <c r="Y1773" s="223"/>
      <c r="Z1773" s="337"/>
      <c r="AA1773" s="18"/>
      <c r="AD1773" s="18"/>
      <c r="AF1773" s="18"/>
    </row>
    <row r="1774" ht="15.0" customHeight="1">
      <c r="A1774" s="19" t="b">
        <v>0</v>
      </c>
      <c r="B1774" s="19">
        <v>1774.0</v>
      </c>
      <c r="C1774" s="654"/>
      <c r="D1774" s="655"/>
      <c r="E1774" s="655"/>
      <c r="F1774" s="655"/>
      <c r="G1774" s="655"/>
      <c r="H1774" s="655"/>
      <c r="I1774" s="655"/>
      <c r="J1774" s="656"/>
      <c r="K1774" s="657" t="s">
        <v>2226</v>
      </c>
      <c r="L1774" s="658"/>
      <c r="M1774" s="658"/>
      <c r="N1774" s="658"/>
      <c r="O1774" s="19"/>
      <c r="P1774" s="19"/>
      <c r="Q1774" s="223"/>
      <c r="R1774" s="223"/>
      <c r="S1774" s="225"/>
      <c r="T1774" s="223"/>
      <c r="U1774" s="223"/>
      <c r="V1774" s="223"/>
      <c r="W1774" s="223"/>
      <c r="X1774" s="223"/>
      <c r="Y1774" s="223"/>
      <c r="Z1774" s="337"/>
      <c r="AA1774" s="18"/>
      <c r="AD1774" s="18"/>
      <c r="AF1774" s="18"/>
    </row>
    <row r="1775" ht="15.0" customHeight="1">
      <c r="A1775" s="19" t="b">
        <v>0</v>
      </c>
      <c r="B1775" s="19">
        <v>1775.0</v>
      </c>
      <c r="C1775" s="654"/>
      <c r="D1775" s="655"/>
      <c r="E1775" s="655"/>
      <c r="F1775" s="655"/>
      <c r="G1775" s="655"/>
      <c r="H1775" s="655"/>
      <c r="I1775" s="655"/>
      <c r="J1775" s="656"/>
      <c r="K1775" s="657" t="s">
        <v>2226</v>
      </c>
      <c r="L1775" s="658"/>
      <c r="M1775" s="658"/>
      <c r="N1775" s="658"/>
      <c r="O1775" s="19"/>
      <c r="P1775" s="19"/>
      <c r="Q1775" s="223"/>
      <c r="R1775" s="223"/>
      <c r="S1775" s="225"/>
      <c r="T1775" s="223"/>
      <c r="U1775" s="223"/>
      <c r="V1775" s="223"/>
      <c r="W1775" s="223"/>
      <c r="X1775" s="223"/>
      <c r="Y1775" s="223"/>
      <c r="Z1775" s="337"/>
      <c r="AA1775" s="18"/>
      <c r="AD1775" s="18"/>
      <c r="AF1775" s="18"/>
    </row>
    <row r="1776" ht="15.0" customHeight="1">
      <c r="A1776" s="19" t="b">
        <v>0</v>
      </c>
      <c r="B1776" s="119">
        <v>1776.0</v>
      </c>
      <c r="C1776" s="654"/>
      <c r="D1776" s="655"/>
      <c r="E1776" s="655"/>
      <c r="F1776" s="655"/>
      <c r="G1776" s="655"/>
      <c r="H1776" s="655"/>
      <c r="I1776" s="655"/>
      <c r="J1776" s="656"/>
      <c r="K1776" s="657" t="s">
        <v>2226</v>
      </c>
      <c r="L1776" s="658"/>
      <c r="M1776" s="658"/>
      <c r="N1776" s="658"/>
      <c r="O1776" s="19"/>
      <c r="P1776" s="19"/>
      <c r="Q1776" s="223"/>
      <c r="R1776" s="223"/>
      <c r="S1776" s="225"/>
      <c r="T1776" s="223"/>
      <c r="U1776" s="223"/>
      <c r="V1776" s="223"/>
      <c r="W1776" s="223"/>
      <c r="X1776" s="223"/>
      <c r="Y1776" s="223"/>
      <c r="Z1776" s="337"/>
      <c r="AA1776" s="18"/>
      <c r="AD1776" s="18"/>
      <c r="AF1776" s="18"/>
    </row>
    <row r="1777" ht="15.0" customHeight="1">
      <c r="A1777" s="19" t="b">
        <v>0</v>
      </c>
      <c r="B1777" s="19">
        <v>1777.0</v>
      </c>
      <c r="C1777" s="654"/>
      <c r="D1777" s="655"/>
      <c r="E1777" s="655"/>
      <c r="F1777" s="655"/>
      <c r="G1777" s="655"/>
      <c r="H1777" s="655"/>
      <c r="I1777" s="655"/>
      <c r="J1777" s="656"/>
      <c r="K1777" s="657" t="s">
        <v>2226</v>
      </c>
      <c r="L1777" s="658"/>
      <c r="M1777" s="658"/>
      <c r="N1777" s="658"/>
      <c r="O1777" s="19"/>
      <c r="P1777" s="19"/>
      <c r="Q1777" s="223"/>
      <c r="R1777" s="223"/>
      <c r="S1777" s="225"/>
      <c r="T1777" s="223"/>
      <c r="U1777" s="223"/>
      <c r="V1777" s="223"/>
      <c r="W1777" s="223"/>
      <c r="X1777" s="223"/>
      <c r="Y1777" s="223"/>
      <c r="Z1777" s="337"/>
      <c r="AA1777" s="18"/>
      <c r="AD1777" s="18"/>
      <c r="AF1777" s="18"/>
    </row>
    <row r="1778" ht="15.0" customHeight="1">
      <c r="A1778" s="19" t="b">
        <v>0</v>
      </c>
      <c r="B1778" s="19">
        <v>1778.0</v>
      </c>
      <c r="C1778" s="654"/>
      <c r="D1778" s="655"/>
      <c r="E1778" s="655"/>
      <c r="F1778" s="655"/>
      <c r="G1778" s="655"/>
      <c r="H1778" s="655"/>
      <c r="I1778" s="655"/>
      <c r="J1778" s="656"/>
      <c r="K1778" s="657" t="s">
        <v>2226</v>
      </c>
      <c r="L1778" s="658"/>
      <c r="M1778" s="658"/>
      <c r="N1778" s="658"/>
      <c r="O1778" s="19"/>
      <c r="P1778" s="19"/>
      <c r="Q1778" s="223"/>
      <c r="R1778" s="223"/>
      <c r="S1778" s="225"/>
      <c r="T1778" s="223"/>
      <c r="U1778" s="223"/>
      <c r="V1778" s="223"/>
      <c r="W1778" s="223"/>
      <c r="X1778" s="223"/>
      <c r="Y1778" s="223"/>
      <c r="Z1778" s="337"/>
      <c r="AA1778" s="18"/>
      <c r="AD1778" s="18"/>
      <c r="AF1778" s="18"/>
    </row>
    <row r="1779" ht="15.0" customHeight="1">
      <c r="A1779" s="19" t="b">
        <v>0</v>
      </c>
      <c r="B1779" s="19">
        <v>1779.0</v>
      </c>
      <c r="C1779" s="654"/>
      <c r="D1779" s="655"/>
      <c r="E1779" s="655"/>
      <c r="F1779" s="655"/>
      <c r="G1779" s="655"/>
      <c r="H1779" s="655"/>
      <c r="I1779" s="655"/>
      <c r="J1779" s="656"/>
      <c r="K1779" s="657" t="s">
        <v>2226</v>
      </c>
      <c r="L1779" s="658"/>
      <c r="M1779" s="658"/>
      <c r="N1779" s="658"/>
      <c r="O1779" s="19"/>
      <c r="P1779" s="19"/>
      <c r="Q1779" s="223"/>
      <c r="R1779" s="223"/>
      <c r="S1779" s="225"/>
      <c r="T1779" s="223"/>
      <c r="U1779" s="223"/>
      <c r="V1779" s="223"/>
      <c r="W1779" s="223"/>
      <c r="X1779" s="223"/>
      <c r="Y1779" s="223"/>
      <c r="Z1779" s="337"/>
      <c r="AA1779" s="18"/>
      <c r="AD1779" s="18"/>
      <c r="AF1779" s="18"/>
    </row>
    <row r="1780" ht="15.0" customHeight="1">
      <c r="A1780" s="19" t="b">
        <v>0</v>
      </c>
      <c r="B1780" s="19">
        <v>1780.0</v>
      </c>
      <c r="C1780" s="654"/>
      <c r="D1780" s="655"/>
      <c r="E1780" s="655"/>
      <c r="F1780" s="655"/>
      <c r="G1780" s="655"/>
      <c r="H1780" s="655"/>
      <c r="I1780" s="655"/>
      <c r="J1780" s="656"/>
      <c r="K1780" s="657" t="s">
        <v>2226</v>
      </c>
      <c r="L1780" s="658"/>
      <c r="M1780" s="658"/>
      <c r="N1780" s="658"/>
      <c r="O1780" s="19"/>
      <c r="P1780" s="19"/>
      <c r="Q1780" s="223"/>
      <c r="R1780" s="223"/>
      <c r="S1780" s="225"/>
      <c r="T1780" s="223"/>
      <c r="U1780" s="223"/>
      <c r="V1780" s="223"/>
      <c r="W1780" s="223"/>
      <c r="X1780" s="223"/>
      <c r="Y1780" s="223"/>
      <c r="Z1780" s="337"/>
      <c r="AA1780" s="18"/>
      <c r="AD1780" s="18"/>
      <c r="AF1780" s="18"/>
    </row>
    <row r="1781" ht="15.0" customHeight="1">
      <c r="A1781" s="19" t="b">
        <v>0</v>
      </c>
      <c r="B1781" s="19">
        <v>1781.0</v>
      </c>
      <c r="C1781" s="654"/>
      <c r="D1781" s="655"/>
      <c r="E1781" s="655"/>
      <c r="F1781" s="655"/>
      <c r="G1781" s="655"/>
      <c r="H1781" s="655"/>
      <c r="I1781" s="655"/>
      <c r="J1781" s="656"/>
      <c r="K1781" s="657" t="s">
        <v>2226</v>
      </c>
      <c r="L1781" s="658"/>
      <c r="M1781" s="658"/>
      <c r="N1781" s="658"/>
      <c r="O1781" s="19"/>
      <c r="P1781" s="19"/>
      <c r="Q1781" s="223"/>
      <c r="R1781" s="223"/>
      <c r="S1781" s="225"/>
      <c r="T1781" s="223"/>
      <c r="U1781" s="223"/>
      <c r="V1781" s="223"/>
      <c r="W1781" s="223"/>
      <c r="X1781" s="223"/>
      <c r="Y1781" s="223"/>
      <c r="Z1781" s="337"/>
      <c r="AA1781" s="18"/>
      <c r="AD1781" s="18"/>
      <c r="AF1781" s="18"/>
    </row>
    <row r="1782" ht="15.0" customHeight="1">
      <c r="A1782" s="19" t="b">
        <v>0</v>
      </c>
      <c r="B1782" s="19">
        <v>1782.0</v>
      </c>
      <c r="C1782" s="654"/>
      <c r="D1782" s="655"/>
      <c r="E1782" s="655"/>
      <c r="F1782" s="655"/>
      <c r="G1782" s="655"/>
      <c r="H1782" s="655"/>
      <c r="I1782" s="655"/>
      <c r="J1782" s="656"/>
      <c r="K1782" s="657" t="s">
        <v>2226</v>
      </c>
      <c r="L1782" s="658"/>
      <c r="M1782" s="658"/>
      <c r="N1782" s="658"/>
      <c r="O1782" s="19"/>
      <c r="P1782" s="19"/>
      <c r="Q1782" s="223"/>
      <c r="R1782" s="223"/>
      <c r="S1782" s="225"/>
      <c r="T1782" s="223"/>
      <c r="U1782" s="223"/>
      <c r="V1782" s="223"/>
      <c r="W1782" s="223"/>
      <c r="X1782" s="223"/>
      <c r="Y1782" s="223"/>
      <c r="Z1782" s="337"/>
      <c r="AA1782" s="18"/>
      <c r="AD1782" s="18"/>
      <c r="AF1782" s="18"/>
    </row>
    <row r="1783" ht="15.0" customHeight="1">
      <c r="A1783" s="19" t="b">
        <v>0</v>
      </c>
      <c r="B1783" s="119">
        <v>1783.0</v>
      </c>
      <c r="C1783" s="654"/>
      <c r="D1783" s="655"/>
      <c r="E1783" s="655"/>
      <c r="F1783" s="655"/>
      <c r="G1783" s="655"/>
      <c r="H1783" s="655"/>
      <c r="I1783" s="655"/>
      <c r="J1783" s="656"/>
      <c r="K1783" s="657" t="s">
        <v>2226</v>
      </c>
      <c r="L1783" s="658"/>
      <c r="M1783" s="658"/>
      <c r="N1783" s="658"/>
      <c r="O1783" s="19"/>
      <c r="P1783" s="19"/>
      <c r="Q1783" s="223"/>
      <c r="R1783" s="223"/>
      <c r="S1783" s="225"/>
      <c r="T1783" s="223"/>
      <c r="U1783" s="223"/>
      <c r="V1783" s="223"/>
      <c r="W1783" s="223"/>
      <c r="X1783" s="223"/>
      <c r="Y1783" s="223"/>
      <c r="Z1783" s="337"/>
      <c r="AA1783" s="18"/>
      <c r="AD1783" s="18"/>
      <c r="AF1783" s="18"/>
    </row>
    <row r="1784" ht="15.0" customHeight="1">
      <c r="A1784" s="19" t="b">
        <v>0</v>
      </c>
      <c r="B1784" s="119">
        <v>1784.0</v>
      </c>
      <c r="C1784" s="654"/>
      <c r="D1784" s="655"/>
      <c r="E1784" s="655"/>
      <c r="F1784" s="655"/>
      <c r="G1784" s="655"/>
      <c r="H1784" s="655"/>
      <c r="I1784" s="655"/>
      <c r="J1784" s="656"/>
      <c r="K1784" s="657" t="s">
        <v>2226</v>
      </c>
      <c r="L1784" s="658"/>
      <c r="M1784" s="658"/>
      <c r="N1784" s="658"/>
      <c r="O1784" s="19"/>
      <c r="P1784" s="19"/>
      <c r="Q1784" s="223"/>
      <c r="R1784" s="223"/>
      <c r="S1784" s="225"/>
      <c r="T1784" s="223"/>
      <c r="U1784" s="223"/>
      <c r="V1784" s="223"/>
      <c r="W1784" s="223"/>
      <c r="X1784" s="223"/>
      <c r="Y1784" s="223"/>
      <c r="Z1784" s="337"/>
      <c r="AA1784" s="18"/>
      <c r="AD1784" s="18"/>
      <c r="AF1784" s="18"/>
    </row>
    <row r="1785" ht="15.0" customHeight="1">
      <c r="A1785" s="19" t="b">
        <v>0</v>
      </c>
      <c r="B1785" s="19">
        <v>1785.0</v>
      </c>
      <c r="C1785" s="654"/>
      <c r="D1785" s="655"/>
      <c r="E1785" s="655"/>
      <c r="F1785" s="655"/>
      <c r="G1785" s="655"/>
      <c r="H1785" s="655"/>
      <c r="I1785" s="655"/>
      <c r="J1785" s="656"/>
      <c r="K1785" s="657" t="s">
        <v>2226</v>
      </c>
      <c r="L1785" s="658"/>
      <c r="M1785" s="658"/>
      <c r="N1785" s="658"/>
      <c r="O1785" s="19"/>
      <c r="P1785" s="19"/>
      <c r="Q1785" s="223"/>
      <c r="R1785" s="223"/>
      <c r="S1785" s="225"/>
      <c r="T1785" s="223"/>
      <c r="U1785" s="223"/>
      <c r="V1785" s="223"/>
      <c r="W1785" s="223"/>
      <c r="X1785" s="223"/>
      <c r="Y1785" s="223"/>
      <c r="Z1785" s="337"/>
      <c r="AA1785" s="18"/>
      <c r="AD1785" s="18"/>
      <c r="AF1785" s="18"/>
    </row>
    <row r="1786" ht="15.0" customHeight="1">
      <c r="A1786" s="19" t="b">
        <v>0</v>
      </c>
      <c r="B1786" s="19">
        <v>1786.0</v>
      </c>
      <c r="C1786" s="654"/>
      <c r="D1786" s="655"/>
      <c r="E1786" s="655"/>
      <c r="F1786" s="655"/>
      <c r="G1786" s="655"/>
      <c r="H1786" s="655"/>
      <c r="I1786" s="655"/>
      <c r="J1786" s="656"/>
      <c r="K1786" s="657" t="s">
        <v>2226</v>
      </c>
      <c r="L1786" s="658"/>
      <c r="M1786" s="658"/>
      <c r="N1786" s="658"/>
      <c r="O1786" s="19"/>
      <c r="P1786" s="19"/>
      <c r="Q1786" s="223"/>
      <c r="R1786" s="223"/>
      <c r="S1786" s="225"/>
      <c r="T1786" s="223"/>
      <c r="U1786" s="223"/>
      <c r="V1786" s="223"/>
      <c r="W1786" s="223"/>
      <c r="X1786" s="223"/>
      <c r="Y1786" s="223"/>
      <c r="Z1786" s="337"/>
      <c r="AA1786" s="18"/>
      <c r="AD1786" s="18"/>
      <c r="AF1786" s="18"/>
    </row>
    <row r="1787" ht="15.0" customHeight="1">
      <c r="A1787" s="19" t="b">
        <v>0</v>
      </c>
      <c r="B1787" s="19">
        <v>1787.0</v>
      </c>
      <c r="C1787" s="654"/>
      <c r="D1787" s="655"/>
      <c r="E1787" s="655"/>
      <c r="F1787" s="655"/>
      <c r="G1787" s="655"/>
      <c r="H1787" s="655"/>
      <c r="I1787" s="655"/>
      <c r="J1787" s="656"/>
      <c r="K1787" s="657" t="s">
        <v>2226</v>
      </c>
      <c r="L1787" s="658"/>
      <c r="M1787" s="658"/>
      <c r="N1787" s="658"/>
      <c r="O1787" s="19"/>
      <c r="P1787" s="19"/>
      <c r="Q1787" s="223"/>
      <c r="R1787" s="223"/>
      <c r="S1787" s="225"/>
      <c r="T1787" s="223"/>
      <c r="U1787" s="223"/>
      <c r="V1787" s="223"/>
      <c r="W1787" s="223"/>
      <c r="X1787" s="223"/>
      <c r="Y1787" s="223"/>
      <c r="Z1787" s="337"/>
      <c r="AA1787" s="18"/>
      <c r="AD1787" s="18"/>
      <c r="AF1787" s="18"/>
    </row>
    <row r="1788" ht="15.0" customHeight="1">
      <c r="A1788" s="19" t="b">
        <v>0</v>
      </c>
      <c r="B1788" s="19">
        <v>1788.0</v>
      </c>
      <c r="C1788" s="654"/>
      <c r="D1788" s="655"/>
      <c r="E1788" s="655"/>
      <c r="F1788" s="655"/>
      <c r="G1788" s="655"/>
      <c r="H1788" s="655"/>
      <c r="I1788" s="655"/>
      <c r="J1788" s="656"/>
      <c r="K1788" s="657" t="s">
        <v>2226</v>
      </c>
      <c r="L1788" s="658"/>
      <c r="M1788" s="658"/>
      <c r="N1788" s="658"/>
      <c r="O1788" s="19"/>
      <c r="P1788" s="19"/>
      <c r="Q1788" s="223"/>
      <c r="R1788" s="223"/>
      <c r="S1788" s="225"/>
      <c r="T1788" s="223"/>
      <c r="U1788" s="223"/>
      <c r="V1788" s="223"/>
      <c r="W1788" s="223"/>
      <c r="X1788" s="223"/>
      <c r="Y1788" s="223"/>
      <c r="Z1788" s="337"/>
      <c r="AA1788" s="18"/>
      <c r="AD1788" s="18"/>
      <c r="AF1788" s="18"/>
    </row>
    <row r="1789" ht="15.0" customHeight="1">
      <c r="A1789" s="19" t="b">
        <v>0</v>
      </c>
      <c r="B1789" s="19">
        <v>1789.0</v>
      </c>
      <c r="C1789" s="654"/>
      <c r="D1789" s="655"/>
      <c r="E1789" s="655"/>
      <c r="F1789" s="655"/>
      <c r="G1789" s="655"/>
      <c r="H1789" s="655"/>
      <c r="I1789" s="655"/>
      <c r="J1789" s="656"/>
      <c r="K1789" s="657" t="s">
        <v>2226</v>
      </c>
      <c r="L1789" s="658"/>
      <c r="M1789" s="658"/>
      <c r="N1789" s="658"/>
      <c r="O1789" s="19"/>
      <c r="P1789" s="19"/>
      <c r="Q1789" s="223"/>
      <c r="R1789" s="223"/>
      <c r="S1789" s="225"/>
      <c r="T1789" s="223"/>
      <c r="U1789" s="223"/>
      <c r="V1789" s="223"/>
      <c r="W1789" s="223"/>
      <c r="X1789" s="223"/>
      <c r="Y1789" s="223"/>
      <c r="Z1789" s="337"/>
      <c r="AA1789" s="18"/>
      <c r="AD1789" s="18"/>
      <c r="AF1789" s="18"/>
    </row>
    <row r="1790" ht="15.0" customHeight="1">
      <c r="A1790" s="19" t="b">
        <v>0</v>
      </c>
      <c r="B1790" s="19">
        <v>1790.0</v>
      </c>
      <c r="C1790" s="654"/>
      <c r="D1790" s="655"/>
      <c r="E1790" s="655"/>
      <c r="F1790" s="655"/>
      <c r="G1790" s="655"/>
      <c r="H1790" s="655"/>
      <c r="I1790" s="655"/>
      <c r="J1790" s="656"/>
      <c r="K1790" s="657" t="s">
        <v>2226</v>
      </c>
      <c r="L1790" s="658"/>
      <c r="M1790" s="658"/>
      <c r="N1790" s="658"/>
      <c r="O1790" s="19"/>
      <c r="P1790" s="19"/>
      <c r="Q1790" s="223"/>
      <c r="R1790" s="223"/>
      <c r="S1790" s="225"/>
      <c r="T1790" s="223"/>
      <c r="U1790" s="223"/>
      <c r="V1790" s="223"/>
      <c r="W1790" s="223"/>
      <c r="X1790" s="223"/>
      <c r="Y1790" s="223"/>
      <c r="Z1790" s="337"/>
      <c r="AA1790" s="18"/>
      <c r="AD1790" s="18"/>
      <c r="AF1790" s="18"/>
    </row>
    <row r="1791" ht="15.0" customHeight="1">
      <c r="A1791" s="19" t="b">
        <v>0</v>
      </c>
      <c r="B1791" s="119">
        <v>1791.0</v>
      </c>
      <c r="C1791" s="654"/>
      <c r="D1791" s="655"/>
      <c r="E1791" s="655"/>
      <c r="F1791" s="655"/>
      <c r="G1791" s="655"/>
      <c r="H1791" s="655"/>
      <c r="I1791" s="655"/>
      <c r="J1791" s="656"/>
      <c r="K1791" s="657" t="s">
        <v>2226</v>
      </c>
      <c r="L1791" s="658"/>
      <c r="M1791" s="658"/>
      <c r="N1791" s="658"/>
      <c r="O1791" s="19"/>
      <c r="P1791" s="19"/>
      <c r="Q1791" s="223"/>
      <c r="R1791" s="223"/>
      <c r="S1791" s="225"/>
      <c r="T1791" s="223"/>
      <c r="U1791" s="223"/>
      <c r="V1791" s="223"/>
      <c r="W1791" s="223"/>
      <c r="X1791" s="223"/>
      <c r="Y1791" s="223"/>
      <c r="Z1791" s="337"/>
      <c r="AA1791" s="18"/>
      <c r="AD1791" s="18"/>
      <c r="AF1791" s="18"/>
    </row>
    <row r="1792" ht="15.0" customHeight="1">
      <c r="A1792" s="19" t="b">
        <v>0</v>
      </c>
      <c r="B1792" s="19">
        <v>1792.0</v>
      </c>
      <c r="C1792" s="654"/>
      <c r="D1792" s="655"/>
      <c r="E1792" s="655"/>
      <c r="F1792" s="655"/>
      <c r="G1792" s="655"/>
      <c r="H1792" s="655"/>
      <c r="I1792" s="655"/>
      <c r="J1792" s="656"/>
      <c r="K1792" s="657" t="s">
        <v>2226</v>
      </c>
      <c r="L1792" s="658"/>
      <c r="M1792" s="658"/>
      <c r="N1792" s="658"/>
      <c r="O1792" s="19"/>
      <c r="P1792" s="19"/>
      <c r="Q1792" s="223"/>
      <c r="R1792" s="223"/>
      <c r="S1792" s="225"/>
      <c r="T1792" s="223"/>
      <c r="U1792" s="223"/>
      <c r="V1792" s="223"/>
      <c r="W1792" s="223"/>
      <c r="X1792" s="223"/>
      <c r="Y1792" s="223"/>
      <c r="Z1792" s="337"/>
      <c r="AA1792" s="18"/>
      <c r="AD1792" s="18"/>
      <c r="AF1792" s="18"/>
    </row>
    <row r="1793" ht="15.0" customHeight="1">
      <c r="A1793" s="19" t="b">
        <v>0</v>
      </c>
      <c r="B1793" s="19">
        <v>1793.0</v>
      </c>
      <c r="C1793" s="654"/>
      <c r="D1793" s="655"/>
      <c r="E1793" s="655"/>
      <c r="F1793" s="655"/>
      <c r="G1793" s="655"/>
      <c r="H1793" s="655"/>
      <c r="I1793" s="655"/>
      <c r="J1793" s="656"/>
      <c r="K1793" s="657" t="s">
        <v>2226</v>
      </c>
      <c r="L1793" s="658"/>
      <c r="M1793" s="658"/>
      <c r="N1793" s="658"/>
      <c r="O1793" s="19"/>
      <c r="P1793" s="19"/>
      <c r="Q1793" s="223"/>
      <c r="R1793" s="223"/>
      <c r="S1793" s="225"/>
      <c r="T1793" s="223"/>
      <c r="U1793" s="223"/>
      <c r="V1793" s="223"/>
      <c r="W1793" s="223"/>
      <c r="X1793" s="223"/>
      <c r="Y1793" s="223"/>
      <c r="Z1793" s="337"/>
      <c r="AA1793" s="18"/>
      <c r="AD1793" s="18"/>
      <c r="AF1793" s="18"/>
    </row>
    <row r="1794" ht="15.0" customHeight="1">
      <c r="A1794" s="19" t="b">
        <v>0</v>
      </c>
      <c r="B1794" s="19">
        <v>1794.0</v>
      </c>
      <c r="C1794" s="654"/>
      <c r="D1794" s="655"/>
      <c r="E1794" s="655"/>
      <c r="F1794" s="655"/>
      <c r="G1794" s="655"/>
      <c r="H1794" s="655"/>
      <c r="I1794" s="655"/>
      <c r="J1794" s="656"/>
      <c r="K1794" s="657" t="s">
        <v>2226</v>
      </c>
      <c r="L1794" s="658"/>
      <c r="M1794" s="658"/>
      <c r="N1794" s="658"/>
      <c r="O1794" s="19"/>
      <c r="P1794" s="19"/>
      <c r="Q1794" s="223"/>
      <c r="R1794" s="223"/>
      <c r="S1794" s="225"/>
      <c r="T1794" s="223"/>
      <c r="U1794" s="223"/>
      <c r="V1794" s="223"/>
      <c r="W1794" s="223"/>
      <c r="X1794" s="223"/>
      <c r="Y1794" s="223"/>
      <c r="Z1794" s="337"/>
      <c r="AA1794" s="18"/>
      <c r="AD1794" s="18"/>
      <c r="AF1794" s="18"/>
    </row>
    <row r="1795" ht="15.0" customHeight="1">
      <c r="A1795" s="19" t="b">
        <v>0</v>
      </c>
      <c r="B1795" s="19">
        <v>1795.0</v>
      </c>
      <c r="C1795" s="654"/>
      <c r="D1795" s="655"/>
      <c r="E1795" s="655"/>
      <c r="F1795" s="655"/>
      <c r="G1795" s="655"/>
      <c r="H1795" s="655"/>
      <c r="I1795" s="655"/>
      <c r="J1795" s="656"/>
      <c r="K1795" s="657" t="s">
        <v>2226</v>
      </c>
      <c r="L1795" s="658"/>
      <c r="M1795" s="658"/>
      <c r="N1795" s="658"/>
      <c r="O1795" s="19"/>
      <c r="P1795" s="19"/>
      <c r="Q1795" s="223"/>
      <c r="R1795" s="223"/>
      <c r="S1795" s="225"/>
      <c r="T1795" s="223"/>
      <c r="U1795" s="223"/>
      <c r="V1795" s="223"/>
      <c r="W1795" s="223"/>
      <c r="X1795" s="223"/>
      <c r="Y1795" s="223"/>
      <c r="Z1795" s="337"/>
      <c r="AA1795" s="18"/>
      <c r="AD1795" s="18"/>
      <c r="AF1795" s="18"/>
    </row>
    <row r="1796" ht="15.0" customHeight="1">
      <c r="A1796" s="19" t="b">
        <v>0</v>
      </c>
      <c r="B1796" s="19">
        <v>1796.0</v>
      </c>
      <c r="C1796" s="654"/>
      <c r="D1796" s="655"/>
      <c r="E1796" s="655"/>
      <c r="F1796" s="655"/>
      <c r="G1796" s="655"/>
      <c r="H1796" s="655"/>
      <c r="I1796" s="655"/>
      <c r="J1796" s="656"/>
      <c r="K1796" s="657" t="s">
        <v>2226</v>
      </c>
      <c r="L1796" s="658"/>
      <c r="M1796" s="658"/>
      <c r="N1796" s="658"/>
      <c r="O1796" s="19"/>
      <c r="P1796" s="19"/>
      <c r="Q1796" s="223"/>
      <c r="R1796" s="223"/>
      <c r="S1796" s="225"/>
      <c r="T1796" s="223"/>
      <c r="U1796" s="223"/>
      <c r="V1796" s="223"/>
      <c r="W1796" s="223"/>
      <c r="X1796" s="223"/>
      <c r="Y1796" s="223"/>
      <c r="Z1796" s="337"/>
      <c r="AA1796" s="18"/>
      <c r="AD1796" s="18"/>
      <c r="AF1796" s="18"/>
    </row>
    <row r="1797" ht="15.0" customHeight="1">
      <c r="A1797" s="19" t="b">
        <v>0</v>
      </c>
      <c r="B1797" s="19">
        <v>1797.0</v>
      </c>
      <c r="C1797" s="654"/>
      <c r="D1797" s="655"/>
      <c r="E1797" s="655"/>
      <c r="F1797" s="655"/>
      <c r="G1797" s="655"/>
      <c r="H1797" s="655"/>
      <c r="I1797" s="655"/>
      <c r="J1797" s="656"/>
      <c r="K1797" s="657" t="s">
        <v>2226</v>
      </c>
      <c r="L1797" s="658"/>
      <c r="M1797" s="658"/>
      <c r="N1797" s="658"/>
      <c r="O1797" s="19"/>
      <c r="P1797" s="19"/>
      <c r="Q1797" s="223"/>
      <c r="R1797" s="223"/>
      <c r="S1797" s="225"/>
      <c r="T1797" s="223"/>
      <c r="U1797" s="223"/>
      <c r="V1797" s="223"/>
      <c r="W1797" s="223"/>
      <c r="X1797" s="223"/>
      <c r="Y1797" s="223"/>
      <c r="Z1797" s="337"/>
      <c r="AA1797" s="18"/>
      <c r="AD1797" s="18"/>
      <c r="AF1797" s="18"/>
    </row>
    <row r="1798" ht="15.0" customHeight="1">
      <c r="A1798" s="19" t="b">
        <v>0</v>
      </c>
      <c r="B1798" s="119">
        <v>1798.0</v>
      </c>
      <c r="C1798" s="654"/>
      <c r="D1798" s="655"/>
      <c r="E1798" s="655"/>
      <c r="F1798" s="655"/>
      <c r="G1798" s="655"/>
      <c r="H1798" s="655"/>
      <c r="I1798" s="655"/>
      <c r="J1798" s="656"/>
      <c r="K1798" s="657" t="s">
        <v>2226</v>
      </c>
      <c r="L1798" s="658"/>
      <c r="M1798" s="658"/>
      <c r="N1798" s="658"/>
      <c r="O1798" s="19"/>
      <c r="P1798" s="19"/>
      <c r="Q1798" s="223"/>
      <c r="R1798" s="223"/>
      <c r="S1798" s="225"/>
      <c r="T1798" s="223"/>
      <c r="U1798" s="223"/>
      <c r="V1798" s="223"/>
      <c r="W1798" s="223"/>
      <c r="X1798" s="223"/>
      <c r="Y1798" s="223"/>
      <c r="Z1798" s="337"/>
      <c r="AA1798" s="18"/>
      <c r="AD1798" s="18"/>
      <c r="AF1798" s="18"/>
    </row>
    <row r="1799" ht="15.0" customHeight="1">
      <c r="A1799" s="19" t="b">
        <v>0</v>
      </c>
      <c r="B1799" s="119">
        <v>1799.0</v>
      </c>
      <c r="C1799" s="654"/>
      <c r="D1799" s="655"/>
      <c r="E1799" s="655"/>
      <c r="F1799" s="655"/>
      <c r="G1799" s="655"/>
      <c r="H1799" s="655"/>
      <c r="I1799" s="655"/>
      <c r="J1799" s="656"/>
      <c r="K1799" s="657" t="s">
        <v>2226</v>
      </c>
      <c r="L1799" s="658"/>
      <c r="M1799" s="658"/>
      <c r="N1799" s="658"/>
      <c r="O1799" s="19"/>
      <c r="P1799" s="19"/>
      <c r="Q1799" s="223"/>
      <c r="R1799" s="223"/>
      <c r="S1799" s="225"/>
      <c r="T1799" s="223"/>
      <c r="U1799" s="223"/>
      <c r="V1799" s="223"/>
      <c r="W1799" s="223"/>
      <c r="X1799" s="223"/>
      <c r="Y1799" s="223"/>
      <c r="Z1799" s="337"/>
      <c r="AA1799" s="18"/>
      <c r="AD1799" s="18"/>
      <c r="AF1799" s="18"/>
    </row>
    <row r="1800" ht="15.0" customHeight="1">
      <c r="A1800" s="19" t="b">
        <v>0</v>
      </c>
      <c r="B1800" s="19">
        <v>1800.0</v>
      </c>
      <c r="C1800" s="654"/>
      <c r="D1800" s="655"/>
      <c r="E1800" s="655"/>
      <c r="F1800" s="655"/>
      <c r="G1800" s="655"/>
      <c r="H1800" s="655"/>
      <c r="I1800" s="655"/>
      <c r="J1800" s="656"/>
      <c r="K1800" s="657" t="s">
        <v>2226</v>
      </c>
      <c r="L1800" s="658"/>
      <c r="M1800" s="658"/>
      <c r="N1800" s="658"/>
      <c r="O1800" s="19"/>
      <c r="P1800" s="19"/>
      <c r="Q1800" s="223"/>
      <c r="R1800" s="223"/>
      <c r="S1800" s="225"/>
      <c r="T1800" s="223"/>
      <c r="U1800" s="223"/>
      <c r="V1800" s="223"/>
      <c r="W1800" s="223"/>
      <c r="X1800" s="223"/>
      <c r="Y1800" s="223"/>
      <c r="Z1800" s="337"/>
      <c r="AA1800" s="18"/>
      <c r="AD1800" s="18"/>
      <c r="AF1800" s="18"/>
    </row>
    <row r="1801" ht="15.0" customHeight="1">
      <c r="A1801" s="19" t="b">
        <v>0</v>
      </c>
      <c r="B1801" s="19">
        <v>1801.0</v>
      </c>
      <c r="C1801" s="654"/>
      <c r="D1801" s="655"/>
      <c r="E1801" s="655"/>
      <c r="F1801" s="655"/>
      <c r="G1801" s="655"/>
      <c r="H1801" s="655"/>
      <c r="I1801" s="655"/>
      <c r="J1801" s="656"/>
      <c r="K1801" s="657" t="s">
        <v>2226</v>
      </c>
      <c r="L1801" s="658"/>
      <c r="M1801" s="658"/>
      <c r="N1801" s="658"/>
      <c r="O1801" s="19"/>
      <c r="P1801" s="19"/>
      <c r="Q1801" s="223"/>
      <c r="R1801" s="223"/>
      <c r="S1801" s="225"/>
      <c r="T1801" s="223"/>
      <c r="U1801" s="223"/>
      <c r="V1801" s="223"/>
      <c r="W1801" s="223"/>
      <c r="X1801" s="223"/>
      <c r="Y1801" s="223"/>
      <c r="Z1801" s="337"/>
      <c r="AA1801" s="18"/>
      <c r="AD1801" s="18"/>
      <c r="AF1801" s="18"/>
    </row>
    <row r="1802" ht="15.0" customHeight="1">
      <c r="A1802" s="19" t="b">
        <v>0</v>
      </c>
      <c r="B1802" s="19">
        <v>1802.0</v>
      </c>
      <c r="C1802" s="654"/>
      <c r="D1802" s="655"/>
      <c r="E1802" s="655"/>
      <c r="F1802" s="655"/>
      <c r="G1802" s="655"/>
      <c r="H1802" s="655"/>
      <c r="I1802" s="655"/>
      <c r="J1802" s="656"/>
      <c r="K1802" s="657" t="s">
        <v>2226</v>
      </c>
      <c r="L1802" s="658"/>
      <c r="M1802" s="658"/>
      <c r="N1802" s="658"/>
      <c r="O1802" s="19"/>
      <c r="P1802" s="19"/>
      <c r="Q1802" s="223"/>
      <c r="R1802" s="223"/>
      <c r="S1802" s="225"/>
      <c r="T1802" s="223"/>
      <c r="U1802" s="223"/>
      <c r="V1802" s="223"/>
      <c r="W1802" s="223"/>
      <c r="X1802" s="223"/>
      <c r="Y1802" s="223"/>
      <c r="Z1802" s="337"/>
      <c r="AA1802" s="18"/>
      <c r="AD1802" s="18"/>
      <c r="AF1802" s="18"/>
    </row>
    <row r="1803" ht="15.0" customHeight="1">
      <c r="A1803" s="19" t="b">
        <v>0</v>
      </c>
      <c r="B1803" s="19">
        <v>1803.0</v>
      </c>
      <c r="C1803" s="654"/>
      <c r="D1803" s="655"/>
      <c r="E1803" s="655"/>
      <c r="F1803" s="655"/>
      <c r="G1803" s="655"/>
      <c r="H1803" s="655"/>
      <c r="I1803" s="655"/>
      <c r="J1803" s="656"/>
      <c r="K1803" s="657" t="s">
        <v>2226</v>
      </c>
      <c r="L1803" s="658"/>
      <c r="M1803" s="658"/>
      <c r="N1803" s="658"/>
      <c r="O1803" s="19"/>
      <c r="P1803" s="19"/>
      <c r="Q1803" s="223"/>
      <c r="R1803" s="223"/>
      <c r="S1803" s="225"/>
      <c r="T1803" s="223"/>
      <c r="U1803" s="223"/>
      <c r="V1803" s="223"/>
      <c r="W1803" s="223"/>
      <c r="X1803" s="223"/>
      <c r="Y1803" s="223"/>
      <c r="Z1803" s="337"/>
      <c r="AA1803" s="18"/>
      <c r="AD1803" s="18"/>
      <c r="AF1803" s="18"/>
    </row>
    <row r="1804" ht="15.0" customHeight="1">
      <c r="A1804" s="19" t="b">
        <v>0</v>
      </c>
      <c r="B1804" s="19">
        <v>1804.0</v>
      </c>
      <c r="C1804" s="157" t="s">
        <v>2271</v>
      </c>
      <c r="D1804" s="20"/>
      <c r="E1804" s="20"/>
      <c r="F1804" s="20"/>
      <c r="G1804" s="20"/>
      <c r="H1804" s="20"/>
      <c r="I1804" s="20"/>
      <c r="J1804" s="347"/>
      <c r="K1804" s="364" t="s">
        <v>793</v>
      </c>
      <c r="L1804" s="19" t="s">
        <v>797</v>
      </c>
      <c r="M1804" s="19" t="s">
        <v>826</v>
      </c>
      <c r="N1804" s="19"/>
      <c r="O1804" s="19"/>
      <c r="P1804" s="19"/>
      <c r="Q1804" s="223"/>
      <c r="R1804" s="333" t="s">
        <v>7387</v>
      </c>
      <c r="S1804" s="225">
        <v>44321.0</v>
      </c>
      <c r="T1804" s="375" t="s">
        <v>2274</v>
      </c>
      <c r="U1804" s="223"/>
      <c r="V1804" s="223"/>
      <c r="W1804" s="226" t="s">
        <v>2276</v>
      </c>
      <c r="X1804" s="411" t="s">
        <v>809</v>
      </c>
      <c r="Y1804" s="223"/>
      <c r="Z1804" s="412" t="s">
        <v>7388</v>
      </c>
      <c r="AA1804" s="18"/>
      <c r="AD1804" s="18"/>
      <c r="AF1804" s="18"/>
    </row>
    <row r="1805" ht="15.0" customHeight="1">
      <c r="A1805" s="19" t="b">
        <v>1</v>
      </c>
      <c r="B1805" s="169">
        <v>1805.0</v>
      </c>
      <c r="C1805" s="126"/>
      <c r="D1805" s="20"/>
      <c r="E1805" s="20"/>
      <c r="F1805" s="20"/>
      <c r="G1805" s="19" t="s">
        <v>7389</v>
      </c>
      <c r="H1805" s="20"/>
      <c r="I1805" s="20"/>
      <c r="J1805" s="434" t="s">
        <v>7390</v>
      </c>
      <c r="K1805" s="335" t="s">
        <v>793</v>
      </c>
      <c r="L1805" s="19" t="s">
        <v>797</v>
      </c>
      <c r="M1805" s="19" t="s">
        <v>826</v>
      </c>
      <c r="N1805" s="19"/>
      <c r="O1805" s="19"/>
      <c r="P1805" s="19"/>
      <c r="Q1805" s="223"/>
      <c r="R1805" s="375" t="s">
        <v>7391</v>
      </c>
      <c r="S1805" s="432">
        <v>44331.0</v>
      </c>
      <c r="T1805" s="375" t="s">
        <v>7392</v>
      </c>
      <c r="U1805" s="223"/>
      <c r="V1805" s="223"/>
      <c r="W1805" s="433" t="s">
        <v>7393</v>
      </c>
      <c r="X1805" s="375" t="s">
        <v>809</v>
      </c>
      <c r="Y1805" s="223"/>
      <c r="Z1805" s="412" t="s">
        <v>7394</v>
      </c>
      <c r="AA1805" s="18"/>
      <c r="AD1805" s="18"/>
      <c r="AF1805" s="18"/>
    </row>
    <row r="1806" ht="15.0" customHeight="1">
      <c r="A1806" s="19" t="b">
        <v>1</v>
      </c>
      <c r="B1806" s="169">
        <v>1806.0</v>
      </c>
      <c r="C1806" s="126"/>
      <c r="D1806" s="20"/>
      <c r="E1806" s="20"/>
      <c r="F1806" s="20"/>
      <c r="G1806" s="19" t="s">
        <v>7395</v>
      </c>
      <c r="H1806" s="20"/>
      <c r="I1806" s="20"/>
      <c r="J1806" s="434" t="s">
        <v>7396</v>
      </c>
      <c r="K1806" s="335" t="s">
        <v>953</v>
      </c>
      <c r="L1806" s="19" t="s">
        <v>797</v>
      </c>
      <c r="M1806" s="19" t="s">
        <v>826</v>
      </c>
      <c r="N1806" s="19"/>
      <c r="O1806" s="19"/>
      <c r="P1806" s="19"/>
      <c r="Q1806" s="223"/>
      <c r="R1806" s="375" t="s">
        <v>7397</v>
      </c>
      <c r="S1806" s="432">
        <v>44326.0</v>
      </c>
      <c r="T1806" s="375" t="s">
        <v>7398</v>
      </c>
      <c r="U1806" s="223"/>
      <c r="V1806" s="223"/>
      <c r="W1806" s="569" t="s">
        <v>7399</v>
      </c>
      <c r="X1806" s="375" t="s">
        <v>927</v>
      </c>
      <c r="Y1806" s="223"/>
      <c r="Z1806" s="412" t="s">
        <v>7400</v>
      </c>
      <c r="AA1806" s="18"/>
      <c r="AD1806" s="18"/>
      <c r="AF1806" s="18"/>
    </row>
    <row r="1807" ht="15.0" customHeight="1">
      <c r="A1807" s="19" t="b">
        <v>1</v>
      </c>
      <c r="B1807" s="169">
        <v>1807.0</v>
      </c>
      <c r="C1807" s="126"/>
      <c r="D1807" s="20"/>
      <c r="E1807" s="20"/>
      <c r="F1807" s="20"/>
      <c r="G1807" s="19" t="s">
        <v>7401</v>
      </c>
      <c r="H1807" s="20"/>
      <c r="I1807" s="20"/>
      <c r="J1807" s="434" t="s">
        <v>7402</v>
      </c>
      <c r="K1807" s="335" t="s">
        <v>793</v>
      </c>
      <c r="L1807" s="19" t="s">
        <v>797</v>
      </c>
      <c r="M1807" s="19" t="s">
        <v>826</v>
      </c>
      <c r="N1807" s="19"/>
      <c r="O1807" s="19"/>
      <c r="P1807" s="19"/>
      <c r="Q1807" s="223"/>
      <c r="R1807" s="375" t="s">
        <v>7403</v>
      </c>
      <c r="S1807" s="432">
        <v>44335.0</v>
      </c>
      <c r="T1807" s="375" t="s">
        <v>7404</v>
      </c>
      <c r="U1807" s="223"/>
      <c r="V1807" s="223"/>
      <c r="W1807" s="433" t="s">
        <v>7405</v>
      </c>
      <c r="X1807" s="375" t="s">
        <v>809</v>
      </c>
      <c r="Y1807" s="223"/>
      <c r="Z1807" s="412" t="s">
        <v>7406</v>
      </c>
      <c r="AA1807" s="18"/>
      <c r="AD1807" s="18"/>
      <c r="AF1807" s="18"/>
    </row>
    <row r="1808" ht="15.0" customHeight="1">
      <c r="A1808" s="19" t="b">
        <v>0</v>
      </c>
      <c r="B1808" s="19">
        <v>1808.0</v>
      </c>
      <c r="C1808" s="126"/>
      <c r="D1808" s="20"/>
      <c r="E1808" s="20"/>
      <c r="F1808" s="20"/>
      <c r="G1808" s="20"/>
      <c r="H1808" s="20"/>
      <c r="I1808" s="20"/>
      <c r="J1808" s="347"/>
      <c r="K1808" s="335" t="s">
        <v>2226</v>
      </c>
      <c r="L1808" s="19"/>
      <c r="M1808" s="19"/>
      <c r="N1808" s="19"/>
      <c r="O1808" s="19"/>
      <c r="P1808" s="19"/>
      <c r="Q1808" s="223"/>
      <c r="R1808" s="223"/>
      <c r="S1808" s="225"/>
      <c r="T1808" s="223"/>
      <c r="U1808" s="223"/>
      <c r="V1808" s="223"/>
      <c r="W1808" s="223"/>
      <c r="X1808" s="223"/>
      <c r="Y1808" s="223"/>
      <c r="Z1808" s="337"/>
      <c r="AA1808" s="18"/>
      <c r="AD1808" s="18"/>
      <c r="AF1808" s="18"/>
    </row>
    <row r="1809" ht="15.0" customHeight="1">
      <c r="A1809" s="19" t="b">
        <v>0</v>
      </c>
      <c r="B1809" s="19">
        <v>1809.0</v>
      </c>
      <c r="C1809" s="126"/>
      <c r="D1809" s="20"/>
      <c r="E1809" s="20"/>
      <c r="F1809" s="20"/>
      <c r="G1809" s="20"/>
      <c r="H1809" s="20"/>
      <c r="I1809" s="20"/>
      <c r="J1809" s="347"/>
      <c r="K1809" s="335" t="s">
        <v>2226</v>
      </c>
      <c r="L1809" s="19"/>
      <c r="M1809" s="19"/>
      <c r="N1809" s="19"/>
      <c r="O1809" s="19"/>
      <c r="P1809" s="19"/>
      <c r="Q1809" s="223"/>
      <c r="R1809" s="223"/>
      <c r="S1809" s="225"/>
      <c r="T1809" s="223"/>
      <c r="U1809" s="223"/>
      <c r="V1809" s="223"/>
      <c r="W1809" s="223"/>
      <c r="X1809" s="223"/>
      <c r="Y1809" s="223"/>
      <c r="Z1809" s="337"/>
      <c r="AA1809" s="18"/>
      <c r="AD1809" s="18"/>
      <c r="AF1809" s="18"/>
    </row>
    <row r="1810" ht="15.0" customHeight="1">
      <c r="A1810" s="19" t="b">
        <v>0</v>
      </c>
      <c r="B1810" s="19">
        <v>1810.0</v>
      </c>
      <c r="C1810" s="126"/>
      <c r="D1810" s="20"/>
      <c r="E1810" s="20"/>
      <c r="F1810" s="20"/>
      <c r="G1810" s="20"/>
      <c r="H1810" s="20"/>
      <c r="I1810" s="20"/>
      <c r="J1810" s="347"/>
      <c r="K1810" s="335" t="s">
        <v>2226</v>
      </c>
      <c r="L1810" s="19"/>
      <c r="M1810" s="19"/>
      <c r="N1810" s="19"/>
      <c r="O1810" s="19"/>
      <c r="P1810" s="19"/>
      <c r="Q1810" s="223"/>
      <c r="R1810" s="223"/>
      <c r="S1810" s="225"/>
      <c r="T1810" s="223"/>
      <c r="U1810" s="223"/>
      <c r="V1810" s="223"/>
      <c r="W1810" s="223"/>
      <c r="X1810" s="223"/>
      <c r="Y1810" s="223"/>
      <c r="Z1810" s="337"/>
      <c r="AA1810" s="18"/>
      <c r="AD1810" s="18"/>
      <c r="AF1810" s="18"/>
    </row>
    <row r="1811" ht="15.0" customHeight="1">
      <c r="A1811" s="19" t="b">
        <v>0</v>
      </c>
      <c r="B1811" s="19">
        <v>1811.0</v>
      </c>
      <c r="C1811" s="157" t="s">
        <v>4165</v>
      </c>
      <c r="D1811" s="20"/>
      <c r="E1811" s="20"/>
      <c r="F1811" s="20"/>
      <c r="G1811" s="20"/>
      <c r="H1811" s="20"/>
      <c r="I1811" s="20"/>
      <c r="J1811" s="434" t="s">
        <v>7407</v>
      </c>
      <c r="K1811" s="335" t="s">
        <v>953</v>
      </c>
      <c r="L1811" s="19" t="s">
        <v>813</v>
      </c>
      <c r="M1811" s="19" t="s">
        <v>870</v>
      </c>
      <c r="N1811" s="19"/>
      <c r="O1811" s="19"/>
      <c r="P1811" s="19"/>
      <c r="Q1811" s="223"/>
      <c r="R1811" s="375" t="s">
        <v>7408</v>
      </c>
      <c r="S1811" s="432">
        <v>44328.0</v>
      </c>
      <c r="T1811" s="223"/>
      <c r="U1811" s="223"/>
      <c r="V1811" s="223"/>
      <c r="W1811" s="381" t="s">
        <v>7409</v>
      </c>
      <c r="X1811" s="375" t="s">
        <v>809</v>
      </c>
      <c r="Y1811" s="223"/>
      <c r="Z1811" s="412" t="s">
        <v>7410</v>
      </c>
      <c r="AA1811" s="18"/>
      <c r="AD1811" s="18"/>
      <c r="AF1811" s="18"/>
    </row>
    <row r="1812" ht="15.0" customHeight="1">
      <c r="A1812" s="19" t="b">
        <v>0</v>
      </c>
      <c r="B1812" s="19">
        <v>1812.0</v>
      </c>
      <c r="C1812" s="157" t="s">
        <v>4619</v>
      </c>
      <c r="D1812" s="20"/>
      <c r="E1812" s="20"/>
      <c r="F1812" s="20"/>
      <c r="G1812" s="20"/>
      <c r="H1812" s="20"/>
      <c r="I1812" s="20"/>
      <c r="J1812" s="434" t="s">
        <v>7411</v>
      </c>
      <c r="K1812" s="335" t="s">
        <v>846</v>
      </c>
      <c r="L1812" s="19" t="s">
        <v>813</v>
      </c>
      <c r="M1812" s="19" t="s">
        <v>870</v>
      </c>
      <c r="N1812" s="19"/>
      <c r="O1812" s="19"/>
      <c r="P1812" s="19"/>
      <c r="Q1812" s="223"/>
      <c r="R1812" s="375" t="s">
        <v>4621</v>
      </c>
      <c r="S1812" s="432">
        <v>44330.0</v>
      </c>
      <c r="T1812" s="223"/>
      <c r="U1812" s="223"/>
      <c r="V1812" s="223"/>
      <c r="W1812" s="381" t="s">
        <v>7412</v>
      </c>
      <c r="X1812" s="375" t="s">
        <v>809</v>
      </c>
      <c r="Y1812" s="223"/>
      <c r="Z1812" s="412" t="s">
        <v>7413</v>
      </c>
      <c r="AA1812" s="18"/>
      <c r="AD1812" s="18"/>
      <c r="AF1812" s="18"/>
    </row>
    <row r="1813" ht="15.0" customHeight="1">
      <c r="A1813" s="19" t="b">
        <v>1</v>
      </c>
      <c r="B1813" s="119">
        <v>1813.0</v>
      </c>
      <c r="C1813" s="157" t="s">
        <v>7414</v>
      </c>
      <c r="D1813" s="19" t="s">
        <v>5446</v>
      </c>
      <c r="E1813" s="19" t="s">
        <v>7415</v>
      </c>
      <c r="F1813" s="20"/>
      <c r="G1813" s="20"/>
      <c r="H1813" s="20"/>
      <c r="I1813" s="20"/>
      <c r="J1813" s="434" t="s">
        <v>7416</v>
      </c>
      <c r="K1813" s="335" t="s">
        <v>793</v>
      </c>
      <c r="L1813" s="19" t="s">
        <v>813</v>
      </c>
      <c r="M1813" s="19" t="s">
        <v>851</v>
      </c>
      <c r="N1813" s="19" t="s">
        <v>814</v>
      </c>
      <c r="O1813" s="19"/>
      <c r="P1813" s="19"/>
      <c r="Q1813" s="223"/>
      <c r="R1813" s="375" t="s">
        <v>7417</v>
      </c>
      <c r="S1813" s="432">
        <v>44344.0</v>
      </c>
      <c r="T1813" s="375" t="s">
        <v>5449</v>
      </c>
      <c r="U1813" s="223"/>
      <c r="V1813" s="223"/>
      <c r="W1813" s="381" t="s">
        <v>7418</v>
      </c>
      <c r="X1813" s="375" t="s">
        <v>809</v>
      </c>
      <c r="Y1813" s="223"/>
      <c r="Z1813" s="412" t="s">
        <v>7419</v>
      </c>
      <c r="AA1813" s="18"/>
      <c r="AD1813" s="18"/>
      <c r="AF1813" s="18"/>
    </row>
    <row r="1814" ht="15.0" customHeight="1">
      <c r="A1814" s="19" t="b">
        <v>0</v>
      </c>
      <c r="B1814" s="119">
        <v>1814.0</v>
      </c>
      <c r="C1814" s="157" t="s">
        <v>7415</v>
      </c>
      <c r="D1814" s="659"/>
      <c r="E1814" s="20"/>
      <c r="F1814" s="20"/>
      <c r="G1814" s="20"/>
      <c r="H1814" s="20"/>
      <c r="I1814" s="20"/>
      <c r="J1814" s="434" t="s">
        <v>7420</v>
      </c>
      <c r="K1814" s="335" t="s">
        <v>793</v>
      </c>
      <c r="L1814" s="19" t="s">
        <v>813</v>
      </c>
      <c r="M1814" s="19" t="s">
        <v>851</v>
      </c>
      <c r="N1814" s="19" t="s">
        <v>814</v>
      </c>
      <c r="O1814" s="19"/>
      <c r="P1814" s="19"/>
      <c r="Q1814" s="223"/>
      <c r="R1814" s="375" t="s">
        <v>7421</v>
      </c>
      <c r="S1814" s="432">
        <v>44344.0</v>
      </c>
      <c r="T1814" s="375" t="s">
        <v>5449</v>
      </c>
      <c r="U1814" s="223"/>
      <c r="V1814" s="223"/>
      <c r="W1814" s="381" t="s">
        <v>7422</v>
      </c>
      <c r="X1814" s="375" t="s">
        <v>809</v>
      </c>
      <c r="Y1814" s="223"/>
      <c r="Z1814" s="412" t="s">
        <v>7423</v>
      </c>
      <c r="AA1814" s="18"/>
      <c r="AD1814" s="18"/>
      <c r="AF1814" s="18"/>
    </row>
    <row r="1815" ht="15.0" customHeight="1">
      <c r="A1815" s="19" t="b">
        <v>0</v>
      </c>
      <c r="B1815" s="19">
        <v>1815.0</v>
      </c>
      <c r="C1815" s="157" t="s">
        <v>2006</v>
      </c>
      <c r="D1815" s="20"/>
      <c r="E1815" s="20"/>
      <c r="F1815" s="20"/>
      <c r="G1815" s="20"/>
      <c r="H1815" s="20"/>
      <c r="I1815" s="20"/>
      <c r="J1815" s="434" t="s">
        <v>7424</v>
      </c>
      <c r="K1815" s="335" t="s">
        <v>986</v>
      </c>
      <c r="L1815" s="19" t="s">
        <v>625</v>
      </c>
      <c r="M1815" s="19" t="s">
        <v>826</v>
      </c>
      <c r="N1815" s="19"/>
      <c r="O1815" s="19"/>
      <c r="P1815" s="19"/>
      <c r="Q1815" s="223"/>
      <c r="R1815" s="375" t="s">
        <v>7425</v>
      </c>
      <c r="S1815" s="432">
        <v>44324.0</v>
      </c>
      <c r="T1815" s="375" t="s">
        <v>2008</v>
      </c>
      <c r="U1815" s="223"/>
      <c r="V1815" s="223"/>
      <c r="W1815" s="381" t="s">
        <v>7426</v>
      </c>
      <c r="X1815" s="375" t="s">
        <v>809</v>
      </c>
      <c r="Y1815" s="223"/>
      <c r="Z1815" s="412" t="s">
        <v>7427</v>
      </c>
      <c r="AA1815" s="18"/>
      <c r="AD1815" s="18"/>
      <c r="AF1815" s="18"/>
    </row>
    <row r="1816" ht="15.0" customHeight="1">
      <c r="A1816" s="19" t="b">
        <v>1</v>
      </c>
      <c r="B1816" s="19">
        <v>1816.0</v>
      </c>
      <c r="C1816" s="19" t="s">
        <v>7428</v>
      </c>
      <c r="D1816" s="20"/>
      <c r="E1816" s="20"/>
      <c r="F1816" s="20"/>
      <c r="G1816" s="19" t="s">
        <v>7429</v>
      </c>
      <c r="H1816" s="20"/>
      <c r="I1816" s="20"/>
      <c r="J1816" s="434" t="s">
        <v>7430</v>
      </c>
      <c r="K1816" s="335" t="s">
        <v>7431</v>
      </c>
      <c r="L1816" s="19" t="s">
        <v>797</v>
      </c>
      <c r="M1816" s="19" t="s">
        <v>826</v>
      </c>
      <c r="N1816" s="19"/>
      <c r="O1816" s="19"/>
      <c r="P1816" s="19"/>
      <c r="Q1816" s="223"/>
      <c r="R1816" s="375" t="s">
        <v>7432</v>
      </c>
      <c r="S1816" s="432">
        <v>44333.0</v>
      </c>
      <c r="T1816" s="375" t="s">
        <v>7433</v>
      </c>
      <c r="U1816" s="223"/>
      <c r="V1816" s="223"/>
      <c r="W1816" s="381" t="s">
        <v>7434</v>
      </c>
      <c r="X1816" s="375" t="s">
        <v>809</v>
      </c>
      <c r="Y1816" s="223"/>
      <c r="Z1816" s="412" t="s">
        <v>7435</v>
      </c>
      <c r="AA1816" s="18"/>
      <c r="AD1816" s="18"/>
      <c r="AF1816" s="18"/>
    </row>
    <row r="1817" ht="15.0" customHeight="1">
      <c r="A1817" s="19" t="b">
        <v>0</v>
      </c>
      <c r="B1817" s="19">
        <v>1817.0</v>
      </c>
      <c r="C1817" s="157" t="s">
        <v>7428</v>
      </c>
      <c r="D1817" s="20"/>
      <c r="E1817" s="20"/>
      <c r="F1817" s="20"/>
      <c r="G1817" s="20"/>
      <c r="H1817" s="20"/>
      <c r="I1817" s="20"/>
      <c r="J1817" s="434" t="s">
        <v>7436</v>
      </c>
      <c r="K1817" s="335" t="s">
        <v>7431</v>
      </c>
      <c r="L1817" s="19" t="s">
        <v>797</v>
      </c>
      <c r="M1817" s="19" t="s">
        <v>826</v>
      </c>
      <c r="N1817" s="19"/>
      <c r="O1817" s="19"/>
      <c r="P1817" s="19"/>
      <c r="Q1817" s="223"/>
      <c r="R1817" s="375" t="s">
        <v>7437</v>
      </c>
      <c r="S1817" s="432">
        <v>44333.0</v>
      </c>
      <c r="T1817" s="375" t="s">
        <v>7433</v>
      </c>
      <c r="U1817" s="223"/>
      <c r="V1817" s="223"/>
      <c r="W1817" s="381" t="s">
        <v>7438</v>
      </c>
      <c r="X1817" s="375" t="s">
        <v>809</v>
      </c>
      <c r="Y1817" s="223"/>
      <c r="Z1817" s="412" t="s">
        <v>7439</v>
      </c>
      <c r="AA1817" s="18"/>
      <c r="AD1817" s="18"/>
      <c r="AF1817" s="18"/>
    </row>
    <row r="1818" ht="15.0" customHeight="1">
      <c r="A1818" s="19" t="b">
        <v>1</v>
      </c>
      <c r="B1818" s="19">
        <v>1818.0</v>
      </c>
      <c r="C1818" s="19" t="s">
        <v>7440</v>
      </c>
      <c r="D1818" s="19" t="s">
        <v>7441</v>
      </c>
      <c r="E1818" s="20"/>
      <c r="F1818" s="20"/>
      <c r="G1818" s="20"/>
      <c r="H1818" s="20"/>
      <c r="I1818" s="20"/>
      <c r="J1818" s="434" t="s">
        <v>7442</v>
      </c>
      <c r="K1818" s="335" t="s">
        <v>982</v>
      </c>
      <c r="L1818" s="19" t="s">
        <v>625</v>
      </c>
      <c r="M1818" s="19" t="s">
        <v>870</v>
      </c>
      <c r="N1818" s="19" t="s">
        <v>826</v>
      </c>
      <c r="O1818" s="19"/>
      <c r="P1818" s="19"/>
      <c r="Q1818" s="223"/>
      <c r="R1818" s="375" t="s">
        <v>7443</v>
      </c>
      <c r="S1818" s="432">
        <v>44314.0</v>
      </c>
      <c r="T1818" s="223"/>
      <c r="U1818" s="223"/>
      <c r="V1818" s="223"/>
      <c r="W1818" s="433" t="s">
        <v>7444</v>
      </c>
      <c r="X1818" s="375" t="s">
        <v>809</v>
      </c>
      <c r="Y1818" s="223"/>
      <c r="Z1818" s="412" t="s">
        <v>7445</v>
      </c>
      <c r="AA1818" s="18"/>
      <c r="AD1818" s="18"/>
      <c r="AF1818" s="18"/>
    </row>
    <row r="1819" ht="15.0" customHeight="1">
      <c r="A1819" s="19" t="b">
        <v>0</v>
      </c>
      <c r="B1819" s="19">
        <v>1819.0</v>
      </c>
      <c r="C1819" s="157" t="s">
        <v>7441</v>
      </c>
      <c r="D1819" s="20"/>
      <c r="E1819" s="20"/>
      <c r="F1819" s="20"/>
      <c r="G1819" s="20"/>
      <c r="H1819" s="20"/>
      <c r="I1819" s="20"/>
      <c r="J1819" s="434" t="s">
        <v>7446</v>
      </c>
      <c r="K1819" s="335" t="s">
        <v>982</v>
      </c>
      <c r="L1819" s="19" t="s">
        <v>625</v>
      </c>
      <c r="M1819" s="19" t="s">
        <v>870</v>
      </c>
      <c r="N1819" s="19" t="s">
        <v>826</v>
      </c>
      <c r="O1819" s="19"/>
      <c r="P1819" s="19"/>
      <c r="Q1819" s="223"/>
      <c r="R1819" s="375" t="s">
        <v>7447</v>
      </c>
      <c r="S1819" s="432">
        <v>44314.0</v>
      </c>
      <c r="T1819" s="223"/>
      <c r="U1819" s="223"/>
      <c r="V1819" s="223"/>
      <c r="W1819" s="433" t="s">
        <v>7448</v>
      </c>
      <c r="X1819" s="375" t="s">
        <v>809</v>
      </c>
      <c r="Y1819" s="223"/>
      <c r="Z1819" s="412" t="s">
        <v>7449</v>
      </c>
      <c r="AA1819" s="18"/>
      <c r="AD1819" s="18"/>
      <c r="AF1819" s="18"/>
    </row>
    <row r="1820" ht="15.0" customHeight="1">
      <c r="A1820" s="19" t="b">
        <v>1</v>
      </c>
      <c r="B1820" s="19">
        <v>1820.0</v>
      </c>
      <c r="C1820" s="19" t="s">
        <v>7450</v>
      </c>
      <c r="D1820" s="20"/>
      <c r="E1820" s="20"/>
      <c r="F1820" s="20"/>
      <c r="G1820" s="20"/>
      <c r="H1820" s="20"/>
      <c r="I1820" s="20"/>
      <c r="J1820" s="434" t="s">
        <v>7451</v>
      </c>
      <c r="K1820" s="335" t="s">
        <v>986</v>
      </c>
      <c r="L1820" s="19" t="s">
        <v>813</v>
      </c>
      <c r="M1820" s="19" t="s">
        <v>870</v>
      </c>
      <c r="N1820" s="19" t="s">
        <v>2289</v>
      </c>
      <c r="O1820" s="19"/>
      <c r="P1820" s="19"/>
      <c r="Q1820" s="223"/>
      <c r="R1820" s="375" t="s">
        <v>7452</v>
      </c>
      <c r="S1820" s="432">
        <v>44314.0</v>
      </c>
      <c r="T1820" s="223"/>
      <c r="U1820" s="223"/>
      <c r="V1820" s="223"/>
      <c r="W1820" s="433" t="s">
        <v>7453</v>
      </c>
      <c r="X1820" s="375" t="s">
        <v>809</v>
      </c>
      <c r="Y1820" s="223"/>
      <c r="Z1820" s="412" t="s">
        <v>7454</v>
      </c>
      <c r="AA1820" s="18"/>
      <c r="AD1820" s="18"/>
      <c r="AF1820" s="18"/>
    </row>
    <row r="1821" ht="15.0" customHeight="1">
      <c r="A1821" s="19" t="b">
        <v>1</v>
      </c>
      <c r="B1821" s="119">
        <v>1821.0</v>
      </c>
      <c r="C1821" s="19" t="s">
        <v>7455</v>
      </c>
      <c r="D1821" s="20"/>
      <c r="E1821" s="20"/>
      <c r="F1821" s="20"/>
      <c r="G1821" s="20"/>
      <c r="H1821" s="20"/>
      <c r="I1821" s="20"/>
      <c r="J1821" s="434" t="s">
        <v>7456</v>
      </c>
      <c r="K1821" s="335" t="s">
        <v>846</v>
      </c>
      <c r="L1821" s="19" t="s">
        <v>813</v>
      </c>
      <c r="M1821" s="19" t="s">
        <v>870</v>
      </c>
      <c r="N1821" s="19"/>
      <c r="O1821" s="19"/>
      <c r="P1821" s="19"/>
      <c r="Q1821" s="223"/>
      <c r="R1821" s="375" t="s">
        <v>7457</v>
      </c>
      <c r="S1821" s="432">
        <v>44330.0</v>
      </c>
      <c r="T1821" s="223"/>
      <c r="U1821" s="223"/>
      <c r="V1821" s="223"/>
      <c r="W1821" s="433" t="s">
        <v>7458</v>
      </c>
      <c r="X1821" s="375" t="s">
        <v>809</v>
      </c>
      <c r="Y1821" s="223"/>
      <c r="Z1821" s="412" t="s">
        <v>7459</v>
      </c>
      <c r="AA1821" s="18"/>
      <c r="AD1821" s="18"/>
      <c r="AF1821" s="18"/>
    </row>
    <row r="1822" ht="15.0" customHeight="1">
      <c r="A1822" s="19" t="b">
        <v>1</v>
      </c>
      <c r="B1822" s="19">
        <v>1822.0</v>
      </c>
      <c r="C1822" s="19" t="s">
        <v>7460</v>
      </c>
      <c r="D1822" s="20"/>
      <c r="E1822" s="20"/>
      <c r="F1822" s="20"/>
      <c r="G1822" s="20"/>
      <c r="H1822" s="20"/>
      <c r="I1822" s="20"/>
      <c r="J1822" s="434" t="s">
        <v>7461</v>
      </c>
      <c r="K1822" s="335" t="s">
        <v>953</v>
      </c>
      <c r="L1822" s="19" t="s">
        <v>857</v>
      </c>
      <c r="M1822" s="19" t="s">
        <v>816</v>
      </c>
      <c r="N1822" s="19"/>
      <c r="O1822" s="19"/>
      <c r="P1822" s="19"/>
      <c r="Q1822" s="375">
        <v>1.0</v>
      </c>
      <c r="R1822" s="375" t="s">
        <v>7462</v>
      </c>
      <c r="S1822" s="432">
        <v>44316.0</v>
      </c>
      <c r="T1822" s="223"/>
      <c r="U1822" s="223"/>
      <c r="V1822" s="223"/>
      <c r="W1822" s="433" t="s">
        <v>7463</v>
      </c>
      <c r="X1822" s="375" t="s">
        <v>809</v>
      </c>
      <c r="Y1822" s="223"/>
      <c r="Z1822" s="412" t="s">
        <v>7464</v>
      </c>
      <c r="AA1822" s="18"/>
      <c r="AD1822" s="18"/>
      <c r="AF1822" s="18"/>
    </row>
    <row r="1823" ht="15.0" customHeight="1">
      <c r="A1823" s="19" t="b">
        <v>0</v>
      </c>
      <c r="B1823" s="19">
        <v>1823.0</v>
      </c>
      <c r="C1823" s="157" t="s">
        <v>2110</v>
      </c>
      <c r="D1823" s="20"/>
      <c r="E1823" s="20"/>
      <c r="F1823" s="20"/>
      <c r="G1823" s="20"/>
      <c r="H1823" s="20"/>
      <c r="I1823" s="20"/>
      <c r="J1823" s="434" t="s">
        <v>7465</v>
      </c>
      <c r="K1823" s="335" t="s">
        <v>982</v>
      </c>
      <c r="L1823" s="19" t="s">
        <v>625</v>
      </c>
      <c r="M1823" s="19" t="s">
        <v>826</v>
      </c>
      <c r="N1823" s="19" t="s">
        <v>2112</v>
      </c>
      <c r="O1823" s="19"/>
      <c r="P1823" s="19"/>
      <c r="Q1823" s="223"/>
      <c r="R1823" s="375" t="s">
        <v>7466</v>
      </c>
      <c r="S1823" s="432">
        <v>44321.0</v>
      </c>
      <c r="T1823" s="223"/>
      <c r="U1823" s="223"/>
      <c r="V1823" s="223"/>
      <c r="W1823" s="433" t="s">
        <v>7467</v>
      </c>
      <c r="X1823" s="375" t="s">
        <v>809</v>
      </c>
      <c r="Y1823" s="223"/>
      <c r="Z1823" s="412" t="s">
        <v>7468</v>
      </c>
      <c r="AA1823" s="18"/>
      <c r="AD1823" s="18"/>
      <c r="AF1823" s="18"/>
    </row>
    <row r="1824" ht="15.0" customHeight="1">
      <c r="A1824" s="19" t="b">
        <v>0</v>
      </c>
      <c r="B1824" s="19">
        <v>1824.0</v>
      </c>
      <c r="C1824" s="126"/>
      <c r="D1824" s="20"/>
      <c r="E1824" s="20"/>
      <c r="F1824" s="20"/>
      <c r="G1824" s="20"/>
      <c r="H1824" s="20"/>
      <c r="I1824" s="20"/>
      <c r="J1824" s="347"/>
      <c r="K1824" s="364"/>
      <c r="L1824" s="19"/>
      <c r="M1824" s="19"/>
      <c r="N1824" s="19"/>
      <c r="O1824" s="19"/>
      <c r="P1824" s="19"/>
      <c r="Q1824" s="223"/>
      <c r="R1824" s="223"/>
      <c r="S1824" s="225"/>
      <c r="T1824" s="223"/>
      <c r="U1824" s="223"/>
      <c r="V1824" s="223"/>
      <c r="W1824" s="223"/>
      <c r="X1824" s="223"/>
      <c r="Y1824" s="223"/>
      <c r="Z1824" s="337"/>
      <c r="AA1824" s="18"/>
      <c r="AD1824" s="18"/>
      <c r="AF1824" s="18"/>
    </row>
    <row r="1825" ht="15.0" customHeight="1">
      <c r="A1825" s="19" t="b">
        <v>0</v>
      </c>
      <c r="B1825" s="19">
        <v>1825.0</v>
      </c>
      <c r="C1825" s="126"/>
      <c r="D1825" s="20"/>
      <c r="E1825" s="20"/>
      <c r="F1825" s="20"/>
      <c r="G1825" s="20"/>
      <c r="H1825" s="20"/>
      <c r="I1825" s="20"/>
      <c r="J1825" s="347"/>
      <c r="K1825" s="364"/>
      <c r="L1825" s="19"/>
      <c r="M1825" s="19"/>
      <c r="N1825" s="19"/>
      <c r="O1825" s="19"/>
      <c r="P1825" s="19"/>
      <c r="Q1825" s="223"/>
      <c r="R1825" s="223"/>
      <c r="S1825" s="225"/>
      <c r="T1825" s="223"/>
      <c r="U1825" s="223"/>
      <c r="V1825" s="223"/>
      <c r="W1825" s="223"/>
      <c r="X1825" s="223"/>
      <c r="Y1825" s="223"/>
      <c r="Z1825" s="337"/>
      <c r="AA1825" s="18"/>
      <c r="AD1825" s="18"/>
      <c r="AF1825" s="18"/>
    </row>
    <row r="1826" ht="15.0" customHeight="1">
      <c r="A1826" s="19" t="b">
        <v>0</v>
      </c>
      <c r="B1826" s="19">
        <v>1826.0</v>
      </c>
      <c r="C1826" s="126"/>
      <c r="D1826" s="20"/>
      <c r="E1826" s="20"/>
      <c r="F1826" s="20"/>
      <c r="G1826" s="20"/>
      <c r="H1826" s="20"/>
      <c r="I1826" s="20"/>
      <c r="J1826" s="347"/>
      <c r="K1826" s="364"/>
      <c r="L1826" s="19"/>
      <c r="M1826" s="19"/>
      <c r="N1826" s="19"/>
      <c r="O1826" s="19"/>
      <c r="P1826" s="19"/>
      <c r="Q1826" s="223"/>
      <c r="R1826" s="223"/>
      <c r="S1826" s="225"/>
      <c r="T1826" s="223"/>
      <c r="U1826" s="223"/>
      <c r="V1826" s="223"/>
      <c r="W1826" s="223"/>
      <c r="X1826" s="223"/>
      <c r="Y1826" s="223"/>
      <c r="Z1826" s="337"/>
      <c r="AA1826" s="18"/>
      <c r="AD1826" s="18"/>
      <c r="AF1826" s="18"/>
    </row>
    <row r="1827" ht="15.0" customHeight="1">
      <c r="A1827" s="19" t="b">
        <v>0</v>
      </c>
      <c r="B1827" s="19">
        <v>1827.0</v>
      </c>
      <c r="C1827" s="126"/>
      <c r="D1827" s="20"/>
      <c r="E1827" s="20"/>
      <c r="F1827" s="20"/>
      <c r="G1827" s="20"/>
      <c r="H1827" s="20"/>
      <c r="I1827" s="20"/>
      <c r="J1827" s="347"/>
      <c r="K1827" s="364"/>
      <c r="L1827" s="19"/>
      <c r="M1827" s="19"/>
      <c r="N1827" s="19"/>
      <c r="O1827" s="19"/>
      <c r="P1827" s="19"/>
      <c r="Q1827" s="223"/>
      <c r="R1827" s="223"/>
      <c r="S1827" s="225"/>
      <c r="T1827" s="223"/>
      <c r="U1827" s="223"/>
      <c r="V1827" s="223"/>
      <c r="W1827" s="223"/>
      <c r="X1827" s="223"/>
      <c r="Y1827" s="223"/>
      <c r="Z1827" s="337"/>
      <c r="AA1827" s="18"/>
      <c r="AD1827" s="18"/>
      <c r="AF1827" s="18"/>
    </row>
    <row r="1828" ht="15.0" customHeight="1">
      <c r="A1828" s="19" t="b">
        <v>0</v>
      </c>
      <c r="B1828" s="119">
        <v>1828.0</v>
      </c>
      <c r="C1828" s="126"/>
      <c r="D1828" s="20"/>
      <c r="E1828" s="20"/>
      <c r="F1828" s="20"/>
      <c r="G1828" s="20"/>
      <c r="H1828" s="20"/>
      <c r="I1828" s="20"/>
      <c r="J1828" s="347"/>
      <c r="K1828" s="364"/>
      <c r="L1828" s="19"/>
      <c r="M1828" s="19"/>
      <c r="N1828" s="19"/>
      <c r="O1828" s="19"/>
      <c r="P1828" s="19"/>
      <c r="Q1828" s="223"/>
      <c r="R1828" s="223"/>
      <c r="S1828" s="225"/>
      <c r="T1828" s="223"/>
      <c r="U1828" s="223"/>
      <c r="V1828" s="223"/>
      <c r="W1828" s="223"/>
      <c r="X1828" s="223"/>
      <c r="Y1828" s="223"/>
      <c r="Z1828" s="337"/>
      <c r="AA1828" s="18"/>
      <c r="AD1828" s="18"/>
      <c r="AF1828" s="18"/>
    </row>
    <row r="1829" ht="15.0" customHeight="1">
      <c r="A1829" s="19" t="b">
        <v>0</v>
      </c>
      <c r="B1829" s="119">
        <v>1829.0</v>
      </c>
      <c r="C1829" s="126"/>
      <c r="D1829" s="20"/>
      <c r="E1829" s="20"/>
      <c r="F1829" s="20"/>
      <c r="G1829" s="20"/>
      <c r="H1829" s="20"/>
      <c r="I1829" s="20"/>
      <c r="J1829" s="347"/>
      <c r="K1829" s="364"/>
      <c r="L1829" s="19"/>
      <c r="M1829" s="19"/>
      <c r="N1829" s="19"/>
      <c r="O1829" s="19"/>
      <c r="P1829" s="19"/>
      <c r="Q1829" s="223"/>
      <c r="R1829" s="223"/>
      <c r="S1829" s="225"/>
      <c r="T1829" s="223"/>
      <c r="U1829" s="223"/>
      <c r="V1829" s="223"/>
      <c r="W1829" s="223"/>
      <c r="X1829" s="223"/>
      <c r="Y1829" s="223"/>
      <c r="Z1829" s="337"/>
      <c r="AA1829" s="18"/>
      <c r="AD1829" s="18"/>
      <c r="AF1829" s="18"/>
    </row>
    <row r="1830" ht="15.0" customHeight="1">
      <c r="A1830" s="136" t="b">
        <v>0</v>
      </c>
      <c r="B1830" s="136">
        <v>1830.0</v>
      </c>
      <c r="C1830" s="126"/>
      <c r="D1830" s="20"/>
      <c r="E1830" s="20"/>
      <c r="F1830" s="20"/>
      <c r="G1830" s="20"/>
      <c r="H1830" s="20"/>
      <c r="I1830" s="20"/>
      <c r="J1830" s="347"/>
      <c r="K1830" s="364"/>
      <c r="L1830" s="19"/>
      <c r="M1830" s="19"/>
      <c r="N1830" s="19"/>
      <c r="O1830" s="19"/>
      <c r="P1830" s="19"/>
      <c r="Q1830" s="223"/>
      <c r="R1830" s="223"/>
      <c r="S1830" s="225"/>
      <c r="T1830" s="223"/>
      <c r="U1830" s="223"/>
      <c r="V1830" s="223"/>
      <c r="W1830" s="223"/>
      <c r="X1830" s="223"/>
      <c r="Y1830" s="223"/>
      <c r="Z1830" s="337"/>
      <c r="AA1830" s="18"/>
      <c r="AD1830" s="18"/>
      <c r="AF1830" s="18"/>
    </row>
    <row r="1831" ht="15.0" customHeight="1">
      <c r="A1831" s="136" t="b">
        <v>0</v>
      </c>
      <c r="B1831" s="136">
        <v>1831.0</v>
      </c>
      <c r="C1831" s="126"/>
      <c r="D1831" s="20"/>
      <c r="E1831" s="20"/>
      <c r="F1831" s="20"/>
      <c r="G1831" s="20"/>
      <c r="H1831" s="20"/>
      <c r="I1831" s="20"/>
      <c r="J1831" s="347"/>
      <c r="K1831" s="364"/>
      <c r="L1831" s="19"/>
      <c r="M1831" s="19"/>
      <c r="N1831" s="19"/>
      <c r="O1831" s="19"/>
      <c r="P1831" s="19"/>
      <c r="Q1831" s="223"/>
      <c r="R1831" s="223"/>
      <c r="S1831" s="225"/>
      <c r="T1831" s="223"/>
      <c r="U1831" s="223"/>
      <c r="V1831" s="223"/>
      <c r="W1831" s="223"/>
      <c r="X1831" s="223"/>
      <c r="Y1831" s="223"/>
      <c r="Z1831" s="337"/>
      <c r="AA1831" s="18"/>
      <c r="AD1831" s="18"/>
      <c r="AF1831" s="18"/>
    </row>
    <row r="1832" ht="15.0" customHeight="1">
      <c r="A1832" s="136" t="b">
        <v>0</v>
      </c>
      <c r="B1832" s="136">
        <v>1832.0</v>
      </c>
      <c r="C1832" s="126"/>
      <c r="D1832" s="20"/>
      <c r="E1832" s="20"/>
      <c r="F1832" s="20"/>
      <c r="G1832" s="20"/>
      <c r="H1832" s="20"/>
      <c r="I1832" s="20"/>
      <c r="J1832" s="347"/>
      <c r="K1832" s="364"/>
      <c r="L1832" s="19"/>
      <c r="M1832" s="19"/>
      <c r="N1832" s="19"/>
      <c r="O1832" s="19"/>
      <c r="P1832" s="19"/>
      <c r="Q1832" s="223"/>
      <c r="R1832" s="223"/>
      <c r="S1832" s="225"/>
      <c r="T1832" s="223"/>
      <c r="U1832" s="223"/>
      <c r="V1832" s="223"/>
      <c r="W1832" s="223"/>
      <c r="X1832" s="223"/>
      <c r="Y1832" s="223"/>
      <c r="Z1832" s="337"/>
      <c r="AA1832" s="18"/>
      <c r="AD1832" s="18"/>
      <c r="AF1832" s="18"/>
    </row>
    <row r="1833" ht="15.0" customHeight="1">
      <c r="A1833" s="19" t="b">
        <v>0</v>
      </c>
      <c r="B1833" s="19">
        <v>1833.0</v>
      </c>
      <c r="C1833" s="126"/>
      <c r="D1833" s="20"/>
      <c r="E1833" s="20"/>
      <c r="F1833" s="20"/>
      <c r="G1833" s="20"/>
      <c r="H1833" s="20"/>
      <c r="I1833" s="20"/>
      <c r="J1833" s="347"/>
      <c r="K1833" s="364"/>
      <c r="L1833" s="19"/>
      <c r="M1833" s="19"/>
      <c r="N1833" s="19"/>
      <c r="O1833" s="19"/>
      <c r="P1833" s="19"/>
      <c r="Q1833" s="223"/>
      <c r="R1833" s="223"/>
      <c r="S1833" s="225"/>
      <c r="T1833" s="223"/>
      <c r="U1833" s="223"/>
      <c r="V1833" s="223"/>
      <c r="W1833" s="223"/>
      <c r="X1833" s="223"/>
      <c r="Y1833" s="223"/>
      <c r="Z1833" s="337"/>
      <c r="AA1833" s="18"/>
      <c r="AD1833" s="18"/>
      <c r="AF1833" s="18"/>
    </row>
    <row r="1834" ht="15.0" customHeight="1">
      <c r="A1834" s="19" t="b">
        <v>0</v>
      </c>
      <c r="B1834" s="19">
        <v>1834.0</v>
      </c>
      <c r="C1834" s="126"/>
      <c r="D1834" s="20"/>
      <c r="E1834" s="20"/>
      <c r="F1834" s="20"/>
      <c r="G1834" s="20"/>
      <c r="H1834" s="20"/>
      <c r="I1834" s="20"/>
      <c r="J1834" s="347"/>
      <c r="K1834" s="364"/>
      <c r="L1834" s="19"/>
      <c r="M1834" s="19"/>
      <c r="N1834" s="19"/>
      <c r="O1834" s="19"/>
      <c r="P1834" s="19"/>
      <c r="Q1834" s="223"/>
      <c r="R1834" s="223"/>
      <c r="S1834" s="225"/>
      <c r="T1834" s="223"/>
      <c r="U1834" s="223"/>
      <c r="V1834" s="223"/>
      <c r="W1834" s="223"/>
      <c r="X1834" s="223"/>
      <c r="Y1834" s="223"/>
      <c r="Z1834" s="337"/>
      <c r="AA1834" s="18"/>
      <c r="AD1834" s="18"/>
      <c r="AF1834" s="18"/>
    </row>
    <row r="1835" ht="15.0" customHeight="1">
      <c r="A1835" s="19" t="b">
        <v>0</v>
      </c>
      <c r="B1835" s="19">
        <v>1835.0</v>
      </c>
      <c r="C1835" s="126"/>
      <c r="D1835" s="20"/>
      <c r="E1835" s="20"/>
      <c r="F1835" s="20"/>
      <c r="G1835" s="20"/>
      <c r="H1835" s="20"/>
      <c r="I1835" s="20"/>
      <c r="J1835" s="347"/>
      <c r="K1835" s="364"/>
      <c r="L1835" s="19"/>
      <c r="M1835" s="19"/>
      <c r="N1835" s="19"/>
      <c r="O1835" s="19"/>
      <c r="P1835" s="19"/>
      <c r="Q1835" s="223"/>
      <c r="R1835" s="223"/>
      <c r="S1835" s="225"/>
      <c r="T1835" s="223"/>
      <c r="U1835" s="223"/>
      <c r="V1835" s="223"/>
      <c r="W1835" s="223"/>
      <c r="X1835" s="223"/>
      <c r="Y1835" s="223"/>
      <c r="Z1835" s="337"/>
      <c r="AA1835" s="18"/>
      <c r="AD1835" s="18"/>
      <c r="AF1835" s="18"/>
    </row>
    <row r="1836" ht="15.0" customHeight="1">
      <c r="A1836" s="19" t="b">
        <v>0</v>
      </c>
      <c r="B1836" s="119">
        <v>1836.0</v>
      </c>
      <c r="C1836" s="126"/>
      <c r="D1836" s="20"/>
      <c r="E1836" s="20"/>
      <c r="F1836" s="20"/>
      <c r="G1836" s="20"/>
      <c r="H1836" s="20"/>
      <c r="I1836" s="20"/>
      <c r="J1836" s="347"/>
      <c r="K1836" s="364"/>
      <c r="L1836" s="19"/>
      <c r="M1836" s="19"/>
      <c r="N1836" s="19"/>
      <c r="O1836" s="19"/>
      <c r="P1836" s="19"/>
      <c r="Q1836" s="223"/>
      <c r="R1836" s="223"/>
      <c r="S1836" s="225"/>
      <c r="T1836" s="223"/>
      <c r="U1836" s="223"/>
      <c r="V1836" s="223"/>
      <c r="W1836" s="223"/>
      <c r="X1836" s="223"/>
      <c r="Y1836" s="223"/>
      <c r="Z1836" s="337"/>
      <c r="AA1836" s="18"/>
      <c r="AD1836" s="18"/>
      <c r="AF1836" s="18"/>
    </row>
    <row r="1837" ht="15.0" customHeight="1">
      <c r="A1837" s="19" t="b">
        <v>0</v>
      </c>
      <c r="B1837" s="19">
        <v>1837.0</v>
      </c>
      <c r="C1837" s="126"/>
      <c r="D1837" s="20"/>
      <c r="E1837" s="20"/>
      <c r="F1837" s="20"/>
      <c r="G1837" s="20"/>
      <c r="H1837" s="20"/>
      <c r="I1837" s="20"/>
      <c r="J1837" s="347"/>
      <c r="K1837" s="364"/>
      <c r="L1837" s="19"/>
      <c r="M1837" s="19"/>
      <c r="N1837" s="19"/>
      <c r="O1837" s="19"/>
      <c r="P1837" s="19"/>
      <c r="Q1837" s="223"/>
      <c r="R1837" s="223"/>
      <c r="S1837" s="225"/>
      <c r="T1837" s="223"/>
      <c r="U1837" s="223"/>
      <c r="V1837" s="223"/>
      <c r="W1837" s="223"/>
      <c r="X1837" s="223"/>
      <c r="Y1837" s="223"/>
      <c r="Z1837" s="337"/>
      <c r="AA1837" s="18"/>
      <c r="AD1837" s="18"/>
      <c r="AF1837" s="18"/>
    </row>
    <row r="1838" ht="15.0" customHeight="1">
      <c r="A1838" s="19" t="b">
        <v>0</v>
      </c>
      <c r="B1838" s="19">
        <v>1838.0</v>
      </c>
      <c r="C1838" s="126"/>
      <c r="D1838" s="20"/>
      <c r="E1838" s="20"/>
      <c r="F1838" s="20"/>
      <c r="G1838" s="20"/>
      <c r="H1838" s="20"/>
      <c r="I1838" s="20"/>
      <c r="J1838" s="347"/>
      <c r="K1838" s="364"/>
      <c r="L1838" s="19"/>
      <c r="M1838" s="19"/>
      <c r="N1838" s="19"/>
      <c r="O1838" s="19"/>
      <c r="P1838" s="19"/>
      <c r="Q1838" s="223"/>
      <c r="R1838" s="223"/>
      <c r="S1838" s="225"/>
      <c r="T1838" s="223"/>
      <c r="U1838" s="223"/>
      <c r="V1838" s="223"/>
      <c r="W1838" s="223"/>
      <c r="X1838" s="223"/>
      <c r="Y1838" s="223"/>
      <c r="Z1838" s="337"/>
      <c r="AA1838" s="18"/>
      <c r="AD1838" s="18"/>
      <c r="AF1838" s="18"/>
    </row>
    <row r="1839" ht="15.0" customHeight="1">
      <c r="A1839" s="19" t="b">
        <v>0</v>
      </c>
      <c r="B1839" s="19">
        <v>1839.0</v>
      </c>
      <c r="C1839" s="126"/>
      <c r="D1839" s="20"/>
      <c r="E1839" s="20"/>
      <c r="F1839" s="20"/>
      <c r="G1839" s="20"/>
      <c r="H1839" s="20"/>
      <c r="I1839" s="20"/>
      <c r="J1839" s="347"/>
      <c r="K1839" s="364"/>
      <c r="L1839" s="19"/>
      <c r="M1839" s="19"/>
      <c r="N1839" s="19"/>
      <c r="O1839" s="19"/>
      <c r="P1839" s="19"/>
      <c r="Q1839" s="223"/>
      <c r="R1839" s="223"/>
      <c r="S1839" s="225"/>
      <c r="T1839" s="223"/>
      <c r="U1839" s="223"/>
      <c r="V1839" s="223"/>
      <c r="W1839" s="223"/>
      <c r="X1839" s="223"/>
      <c r="Y1839" s="223"/>
      <c r="Z1839" s="337"/>
      <c r="AA1839" s="18"/>
      <c r="AD1839" s="18"/>
      <c r="AF1839" s="18"/>
    </row>
    <row r="1840" ht="15.0" customHeight="1">
      <c r="A1840" s="19" t="b">
        <v>0</v>
      </c>
      <c r="B1840" s="19">
        <v>1840.0</v>
      </c>
      <c r="C1840" s="126"/>
      <c r="D1840" s="20"/>
      <c r="E1840" s="20"/>
      <c r="F1840" s="20"/>
      <c r="G1840" s="20"/>
      <c r="H1840" s="20"/>
      <c r="I1840" s="20"/>
      <c r="J1840" s="347"/>
      <c r="K1840" s="364"/>
      <c r="L1840" s="19"/>
      <c r="M1840" s="19"/>
      <c r="N1840" s="19"/>
      <c r="O1840" s="19"/>
      <c r="P1840" s="19"/>
      <c r="Q1840" s="223"/>
      <c r="R1840" s="223"/>
      <c r="S1840" s="225"/>
      <c r="T1840" s="223"/>
      <c r="U1840" s="223"/>
      <c r="V1840" s="223"/>
      <c r="W1840" s="223"/>
      <c r="X1840" s="223"/>
      <c r="Y1840" s="223"/>
      <c r="Z1840" s="337"/>
      <c r="AA1840" s="18"/>
      <c r="AD1840" s="18"/>
      <c r="AF1840" s="18"/>
    </row>
    <row r="1841" ht="15.0" customHeight="1">
      <c r="A1841" s="19" t="b">
        <v>0</v>
      </c>
      <c r="B1841" s="19">
        <v>1841.0</v>
      </c>
      <c r="C1841" s="126"/>
      <c r="D1841" s="20"/>
      <c r="E1841" s="20"/>
      <c r="F1841" s="20"/>
      <c r="G1841" s="20"/>
      <c r="H1841" s="20"/>
      <c r="I1841" s="20"/>
      <c r="J1841" s="347"/>
      <c r="K1841" s="364"/>
      <c r="L1841" s="19"/>
      <c r="M1841" s="19"/>
      <c r="N1841" s="19"/>
      <c r="O1841" s="19"/>
      <c r="P1841" s="19"/>
      <c r="Q1841" s="223"/>
      <c r="R1841" s="223"/>
      <c r="S1841" s="225"/>
      <c r="T1841" s="223"/>
      <c r="U1841" s="223"/>
      <c r="V1841" s="223"/>
      <c r="W1841" s="223"/>
      <c r="X1841" s="223"/>
      <c r="Y1841" s="223"/>
      <c r="Z1841" s="337"/>
      <c r="AA1841" s="18"/>
      <c r="AD1841" s="18"/>
      <c r="AF1841" s="18"/>
    </row>
    <row r="1842" ht="15.0" customHeight="1">
      <c r="A1842" s="19" t="b">
        <v>0</v>
      </c>
      <c r="B1842" s="19">
        <v>1842.0</v>
      </c>
      <c r="C1842" s="126"/>
      <c r="D1842" s="20"/>
      <c r="E1842" s="20"/>
      <c r="F1842" s="20"/>
      <c r="G1842" s="20"/>
      <c r="H1842" s="20"/>
      <c r="I1842" s="20"/>
      <c r="J1842" s="347"/>
      <c r="K1842" s="364"/>
      <c r="L1842" s="19"/>
      <c r="M1842" s="19"/>
      <c r="N1842" s="19"/>
      <c r="O1842" s="19"/>
      <c r="P1842" s="19"/>
      <c r="Q1842" s="223"/>
      <c r="R1842" s="223"/>
      <c r="S1842" s="225"/>
      <c r="T1842" s="223"/>
      <c r="U1842" s="223"/>
      <c r="V1842" s="223"/>
      <c r="W1842" s="223"/>
      <c r="X1842" s="223"/>
      <c r="Y1842" s="223"/>
      <c r="Z1842" s="337"/>
      <c r="AA1842" s="18"/>
      <c r="AD1842" s="18"/>
      <c r="AF1842" s="18"/>
    </row>
    <row r="1843" ht="15.0" customHeight="1">
      <c r="A1843" s="19" t="b">
        <v>0</v>
      </c>
      <c r="B1843" s="119">
        <v>1843.0</v>
      </c>
      <c r="C1843" s="126"/>
      <c r="D1843" s="20"/>
      <c r="E1843" s="20"/>
      <c r="F1843" s="20"/>
      <c r="G1843" s="20"/>
      <c r="H1843" s="20"/>
      <c r="I1843" s="20"/>
      <c r="J1843" s="347"/>
      <c r="K1843" s="364"/>
      <c r="L1843" s="19"/>
      <c r="M1843" s="19"/>
      <c r="N1843" s="19"/>
      <c r="O1843" s="19"/>
      <c r="P1843" s="19"/>
      <c r="Q1843" s="223"/>
      <c r="R1843" s="223"/>
      <c r="S1843" s="225"/>
      <c r="T1843" s="223"/>
      <c r="U1843" s="223"/>
      <c r="V1843" s="223"/>
      <c r="W1843" s="223"/>
      <c r="X1843" s="223"/>
      <c r="Y1843" s="223"/>
      <c r="Z1843" s="337"/>
      <c r="AA1843" s="18"/>
      <c r="AD1843" s="18"/>
      <c r="AF1843" s="18"/>
    </row>
    <row r="1844" ht="15.0" customHeight="1">
      <c r="A1844" s="19" t="b">
        <v>0</v>
      </c>
      <c r="B1844" s="119">
        <v>1844.0</v>
      </c>
      <c r="C1844" s="126"/>
      <c r="D1844" s="20"/>
      <c r="E1844" s="20"/>
      <c r="F1844" s="20"/>
      <c r="G1844" s="20"/>
      <c r="H1844" s="20"/>
      <c r="I1844" s="20"/>
      <c r="J1844" s="347"/>
      <c r="K1844" s="364"/>
      <c r="L1844" s="19"/>
      <c r="M1844" s="19"/>
      <c r="N1844" s="19"/>
      <c r="O1844" s="19"/>
      <c r="P1844" s="19"/>
      <c r="Q1844" s="223"/>
      <c r="R1844" s="223"/>
      <c r="S1844" s="225"/>
      <c r="T1844" s="223"/>
      <c r="U1844" s="223"/>
      <c r="V1844" s="223"/>
      <c r="W1844" s="223"/>
      <c r="X1844" s="223"/>
      <c r="Y1844" s="223"/>
      <c r="Z1844" s="337"/>
      <c r="AA1844" s="18"/>
      <c r="AD1844" s="18"/>
      <c r="AF1844" s="18"/>
    </row>
    <row r="1845" ht="15.0" customHeight="1">
      <c r="A1845" s="19" t="b">
        <v>0</v>
      </c>
      <c r="B1845" s="19">
        <v>1845.0</v>
      </c>
      <c r="C1845" s="126"/>
      <c r="D1845" s="20"/>
      <c r="E1845" s="20"/>
      <c r="F1845" s="20"/>
      <c r="G1845" s="20"/>
      <c r="H1845" s="20"/>
      <c r="I1845" s="20"/>
      <c r="J1845" s="347"/>
      <c r="K1845" s="364"/>
      <c r="L1845" s="19"/>
      <c r="M1845" s="19"/>
      <c r="N1845" s="19"/>
      <c r="O1845" s="19"/>
      <c r="P1845" s="19"/>
      <c r="Q1845" s="223"/>
      <c r="R1845" s="223"/>
      <c r="S1845" s="225"/>
      <c r="T1845" s="223"/>
      <c r="U1845" s="223"/>
      <c r="V1845" s="223"/>
      <c r="W1845" s="223"/>
      <c r="X1845" s="223"/>
      <c r="Y1845" s="223"/>
      <c r="Z1845" s="337"/>
      <c r="AA1845" s="18"/>
      <c r="AD1845" s="18"/>
      <c r="AF1845" s="18"/>
    </row>
    <row r="1846" ht="15.0" customHeight="1">
      <c r="A1846" s="19" t="b">
        <v>0</v>
      </c>
      <c r="B1846" s="19">
        <v>1846.0</v>
      </c>
      <c r="C1846" s="126"/>
      <c r="D1846" s="20"/>
      <c r="E1846" s="20"/>
      <c r="F1846" s="20"/>
      <c r="G1846" s="20"/>
      <c r="H1846" s="20"/>
      <c r="I1846" s="20"/>
      <c r="J1846" s="347"/>
      <c r="K1846" s="364"/>
      <c r="L1846" s="19"/>
      <c r="M1846" s="19"/>
      <c r="N1846" s="19"/>
      <c r="O1846" s="19"/>
      <c r="P1846" s="19"/>
      <c r="Q1846" s="223"/>
      <c r="R1846" s="223"/>
      <c r="S1846" s="225"/>
      <c r="T1846" s="223"/>
      <c r="U1846" s="223"/>
      <c r="V1846" s="223"/>
      <c r="W1846" s="223"/>
      <c r="X1846" s="223"/>
      <c r="Y1846" s="223"/>
      <c r="Z1846" s="337"/>
      <c r="AA1846" s="18"/>
      <c r="AD1846" s="18"/>
      <c r="AF1846" s="18"/>
    </row>
    <row r="1847" ht="15.0" customHeight="1">
      <c r="A1847" s="19" t="b">
        <v>0</v>
      </c>
      <c r="B1847" s="19">
        <v>1847.0</v>
      </c>
      <c r="C1847" s="126"/>
      <c r="D1847" s="20"/>
      <c r="E1847" s="20"/>
      <c r="F1847" s="20"/>
      <c r="G1847" s="20"/>
      <c r="H1847" s="20"/>
      <c r="I1847" s="20"/>
      <c r="J1847" s="347"/>
      <c r="K1847" s="364"/>
      <c r="L1847" s="19"/>
      <c r="M1847" s="19"/>
      <c r="N1847" s="19"/>
      <c r="O1847" s="19"/>
      <c r="P1847" s="19"/>
      <c r="Q1847" s="223"/>
      <c r="R1847" s="223"/>
      <c r="S1847" s="225"/>
      <c r="T1847" s="223"/>
      <c r="U1847" s="223"/>
      <c r="V1847" s="223"/>
      <c r="W1847" s="223"/>
      <c r="X1847" s="223"/>
      <c r="Y1847" s="223"/>
      <c r="Z1847" s="337"/>
      <c r="AA1847" s="18"/>
      <c r="AD1847" s="18"/>
      <c r="AF1847" s="18"/>
    </row>
    <row r="1848" ht="15.0" customHeight="1">
      <c r="A1848" s="19" t="b">
        <v>0</v>
      </c>
      <c r="B1848" s="19">
        <v>1848.0</v>
      </c>
      <c r="C1848" s="126"/>
      <c r="D1848" s="20"/>
      <c r="E1848" s="20"/>
      <c r="F1848" s="20"/>
      <c r="G1848" s="20"/>
      <c r="H1848" s="20"/>
      <c r="I1848" s="20"/>
      <c r="J1848" s="347"/>
      <c r="K1848" s="364"/>
      <c r="L1848" s="19"/>
      <c r="M1848" s="19"/>
      <c r="N1848" s="19"/>
      <c r="O1848" s="19"/>
      <c r="P1848" s="19"/>
      <c r="Q1848" s="223"/>
      <c r="R1848" s="223"/>
      <c r="S1848" s="225"/>
      <c r="T1848" s="223"/>
      <c r="U1848" s="223"/>
      <c r="V1848" s="223"/>
      <c r="W1848" s="223"/>
      <c r="X1848" s="223"/>
      <c r="Y1848" s="223"/>
      <c r="Z1848" s="337"/>
      <c r="AA1848" s="18"/>
      <c r="AD1848" s="18"/>
      <c r="AF1848" s="18"/>
    </row>
    <row r="1849" ht="15.0" customHeight="1">
      <c r="A1849" s="19" t="b">
        <v>0</v>
      </c>
      <c r="B1849" s="19">
        <v>1849.0</v>
      </c>
      <c r="C1849" s="126"/>
      <c r="D1849" s="20"/>
      <c r="E1849" s="20"/>
      <c r="F1849" s="20"/>
      <c r="G1849" s="20"/>
      <c r="H1849" s="20"/>
      <c r="I1849" s="20"/>
      <c r="J1849" s="347"/>
      <c r="K1849" s="364"/>
      <c r="L1849" s="19"/>
      <c r="M1849" s="19"/>
      <c r="N1849" s="19"/>
      <c r="O1849" s="19"/>
      <c r="P1849" s="19"/>
      <c r="Q1849" s="223"/>
      <c r="R1849" s="223"/>
      <c r="S1849" s="225"/>
      <c r="T1849" s="223"/>
      <c r="U1849" s="223"/>
      <c r="V1849" s="223"/>
      <c r="W1849" s="223"/>
      <c r="X1849" s="223"/>
      <c r="Y1849" s="223"/>
      <c r="Z1849" s="337"/>
      <c r="AA1849" s="18"/>
      <c r="AD1849" s="18"/>
      <c r="AF1849" s="18"/>
    </row>
    <row r="1850" ht="15.0" customHeight="1">
      <c r="A1850" s="19" t="b">
        <v>0</v>
      </c>
      <c r="B1850" s="19">
        <v>1850.0</v>
      </c>
      <c r="C1850" s="126"/>
      <c r="D1850" s="20"/>
      <c r="E1850" s="20"/>
      <c r="F1850" s="20"/>
      <c r="G1850" s="20"/>
      <c r="H1850" s="20"/>
      <c r="I1850" s="20"/>
      <c r="J1850" s="347"/>
      <c r="K1850" s="364"/>
      <c r="L1850" s="19"/>
      <c r="M1850" s="19"/>
      <c r="N1850" s="19"/>
      <c r="O1850" s="19"/>
      <c r="P1850" s="19"/>
      <c r="Q1850" s="223"/>
      <c r="R1850" s="223"/>
      <c r="S1850" s="225"/>
      <c r="T1850" s="223"/>
      <c r="U1850" s="223"/>
      <c r="V1850" s="223"/>
      <c r="W1850" s="223"/>
      <c r="X1850" s="223"/>
      <c r="Y1850" s="223"/>
      <c r="Z1850" s="337"/>
      <c r="AA1850" s="18"/>
      <c r="AD1850" s="18"/>
      <c r="AF1850" s="18"/>
    </row>
    <row r="1851" ht="15.0" customHeight="1">
      <c r="A1851" s="19" t="b">
        <v>0</v>
      </c>
      <c r="B1851" s="119">
        <v>1851.0</v>
      </c>
      <c r="C1851" s="126"/>
      <c r="D1851" s="20"/>
      <c r="E1851" s="20"/>
      <c r="F1851" s="20"/>
      <c r="G1851" s="20"/>
      <c r="H1851" s="20"/>
      <c r="I1851" s="20"/>
      <c r="J1851" s="347"/>
      <c r="K1851" s="364"/>
      <c r="L1851" s="19"/>
      <c r="M1851" s="19"/>
      <c r="N1851" s="19"/>
      <c r="O1851" s="19"/>
      <c r="P1851" s="19"/>
      <c r="Q1851" s="223"/>
      <c r="R1851" s="223"/>
      <c r="S1851" s="225"/>
      <c r="T1851" s="223"/>
      <c r="U1851" s="223"/>
      <c r="V1851" s="223"/>
      <c r="W1851" s="223"/>
      <c r="X1851" s="223"/>
      <c r="Y1851" s="223"/>
      <c r="Z1851" s="337"/>
      <c r="AA1851" s="18"/>
      <c r="AD1851" s="18"/>
      <c r="AF1851" s="18"/>
    </row>
    <row r="1852" ht="15.0" customHeight="1">
      <c r="A1852" s="19" t="b">
        <v>0</v>
      </c>
      <c r="B1852" s="19">
        <v>1852.0</v>
      </c>
      <c r="C1852" s="126"/>
      <c r="D1852" s="20"/>
      <c r="E1852" s="20"/>
      <c r="F1852" s="20"/>
      <c r="G1852" s="20"/>
      <c r="H1852" s="20"/>
      <c r="I1852" s="20"/>
      <c r="J1852" s="347"/>
      <c r="K1852" s="364"/>
      <c r="L1852" s="19"/>
      <c r="M1852" s="19"/>
      <c r="N1852" s="19"/>
      <c r="O1852" s="19"/>
      <c r="P1852" s="19"/>
      <c r="Q1852" s="223"/>
      <c r="R1852" s="223"/>
      <c r="S1852" s="225"/>
      <c r="T1852" s="223"/>
      <c r="U1852" s="223"/>
      <c r="V1852" s="223"/>
      <c r="W1852" s="223"/>
      <c r="X1852" s="223"/>
      <c r="Y1852" s="223"/>
      <c r="Z1852" s="337"/>
      <c r="AA1852" s="18"/>
      <c r="AD1852" s="18"/>
      <c r="AF1852" s="18"/>
    </row>
    <row r="1853" ht="15.0" customHeight="1">
      <c r="A1853" s="19" t="b">
        <v>0</v>
      </c>
      <c r="B1853" s="19">
        <v>1853.0</v>
      </c>
      <c r="C1853" s="126"/>
      <c r="D1853" s="20"/>
      <c r="E1853" s="20"/>
      <c r="F1853" s="20"/>
      <c r="G1853" s="20"/>
      <c r="H1853" s="20"/>
      <c r="I1853" s="20"/>
      <c r="J1853" s="347"/>
      <c r="K1853" s="364"/>
      <c r="L1853" s="19"/>
      <c r="M1853" s="19"/>
      <c r="N1853" s="19"/>
      <c r="O1853" s="19"/>
      <c r="P1853" s="19"/>
      <c r="Q1853" s="223"/>
      <c r="R1853" s="223"/>
      <c r="S1853" s="225"/>
      <c r="T1853" s="223"/>
      <c r="U1853" s="223"/>
      <c r="V1853" s="223"/>
      <c r="W1853" s="223"/>
      <c r="X1853" s="223"/>
      <c r="Y1853" s="223"/>
      <c r="Z1853" s="337"/>
      <c r="AA1853" s="18"/>
      <c r="AD1853" s="18"/>
      <c r="AF1853" s="18"/>
    </row>
    <row r="1854" ht="15.0" customHeight="1">
      <c r="A1854" s="19" t="b">
        <v>0</v>
      </c>
      <c r="B1854" s="19">
        <v>1854.0</v>
      </c>
      <c r="C1854" s="126"/>
      <c r="D1854" s="20"/>
      <c r="E1854" s="20"/>
      <c r="F1854" s="20"/>
      <c r="G1854" s="20"/>
      <c r="H1854" s="20"/>
      <c r="I1854" s="20"/>
      <c r="J1854" s="347"/>
      <c r="K1854" s="364"/>
      <c r="L1854" s="19"/>
      <c r="M1854" s="19"/>
      <c r="N1854" s="19"/>
      <c r="O1854" s="19"/>
      <c r="P1854" s="19"/>
      <c r="Q1854" s="223"/>
      <c r="R1854" s="223"/>
      <c r="S1854" s="225"/>
      <c r="T1854" s="223"/>
      <c r="U1854" s="223"/>
      <c r="V1854" s="223"/>
      <c r="W1854" s="223"/>
      <c r="X1854" s="223"/>
      <c r="Y1854" s="223"/>
      <c r="Z1854" s="337"/>
      <c r="AA1854" s="18"/>
      <c r="AD1854" s="18"/>
      <c r="AF1854" s="18"/>
    </row>
    <row r="1855" ht="15.0" customHeight="1">
      <c r="A1855" s="19" t="b">
        <v>0</v>
      </c>
      <c r="B1855" s="19">
        <v>1855.0</v>
      </c>
      <c r="C1855" s="126"/>
      <c r="D1855" s="20"/>
      <c r="E1855" s="20"/>
      <c r="F1855" s="20"/>
      <c r="G1855" s="20"/>
      <c r="H1855" s="20"/>
      <c r="I1855" s="20"/>
      <c r="J1855" s="347"/>
      <c r="K1855" s="364"/>
      <c r="L1855" s="19"/>
      <c r="M1855" s="19"/>
      <c r="N1855" s="19"/>
      <c r="O1855" s="19"/>
      <c r="P1855" s="19"/>
      <c r="Q1855" s="223"/>
      <c r="R1855" s="223"/>
      <c r="S1855" s="225"/>
      <c r="T1855" s="223"/>
      <c r="U1855" s="223"/>
      <c r="V1855" s="223"/>
      <c r="W1855" s="223"/>
      <c r="X1855" s="223"/>
      <c r="Y1855" s="223"/>
      <c r="Z1855" s="337"/>
      <c r="AA1855" s="18"/>
      <c r="AD1855" s="18"/>
      <c r="AF1855" s="18"/>
    </row>
    <row r="1856" ht="15.0" customHeight="1">
      <c r="A1856" s="19" t="b">
        <v>0</v>
      </c>
      <c r="B1856" s="19">
        <v>1856.0</v>
      </c>
      <c r="C1856" s="126"/>
      <c r="D1856" s="20"/>
      <c r="E1856" s="20"/>
      <c r="F1856" s="20"/>
      <c r="G1856" s="20"/>
      <c r="H1856" s="20"/>
      <c r="I1856" s="20"/>
      <c r="J1856" s="347"/>
      <c r="K1856" s="364"/>
      <c r="L1856" s="19"/>
      <c r="M1856" s="19"/>
      <c r="N1856" s="19"/>
      <c r="O1856" s="19"/>
      <c r="P1856" s="19"/>
      <c r="Q1856" s="223"/>
      <c r="R1856" s="223"/>
      <c r="S1856" s="225"/>
      <c r="T1856" s="223"/>
      <c r="U1856" s="223"/>
      <c r="V1856" s="223"/>
      <c r="W1856" s="223"/>
      <c r="X1856" s="223"/>
      <c r="Y1856" s="223"/>
      <c r="Z1856" s="337"/>
      <c r="AA1856" s="18"/>
      <c r="AD1856" s="18"/>
      <c r="AF1856" s="18"/>
    </row>
    <row r="1857" ht="15.0" customHeight="1">
      <c r="A1857" s="19" t="b">
        <v>0</v>
      </c>
      <c r="B1857" s="19">
        <v>1857.0</v>
      </c>
      <c r="C1857" s="126"/>
      <c r="D1857" s="20"/>
      <c r="E1857" s="20"/>
      <c r="F1857" s="20"/>
      <c r="G1857" s="20"/>
      <c r="H1857" s="20"/>
      <c r="I1857" s="20"/>
      <c r="J1857" s="347"/>
      <c r="K1857" s="364"/>
      <c r="L1857" s="19"/>
      <c r="M1857" s="19"/>
      <c r="N1857" s="19"/>
      <c r="O1857" s="19"/>
      <c r="P1857" s="19"/>
      <c r="Q1857" s="223"/>
      <c r="R1857" s="223"/>
      <c r="S1857" s="225"/>
      <c r="T1857" s="223"/>
      <c r="U1857" s="223"/>
      <c r="V1857" s="223"/>
      <c r="W1857" s="223"/>
      <c r="X1857" s="223"/>
      <c r="Y1857" s="223"/>
      <c r="Z1857" s="337"/>
      <c r="AA1857" s="18"/>
      <c r="AD1857" s="18"/>
      <c r="AF1857" s="18"/>
    </row>
    <row r="1858" ht="15.0" customHeight="1">
      <c r="A1858" s="19" t="b">
        <v>0</v>
      </c>
      <c r="B1858" s="119">
        <v>1858.0</v>
      </c>
      <c r="C1858" s="126"/>
      <c r="D1858" s="20"/>
      <c r="E1858" s="20"/>
      <c r="F1858" s="20"/>
      <c r="G1858" s="20"/>
      <c r="H1858" s="20"/>
      <c r="I1858" s="20"/>
      <c r="J1858" s="347"/>
      <c r="K1858" s="364"/>
      <c r="L1858" s="19"/>
      <c r="M1858" s="19"/>
      <c r="N1858" s="19"/>
      <c r="O1858" s="19"/>
      <c r="P1858" s="19"/>
      <c r="Q1858" s="223"/>
      <c r="R1858" s="223"/>
      <c r="S1858" s="225"/>
      <c r="T1858" s="223"/>
      <c r="U1858" s="223"/>
      <c r="V1858" s="223"/>
      <c r="W1858" s="223"/>
      <c r="X1858" s="223"/>
      <c r="Y1858" s="223"/>
      <c r="Z1858" s="337"/>
      <c r="AA1858" s="18"/>
      <c r="AD1858" s="18"/>
      <c r="AF1858" s="18"/>
    </row>
    <row r="1859" ht="15.0" customHeight="1">
      <c r="A1859" s="19" t="b">
        <v>0</v>
      </c>
      <c r="B1859" s="119">
        <v>1859.0</v>
      </c>
      <c r="C1859" s="126"/>
      <c r="D1859" s="20"/>
      <c r="E1859" s="20"/>
      <c r="F1859" s="20"/>
      <c r="G1859" s="20"/>
      <c r="H1859" s="20"/>
      <c r="I1859" s="20"/>
      <c r="J1859" s="347"/>
      <c r="K1859" s="364"/>
      <c r="L1859" s="19"/>
      <c r="M1859" s="19"/>
      <c r="N1859" s="19"/>
      <c r="O1859" s="19"/>
      <c r="P1859" s="19"/>
      <c r="Q1859" s="223"/>
      <c r="R1859" s="223"/>
      <c r="S1859" s="225"/>
      <c r="T1859" s="223"/>
      <c r="U1859" s="223"/>
      <c r="V1859" s="223"/>
      <c r="W1859" s="223"/>
      <c r="X1859" s="223"/>
      <c r="Y1859" s="223"/>
      <c r="Z1859" s="337"/>
      <c r="AA1859" s="18"/>
      <c r="AD1859" s="18"/>
      <c r="AF1859" s="18"/>
    </row>
    <row r="1860" ht="15.0" customHeight="1">
      <c r="A1860" s="19" t="b">
        <v>0</v>
      </c>
      <c r="B1860" s="19">
        <v>1860.0</v>
      </c>
      <c r="C1860" s="126"/>
      <c r="D1860" s="20"/>
      <c r="E1860" s="20"/>
      <c r="F1860" s="20"/>
      <c r="G1860" s="20"/>
      <c r="H1860" s="20"/>
      <c r="I1860" s="20"/>
      <c r="J1860" s="347"/>
      <c r="K1860" s="364"/>
      <c r="L1860" s="19"/>
      <c r="M1860" s="19"/>
      <c r="N1860" s="19"/>
      <c r="O1860" s="19"/>
      <c r="P1860" s="19"/>
      <c r="Q1860" s="223"/>
      <c r="R1860" s="223"/>
      <c r="S1860" s="225"/>
      <c r="T1860" s="223"/>
      <c r="U1860" s="223"/>
      <c r="V1860" s="223"/>
      <c r="W1860" s="223"/>
      <c r="X1860" s="223"/>
      <c r="Y1860" s="223"/>
      <c r="Z1860" s="337"/>
      <c r="AA1860" s="18"/>
      <c r="AD1860" s="18"/>
      <c r="AF1860" s="18"/>
    </row>
    <row r="1861" ht="15.0" customHeight="1">
      <c r="A1861" s="19" t="b">
        <v>0</v>
      </c>
      <c r="B1861" s="19">
        <v>1861.0</v>
      </c>
      <c r="C1861" s="126"/>
      <c r="D1861" s="20"/>
      <c r="E1861" s="20"/>
      <c r="F1861" s="20"/>
      <c r="G1861" s="20"/>
      <c r="H1861" s="20"/>
      <c r="I1861" s="20"/>
      <c r="J1861" s="347"/>
      <c r="K1861" s="364"/>
      <c r="L1861" s="19"/>
      <c r="M1861" s="19"/>
      <c r="N1861" s="19"/>
      <c r="O1861" s="19"/>
      <c r="P1861" s="19"/>
      <c r="Q1861" s="223"/>
      <c r="R1861" s="223"/>
      <c r="S1861" s="225"/>
      <c r="T1861" s="223"/>
      <c r="U1861" s="223"/>
      <c r="V1861" s="223"/>
      <c r="W1861" s="223"/>
      <c r="X1861" s="223"/>
      <c r="Y1861" s="223"/>
      <c r="Z1861" s="337"/>
      <c r="AA1861" s="18"/>
      <c r="AD1861" s="18"/>
      <c r="AF1861" s="18"/>
    </row>
    <row r="1862" ht="15.0" customHeight="1">
      <c r="A1862" s="19" t="b">
        <v>0</v>
      </c>
      <c r="B1862" s="19">
        <v>1862.0</v>
      </c>
      <c r="C1862" s="126"/>
      <c r="D1862" s="20"/>
      <c r="E1862" s="20"/>
      <c r="F1862" s="20"/>
      <c r="G1862" s="20"/>
      <c r="H1862" s="20"/>
      <c r="I1862" s="20"/>
      <c r="J1862" s="347"/>
      <c r="K1862" s="364"/>
      <c r="L1862" s="19"/>
      <c r="M1862" s="19"/>
      <c r="N1862" s="19"/>
      <c r="O1862" s="19"/>
      <c r="P1862" s="19"/>
      <c r="Q1862" s="223"/>
      <c r="R1862" s="223"/>
      <c r="S1862" s="225"/>
      <c r="T1862" s="223"/>
      <c r="U1862" s="223"/>
      <c r="V1862" s="223"/>
      <c r="W1862" s="223"/>
      <c r="X1862" s="223"/>
      <c r="Y1862" s="223"/>
      <c r="Z1862" s="337"/>
      <c r="AA1862" s="18"/>
      <c r="AD1862" s="18"/>
      <c r="AF1862" s="18"/>
    </row>
    <row r="1863" ht="15.0" customHeight="1">
      <c r="A1863" s="19" t="b">
        <v>0</v>
      </c>
      <c r="B1863" s="19">
        <v>1863.0</v>
      </c>
      <c r="C1863" s="126"/>
      <c r="D1863" s="20"/>
      <c r="E1863" s="20"/>
      <c r="F1863" s="20"/>
      <c r="G1863" s="20"/>
      <c r="H1863" s="20"/>
      <c r="I1863" s="20"/>
      <c r="J1863" s="347"/>
      <c r="K1863" s="364"/>
      <c r="L1863" s="19"/>
      <c r="M1863" s="19"/>
      <c r="N1863" s="19"/>
      <c r="O1863" s="19"/>
      <c r="P1863" s="19"/>
      <c r="Q1863" s="223"/>
      <c r="R1863" s="223"/>
      <c r="S1863" s="225"/>
      <c r="T1863" s="223"/>
      <c r="U1863" s="223"/>
      <c r="V1863" s="223"/>
      <c r="W1863" s="223"/>
      <c r="X1863" s="223"/>
      <c r="Y1863" s="223"/>
      <c r="Z1863" s="337"/>
      <c r="AA1863" s="18"/>
      <c r="AD1863" s="18"/>
      <c r="AF1863" s="18"/>
    </row>
    <row r="1864" ht="15.0" customHeight="1">
      <c r="A1864" s="19" t="b">
        <v>0</v>
      </c>
      <c r="B1864" s="19">
        <v>1864.0</v>
      </c>
      <c r="C1864" s="126"/>
      <c r="D1864" s="20"/>
      <c r="E1864" s="20"/>
      <c r="F1864" s="20"/>
      <c r="G1864" s="20"/>
      <c r="H1864" s="20"/>
      <c r="I1864" s="20"/>
      <c r="J1864" s="347"/>
      <c r="K1864" s="364"/>
      <c r="L1864" s="19"/>
      <c r="M1864" s="19"/>
      <c r="N1864" s="19"/>
      <c r="O1864" s="19"/>
      <c r="P1864" s="19"/>
      <c r="Q1864" s="223"/>
      <c r="R1864" s="223"/>
      <c r="S1864" s="225"/>
      <c r="T1864" s="223"/>
      <c r="U1864" s="223"/>
      <c r="V1864" s="223"/>
      <c r="W1864" s="223"/>
      <c r="X1864" s="223"/>
      <c r="Y1864" s="223"/>
      <c r="Z1864" s="337"/>
      <c r="AA1864" s="18"/>
      <c r="AD1864" s="18"/>
      <c r="AF1864" s="18"/>
    </row>
    <row r="1865" ht="15.0" customHeight="1">
      <c r="A1865" s="19" t="b">
        <v>0</v>
      </c>
      <c r="B1865" s="19">
        <v>1865.0</v>
      </c>
      <c r="C1865" s="126"/>
      <c r="D1865" s="20"/>
      <c r="E1865" s="20"/>
      <c r="F1865" s="20"/>
      <c r="G1865" s="20"/>
      <c r="H1865" s="20"/>
      <c r="I1865" s="20"/>
      <c r="J1865" s="347"/>
      <c r="K1865" s="364"/>
      <c r="L1865" s="19"/>
      <c r="M1865" s="19"/>
      <c r="N1865" s="19"/>
      <c r="O1865" s="19"/>
      <c r="P1865" s="19"/>
      <c r="Q1865" s="223"/>
      <c r="R1865" s="223"/>
      <c r="S1865" s="225"/>
      <c r="T1865" s="223"/>
      <c r="U1865" s="223"/>
      <c r="V1865" s="223"/>
      <c r="W1865" s="223"/>
      <c r="X1865" s="223"/>
      <c r="Y1865" s="223"/>
      <c r="Z1865" s="337"/>
      <c r="AA1865" s="18"/>
      <c r="AD1865" s="18"/>
      <c r="AF1865" s="18"/>
    </row>
    <row r="1866" ht="15.0" customHeight="1">
      <c r="A1866" s="19" t="b">
        <v>0</v>
      </c>
      <c r="B1866" s="119">
        <v>1866.0</v>
      </c>
      <c r="C1866" s="126"/>
      <c r="D1866" s="20"/>
      <c r="E1866" s="20"/>
      <c r="F1866" s="20"/>
      <c r="G1866" s="20"/>
      <c r="H1866" s="20"/>
      <c r="I1866" s="20"/>
      <c r="J1866" s="347"/>
      <c r="K1866" s="364"/>
      <c r="L1866" s="19"/>
      <c r="M1866" s="19"/>
      <c r="N1866" s="19"/>
      <c r="O1866" s="19"/>
      <c r="P1866" s="19"/>
      <c r="Q1866" s="223"/>
      <c r="R1866" s="223"/>
      <c r="S1866" s="225"/>
      <c r="T1866" s="223"/>
      <c r="U1866" s="223"/>
      <c r="V1866" s="223"/>
      <c r="W1866" s="223"/>
      <c r="X1866" s="223"/>
      <c r="Y1866" s="223"/>
      <c r="Z1866" s="337"/>
      <c r="AA1866" s="18"/>
      <c r="AD1866" s="18"/>
      <c r="AF1866" s="18"/>
    </row>
    <row r="1867" ht="15.0" customHeight="1">
      <c r="A1867" s="19" t="b">
        <v>0</v>
      </c>
      <c r="B1867" s="19">
        <v>1867.0</v>
      </c>
      <c r="C1867" s="126"/>
      <c r="D1867" s="20"/>
      <c r="E1867" s="20"/>
      <c r="F1867" s="20"/>
      <c r="G1867" s="20"/>
      <c r="H1867" s="20"/>
      <c r="I1867" s="20"/>
      <c r="J1867" s="347"/>
      <c r="K1867" s="364"/>
      <c r="L1867" s="19"/>
      <c r="M1867" s="19"/>
      <c r="N1867" s="19"/>
      <c r="O1867" s="19"/>
      <c r="P1867" s="19"/>
      <c r="Q1867" s="223"/>
      <c r="R1867" s="223"/>
      <c r="S1867" s="225"/>
      <c r="T1867" s="223"/>
      <c r="U1867" s="223"/>
      <c r="V1867" s="223"/>
      <c r="W1867" s="223"/>
      <c r="X1867" s="223"/>
      <c r="Y1867" s="223"/>
      <c r="Z1867" s="337"/>
      <c r="AA1867" s="18"/>
      <c r="AD1867" s="18"/>
      <c r="AF1867" s="18"/>
    </row>
    <row r="1868" ht="15.0" customHeight="1">
      <c r="A1868" s="19" t="b">
        <v>0</v>
      </c>
      <c r="B1868" s="19">
        <v>1868.0</v>
      </c>
      <c r="C1868" s="126"/>
      <c r="D1868" s="20"/>
      <c r="E1868" s="20"/>
      <c r="F1868" s="20"/>
      <c r="G1868" s="20"/>
      <c r="H1868" s="20"/>
      <c r="I1868" s="20"/>
      <c r="J1868" s="347"/>
      <c r="K1868" s="364"/>
      <c r="L1868" s="19"/>
      <c r="M1868" s="19"/>
      <c r="N1868" s="19"/>
      <c r="O1868" s="19"/>
      <c r="P1868" s="19"/>
      <c r="Q1868" s="223"/>
      <c r="R1868" s="223"/>
      <c r="S1868" s="225"/>
      <c r="T1868" s="223"/>
      <c r="U1868" s="223"/>
      <c r="V1868" s="223"/>
      <c r="W1868" s="223"/>
      <c r="X1868" s="223"/>
      <c r="Y1868" s="223"/>
      <c r="Z1868" s="337"/>
      <c r="AA1868" s="18"/>
      <c r="AD1868" s="18"/>
      <c r="AF1868" s="18"/>
    </row>
    <row r="1869" ht="15.0" customHeight="1">
      <c r="A1869" s="19" t="b">
        <v>0</v>
      </c>
      <c r="B1869" s="19">
        <v>1869.0</v>
      </c>
      <c r="C1869" s="126"/>
      <c r="D1869" s="20"/>
      <c r="E1869" s="20"/>
      <c r="F1869" s="20"/>
      <c r="G1869" s="20"/>
      <c r="H1869" s="20"/>
      <c r="I1869" s="20"/>
      <c r="J1869" s="347"/>
      <c r="K1869" s="364"/>
      <c r="L1869" s="19"/>
      <c r="M1869" s="19"/>
      <c r="N1869" s="19"/>
      <c r="O1869" s="19"/>
      <c r="P1869" s="19"/>
      <c r="Q1869" s="223"/>
      <c r="R1869" s="223"/>
      <c r="S1869" s="225"/>
      <c r="T1869" s="223"/>
      <c r="U1869" s="223"/>
      <c r="V1869" s="223"/>
      <c r="W1869" s="223"/>
      <c r="X1869" s="223"/>
      <c r="Y1869" s="223"/>
      <c r="Z1869" s="337"/>
      <c r="AA1869" s="18"/>
      <c r="AD1869" s="18"/>
      <c r="AF1869" s="18"/>
    </row>
    <row r="1870" ht="15.0" customHeight="1">
      <c r="A1870" s="19" t="b">
        <v>0</v>
      </c>
      <c r="B1870" s="19">
        <v>1870.0</v>
      </c>
      <c r="C1870" s="126"/>
      <c r="D1870" s="20"/>
      <c r="E1870" s="20"/>
      <c r="F1870" s="20"/>
      <c r="G1870" s="20"/>
      <c r="H1870" s="20"/>
      <c r="I1870" s="20"/>
      <c r="J1870" s="347"/>
      <c r="K1870" s="364"/>
      <c r="L1870" s="19"/>
      <c r="M1870" s="19"/>
      <c r="N1870" s="19"/>
      <c r="O1870" s="19"/>
      <c r="P1870" s="19"/>
      <c r="Q1870" s="223"/>
      <c r="R1870" s="223"/>
      <c r="S1870" s="225"/>
      <c r="T1870" s="223"/>
      <c r="U1870" s="223"/>
      <c r="V1870" s="223"/>
      <c r="W1870" s="223"/>
      <c r="X1870" s="223"/>
      <c r="Y1870" s="223"/>
      <c r="Z1870" s="337"/>
      <c r="AA1870" s="18"/>
      <c r="AD1870" s="18"/>
      <c r="AF1870" s="18"/>
    </row>
    <row r="1871" ht="15.0" customHeight="1">
      <c r="A1871" s="19" t="b">
        <v>0</v>
      </c>
      <c r="B1871" s="19">
        <v>1871.0</v>
      </c>
      <c r="C1871" s="126"/>
      <c r="D1871" s="20"/>
      <c r="E1871" s="20"/>
      <c r="F1871" s="20"/>
      <c r="G1871" s="20"/>
      <c r="H1871" s="20"/>
      <c r="I1871" s="20"/>
      <c r="J1871" s="347"/>
      <c r="K1871" s="364"/>
      <c r="L1871" s="19"/>
      <c r="M1871" s="19"/>
      <c r="N1871" s="19"/>
      <c r="O1871" s="19"/>
      <c r="P1871" s="19"/>
      <c r="Q1871" s="223"/>
      <c r="R1871" s="223"/>
      <c r="S1871" s="225"/>
      <c r="T1871" s="223"/>
      <c r="U1871" s="223"/>
      <c r="V1871" s="223"/>
      <c r="W1871" s="223"/>
      <c r="X1871" s="223"/>
      <c r="Y1871" s="223"/>
      <c r="Z1871" s="337"/>
      <c r="AA1871" s="18"/>
      <c r="AD1871" s="18"/>
      <c r="AF1871" s="18"/>
    </row>
    <row r="1872" ht="15.0" customHeight="1">
      <c r="A1872" s="19" t="b">
        <v>0</v>
      </c>
      <c r="B1872" s="19">
        <v>1872.0</v>
      </c>
      <c r="C1872" s="126"/>
      <c r="D1872" s="20"/>
      <c r="E1872" s="20"/>
      <c r="F1872" s="20"/>
      <c r="G1872" s="20"/>
      <c r="H1872" s="20"/>
      <c r="I1872" s="20"/>
      <c r="J1872" s="347"/>
      <c r="K1872" s="364"/>
      <c r="L1872" s="19"/>
      <c r="M1872" s="19"/>
      <c r="N1872" s="19"/>
      <c r="O1872" s="19"/>
      <c r="P1872" s="19"/>
      <c r="Q1872" s="223"/>
      <c r="R1872" s="223"/>
      <c r="S1872" s="225"/>
      <c r="T1872" s="223"/>
      <c r="U1872" s="223"/>
      <c r="V1872" s="223"/>
      <c r="W1872" s="223"/>
      <c r="X1872" s="223"/>
      <c r="Y1872" s="223"/>
      <c r="Z1872" s="337"/>
      <c r="AA1872" s="18"/>
      <c r="AD1872" s="18"/>
      <c r="AF1872" s="18"/>
    </row>
    <row r="1873" ht="15.0" customHeight="1">
      <c r="A1873" s="19" t="b">
        <v>0</v>
      </c>
      <c r="B1873" s="119">
        <v>1873.0</v>
      </c>
      <c r="C1873" s="126"/>
      <c r="D1873" s="20"/>
      <c r="E1873" s="20"/>
      <c r="F1873" s="20"/>
      <c r="G1873" s="20"/>
      <c r="H1873" s="20"/>
      <c r="I1873" s="20"/>
      <c r="J1873" s="347"/>
      <c r="K1873" s="364"/>
      <c r="L1873" s="19"/>
      <c r="M1873" s="19"/>
      <c r="N1873" s="19"/>
      <c r="O1873" s="19"/>
      <c r="P1873" s="19"/>
      <c r="Q1873" s="223"/>
      <c r="R1873" s="223"/>
      <c r="S1873" s="225"/>
      <c r="T1873" s="223"/>
      <c r="U1873" s="223"/>
      <c r="V1873" s="223"/>
      <c r="W1873" s="223"/>
      <c r="X1873" s="223"/>
      <c r="Y1873" s="223"/>
      <c r="Z1873" s="337"/>
      <c r="AA1873" s="18"/>
      <c r="AD1873" s="18"/>
      <c r="AF1873" s="18"/>
    </row>
    <row r="1874" ht="15.0" customHeight="1">
      <c r="A1874" s="19" t="b">
        <v>0</v>
      </c>
      <c r="B1874" s="119">
        <v>1874.0</v>
      </c>
      <c r="C1874" s="126"/>
      <c r="D1874" s="20"/>
      <c r="E1874" s="20"/>
      <c r="F1874" s="20"/>
      <c r="G1874" s="20"/>
      <c r="H1874" s="20"/>
      <c r="I1874" s="20"/>
      <c r="J1874" s="347"/>
      <c r="K1874" s="364"/>
      <c r="L1874" s="19"/>
      <c r="M1874" s="19"/>
      <c r="N1874" s="19"/>
      <c r="O1874" s="19"/>
      <c r="P1874" s="19"/>
      <c r="Q1874" s="223"/>
      <c r="R1874" s="223"/>
      <c r="S1874" s="225"/>
      <c r="T1874" s="223"/>
      <c r="U1874" s="223"/>
      <c r="V1874" s="223"/>
      <c r="W1874" s="223"/>
      <c r="X1874" s="223"/>
      <c r="Y1874" s="223"/>
      <c r="Z1874" s="337"/>
      <c r="AA1874" s="18"/>
      <c r="AD1874" s="18"/>
      <c r="AF1874" s="18"/>
    </row>
    <row r="1875" ht="15.0" customHeight="1">
      <c r="A1875" s="19" t="b">
        <v>0</v>
      </c>
      <c r="B1875" s="19">
        <v>1875.0</v>
      </c>
      <c r="C1875" s="126"/>
      <c r="D1875" s="20"/>
      <c r="E1875" s="20"/>
      <c r="F1875" s="20"/>
      <c r="G1875" s="20"/>
      <c r="H1875" s="20"/>
      <c r="I1875" s="20"/>
      <c r="J1875" s="347"/>
      <c r="K1875" s="364"/>
      <c r="L1875" s="19"/>
      <c r="M1875" s="19"/>
      <c r="N1875" s="19"/>
      <c r="O1875" s="19"/>
      <c r="P1875" s="19"/>
      <c r="Q1875" s="223"/>
      <c r="R1875" s="223"/>
      <c r="S1875" s="225"/>
      <c r="T1875" s="223"/>
      <c r="U1875" s="223"/>
      <c r="V1875" s="223"/>
      <c r="W1875" s="223"/>
      <c r="X1875" s="223"/>
      <c r="Y1875" s="223"/>
      <c r="Z1875" s="337"/>
      <c r="AA1875" s="18"/>
      <c r="AD1875" s="18"/>
      <c r="AF1875" s="18"/>
    </row>
    <row r="1876" ht="15.0" customHeight="1">
      <c r="A1876" s="19" t="b">
        <v>0</v>
      </c>
      <c r="B1876" s="19">
        <v>1876.0</v>
      </c>
      <c r="C1876" s="126"/>
      <c r="D1876" s="20"/>
      <c r="E1876" s="20"/>
      <c r="F1876" s="20"/>
      <c r="G1876" s="20"/>
      <c r="H1876" s="20"/>
      <c r="I1876" s="20"/>
      <c r="J1876" s="347"/>
      <c r="K1876" s="364"/>
      <c r="L1876" s="19"/>
      <c r="M1876" s="19"/>
      <c r="N1876" s="19"/>
      <c r="O1876" s="19"/>
      <c r="P1876" s="19"/>
      <c r="Q1876" s="223"/>
      <c r="R1876" s="223"/>
      <c r="S1876" s="225"/>
      <c r="T1876" s="223"/>
      <c r="U1876" s="223"/>
      <c r="V1876" s="223"/>
      <c r="W1876" s="223"/>
      <c r="X1876" s="223"/>
      <c r="Y1876" s="223"/>
      <c r="Z1876" s="337"/>
      <c r="AA1876" s="18"/>
      <c r="AD1876" s="18"/>
      <c r="AF1876" s="18"/>
    </row>
    <row r="1877" ht="15.0" customHeight="1">
      <c r="A1877" s="19" t="b">
        <v>0</v>
      </c>
      <c r="B1877" s="19">
        <v>1877.0</v>
      </c>
      <c r="C1877" s="126"/>
      <c r="D1877" s="20"/>
      <c r="E1877" s="20"/>
      <c r="F1877" s="20"/>
      <c r="G1877" s="20"/>
      <c r="H1877" s="20"/>
      <c r="I1877" s="20"/>
      <c r="J1877" s="347"/>
      <c r="K1877" s="364"/>
      <c r="L1877" s="19"/>
      <c r="M1877" s="19"/>
      <c r="N1877" s="19"/>
      <c r="O1877" s="19"/>
      <c r="P1877" s="19"/>
      <c r="Q1877" s="223"/>
      <c r="R1877" s="223"/>
      <c r="S1877" s="225"/>
      <c r="T1877" s="223"/>
      <c r="U1877" s="223"/>
      <c r="V1877" s="223"/>
      <c r="W1877" s="223"/>
      <c r="X1877" s="223"/>
      <c r="Y1877" s="223"/>
      <c r="Z1877" s="337"/>
      <c r="AA1877" s="18"/>
      <c r="AD1877" s="18"/>
      <c r="AF1877" s="18"/>
    </row>
    <row r="1878" ht="15.0" customHeight="1">
      <c r="A1878" s="19" t="b">
        <v>0</v>
      </c>
      <c r="B1878" s="19">
        <v>1878.0</v>
      </c>
      <c r="C1878" s="126"/>
      <c r="D1878" s="20"/>
      <c r="E1878" s="20"/>
      <c r="F1878" s="20"/>
      <c r="G1878" s="20"/>
      <c r="H1878" s="20"/>
      <c r="I1878" s="20"/>
      <c r="J1878" s="347"/>
      <c r="K1878" s="364"/>
      <c r="L1878" s="19"/>
      <c r="M1878" s="19"/>
      <c r="N1878" s="19"/>
      <c r="O1878" s="19"/>
      <c r="P1878" s="19"/>
      <c r="Q1878" s="223"/>
      <c r="R1878" s="223"/>
      <c r="S1878" s="225"/>
      <c r="T1878" s="223"/>
      <c r="U1878" s="223"/>
      <c r="V1878" s="223"/>
      <c r="W1878" s="223"/>
      <c r="X1878" s="223"/>
      <c r="Y1878" s="223"/>
      <c r="Z1878" s="337"/>
      <c r="AA1878" s="18"/>
      <c r="AD1878" s="18"/>
      <c r="AF1878" s="18"/>
    </row>
    <row r="1879" ht="15.0" customHeight="1">
      <c r="A1879" s="19" t="b">
        <v>0</v>
      </c>
      <c r="B1879" s="19">
        <v>1879.0</v>
      </c>
      <c r="C1879" s="126"/>
      <c r="D1879" s="20"/>
      <c r="E1879" s="20"/>
      <c r="F1879" s="20"/>
      <c r="G1879" s="20"/>
      <c r="H1879" s="20"/>
      <c r="I1879" s="20"/>
      <c r="J1879" s="347"/>
      <c r="K1879" s="364"/>
      <c r="L1879" s="19"/>
      <c r="M1879" s="19"/>
      <c r="N1879" s="19"/>
      <c r="O1879" s="19"/>
      <c r="P1879" s="19"/>
      <c r="Q1879" s="223"/>
      <c r="R1879" s="223"/>
      <c r="S1879" s="225"/>
      <c r="T1879" s="223"/>
      <c r="U1879" s="223"/>
      <c r="V1879" s="223"/>
      <c r="W1879" s="223"/>
      <c r="X1879" s="223"/>
      <c r="Y1879" s="223"/>
      <c r="Z1879" s="337"/>
      <c r="AA1879" s="18"/>
      <c r="AD1879" s="18"/>
      <c r="AF1879" s="18"/>
    </row>
    <row r="1880" ht="15.0" customHeight="1">
      <c r="A1880" s="19" t="b">
        <v>0</v>
      </c>
      <c r="B1880" s="19">
        <v>1880.0</v>
      </c>
      <c r="C1880" s="126"/>
      <c r="D1880" s="20"/>
      <c r="E1880" s="20"/>
      <c r="F1880" s="20"/>
      <c r="G1880" s="20"/>
      <c r="H1880" s="20"/>
      <c r="I1880" s="20"/>
      <c r="J1880" s="347"/>
      <c r="K1880" s="364"/>
      <c r="L1880" s="19"/>
      <c r="M1880" s="19"/>
      <c r="N1880" s="19"/>
      <c r="O1880" s="19"/>
      <c r="P1880" s="19"/>
      <c r="Q1880" s="223"/>
      <c r="R1880" s="223"/>
      <c r="S1880" s="225"/>
      <c r="T1880" s="223"/>
      <c r="U1880" s="223"/>
      <c r="V1880" s="223"/>
      <c r="W1880" s="223"/>
      <c r="X1880" s="223"/>
      <c r="Y1880" s="223"/>
      <c r="Z1880" s="337"/>
      <c r="AA1880" s="18"/>
      <c r="AD1880" s="18"/>
      <c r="AF1880" s="18"/>
    </row>
    <row r="1881" ht="15.0" customHeight="1">
      <c r="A1881" s="19" t="b">
        <v>0</v>
      </c>
      <c r="B1881" s="119">
        <v>1881.0</v>
      </c>
      <c r="C1881" s="126"/>
      <c r="D1881" s="20"/>
      <c r="E1881" s="20"/>
      <c r="F1881" s="20"/>
      <c r="G1881" s="20"/>
      <c r="H1881" s="20"/>
      <c r="I1881" s="20"/>
      <c r="J1881" s="347"/>
      <c r="K1881" s="364"/>
      <c r="L1881" s="19"/>
      <c r="M1881" s="19"/>
      <c r="N1881" s="19"/>
      <c r="O1881" s="19"/>
      <c r="P1881" s="19"/>
      <c r="Q1881" s="223"/>
      <c r="R1881" s="223"/>
      <c r="S1881" s="225"/>
      <c r="T1881" s="223"/>
      <c r="U1881" s="223"/>
      <c r="V1881" s="223"/>
      <c r="W1881" s="223"/>
      <c r="X1881" s="223"/>
      <c r="Y1881" s="223"/>
      <c r="Z1881" s="337"/>
      <c r="AA1881" s="18"/>
      <c r="AD1881" s="18"/>
      <c r="AF1881" s="18"/>
    </row>
    <row r="1882" ht="15.0" customHeight="1">
      <c r="A1882" s="19" t="b">
        <v>0</v>
      </c>
      <c r="B1882" s="19">
        <v>1882.0</v>
      </c>
      <c r="C1882" s="126"/>
      <c r="D1882" s="20"/>
      <c r="E1882" s="20"/>
      <c r="F1882" s="20"/>
      <c r="G1882" s="20"/>
      <c r="H1882" s="20"/>
      <c r="I1882" s="20"/>
      <c r="J1882" s="347"/>
      <c r="K1882" s="364"/>
      <c r="L1882" s="19"/>
      <c r="M1882" s="19"/>
      <c r="N1882" s="19"/>
      <c r="O1882" s="19"/>
      <c r="P1882" s="19"/>
      <c r="Q1882" s="223"/>
      <c r="R1882" s="223"/>
      <c r="S1882" s="225"/>
      <c r="T1882" s="223"/>
      <c r="U1882" s="223"/>
      <c r="V1882" s="223"/>
      <c r="W1882" s="223"/>
      <c r="X1882" s="223"/>
      <c r="Y1882" s="223"/>
      <c r="Z1882" s="337"/>
      <c r="AA1882" s="18"/>
      <c r="AD1882" s="18"/>
      <c r="AF1882" s="18"/>
    </row>
    <row r="1883" ht="15.0" customHeight="1">
      <c r="A1883" s="19" t="b">
        <v>0</v>
      </c>
      <c r="B1883" s="19">
        <v>1883.0</v>
      </c>
      <c r="C1883" s="126"/>
      <c r="D1883" s="20"/>
      <c r="E1883" s="20"/>
      <c r="F1883" s="20"/>
      <c r="G1883" s="20"/>
      <c r="H1883" s="20"/>
      <c r="I1883" s="20"/>
      <c r="J1883" s="347"/>
      <c r="K1883" s="364"/>
      <c r="L1883" s="19"/>
      <c r="M1883" s="19"/>
      <c r="N1883" s="19"/>
      <c r="O1883" s="19"/>
      <c r="P1883" s="19"/>
      <c r="Q1883" s="223"/>
      <c r="R1883" s="223"/>
      <c r="S1883" s="225"/>
      <c r="T1883" s="223"/>
      <c r="U1883" s="223"/>
      <c r="V1883" s="223"/>
      <c r="W1883" s="223"/>
      <c r="X1883" s="223"/>
      <c r="Y1883" s="223"/>
      <c r="Z1883" s="337"/>
      <c r="AA1883" s="18"/>
      <c r="AD1883" s="18"/>
      <c r="AF1883" s="18"/>
    </row>
    <row r="1884" ht="15.0" customHeight="1">
      <c r="A1884" s="19" t="b">
        <v>0</v>
      </c>
      <c r="B1884" s="19">
        <v>1884.0</v>
      </c>
      <c r="C1884" s="126"/>
      <c r="D1884" s="20"/>
      <c r="E1884" s="20"/>
      <c r="F1884" s="20"/>
      <c r="G1884" s="20"/>
      <c r="H1884" s="20"/>
      <c r="I1884" s="20"/>
      <c r="J1884" s="347"/>
      <c r="K1884" s="364"/>
      <c r="L1884" s="19"/>
      <c r="M1884" s="19"/>
      <c r="N1884" s="19"/>
      <c r="O1884" s="19"/>
      <c r="P1884" s="19"/>
      <c r="Q1884" s="223"/>
      <c r="R1884" s="223"/>
      <c r="S1884" s="225"/>
      <c r="T1884" s="223"/>
      <c r="U1884" s="223"/>
      <c r="V1884" s="223"/>
      <c r="W1884" s="223"/>
      <c r="X1884" s="223"/>
      <c r="Y1884" s="223"/>
      <c r="Z1884" s="337"/>
      <c r="AA1884" s="18"/>
      <c r="AD1884" s="18"/>
      <c r="AF1884" s="18"/>
    </row>
    <row r="1885" ht="15.0" customHeight="1">
      <c r="A1885" s="19" t="b">
        <v>0</v>
      </c>
      <c r="B1885" s="19">
        <v>1885.0</v>
      </c>
      <c r="C1885" s="126"/>
      <c r="D1885" s="20"/>
      <c r="E1885" s="20"/>
      <c r="F1885" s="20"/>
      <c r="G1885" s="20"/>
      <c r="H1885" s="20"/>
      <c r="I1885" s="20"/>
      <c r="J1885" s="347"/>
      <c r="K1885" s="364"/>
      <c r="L1885" s="19"/>
      <c r="M1885" s="19"/>
      <c r="N1885" s="19"/>
      <c r="O1885" s="19"/>
      <c r="P1885" s="19"/>
      <c r="Q1885" s="223"/>
      <c r="R1885" s="223"/>
      <c r="S1885" s="225"/>
      <c r="T1885" s="223"/>
      <c r="U1885" s="223"/>
      <c r="V1885" s="223"/>
      <c r="W1885" s="223"/>
      <c r="X1885" s="223"/>
      <c r="Y1885" s="223"/>
      <c r="Z1885" s="337"/>
      <c r="AA1885" s="18"/>
      <c r="AD1885" s="18"/>
      <c r="AF1885" s="18"/>
    </row>
    <row r="1886" ht="15.0" customHeight="1">
      <c r="A1886" s="19" t="b">
        <v>0</v>
      </c>
      <c r="B1886" s="19">
        <v>1886.0</v>
      </c>
      <c r="C1886" s="126"/>
      <c r="D1886" s="20"/>
      <c r="E1886" s="20"/>
      <c r="F1886" s="20"/>
      <c r="G1886" s="20"/>
      <c r="H1886" s="20"/>
      <c r="I1886" s="20"/>
      <c r="J1886" s="347"/>
      <c r="K1886" s="364"/>
      <c r="L1886" s="19"/>
      <c r="M1886" s="19"/>
      <c r="N1886" s="19"/>
      <c r="O1886" s="19"/>
      <c r="P1886" s="19"/>
      <c r="Q1886" s="223"/>
      <c r="R1886" s="223"/>
      <c r="S1886" s="225"/>
      <c r="T1886" s="223"/>
      <c r="U1886" s="223"/>
      <c r="V1886" s="223"/>
      <c r="W1886" s="223"/>
      <c r="X1886" s="223"/>
      <c r="Y1886" s="223"/>
      <c r="Z1886" s="337"/>
      <c r="AA1886" s="18"/>
      <c r="AD1886" s="18"/>
      <c r="AF1886" s="18"/>
    </row>
    <row r="1887" ht="15.0" customHeight="1">
      <c r="A1887" s="19" t="b">
        <v>0</v>
      </c>
      <c r="B1887" s="19">
        <v>1887.0</v>
      </c>
      <c r="C1887" s="126"/>
      <c r="D1887" s="20"/>
      <c r="E1887" s="20"/>
      <c r="F1887" s="20"/>
      <c r="G1887" s="20"/>
      <c r="H1887" s="20"/>
      <c r="I1887" s="20"/>
      <c r="J1887" s="347"/>
      <c r="K1887" s="364"/>
      <c r="L1887" s="19"/>
      <c r="M1887" s="19"/>
      <c r="N1887" s="19"/>
      <c r="O1887" s="19"/>
      <c r="P1887" s="19"/>
      <c r="Q1887" s="223"/>
      <c r="R1887" s="223"/>
      <c r="S1887" s="225"/>
      <c r="T1887" s="223"/>
      <c r="U1887" s="223"/>
      <c r="V1887" s="223"/>
      <c r="W1887" s="223"/>
      <c r="X1887" s="223"/>
      <c r="Y1887" s="223"/>
      <c r="Z1887" s="337"/>
      <c r="AA1887" s="18"/>
      <c r="AD1887" s="18"/>
      <c r="AF1887" s="18"/>
    </row>
    <row r="1888" ht="15.0" customHeight="1">
      <c r="A1888" s="19" t="b">
        <v>0</v>
      </c>
      <c r="B1888" s="119">
        <v>1888.0</v>
      </c>
      <c r="C1888" s="126"/>
      <c r="D1888" s="20"/>
      <c r="E1888" s="20"/>
      <c r="F1888" s="20"/>
      <c r="G1888" s="20"/>
      <c r="H1888" s="20"/>
      <c r="I1888" s="20"/>
      <c r="J1888" s="347"/>
      <c r="K1888" s="364"/>
      <c r="L1888" s="19"/>
      <c r="M1888" s="19"/>
      <c r="N1888" s="19"/>
      <c r="O1888" s="19"/>
      <c r="P1888" s="19"/>
      <c r="Q1888" s="223"/>
      <c r="R1888" s="223"/>
      <c r="S1888" s="225"/>
      <c r="T1888" s="223"/>
      <c r="U1888" s="223"/>
      <c r="V1888" s="223"/>
      <c r="W1888" s="223"/>
      <c r="X1888" s="223"/>
      <c r="Y1888" s="223"/>
      <c r="Z1888" s="337"/>
      <c r="AA1888" s="18"/>
      <c r="AD1888" s="18"/>
      <c r="AF1888" s="18"/>
    </row>
    <row r="1889" ht="15.0" customHeight="1">
      <c r="A1889" s="19" t="b">
        <v>0</v>
      </c>
      <c r="B1889" s="119">
        <v>1889.0</v>
      </c>
      <c r="C1889" s="126"/>
      <c r="D1889" s="20"/>
      <c r="E1889" s="20"/>
      <c r="F1889" s="20"/>
      <c r="G1889" s="20"/>
      <c r="H1889" s="20"/>
      <c r="I1889" s="20"/>
      <c r="J1889" s="347"/>
      <c r="K1889" s="364"/>
      <c r="L1889" s="19"/>
      <c r="M1889" s="19"/>
      <c r="N1889" s="19"/>
      <c r="O1889" s="19"/>
      <c r="P1889" s="19"/>
      <c r="Q1889" s="223"/>
      <c r="R1889" s="223"/>
      <c r="S1889" s="225"/>
      <c r="T1889" s="223"/>
      <c r="U1889" s="223"/>
      <c r="V1889" s="223"/>
      <c r="W1889" s="223"/>
      <c r="X1889" s="223"/>
      <c r="Y1889" s="223"/>
      <c r="Z1889" s="337"/>
      <c r="AA1889" s="18"/>
      <c r="AD1889" s="18"/>
      <c r="AF1889" s="18"/>
    </row>
    <row r="1890" ht="15.0" customHeight="1">
      <c r="A1890" s="19" t="b">
        <v>0</v>
      </c>
      <c r="B1890" s="19">
        <v>1890.0</v>
      </c>
      <c r="C1890" s="126"/>
      <c r="D1890" s="20"/>
      <c r="E1890" s="20"/>
      <c r="F1890" s="20"/>
      <c r="G1890" s="20"/>
      <c r="H1890" s="20"/>
      <c r="I1890" s="20"/>
      <c r="J1890" s="347"/>
      <c r="K1890" s="364"/>
      <c r="L1890" s="19"/>
      <c r="M1890" s="19"/>
      <c r="N1890" s="19"/>
      <c r="O1890" s="19"/>
      <c r="P1890" s="19"/>
      <c r="Q1890" s="223"/>
      <c r="R1890" s="223"/>
      <c r="S1890" s="225"/>
      <c r="T1890" s="223"/>
      <c r="U1890" s="223"/>
      <c r="V1890" s="223"/>
      <c r="W1890" s="223"/>
      <c r="X1890" s="223"/>
      <c r="Y1890" s="223"/>
      <c r="Z1890" s="337"/>
      <c r="AA1890" s="18"/>
      <c r="AD1890" s="18"/>
      <c r="AF1890" s="18"/>
    </row>
    <row r="1891" ht="15.0" customHeight="1">
      <c r="A1891" s="19" t="b">
        <v>0</v>
      </c>
      <c r="B1891" s="19">
        <v>1891.0</v>
      </c>
      <c r="C1891" s="126"/>
      <c r="D1891" s="20"/>
      <c r="E1891" s="20"/>
      <c r="F1891" s="20"/>
      <c r="G1891" s="20"/>
      <c r="H1891" s="20"/>
      <c r="I1891" s="20"/>
      <c r="J1891" s="347"/>
      <c r="K1891" s="364"/>
      <c r="L1891" s="19"/>
      <c r="M1891" s="19"/>
      <c r="N1891" s="19"/>
      <c r="O1891" s="19"/>
      <c r="P1891" s="19"/>
      <c r="Q1891" s="223"/>
      <c r="R1891" s="223"/>
      <c r="S1891" s="225"/>
      <c r="T1891" s="223"/>
      <c r="U1891" s="223"/>
      <c r="V1891" s="223"/>
      <c r="W1891" s="223"/>
      <c r="X1891" s="223"/>
      <c r="Y1891" s="223"/>
      <c r="Z1891" s="337"/>
      <c r="AA1891" s="18"/>
      <c r="AD1891" s="18"/>
      <c r="AF1891" s="18"/>
    </row>
    <row r="1892" ht="15.0" customHeight="1">
      <c r="A1892" s="19" t="b">
        <v>0</v>
      </c>
      <c r="B1892" s="19">
        <v>1892.0</v>
      </c>
      <c r="C1892" s="126"/>
      <c r="D1892" s="20"/>
      <c r="E1892" s="20"/>
      <c r="F1892" s="20"/>
      <c r="G1892" s="20"/>
      <c r="H1892" s="20"/>
      <c r="I1892" s="20"/>
      <c r="J1892" s="347"/>
      <c r="K1892" s="364"/>
      <c r="L1892" s="19"/>
      <c r="M1892" s="19"/>
      <c r="N1892" s="19"/>
      <c r="O1892" s="19"/>
      <c r="P1892" s="19"/>
      <c r="Q1892" s="223"/>
      <c r="R1892" s="223"/>
      <c r="S1892" s="225"/>
      <c r="T1892" s="223"/>
      <c r="U1892" s="223"/>
      <c r="V1892" s="223"/>
      <c r="W1892" s="223"/>
      <c r="X1892" s="223"/>
      <c r="Y1892" s="223"/>
      <c r="Z1892" s="337"/>
      <c r="AA1892" s="18"/>
      <c r="AD1892" s="18"/>
      <c r="AF1892" s="18"/>
    </row>
    <row r="1893" ht="15.0" customHeight="1">
      <c r="A1893" s="19" t="b">
        <v>0</v>
      </c>
      <c r="B1893" s="19">
        <v>1893.0</v>
      </c>
      <c r="C1893" s="126"/>
      <c r="D1893" s="20"/>
      <c r="E1893" s="20"/>
      <c r="F1893" s="20"/>
      <c r="G1893" s="20"/>
      <c r="H1893" s="20"/>
      <c r="I1893" s="20"/>
      <c r="J1893" s="347"/>
      <c r="K1893" s="364"/>
      <c r="L1893" s="19"/>
      <c r="M1893" s="19"/>
      <c r="N1893" s="19"/>
      <c r="O1893" s="19"/>
      <c r="P1893" s="19"/>
      <c r="Q1893" s="223"/>
      <c r="R1893" s="223"/>
      <c r="S1893" s="225"/>
      <c r="T1893" s="223"/>
      <c r="U1893" s="223"/>
      <c r="V1893" s="223"/>
      <c r="W1893" s="223"/>
      <c r="X1893" s="223"/>
      <c r="Y1893" s="223"/>
      <c r="Z1893" s="337"/>
      <c r="AA1893" s="18"/>
      <c r="AD1893" s="18"/>
      <c r="AF1893" s="18"/>
    </row>
    <row r="1894" ht="15.0" customHeight="1">
      <c r="A1894" s="19" t="b">
        <v>0</v>
      </c>
      <c r="B1894" s="19">
        <v>1894.0</v>
      </c>
      <c r="C1894" s="126"/>
      <c r="D1894" s="20"/>
      <c r="E1894" s="20"/>
      <c r="F1894" s="20"/>
      <c r="G1894" s="20"/>
      <c r="H1894" s="20"/>
      <c r="I1894" s="20"/>
      <c r="J1894" s="347"/>
      <c r="K1894" s="364"/>
      <c r="L1894" s="19"/>
      <c r="M1894" s="19"/>
      <c r="N1894" s="19"/>
      <c r="O1894" s="19"/>
      <c r="P1894" s="19"/>
      <c r="Q1894" s="223"/>
      <c r="R1894" s="223"/>
      <c r="S1894" s="225"/>
      <c r="T1894" s="223"/>
      <c r="U1894" s="223"/>
      <c r="V1894" s="223"/>
      <c r="W1894" s="223"/>
      <c r="X1894" s="223"/>
      <c r="Y1894" s="223"/>
      <c r="Z1894" s="337"/>
      <c r="AA1894" s="18"/>
      <c r="AD1894" s="18"/>
      <c r="AF1894" s="18"/>
    </row>
    <row r="1895" ht="15.0" customHeight="1">
      <c r="A1895" s="19" t="b">
        <v>0</v>
      </c>
      <c r="B1895" s="19">
        <v>1895.0</v>
      </c>
      <c r="C1895" s="126"/>
      <c r="D1895" s="20"/>
      <c r="E1895" s="20"/>
      <c r="F1895" s="20"/>
      <c r="G1895" s="20"/>
      <c r="H1895" s="20"/>
      <c r="I1895" s="20"/>
      <c r="J1895" s="347"/>
      <c r="K1895" s="364"/>
      <c r="L1895" s="19"/>
      <c r="M1895" s="19"/>
      <c r="N1895" s="19"/>
      <c r="O1895" s="19"/>
      <c r="P1895" s="19"/>
      <c r="Q1895" s="223"/>
      <c r="R1895" s="223"/>
      <c r="S1895" s="225"/>
      <c r="T1895" s="223"/>
      <c r="U1895" s="223"/>
      <c r="V1895" s="223"/>
      <c r="W1895" s="223"/>
      <c r="X1895" s="223"/>
      <c r="Y1895" s="223"/>
      <c r="Z1895" s="337"/>
      <c r="AA1895" s="18"/>
      <c r="AD1895" s="18"/>
      <c r="AF1895" s="18"/>
    </row>
    <row r="1896" ht="15.0" customHeight="1">
      <c r="A1896" s="19" t="b">
        <v>0</v>
      </c>
      <c r="B1896" s="119">
        <v>1896.0</v>
      </c>
      <c r="C1896" s="126"/>
      <c r="D1896" s="20"/>
      <c r="E1896" s="20"/>
      <c r="F1896" s="20"/>
      <c r="G1896" s="20"/>
      <c r="H1896" s="20"/>
      <c r="I1896" s="20"/>
      <c r="J1896" s="347"/>
      <c r="K1896" s="364"/>
      <c r="L1896" s="19"/>
      <c r="M1896" s="19"/>
      <c r="N1896" s="19"/>
      <c r="O1896" s="19"/>
      <c r="P1896" s="19"/>
      <c r="Q1896" s="223"/>
      <c r="R1896" s="223"/>
      <c r="S1896" s="225"/>
      <c r="T1896" s="223"/>
      <c r="U1896" s="223"/>
      <c r="V1896" s="223"/>
      <c r="W1896" s="223"/>
      <c r="X1896" s="223"/>
      <c r="Y1896" s="223"/>
      <c r="Z1896" s="337"/>
      <c r="AA1896" s="18"/>
      <c r="AD1896" s="18"/>
      <c r="AF1896" s="18"/>
    </row>
    <row r="1897" ht="15.0" customHeight="1">
      <c r="A1897" s="19" t="b">
        <v>0</v>
      </c>
      <c r="B1897" s="19">
        <v>1897.0</v>
      </c>
      <c r="C1897" s="126"/>
      <c r="D1897" s="20"/>
      <c r="E1897" s="20"/>
      <c r="F1897" s="20"/>
      <c r="G1897" s="20"/>
      <c r="H1897" s="20"/>
      <c r="I1897" s="20"/>
      <c r="J1897" s="347"/>
      <c r="K1897" s="364"/>
      <c r="L1897" s="19"/>
      <c r="M1897" s="19"/>
      <c r="N1897" s="19"/>
      <c r="O1897" s="19"/>
      <c r="P1897" s="19"/>
      <c r="Q1897" s="223"/>
      <c r="R1897" s="223"/>
      <c r="S1897" s="225"/>
      <c r="T1897" s="223"/>
      <c r="U1897" s="223"/>
      <c r="V1897" s="223"/>
      <c r="W1897" s="223"/>
      <c r="X1897" s="223"/>
      <c r="Y1897" s="223"/>
      <c r="Z1897" s="337"/>
      <c r="AA1897" s="18"/>
      <c r="AD1897" s="18"/>
      <c r="AF1897" s="18"/>
    </row>
    <row r="1898" ht="15.0" customHeight="1">
      <c r="A1898" s="19" t="b">
        <v>0</v>
      </c>
      <c r="B1898" s="19">
        <v>1898.0</v>
      </c>
      <c r="C1898" s="126"/>
      <c r="D1898" s="20"/>
      <c r="E1898" s="20"/>
      <c r="F1898" s="20"/>
      <c r="G1898" s="20"/>
      <c r="H1898" s="20"/>
      <c r="I1898" s="20"/>
      <c r="J1898" s="347"/>
      <c r="K1898" s="364"/>
      <c r="L1898" s="19"/>
      <c r="M1898" s="19"/>
      <c r="N1898" s="19"/>
      <c r="O1898" s="19"/>
      <c r="P1898" s="19"/>
      <c r="Q1898" s="223"/>
      <c r="R1898" s="223"/>
      <c r="S1898" s="225"/>
      <c r="T1898" s="223"/>
      <c r="U1898" s="223"/>
      <c r="V1898" s="223"/>
      <c r="W1898" s="223"/>
      <c r="X1898" s="223"/>
      <c r="Y1898" s="223"/>
      <c r="Z1898" s="337"/>
      <c r="AA1898" s="18"/>
      <c r="AD1898" s="18"/>
      <c r="AF1898" s="18"/>
    </row>
    <row r="1899" ht="15.0" customHeight="1">
      <c r="A1899" s="19" t="b">
        <v>0</v>
      </c>
      <c r="B1899" s="19">
        <v>1899.0</v>
      </c>
      <c r="C1899" s="126"/>
      <c r="D1899" s="20"/>
      <c r="E1899" s="20"/>
      <c r="F1899" s="20"/>
      <c r="G1899" s="20"/>
      <c r="H1899" s="20"/>
      <c r="I1899" s="20"/>
      <c r="J1899" s="347"/>
      <c r="K1899" s="364"/>
      <c r="L1899" s="19"/>
      <c r="M1899" s="19"/>
      <c r="N1899" s="19"/>
      <c r="O1899" s="19"/>
      <c r="P1899" s="19"/>
      <c r="Q1899" s="223"/>
      <c r="R1899" s="223"/>
      <c r="S1899" s="225"/>
      <c r="T1899" s="223"/>
      <c r="U1899" s="223"/>
      <c r="V1899" s="223"/>
      <c r="W1899" s="223"/>
      <c r="X1899" s="223"/>
      <c r="Y1899" s="223"/>
      <c r="Z1899" s="337"/>
      <c r="AA1899" s="18"/>
      <c r="AD1899" s="18"/>
      <c r="AF1899" s="18"/>
    </row>
    <row r="1900" ht="15.0" customHeight="1">
      <c r="A1900" s="19" t="b">
        <v>0</v>
      </c>
      <c r="B1900" s="19">
        <v>1900.0</v>
      </c>
      <c r="C1900" s="126"/>
      <c r="D1900" s="20"/>
      <c r="E1900" s="20"/>
      <c r="F1900" s="20"/>
      <c r="G1900" s="20"/>
      <c r="H1900" s="20"/>
      <c r="I1900" s="20"/>
      <c r="J1900" s="347"/>
      <c r="K1900" s="364"/>
      <c r="L1900" s="19"/>
      <c r="M1900" s="19"/>
      <c r="N1900" s="19"/>
      <c r="O1900" s="19"/>
      <c r="P1900" s="19"/>
      <c r="Q1900" s="223"/>
      <c r="R1900" s="223"/>
      <c r="S1900" s="225"/>
      <c r="T1900" s="223"/>
      <c r="U1900" s="223"/>
      <c r="V1900" s="223"/>
      <c r="W1900" s="223"/>
      <c r="X1900" s="223"/>
      <c r="Y1900" s="223"/>
      <c r="Z1900" s="337"/>
      <c r="AA1900" s="18"/>
      <c r="AD1900" s="18"/>
      <c r="AF1900" s="18"/>
    </row>
    <row r="1901" ht="15.0" customHeight="1">
      <c r="A1901" s="19" t="b">
        <v>0</v>
      </c>
      <c r="B1901" s="19">
        <v>1901.0</v>
      </c>
      <c r="C1901" s="126"/>
      <c r="D1901" s="20"/>
      <c r="E1901" s="20"/>
      <c r="F1901" s="20"/>
      <c r="G1901" s="20"/>
      <c r="H1901" s="20"/>
      <c r="I1901" s="20"/>
      <c r="J1901" s="347"/>
      <c r="K1901" s="364"/>
      <c r="L1901" s="19"/>
      <c r="M1901" s="19"/>
      <c r="N1901" s="19"/>
      <c r="O1901" s="19"/>
      <c r="P1901" s="19"/>
      <c r="Q1901" s="223"/>
      <c r="R1901" s="223"/>
      <c r="S1901" s="225"/>
      <c r="T1901" s="223"/>
      <c r="U1901" s="223"/>
      <c r="V1901" s="223"/>
      <c r="W1901" s="223"/>
      <c r="X1901" s="223"/>
      <c r="Y1901" s="223"/>
      <c r="Z1901" s="337"/>
      <c r="AA1901" s="18"/>
      <c r="AD1901" s="18"/>
      <c r="AF1901" s="18"/>
    </row>
    <row r="1902" ht="15.0" customHeight="1">
      <c r="A1902" s="19" t="b">
        <v>0</v>
      </c>
      <c r="B1902" s="19">
        <v>1902.0</v>
      </c>
      <c r="C1902" s="126"/>
      <c r="D1902" s="20"/>
      <c r="E1902" s="20"/>
      <c r="F1902" s="20"/>
      <c r="G1902" s="20"/>
      <c r="H1902" s="20"/>
      <c r="I1902" s="20"/>
      <c r="J1902" s="347"/>
      <c r="K1902" s="364"/>
      <c r="L1902" s="19"/>
      <c r="M1902" s="19"/>
      <c r="N1902" s="19"/>
      <c r="O1902" s="19"/>
      <c r="P1902" s="19"/>
      <c r="Q1902" s="223"/>
      <c r="R1902" s="223"/>
      <c r="S1902" s="225"/>
      <c r="T1902" s="223"/>
      <c r="U1902" s="223"/>
      <c r="V1902" s="223"/>
      <c r="W1902" s="223"/>
      <c r="X1902" s="223"/>
      <c r="Y1902" s="223"/>
      <c r="Z1902" s="337"/>
      <c r="AA1902" s="18"/>
      <c r="AD1902" s="18"/>
      <c r="AF1902" s="18"/>
    </row>
    <row r="1903" ht="15.0" customHeight="1">
      <c r="A1903" s="19" t="b">
        <v>0</v>
      </c>
      <c r="B1903" s="119">
        <v>1903.0</v>
      </c>
      <c r="C1903" s="126"/>
      <c r="D1903" s="20"/>
      <c r="E1903" s="20"/>
      <c r="F1903" s="20"/>
      <c r="G1903" s="20"/>
      <c r="H1903" s="20"/>
      <c r="I1903" s="20"/>
      <c r="J1903" s="347"/>
      <c r="K1903" s="364"/>
      <c r="L1903" s="19"/>
      <c r="M1903" s="19"/>
      <c r="N1903" s="19"/>
      <c r="O1903" s="19"/>
      <c r="P1903" s="19"/>
      <c r="Q1903" s="223"/>
      <c r="R1903" s="223"/>
      <c r="S1903" s="225"/>
      <c r="T1903" s="223"/>
      <c r="U1903" s="223"/>
      <c r="V1903" s="223"/>
      <c r="W1903" s="223"/>
      <c r="X1903" s="223"/>
      <c r="Y1903" s="223"/>
      <c r="Z1903" s="337"/>
      <c r="AA1903" s="18"/>
      <c r="AD1903" s="18"/>
      <c r="AF1903" s="18"/>
    </row>
    <row r="1904" ht="15.0" customHeight="1">
      <c r="A1904" s="19" t="b">
        <v>0</v>
      </c>
      <c r="B1904" s="119">
        <v>1904.0</v>
      </c>
      <c r="C1904" s="126"/>
      <c r="D1904" s="20"/>
      <c r="E1904" s="20"/>
      <c r="F1904" s="20"/>
      <c r="G1904" s="20"/>
      <c r="H1904" s="20"/>
      <c r="I1904" s="20"/>
      <c r="J1904" s="347"/>
      <c r="K1904" s="364"/>
      <c r="L1904" s="19"/>
      <c r="M1904" s="19"/>
      <c r="N1904" s="19"/>
      <c r="O1904" s="19"/>
      <c r="P1904" s="19"/>
      <c r="Q1904" s="223"/>
      <c r="R1904" s="223"/>
      <c r="S1904" s="225"/>
      <c r="T1904" s="223"/>
      <c r="U1904" s="223"/>
      <c r="V1904" s="223"/>
      <c r="W1904" s="223"/>
      <c r="X1904" s="223"/>
      <c r="Y1904" s="223"/>
      <c r="Z1904" s="337"/>
      <c r="AA1904" s="18"/>
      <c r="AD1904" s="18"/>
      <c r="AF1904" s="18"/>
    </row>
    <row r="1905" ht="15.0" customHeight="1">
      <c r="A1905" s="19" t="b">
        <v>0</v>
      </c>
      <c r="B1905" s="19">
        <v>1905.0</v>
      </c>
      <c r="C1905" s="126"/>
      <c r="D1905" s="20"/>
      <c r="E1905" s="20"/>
      <c r="F1905" s="20"/>
      <c r="G1905" s="20"/>
      <c r="H1905" s="20"/>
      <c r="I1905" s="20"/>
      <c r="J1905" s="347"/>
      <c r="K1905" s="364"/>
      <c r="L1905" s="19"/>
      <c r="M1905" s="19"/>
      <c r="N1905" s="19"/>
      <c r="O1905" s="19"/>
      <c r="P1905" s="19"/>
      <c r="Q1905" s="223"/>
      <c r="R1905" s="223"/>
      <c r="S1905" s="225"/>
      <c r="T1905" s="223"/>
      <c r="U1905" s="223"/>
      <c r="V1905" s="223"/>
      <c r="W1905" s="223"/>
      <c r="X1905" s="223"/>
      <c r="Y1905" s="223"/>
      <c r="Z1905" s="337"/>
      <c r="AA1905" s="18"/>
      <c r="AD1905" s="18"/>
      <c r="AF1905" s="18"/>
    </row>
    <row r="1906" ht="15.0" customHeight="1">
      <c r="A1906" s="19" t="b">
        <v>0</v>
      </c>
      <c r="B1906" s="19">
        <v>1906.0</v>
      </c>
      <c r="C1906" s="126"/>
      <c r="D1906" s="20"/>
      <c r="E1906" s="20"/>
      <c r="F1906" s="20"/>
      <c r="G1906" s="20"/>
      <c r="H1906" s="20"/>
      <c r="I1906" s="20"/>
      <c r="J1906" s="347"/>
      <c r="K1906" s="364"/>
      <c r="L1906" s="19"/>
      <c r="M1906" s="19"/>
      <c r="N1906" s="19"/>
      <c r="O1906" s="19"/>
      <c r="P1906" s="19"/>
      <c r="Q1906" s="223"/>
      <c r="R1906" s="223"/>
      <c r="S1906" s="225"/>
      <c r="T1906" s="223"/>
      <c r="U1906" s="223"/>
      <c r="V1906" s="223"/>
      <c r="W1906" s="223"/>
      <c r="X1906" s="223"/>
      <c r="Y1906" s="223"/>
      <c r="Z1906" s="337"/>
      <c r="AA1906" s="18"/>
      <c r="AD1906" s="18"/>
      <c r="AF1906" s="18"/>
    </row>
    <row r="1907" ht="15.0" customHeight="1">
      <c r="A1907" s="19" t="b">
        <v>0</v>
      </c>
      <c r="B1907" s="19">
        <v>1907.0</v>
      </c>
      <c r="C1907" s="126"/>
      <c r="D1907" s="20"/>
      <c r="E1907" s="20"/>
      <c r="F1907" s="20"/>
      <c r="G1907" s="20"/>
      <c r="H1907" s="20"/>
      <c r="I1907" s="20"/>
      <c r="J1907" s="347"/>
      <c r="K1907" s="364"/>
      <c r="L1907" s="19"/>
      <c r="M1907" s="19"/>
      <c r="N1907" s="19"/>
      <c r="O1907" s="19"/>
      <c r="P1907" s="19"/>
      <c r="Q1907" s="223"/>
      <c r="R1907" s="223"/>
      <c r="S1907" s="225"/>
      <c r="T1907" s="223"/>
      <c r="U1907" s="223"/>
      <c r="V1907" s="223"/>
      <c r="W1907" s="223"/>
      <c r="X1907" s="223"/>
      <c r="Y1907" s="223"/>
      <c r="Z1907" s="337"/>
      <c r="AA1907" s="18"/>
      <c r="AD1907" s="18"/>
      <c r="AF1907" s="18"/>
    </row>
    <row r="1908" ht="15.0" customHeight="1">
      <c r="A1908" s="19" t="b">
        <v>0</v>
      </c>
      <c r="B1908" s="19">
        <v>1908.0</v>
      </c>
      <c r="C1908" s="126"/>
      <c r="D1908" s="20"/>
      <c r="E1908" s="20"/>
      <c r="F1908" s="20"/>
      <c r="G1908" s="20"/>
      <c r="H1908" s="20"/>
      <c r="I1908" s="20"/>
      <c r="J1908" s="347"/>
      <c r="K1908" s="364"/>
      <c r="L1908" s="19"/>
      <c r="M1908" s="19"/>
      <c r="N1908" s="19"/>
      <c r="O1908" s="19"/>
      <c r="P1908" s="19"/>
      <c r="Q1908" s="223"/>
      <c r="R1908" s="223"/>
      <c r="S1908" s="225"/>
      <c r="T1908" s="223"/>
      <c r="U1908" s="223"/>
      <c r="V1908" s="223"/>
      <c r="W1908" s="223"/>
      <c r="X1908" s="223"/>
      <c r="Y1908" s="223"/>
      <c r="Z1908" s="337"/>
      <c r="AA1908" s="18"/>
      <c r="AD1908" s="18"/>
      <c r="AF1908" s="18"/>
    </row>
    <row r="1909" ht="15.0" customHeight="1">
      <c r="A1909" s="19" t="b">
        <v>0</v>
      </c>
      <c r="B1909" s="19">
        <v>1909.0</v>
      </c>
      <c r="C1909" s="126"/>
      <c r="D1909" s="20"/>
      <c r="E1909" s="20"/>
      <c r="F1909" s="20"/>
      <c r="G1909" s="20"/>
      <c r="H1909" s="20"/>
      <c r="I1909" s="20"/>
      <c r="J1909" s="347"/>
      <c r="K1909" s="364"/>
      <c r="L1909" s="19"/>
      <c r="M1909" s="19"/>
      <c r="N1909" s="19"/>
      <c r="O1909" s="19"/>
      <c r="P1909" s="19"/>
      <c r="Q1909" s="223"/>
      <c r="R1909" s="223"/>
      <c r="S1909" s="225"/>
      <c r="T1909" s="223"/>
      <c r="U1909" s="223"/>
      <c r="V1909" s="223"/>
      <c r="W1909" s="223"/>
      <c r="X1909" s="223"/>
      <c r="Y1909" s="223"/>
      <c r="Z1909" s="337"/>
      <c r="AA1909" s="18"/>
      <c r="AD1909" s="18"/>
      <c r="AF1909" s="18"/>
    </row>
    <row r="1910" ht="15.0" customHeight="1">
      <c r="A1910" s="19" t="b">
        <v>0</v>
      </c>
      <c r="B1910" s="19">
        <v>1910.0</v>
      </c>
      <c r="C1910" s="126"/>
      <c r="D1910" s="20"/>
      <c r="E1910" s="20"/>
      <c r="F1910" s="20"/>
      <c r="G1910" s="20"/>
      <c r="H1910" s="20"/>
      <c r="I1910" s="20"/>
      <c r="J1910" s="347"/>
      <c r="K1910" s="364"/>
      <c r="L1910" s="19"/>
      <c r="M1910" s="19"/>
      <c r="N1910" s="19"/>
      <c r="O1910" s="19"/>
      <c r="P1910" s="19"/>
      <c r="Q1910" s="223"/>
      <c r="R1910" s="223"/>
      <c r="S1910" s="225"/>
      <c r="T1910" s="223"/>
      <c r="U1910" s="223"/>
      <c r="V1910" s="223"/>
      <c r="W1910" s="223"/>
      <c r="X1910" s="223"/>
      <c r="Y1910" s="223"/>
      <c r="Z1910" s="337"/>
      <c r="AA1910" s="18"/>
      <c r="AD1910" s="18"/>
      <c r="AF1910" s="18"/>
    </row>
    <row r="1911" ht="15.0" customHeight="1">
      <c r="A1911" s="19" t="b">
        <v>0</v>
      </c>
      <c r="B1911" s="119">
        <v>1911.0</v>
      </c>
      <c r="C1911" s="126"/>
      <c r="D1911" s="20"/>
      <c r="E1911" s="20"/>
      <c r="F1911" s="20"/>
      <c r="G1911" s="20"/>
      <c r="H1911" s="20"/>
      <c r="I1911" s="20"/>
      <c r="J1911" s="347"/>
      <c r="K1911" s="364"/>
      <c r="L1911" s="19"/>
      <c r="M1911" s="19"/>
      <c r="N1911" s="19"/>
      <c r="O1911" s="19"/>
      <c r="P1911" s="19"/>
      <c r="Q1911" s="223"/>
      <c r="R1911" s="223"/>
      <c r="S1911" s="225"/>
      <c r="T1911" s="223"/>
      <c r="U1911" s="223"/>
      <c r="V1911" s="223"/>
      <c r="W1911" s="223"/>
      <c r="X1911" s="223"/>
      <c r="Y1911" s="223"/>
      <c r="Z1911" s="337"/>
      <c r="AA1911" s="18"/>
      <c r="AD1911" s="18"/>
      <c r="AF1911" s="18"/>
    </row>
    <row r="1912" ht="15.0" customHeight="1">
      <c r="A1912" s="19" t="b">
        <v>0</v>
      </c>
      <c r="B1912" s="19">
        <v>1912.0</v>
      </c>
      <c r="C1912" s="126"/>
      <c r="D1912" s="20"/>
      <c r="E1912" s="20"/>
      <c r="F1912" s="20"/>
      <c r="G1912" s="20"/>
      <c r="H1912" s="20"/>
      <c r="I1912" s="20"/>
      <c r="J1912" s="347"/>
      <c r="K1912" s="364"/>
      <c r="L1912" s="19"/>
      <c r="M1912" s="19"/>
      <c r="N1912" s="19"/>
      <c r="O1912" s="19"/>
      <c r="P1912" s="19"/>
      <c r="Q1912" s="223"/>
      <c r="R1912" s="223"/>
      <c r="S1912" s="225"/>
      <c r="T1912" s="223"/>
      <c r="U1912" s="223"/>
      <c r="V1912" s="223"/>
      <c r="W1912" s="223"/>
      <c r="X1912" s="223"/>
      <c r="Y1912" s="223"/>
      <c r="Z1912" s="337"/>
      <c r="AA1912" s="18"/>
      <c r="AD1912" s="18"/>
      <c r="AF1912" s="18"/>
    </row>
    <row r="1913" ht="15.0" customHeight="1">
      <c r="A1913" s="19" t="b">
        <v>0</v>
      </c>
      <c r="B1913" s="19">
        <v>1913.0</v>
      </c>
      <c r="C1913" s="126"/>
      <c r="D1913" s="20"/>
      <c r="E1913" s="20"/>
      <c r="F1913" s="20"/>
      <c r="G1913" s="20"/>
      <c r="H1913" s="20"/>
      <c r="I1913" s="20"/>
      <c r="J1913" s="347"/>
      <c r="K1913" s="364"/>
      <c r="L1913" s="19"/>
      <c r="M1913" s="19"/>
      <c r="N1913" s="19"/>
      <c r="O1913" s="19"/>
      <c r="P1913" s="19"/>
      <c r="Q1913" s="223"/>
      <c r="R1913" s="223"/>
      <c r="S1913" s="225"/>
      <c r="T1913" s="223"/>
      <c r="U1913" s="223"/>
      <c r="V1913" s="223"/>
      <c r="W1913" s="223"/>
      <c r="X1913" s="223"/>
      <c r="Y1913" s="223"/>
      <c r="Z1913" s="337"/>
      <c r="AA1913" s="18"/>
      <c r="AD1913" s="18"/>
      <c r="AF1913" s="18"/>
    </row>
    <row r="1914" ht="15.0" customHeight="1">
      <c r="A1914" s="19" t="b">
        <v>0</v>
      </c>
      <c r="B1914" s="19">
        <v>1914.0</v>
      </c>
      <c r="C1914" s="126"/>
      <c r="D1914" s="20"/>
      <c r="E1914" s="20"/>
      <c r="F1914" s="20"/>
      <c r="G1914" s="20"/>
      <c r="H1914" s="20"/>
      <c r="I1914" s="20"/>
      <c r="J1914" s="347"/>
      <c r="K1914" s="364"/>
      <c r="L1914" s="19"/>
      <c r="M1914" s="19"/>
      <c r="N1914" s="19"/>
      <c r="O1914" s="19"/>
      <c r="P1914" s="19"/>
      <c r="Q1914" s="223"/>
      <c r="R1914" s="223"/>
      <c r="S1914" s="225"/>
      <c r="T1914" s="223"/>
      <c r="U1914" s="223"/>
      <c r="V1914" s="223"/>
      <c r="W1914" s="223"/>
      <c r="X1914" s="223"/>
      <c r="Y1914" s="223"/>
      <c r="Z1914" s="337"/>
      <c r="AA1914" s="18"/>
      <c r="AD1914" s="18"/>
      <c r="AF1914" s="18"/>
    </row>
    <row r="1915" ht="15.0" customHeight="1">
      <c r="A1915" s="19" t="b">
        <v>0</v>
      </c>
      <c r="B1915" s="19">
        <v>1915.0</v>
      </c>
      <c r="C1915" s="126"/>
      <c r="D1915" s="20"/>
      <c r="E1915" s="20"/>
      <c r="F1915" s="20"/>
      <c r="G1915" s="20"/>
      <c r="H1915" s="20"/>
      <c r="I1915" s="20"/>
      <c r="J1915" s="347"/>
      <c r="K1915" s="364"/>
      <c r="L1915" s="19"/>
      <c r="M1915" s="19"/>
      <c r="N1915" s="19"/>
      <c r="O1915" s="19"/>
      <c r="P1915" s="19"/>
      <c r="Q1915" s="223"/>
      <c r="R1915" s="223"/>
      <c r="S1915" s="225"/>
      <c r="T1915" s="223"/>
      <c r="U1915" s="223"/>
      <c r="V1915" s="223"/>
      <c r="W1915" s="223"/>
      <c r="X1915" s="223"/>
      <c r="Y1915" s="223"/>
      <c r="Z1915" s="337"/>
      <c r="AA1915" s="18"/>
      <c r="AD1915" s="18"/>
      <c r="AF1915" s="18"/>
    </row>
    <row r="1916" ht="15.0" customHeight="1">
      <c r="A1916" s="19" t="b">
        <v>0</v>
      </c>
      <c r="B1916" s="19">
        <v>1916.0</v>
      </c>
      <c r="C1916" s="126"/>
      <c r="D1916" s="20"/>
      <c r="E1916" s="20"/>
      <c r="F1916" s="20"/>
      <c r="G1916" s="20"/>
      <c r="H1916" s="20"/>
      <c r="I1916" s="20"/>
      <c r="J1916" s="347"/>
      <c r="K1916" s="364"/>
      <c r="L1916" s="19"/>
      <c r="M1916" s="19"/>
      <c r="N1916" s="19"/>
      <c r="O1916" s="19"/>
      <c r="P1916" s="19"/>
      <c r="Q1916" s="223"/>
      <c r="R1916" s="223"/>
      <c r="S1916" s="225"/>
      <c r="T1916" s="223"/>
      <c r="U1916" s="223"/>
      <c r="V1916" s="223"/>
      <c r="W1916" s="223"/>
      <c r="X1916" s="223"/>
      <c r="Y1916" s="223"/>
      <c r="Z1916" s="337"/>
      <c r="AA1916" s="18"/>
      <c r="AD1916" s="18"/>
      <c r="AF1916" s="18"/>
    </row>
    <row r="1917" ht="15.0" customHeight="1">
      <c r="A1917" s="19" t="b">
        <v>0</v>
      </c>
      <c r="B1917" s="19">
        <v>1917.0</v>
      </c>
      <c r="C1917" s="126"/>
      <c r="D1917" s="20"/>
      <c r="E1917" s="20"/>
      <c r="F1917" s="20"/>
      <c r="G1917" s="20"/>
      <c r="H1917" s="20"/>
      <c r="I1917" s="20"/>
      <c r="J1917" s="347"/>
      <c r="K1917" s="364"/>
      <c r="L1917" s="19"/>
      <c r="M1917" s="19"/>
      <c r="N1917" s="19"/>
      <c r="O1917" s="19"/>
      <c r="P1917" s="19"/>
      <c r="Q1917" s="223"/>
      <c r="R1917" s="223"/>
      <c r="S1917" s="225"/>
      <c r="T1917" s="223"/>
      <c r="U1917" s="223"/>
      <c r="V1917" s="223"/>
      <c r="W1917" s="223"/>
      <c r="X1917" s="223"/>
      <c r="Y1917" s="223"/>
      <c r="Z1917" s="337"/>
      <c r="AA1917" s="18"/>
      <c r="AD1917" s="18"/>
      <c r="AF1917" s="18"/>
    </row>
    <row r="1918" ht="15.0" customHeight="1">
      <c r="A1918" s="19" t="b">
        <v>0</v>
      </c>
      <c r="B1918" s="119">
        <v>1918.0</v>
      </c>
      <c r="C1918" s="126"/>
      <c r="D1918" s="20"/>
      <c r="E1918" s="20"/>
      <c r="F1918" s="20"/>
      <c r="G1918" s="20"/>
      <c r="H1918" s="20"/>
      <c r="I1918" s="20"/>
      <c r="J1918" s="347"/>
      <c r="K1918" s="364"/>
      <c r="L1918" s="19"/>
      <c r="M1918" s="19"/>
      <c r="N1918" s="19"/>
      <c r="O1918" s="19"/>
      <c r="P1918" s="19"/>
      <c r="Q1918" s="223"/>
      <c r="R1918" s="223"/>
      <c r="S1918" s="225"/>
      <c r="T1918" s="223"/>
      <c r="U1918" s="223"/>
      <c r="V1918" s="223"/>
      <c r="W1918" s="223"/>
      <c r="X1918" s="223"/>
      <c r="Y1918" s="223"/>
      <c r="Z1918" s="337"/>
      <c r="AA1918" s="18"/>
      <c r="AD1918" s="18"/>
      <c r="AF1918" s="18"/>
    </row>
    <row r="1919" ht="15.0" customHeight="1">
      <c r="A1919" s="19" t="b">
        <v>0</v>
      </c>
      <c r="B1919" s="119">
        <v>1919.0</v>
      </c>
      <c r="C1919" s="126"/>
      <c r="D1919" s="20"/>
      <c r="E1919" s="20"/>
      <c r="F1919" s="20"/>
      <c r="G1919" s="20"/>
      <c r="H1919" s="20"/>
      <c r="I1919" s="20"/>
      <c r="J1919" s="347"/>
      <c r="K1919" s="364"/>
      <c r="L1919" s="19"/>
      <c r="M1919" s="19"/>
      <c r="N1919" s="19"/>
      <c r="O1919" s="19"/>
      <c r="P1919" s="19"/>
      <c r="Q1919" s="223"/>
      <c r="R1919" s="223"/>
      <c r="S1919" s="225"/>
      <c r="T1919" s="223"/>
      <c r="U1919" s="223"/>
      <c r="V1919" s="223"/>
      <c r="W1919" s="223"/>
      <c r="X1919" s="223"/>
      <c r="Y1919" s="223"/>
      <c r="Z1919" s="337"/>
      <c r="AA1919" s="18"/>
      <c r="AD1919" s="18"/>
      <c r="AF1919" s="18"/>
    </row>
    <row r="1920" ht="15.0" customHeight="1">
      <c r="A1920" s="19" t="b">
        <v>0</v>
      </c>
      <c r="B1920" s="19">
        <v>1920.0</v>
      </c>
      <c r="C1920" s="126"/>
      <c r="D1920" s="20"/>
      <c r="E1920" s="20"/>
      <c r="F1920" s="20"/>
      <c r="G1920" s="20"/>
      <c r="H1920" s="20"/>
      <c r="I1920" s="20"/>
      <c r="J1920" s="347"/>
      <c r="K1920" s="364"/>
      <c r="L1920" s="19"/>
      <c r="M1920" s="19"/>
      <c r="N1920" s="19"/>
      <c r="O1920" s="19"/>
      <c r="P1920" s="19"/>
      <c r="Q1920" s="223"/>
      <c r="R1920" s="223"/>
      <c r="S1920" s="225"/>
      <c r="T1920" s="223"/>
      <c r="U1920" s="223"/>
      <c r="V1920" s="223"/>
      <c r="W1920" s="223"/>
      <c r="X1920" s="223"/>
      <c r="Y1920" s="223"/>
      <c r="Z1920" s="337"/>
      <c r="AA1920" s="18"/>
      <c r="AD1920" s="18"/>
      <c r="AF1920" s="18"/>
    </row>
    <row r="1921" ht="15.0" customHeight="1">
      <c r="A1921" s="19" t="b">
        <v>0</v>
      </c>
      <c r="B1921" s="19">
        <v>1921.0</v>
      </c>
      <c r="C1921" s="126"/>
      <c r="D1921" s="20"/>
      <c r="E1921" s="20"/>
      <c r="F1921" s="20"/>
      <c r="G1921" s="20"/>
      <c r="H1921" s="20"/>
      <c r="I1921" s="20"/>
      <c r="J1921" s="347"/>
      <c r="K1921" s="364"/>
      <c r="L1921" s="19"/>
      <c r="M1921" s="19"/>
      <c r="N1921" s="19"/>
      <c r="O1921" s="19"/>
      <c r="P1921" s="19"/>
      <c r="Q1921" s="223"/>
      <c r="R1921" s="223"/>
      <c r="S1921" s="225"/>
      <c r="T1921" s="223"/>
      <c r="U1921" s="223"/>
      <c r="V1921" s="223"/>
      <c r="W1921" s="223"/>
      <c r="X1921" s="223"/>
      <c r="Y1921" s="223"/>
      <c r="Z1921" s="337"/>
      <c r="AA1921" s="18"/>
      <c r="AD1921" s="18"/>
      <c r="AF1921" s="18"/>
    </row>
    <row r="1922" ht="15.0" customHeight="1">
      <c r="A1922" s="19" t="b">
        <v>0</v>
      </c>
      <c r="B1922" s="19">
        <v>1922.0</v>
      </c>
      <c r="C1922" s="126"/>
      <c r="D1922" s="20"/>
      <c r="E1922" s="20"/>
      <c r="F1922" s="20"/>
      <c r="G1922" s="20"/>
      <c r="H1922" s="20"/>
      <c r="I1922" s="20"/>
      <c r="J1922" s="347"/>
      <c r="K1922" s="364"/>
      <c r="L1922" s="19"/>
      <c r="M1922" s="19"/>
      <c r="N1922" s="19"/>
      <c r="O1922" s="19"/>
      <c r="P1922" s="19"/>
      <c r="Q1922" s="223"/>
      <c r="R1922" s="223"/>
      <c r="S1922" s="225"/>
      <c r="T1922" s="223"/>
      <c r="U1922" s="223"/>
      <c r="V1922" s="223"/>
      <c r="W1922" s="223"/>
      <c r="X1922" s="223"/>
      <c r="Y1922" s="223"/>
      <c r="Z1922" s="337"/>
      <c r="AA1922" s="18"/>
      <c r="AD1922" s="18"/>
      <c r="AF1922" s="18"/>
    </row>
    <row r="1923" ht="15.0" customHeight="1">
      <c r="A1923" s="19" t="b">
        <v>0</v>
      </c>
      <c r="B1923" s="19">
        <v>1923.0</v>
      </c>
      <c r="C1923" s="126"/>
      <c r="D1923" s="20"/>
      <c r="E1923" s="20"/>
      <c r="F1923" s="20"/>
      <c r="G1923" s="20"/>
      <c r="H1923" s="20"/>
      <c r="I1923" s="20"/>
      <c r="J1923" s="347"/>
      <c r="K1923" s="364"/>
      <c r="L1923" s="19"/>
      <c r="M1923" s="19"/>
      <c r="N1923" s="19"/>
      <c r="O1923" s="19"/>
      <c r="P1923" s="19"/>
      <c r="Q1923" s="223"/>
      <c r="R1923" s="223"/>
      <c r="S1923" s="225"/>
      <c r="T1923" s="223"/>
      <c r="U1923" s="223"/>
      <c r="V1923" s="223"/>
      <c r="W1923" s="223"/>
      <c r="X1923" s="223"/>
      <c r="Y1923" s="223"/>
      <c r="Z1923" s="337"/>
      <c r="AA1923" s="18"/>
      <c r="AD1923" s="18"/>
      <c r="AF1923" s="18"/>
    </row>
    <row r="1924" ht="15.0" customHeight="1">
      <c r="A1924" s="19" t="b">
        <v>0</v>
      </c>
      <c r="B1924" s="19">
        <v>1924.0</v>
      </c>
      <c r="C1924" s="126"/>
      <c r="D1924" s="20"/>
      <c r="E1924" s="20"/>
      <c r="F1924" s="20"/>
      <c r="G1924" s="20"/>
      <c r="H1924" s="20"/>
      <c r="I1924" s="20"/>
      <c r="J1924" s="347"/>
      <c r="K1924" s="364"/>
      <c r="L1924" s="19"/>
      <c r="M1924" s="19"/>
      <c r="N1924" s="19"/>
      <c r="O1924" s="19"/>
      <c r="P1924" s="19"/>
      <c r="Q1924" s="223"/>
      <c r="R1924" s="223"/>
      <c r="S1924" s="225"/>
      <c r="T1924" s="223"/>
      <c r="U1924" s="223"/>
      <c r="V1924" s="223"/>
      <c r="W1924" s="223"/>
      <c r="X1924" s="223"/>
      <c r="Y1924" s="223"/>
      <c r="Z1924" s="337"/>
      <c r="AA1924" s="18"/>
      <c r="AD1924" s="18"/>
      <c r="AF1924" s="18"/>
    </row>
    <row r="1925" ht="15.0" customHeight="1">
      <c r="A1925" s="19" t="b">
        <v>0</v>
      </c>
      <c r="B1925" s="19">
        <v>1925.0</v>
      </c>
      <c r="C1925" s="126"/>
      <c r="D1925" s="20"/>
      <c r="E1925" s="20"/>
      <c r="F1925" s="20"/>
      <c r="G1925" s="20"/>
      <c r="H1925" s="20"/>
      <c r="I1925" s="20"/>
      <c r="J1925" s="347"/>
      <c r="K1925" s="364"/>
      <c r="L1925" s="19"/>
      <c r="M1925" s="19"/>
      <c r="N1925" s="19"/>
      <c r="O1925" s="19"/>
      <c r="P1925" s="19"/>
      <c r="Q1925" s="223"/>
      <c r="R1925" s="223"/>
      <c r="S1925" s="225"/>
      <c r="T1925" s="223"/>
      <c r="U1925" s="223"/>
      <c r="V1925" s="223"/>
      <c r="W1925" s="223"/>
      <c r="X1925" s="223"/>
      <c r="Y1925" s="223"/>
      <c r="Z1925" s="337"/>
      <c r="AA1925" s="18"/>
      <c r="AD1925" s="18"/>
      <c r="AF1925" s="18"/>
    </row>
    <row r="1926" ht="15.0" customHeight="1">
      <c r="A1926" s="19" t="b">
        <v>0</v>
      </c>
      <c r="B1926" s="119">
        <v>1926.0</v>
      </c>
      <c r="C1926" s="126"/>
      <c r="D1926" s="20"/>
      <c r="E1926" s="20"/>
      <c r="F1926" s="20"/>
      <c r="G1926" s="20"/>
      <c r="H1926" s="20"/>
      <c r="I1926" s="20"/>
      <c r="J1926" s="347"/>
      <c r="K1926" s="364"/>
      <c r="L1926" s="19"/>
      <c r="M1926" s="19"/>
      <c r="N1926" s="19"/>
      <c r="O1926" s="19"/>
      <c r="P1926" s="19"/>
      <c r="Q1926" s="223"/>
      <c r="R1926" s="223"/>
      <c r="S1926" s="225"/>
      <c r="T1926" s="223"/>
      <c r="U1926" s="223"/>
      <c r="V1926" s="223"/>
      <c r="W1926" s="223"/>
      <c r="X1926" s="223"/>
      <c r="Y1926" s="223"/>
      <c r="Z1926" s="337"/>
      <c r="AA1926" s="18"/>
      <c r="AD1926" s="18"/>
      <c r="AF1926" s="18"/>
    </row>
    <row r="1927" ht="15.0" customHeight="1">
      <c r="A1927" s="19" t="b">
        <v>0</v>
      </c>
      <c r="B1927" s="19">
        <v>1927.0</v>
      </c>
      <c r="C1927" s="126"/>
      <c r="D1927" s="20"/>
      <c r="E1927" s="20"/>
      <c r="F1927" s="20"/>
      <c r="G1927" s="20"/>
      <c r="H1927" s="20"/>
      <c r="I1927" s="20"/>
      <c r="J1927" s="347"/>
      <c r="K1927" s="364"/>
      <c r="L1927" s="19"/>
      <c r="M1927" s="19"/>
      <c r="N1927" s="19"/>
      <c r="O1927" s="19"/>
      <c r="P1927" s="19"/>
      <c r="Q1927" s="223"/>
      <c r="R1927" s="223"/>
      <c r="S1927" s="225"/>
      <c r="T1927" s="223"/>
      <c r="U1927" s="223"/>
      <c r="V1927" s="223"/>
      <c r="W1927" s="223"/>
      <c r="X1927" s="223"/>
      <c r="Y1927" s="223"/>
      <c r="Z1927" s="337"/>
      <c r="AA1927" s="18"/>
      <c r="AD1927" s="18"/>
      <c r="AF1927" s="18"/>
    </row>
    <row r="1928" ht="15.0" customHeight="1">
      <c r="A1928" s="19" t="b">
        <v>0</v>
      </c>
      <c r="B1928" s="19">
        <v>1928.0</v>
      </c>
      <c r="C1928" s="126"/>
      <c r="D1928" s="20"/>
      <c r="E1928" s="20"/>
      <c r="F1928" s="20"/>
      <c r="G1928" s="20"/>
      <c r="H1928" s="20"/>
      <c r="I1928" s="20"/>
      <c r="J1928" s="347"/>
      <c r="K1928" s="364"/>
      <c r="L1928" s="19"/>
      <c r="M1928" s="19"/>
      <c r="N1928" s="19"/>
      <c r="O1928" s="19"/>
      <c r="P1928" s="19"/>
      <c r="Q1928" s="223"/>
      <c r="R1928" s="223"/>
      <c r="S1928" s="225"/>
      <c r="T1928" s="223"/>
      <c r="U1928" s="223"/>
      <c r="V1928" s="223"/>
      <c r="W1928" s="223"/>
      <c r="X1928" s="223"/>
      <c r="Y1928" s="223"/>
      <c r="Z1928" s="337"/>
      <c r="AA1928" s="18"/>
      <c r="AD1928" s="18"/>
      <c r="AF1928" s="18"/>
    </row>
    <row r="1929" ht="15.0" customHeight="1">
      <c r="A1929" s="19" t="b">
        <v>0</v>
      </c>
      <c r="B1929" s="19">
        <v>1929.0</v>
      </c>
      <c r="C1929" s="126"/>
      <c r="D1929" s="20"/>
      <c r="E1929" s="20"/>
      <c r="F1929" s="20"/>
      <c r="G1929" s="20"/>
      <c r="H1929" s="20"/>
      <c r="I1929" s="20"/>
      <c r="J1929" s="347"/>
      <c r="K1929" s="364"/>
      <c r="L1929" s="19"/>
      <c r="M1929" s="19"/>
      <c r="N1929" s="19"/>
      <c r="O1929" s="19"/>
      <c r="P1929" s="19"/>
      <c r="Q1929" s="223"/>
      <c r="R1929" s="223"/>
      <c r="S1929" s="225"/>
      <c r="T1929" s="223"/>
      <c r="U1929" s="223"/>
      <c r="V1929" s="223"/>
      <c r="W1929" s="223"/>
      <c r="X1929" s="223"/>
      <c r="Y1929" s="223"/>
      <c r="Z1929" s="337"/>
      <c r="AA1929" s="18"/>
      <c r="AD1929" s="18"/>
      <c r="AF1929" s="18"/>
    </row>
    <row r="1930" ht="15.0" customHeight="1">
      <c r="A1930" s="19" t="b">
        <v>0</v>
      </c>
      <c r="B1930" s="19">
        <v>1930.0</v>
      </c>
      <c r="C1930" s="126"/>
      <c r="D1930" s="20"/>
      <c r="E1930" s="20"/>
      <c r="F1930" s="20"/>
      <c r="G1930" s="20"/>
      <c r="H1930" s="20"/>
      <c r="I1930" s="20"/>
      <c r="J1930" s="347"/>
      <c r="K1930" s="364"/>
      <c r="L1930" s="19"/>
      <c r="M1930" s="19"/>
      <c r="N1930" s="19"/>
      <c r="O1930" s="19"/>
      <c r="P1930" s="19"/>
      <c r="Q1930" s="223"/>
      <c r="R1930" s="223"/>
      <c r="S1930" s="225"/>
      <c r="T1930" s="223"/>
      <c r="U1930" s="223"/>
      <c r="V1930" s="223"/>
      <c r="W1930" s="223"/>
      <c r="X1930" s="223"/>
      <c r="Y1930" s="223"/>
      <c r="Z1930" s="337"/>
      <c r="AA1930" s="18"/>
      <c r="AD1930" s="18"/>
      <c r="AF1930" s="18"/>
    </row>
    <row r="1931" ht="15.0" customHeight="1">
      <c r="A1931" s="19" t="b">
        <v>0</v>
      </c>
      <c r="B1931" s="19">
        <v>1931.0</v>
      </c>
      <c r="C1931" s="126"/>
      <c r="D1931" s="20"/>
      <c r="E1931" s="20"/>
      <c r="F1931" s="20"/>
      <c r="G1931" s="20"/>
      <c r="H1931" s="20"/>
      <c r="I1931" s="20"/>
      <c r="J1931" s="347"/>
      <c r="K1931" s="364"/>
      <c r="L1931" s="19"/>
      <c r="M1931" s="19"/>
      <c r="N1931" s="19"/>
      <c r="O1931" s="19"/>
      <c r="P1931" s="19"/>
      <c r="Q1931" s="223"/>
      <c r="R1931" s="223"/>
      <c r="S1931" s="225"/>
      <c r="T1931" s="223"/>
      <c r="U1931" s="223"/>
      <c r="V1931" s="223"/>
      <c r="W1931" s="223"/>
      <c r="X1931" s="223"/>
      <c r="Y1931" s="223"/>
      <c r="Z1931" s="337"/>
      <c r="AA1931" s="18"/>
      <c r="AD1931" s="18"/>
      <c r="AF1931" s="18"/>
    </row>
    <row r="1932" ht="15.0" customHeight="1">
      <c r="A1932" s="19" t="b">
        <v>0</v>
      </c>
      <c r="B1932" s="19">
        <v>1932.0</v>
      </c>
      <c r="C1932" s="126"/>
      <c r="D1932" s="20"/>
      <c r="E1932" s="20"/>
      <c r="F1932" s="20"/>
      <c r="G1932" s="20"/>
      <c r="H1932" s="20"/>
      <c r="I1932" s="20"/>
      <c r="J1932" s="347"/>
      <c r="K1932" s="364"/>
      <c r="L1932" s="19"/>
      <c r="M1932" s="19"/>
      <c r="N1932" s="19"/>
      <c r="O1932" s="19"/>
      <c r="P1932" s="19"/>
      <c r="Q1932" s="223"/>
      <c r="R1932" s="223"/>
      <c r="S1932" s="225"/>
      <c r="T1932" s="223"/>
      <c r="U1932" s="223"/>
      <c r="V1932" s="223"/>
      <c r="W1932" s="223"/>
      <c r="X1932" s="223"/>
      <c r="Y1932" s="223"/>
      <c r="Z1932" s="337"/>
      <c r="AA1932" s="18"/>
      <c r="AD1932" s="18"/>
      <c r="AF1932" s="18"/>
    </row>
    <row r="1933" ht="15.0" customHeight="1">
      <c r="A1933" s="19" t="b">
        <v>0</v>
      </c>
      <c r="B1933" s="119">
        <v>1933.0</v>
      </c>
      <c r="C1933" s="126"/>
      <c r="D1933" s="20"/>
      <c r="E1933" s="20"/>
      <c r="F1933" s="20"/>
      <c r="G1933" s="20"/>
      <c r="H1933" s="20"/>
      <c r="I1933" s="20"/>
      <c r="J1933" s="347"/>
      <c r="K1933" s="364"/>
      <c r="L1933" s="19"/>
      <c r="M1933" s="19"/>
      <c r="N1933" s="19"/>
      <c r="O1933" s="19"/>
      <c r="P1933" s="19"/>
      <c r="Q1933" s="223"/>
      <c r="R1933" s="223"/>
      <c r="S1933" s="225"/>
      <c r="T1933" s="223"/>
      <c r="U1933" s="223"/>
      <c r="V1933" s="223"/>
      <c r="W1933" s="223"/>
      <c r="X1933" s="223"/>
      <c r="Y1933" s="223"/>
      <c r="Z1933" s="337"/>
      <c r="AA1933" s="18"/>
      <c r="AD1933" s="18"/>
      <c r="AF1933" s="18"/>
    </row>
    <row r="1934" ht="15.0" customHeight="1">
      <c r="A1934" s="19" t="b">
        <v>0</v>
      </c>
      <c r="B1934" s="119">
        <v>1934.0</v>
      </c>
      <c r="C1934" s="126"/>
      <c r="D1934" s="20"/>
      <c r="E1934" s="20"/>
      <c r="F1934" s="20"/>
      <c r="G1934" s="20"/>
      <c r="H1934" s="20"/>
      <c r="I1934" s="20"/>
      <c r="J1934" s="347"/>
      <c r="K1934" s="364"/>
      <c r="L1934" s="19"/>
      <c r="M1934" s="19"/>
      <c r="N1934" s="19"/>
      <c r="O1934" s="19"/>
      <c r="P1934" s="19"/>
      <c r="Q1934" s="223"/>
      <c r="R1934" s="223"/>
      <c r="S1934" s="225"/>
      <c r="T1934" s="223"/>
      <c r="U1934" s="223"/>
      <c r="V1934" s="223"/>
      <c r="W1934" s="223"/>
      <c r="X1934" s="223"/>
      <c r="Y1934" s="223"/>
      <c r="Z1934" s="337"/>
      <c r="AA1934" s="18"/>
      <c r="AD1934" s="18"/>
      <c r="AF1934" s="18"/>
    </row>
    <row r="1935" ht="15.0" customHeight="1">
      <c r="A1935" s="19" t="b">
        <v>0</v>
      </c>
      <c r="B1935" s="19">
        <v>1935.0</v>
      </c>
      <c r="C1935" s="126"/>
      <c r="D1935" s="20"/>
      <c r="E1935" s="20"/>
      <c r="F1935" s="20"/>
      <c r="G1935" s="20"/>
      <c r="H1935" s="20"/>
      <c r="I1935" s="20"/>
      <c r="J1935" s="347"/>
      <c r="K1935" s="364"/>
      <c r="L1935" s="19"/>
      <c r="M1935" s="19"/>
      <c r="N1935" s="19"/>
      <c r="O1935" s="19"/>
      <c r="P1935" s="19"/>
      <c r="Q1935" s="223"/>
      <c r="R1935" s="223"/>
      <c r="S1935" s="225"/>
      <c r="T1935" s="223"/>
      <c r="U1935" s="223"/>
      <c r="V1935" s="223"/>
      <c r="W1935" s="223"/>
      <c r="X1935" s="223"/>
      <c r="Y1935" s="223"/>
      <c r="Z1935" s="337"/>
      <c r="AA1935" s="18"/>
      <c r="AD1935" s="18"/>
      <c r="AF1935" s="18"/>
    </row>
    <row r="1936" ht="15.0" customHeight="1">
      <c r="A1936" s="19" t="b">
        <v>0</v>
      </c>
      <c r="B1936" s="19">
        <v>1936.0</v>
      </c>
      <c r="C1936" s="126"/>
      <c r="D1936" s="20"/>
      <c r="E1936" s="20"/>
      <c r="F1936" s="20"/>
      <c r="G1936" s="20"/>
      <c r="H1936" s="20"/>
      <c r="I1936" s="20"/>
      <c r="J1936" s="347"/>
      <c r="K1936" s="364"/>
      <c r="L1936" s="19"/>
      <c r="M1936" s="19"/>
      <c r="N1936" s="19"/>
      <c r="O1936" s="19"/>
      <c r="P1936" s="19"/>
      <c r="Q1936" s="223"/>
      <c r="R1936" s="223"/>
      <c r="S1936" s="225"/>
      <c r="T1936" s="223"/>
      <c r="U1936" s="223"/>
      <c r="V1936" s="223"/>
      <c r="W1936" s="223"/>
      <c r="X1936" s="223"/>
      <c r="Y1936" s="223"/>
      <c r="Z1936" s="337"/>
      <c r="AA1936" s="18"/>
      <c r="AD1936" s="18"/>
      <c r="AF1936" s="18"/>
    </row>
    <row r="1937" ht="15.0" customHeight="1">
      <c r="A1937" s="19" t="b">
        <v>0</v>
      </c>
      <c r="B1937" s="19">
        <v>1937.0</v>
      </c>
      <c r="C1937" s="126"/>
      <c r="D1937" s="20"/>
      <c r="E1937" s="20"/>
      <c r="F1937" s="20"/>
      <c r="G1937" s="20"/>
      <c r="H1937" s="20"/>
      <c r="I1937" s="20"/>
      <c r="J1937" s="347"/>
      <c r="K1937" s="364"/>
      <c r="L1937" s="19"/>
      <c r="M1937" s="19"/>
      <c r="N1937" s="19"/>
      <c r="O1937" s="19"/>
      <c r="P1937" s="19"/>
      <c r="Q1937" s="223"/>
      <c r="R1937" s="223"/>
      <c r="S1937" s="225"/>
      <c r="T1937" s="223"/>
      <c r="U1937" s="223"/>
      <c r="V1937" s="223"/>
      <c r="W1937" s="223"/>
      <c r="X1937" s="223"/>
      <c r="Y1937" s="223"/>
      <c r="Z1937" s="337"/>
      <c r="AA1937" s="18"/>
      <c r="AD1937" s="18"/>
      <c r="AF1937" s="18"/>
    </row>
    <row r="1938" ht="15.0" customHeight="1">
      <c r="A1938" s="19" t="b">
        <v>0</v>
      </c>
      <c r="B1938" s="19">
        <v>1938.0</v>
      </c>
      <c r="C1938" s="126"/>
      <c r="D1938" s="20"/>
      <c r="E1938" s="20"/>
      <c r="F1938" s="20"/>
      <c r="G1938" s="20"/>
      <c r="H1938" s="20"/>
      <c r="I1938" s="20"/>
      <c r="J1938" s="347"/>
      <c r="K1938" s="364"/>
      <c r="L1938" s="19"/>
      <c r="M1938" s="19"/>
      <c r="N1938" s="19"/>
      <c r="O1938" s="19"/>
      <c r="P1938" s="19"/>
      <c r="Q1938" s="223"/>
      <c r="R1938" s="223"/>
      <c r="S1938" s="225"/>
      <c r="T1938" s="223"/>
      <c r="U1938" s="223"/>
      <c r="V1938" s="223"/>
      <c r="W1938" s="223"/>
      <c r="X1938" s="223"/>
      <c r="Y1938" s="223"/>
      <c r="Z1938" s="337"/>
      <c r="AA1938" s="18"/>
      <c r="AD1938" s="18"/>
      <c r="AF1938" s="18"/>
    </row>
    <row r="1939" ht="15.0" customHeight="1">
      <c r="A1939" s="19" t="b">
        <v>0</v>
      </c>
      <c r="B1939" s="19">
        <v>1939.0</v>
      </c>
      <c r="C1939" s="126"/>
      <c r="D1939" s="20"/>
      <c r="E1939" s="20"/>
      <c r="F1939" s="20"/>
      <c r="G1939" s="20"/>
      <c r="H1939" s="20"/>
      <c r="I1939" s="20"/>
      <c r="J1939" s="347"/>
      <c r="K1939" s="364"/>
      <c r="L1939" s="19"/>
      <c r="M1939" s="19"/>
      <c r="N1939" s="19"/>
      <c r="O1939" s="19"/>
      <c r="P1939" s="19"/>
      <c r="Q1939" s="223"/>
      <c r="R1939" s="223"/>
      <c r="S1939" s="225"/>
      <c r="T1939" s="223"/>
      <c r="U1939" s="223"/>
      <c r="V1939" s="223"/>
      <c r="W1939" s="223"/>
      <c r="X1939" s="223"/>
      <c r="Y1939" s="223"/>
      <c r="Z1939" s="337"/>
      <c r="AA1939" s="18"/>
      <c r="AD1939" s="18"/>
      <c r="AF1939" s="18"/>
    </row>
    <row r="1940" ht="15.0" customHeight="1">
      <c r="A1940" s="19" t="b">
        <v>0</v>
      </c>
      <c r="B1940" s="19">
        <v>1940.0</v>
      </c>
      <c r="C1940" s="126"/>
      <c r="D1940" s="20"/>
      <c r="E1940" s="20"/>
      <c r="F1940" s="20"/>
      <c r="G1940" s="20"/>
      <c r="H1940" s="20"/>
      <c r="I1940" s="20"/>
      <c r="J1940" s="347"/>
      <c r="K1940" s="364"/>
      <c r="L1940" s="19"/>
      <c r="M1940" s="19"/>
      <c r="N1940" s="19"/>
      <c r="O1940" s="19"/>
      <c r="P1940" s="19"/>
      <c r="Q1940" s="223"/>
      <c r="R1940" s="223"/>
      <c r="S1940" s="225"/>
      <c r="T1940" s="223"/>
      <c r="U1940" s="223"/>
      <c r="V1940" s="223"/>
      <c r="W1940" s="223"/>
      <c r="X1940" s="223"/>
      <c r="Y1940" s="223"/>
      <c r="Z1940" s="337"/>
      <c r="AA1940" s="18"/>
      <c r="AD1940" s="18"/>
      <c r="AF1940" s="18"/>
    </row>
    <row r="1941" ht="15.0" customHeight="1">
      <c r="A1941" s="19" t="b">
        <v>0</v>
      </c>
      <c r="B1941" s="119">
        <v>1941.0</v>
      </c>
      <c r="C1941" s="126"/>
      <c r="D1941" s="20"/>
      <c r="E1941" s="20"/>
      <c r="F1941" s="20"/>
      <c r="G1941" s="20"/>
      <c r="H1941" s="20"/>
      <c r="I1941" s="20"/>
      <c r="J1941" s="347"/>
      <c r="K1941" s="364"/>
      <c r="L1941" s="19"/>
      <c r="M1941" s="19"/>
      <c r="N1941" s="19"/>
      <c r="O1941" s="19"/>
      <c r="P1941" s="19"/>
      <c r="Q1941" s="223"/>
      <c r="R1941" s="223"/>
      <c r="S1941" s="225"/>
      <c r="T1941" s="223"/>
      <c r="U1941" s="223"/>
      <c r="V1941" s="223"/>
      <c r="W1941" s="223"/>
      <c r="X1941" s="223"/>
      <c r="Y1941" s="223"/>
      <c r="Z1941" s="337"/>
      <c r="AA1941" s="18"/>
      <c r="AD1941" s="18"/>
      <c r="AF1941" s="18"/>
    </row>
    <row r="1942" ht="15.0" customHeight="1">
      <c r="A1942" s="19" t="b">
        <v>0</v>
      </c>
      <c r="B1942" s="19">
        <v>1942.0</v>
      </c>
      <c r="C1942" s="126"/>
      <c r="D1942" s="20"/>
      <c r="E1942" s="20"/>
      <c r="F1942" s="20"/>
      <c r="G1942" s="20"/>
      <c r="H1942" s="20"/>
      <c r="I1942" s="20"/>
      <c r="J1942" s="347"/>
      <c r="K1942" s="364"/>
      <c r="L1942" s="19"/>
      <c r="M1942" s="19"/>
      <c r="N1942" s="19"/>
      <c r="O1942" s="19"/>
      <c r="P1942" s="19"/>
      <c r="Q1942" s="223"/>
      <c r="R1942" s="223"/>
      <c r="S1942" s="225"/>
      <c r="T1942" s="223"/>
      <c r="U1942" s="223"/>
      <c r="V1942" s="223"/>
      <c r="W1942" s="223"/>
      <c r="X1942" s="223"/>
      <c r="Y1942" s="223"/>
      <c r="Z1942" s="337"/>
      <c r="AA1942" s="18"/>
      <c r="AD1942" s="18"/>
      <c r="AF1942" s="18"/>
    </row>
    <row r="1943" ht="15.0" customHeight="1">
      <c r="A1943" s="19" t="b">
        <v>0</v>
      </c>
      <c r="B1943" s="19">
        <v>1943.0</v>
      </c>
      <c r="C1943" s="126"/>
      <c r="D1943" s="20"/>
      <c r="E1943" s="20"/>
      <c r="F1943" s="20"/>
      <c r="G1943" s="20"/>
      <c r="H1943" s="20"/>
      <c r="I1943" s="20"/>
      <c r="J1943" s="347"/>
      <c r="K1943" s="364"/>
      <c r="L1943" s="19"/>
      <c r="M1943" s="19"/>
      <c r="N1943" s="19"/>
      <c r="O1943" s="19"/>
      <c r="P1943" s="19"/>
      <c r="Q1943" s="223"/>
      <c r="R1943" s="223"/>
      <c r="S1943" s="225"/>
      <c r="T1943" s="223"/>
      <c r="U1943" s="223"/>
      <c r="V1943" s="223"/>
      <c r="W1943" s="223"/>
      <c r="X1943" s="223"/>
      <c r="Y1943" s="223"/>
      <c r="Z1943" s="337"/>
      <c r="AA1943" s="18"/>
      <c r="AD1943" s="18"/>
      <c r="AF1943" s="18"/>
    </row>
    <row r="1944" ht="15.0" customHeight="1">
      <c r="A1944" s="19" t="b">
        <v>0</v>
      </c>
      <c r="B1944" s="19">
        <v>1944.0</v>
      </c>
      <c r="C1944" s="126"/>
      <c r="D1944" s="20"/>
      <c r="E1944" s="20"/>
      <c r="F1944" s="20"/>
      <c r="G1944" s="20"/>
      <c r="H1944" s="20"/>
      <c r="I1944" s="20"/>
      <c r="J1944" s="347"/>
      <c r="K1944" s="364"/>
      <c r="L1944" s="19"/>
      <c r="M1944" s="19"/>
      <c r="N1944" s="19"/>
      <c r="O1944" s="19"/>
      <c r="P1944" s="19"/>
      <c r="Q1944" s="223"/>
      <c r="R1944" s="223"/>
      <c r="S1944" s="225"/>
      <c r="T1944" s="223"/>
      <c r="U1944" s="223"/>
      <c r="V1944" s="223"/>
      <c r="W1944" s="223"/>
      <c r="X1944" s="223"/>
      <c r="Y1944" s="223"/>
      <c r="Z1944" s="337"/>
      <c r="AA1944" s="18"/>
      <c r="AD1944" s="18"/>
      <c r="AF1944" s="18"/>
    </row>
    <row r="1945" ht="15.0" customHeight="1">
      <c r="A1945" s="19" t="b">
        <v>0</v>
      </c>
      <c r="B1945" s="19">
        <v>1945.0</v>
      </c>
      <c r="C1945" s="126"/>
      <c r="D1945" s="20"/>
      <c r="E1945" s="20"/>
      <c r="F1945" s="20"/>
      <c r="G1945" s="20"/>
      <c r="H1945" s="20"/>
      <c r="I1945" s="20"/>
      <c r="J1945" s="347"/>
      <c r="K1945" s="364"/>
      <c r="L1945" s="19"/>
      <c r="M1945" s="19"/>
      <c r="N1945" s="19"/>
      <c r="O1945" s="19"/>
      <c r="P1945" s="19"/>
      <c r="Q1945" s="223"/>
      <c r="R1945" s="223"/>
      <c r="S1945" s="225"/>
      <c r="T1945" s="223"/>
      <c r="U1945" s="223"/>
      <c r="V1945" s="223"/>
      <c r="W1945" s="223"/>
      <c r="X1945" s="223"/>
      <c r="Y1945" s="223"/>
      <c r="Z1945" s="337"/>
      <c r="AA1945" s="18"/>
      <c r="AD1945" s="18"/>
      <c r="AF1945" s="18"/>
    </row>
    <row r="1946" ht="15.0" customHeight="1">
      <c r="A1946" s="19" t="b">
        <v>0</v>
      </c>
      <c r="B1946" s="19">
        <v>1946.0</v>
      </c>
      <c r="C1946" s="126"/>
      <c r="D1946" s="20"/>
      <c r="E1946" s="20"/>
      <c r="F1946" s="20"/>
      <c r="G1946" s="20"/>
      <c r="H1946" s="20"/>
      <c r="I1946" s="20"/>
      <c r="J1946" s="347"/>
      <c r="K1946" s="364"/>
      <c r="L1946" s="19"/>
      <c r="M1946" s="19"/>
      <c r="N1946" s="19"/>
      <c r="O1946" s="19"/>
      <c r="P1946" s="19"/>
      <c r="Q1946" s="223"/>
      <c r="R1946" s="223"/>
      <c r="S1946" s="225"/>
      <c r="T1946" s="223"/>
      <c r="U1946" s="223"/>
      <c r="V1946" s="223"/>
      <c r="W1946" s="223"/>
      <c r="X1946" s="223"/>
      <c r="Y1946" s="223"/>
      <c r="Z1946" s="337"/>
      <c r="AA1946" s="18"/>
      <c r="AD1946" s="18"/>
      <c r="AF1946" s="18"/>
    </row>
    <row r="1947" ht="15.0" customHeight="1">
      <c r="A1947" s="19" t="b">
        <v>0</v>
      </c>
      <c r="B1947" s="19">
        <v>1947.0</v>
      </c>
      <c r="C1947" s="126"/>
      <c r="D1947" s="20"/>
      <c r="E1947" s="20"/>
      <c r="F1947" s="20"/>
      <c r="G1947" s="20"/>
      <c r="H1947" s="20"/>
      <c r="I1947" s="20"/>
      <c r="J1947" s="347"/>
      <c r="K1947" s="364"/>
      <c r="L1947" s="19"/>
      <c r="M1947" s="19"/>
      <c r="N1947" s="19"/>
      <c r="O1947" s="19"/>
      <c r="P1947" s="19"/>
      <c r="Q1947" s="223"/>
      <c r="R1947" s="223"/>
      <c r="S1947" s="225"/>
      <c r="T1947" s="223"/>
      <c r="U1947" s="223"/>
      <c r="V1947" s="223"/>
      <c r="W1947" s="223"/>
      <c r="X1947" s="223"/>
      <c r="Y1947" s="223"/>
      <c r="Z1947" s="337"/>
      <c r="AA1947" s="18"/>
      <c r="AD1947" s="18"/>
      <c r="AF1947" s="18"/>
    </row>
    <row r="1948" ht="15.0" customHeight="1">
      <c r="A1948" s="19" t="b">
        <v>0</v>
      </c>
      <c r="B1948" s="119">
        <v>1948.0</v>
      </c>
      <c r="C1948" s="126"/>
      <c r="D1948" s="20"/>
      <c r="E1948" s="20"/>
      <c r="F1948" s="20"/>
      <c r="G1948" s="20"/>
      <c r="H1948" s="20"/>
      <c r="I1948" s="20"/>
      <c r="J1948" s="347"/>
      <c r="K1948" s="364"/>
      <c r="L1948" s="19"/>
      <c r="M1948" s="19"/>
      <c r="N1948" s="19"/>
      <c r="O1948" s="19"/>
      <c r="P1948" s="19"/>
      <c r="Q1948" s="223"/>
      <c r="R1948" s="223"/>
      <c r="S1948" s="225"/>
      <c r="T1948" s="223"/>
      <c r="U1948" s="223"/>
      <c r="V1948" s="223"/>
      <c r="W1948" s="223"/>
      <c r="X1948" s="223"/>
      <c r="Y1948" s="223"/>
      <c r="Z1948" s="337"/>
      <c r="AA1948" s="18"/>
      <c r="AD1948" s="18"/>
      <c r="AF1948" s="18"/>
    </row>
    <row r="1949" ht="15.0" customHeight="1">
      <c r="A1949" s="19" t="b">
        <v>0</v>
      </c>
      <c r="B1949" s="119">
        <v>1949.0</v>
      </c>
      <c r="C1949" s="126"/>
      <c r="D1949" s="20"/>
      <c r="E1949" s="20"/>
      <c r="F1949" s="20"/>
      <c r="G1949" s="20"/>
      <c r="H1949" s="20"/>
      <c r="I1949" s="20"/>
      <c r="J1949" s="347"/>
      <c r="K1949" s="364"/>
      <c r="L1949" s="19"/>
      <c r="M1949" s="19"/>
      <c r="N1949" s="19"/>
      <c r="O1949" s="19"/>
      <c r="P1949" s="19"/>
      <c r="Q1949" s="223"/>
      <c r="R1949" s="223"/>
      <c r="S1949" s="225"/>
      <c r="T1949" s="223"/>
      <c r="U1949" s="223"/>
      <c r="V1949" s="223"/>
      <c r="W1949" s="223"/>
      <c r="X1949" s="223"/>
      <c r="Y1949" s="223"/>
      <c r="Z1949" s="337"/>
      <c r="AA1949" s="18"/>
      <c r="AD1949" s="18"/>
      <c r="AF1949" s="18"/>
    </row>
    <row r="1950" ht="15.0" customHeight="1">
      <c r="A1950" s="19" t="b">
        <v>0</v>
      </c>
      <c r="B1950" s="19">
        <v>1950.0</v>
      </c>
      <c r="C1950" s="126"/>
      <c r="D1950" s="20"/>
      <c r="E1950" s="20"/>
      <c r="F1950" s="20"/>
      <c r="G1950" s="20"/>
      <c r="H1950" s="20"/>
      <c r="I1950" s="20"/>
      <c r="J1950" s="347"/>
      <c r="K1950" s="364"/>
      <c r="L1950" s="19"/>
      <c r="M1950" s="19"/>
      <c r="N1950" s="19"/>
      <c r="O1950" s="19"/>
      <c r="P1950" s="19"/>
      <c r="Q1950" s="223"/>
      <c r="R1950" s="223"/>
      <c r="S1950" s="225"/>
      <c r="T1950" s="223"/>
      <c r="U1950" s="223"/>
      <c r="V1950" s="223"/>
      <c r="W1950" s="223"/>
      <c r="X1950" s="223"/>
      <c r="Y1950" s="223"/>
      <c r="Z1950" s="337"/>
      <c r="AA1950" s="18"/>
      <c r="AD1950" s="18"/>
      <c r="AF1950" s="18"/>
    </row>
    <row r="1951" ht="15.0" customHeight="1">
      <c r="A1951" s="19" t="b">
        <v>0</v>
      </c>
      <c r="B1951" s="19">
        <v>1951.0</v>
      </c>
      <c r="C1951" s="126"/>
      <c r="D1951" s="20"/>
      <c r="E1951" s="20"/>
      <c r="F1951" s="20"/>
      <c r="G1951" s="20"/>
      <c r="H1951" s="20"/>
      <c r="I1951" s="20"/>
      <c r="J1951" s="347"/>
      <c r="K1951" s="364"/>
      <c r="L1951" s="19"/>
      <c r="M1951" s="19"/>
      <c r="N1951" s="19"/>
      <c r="O1951" s="19"/>
      <c r="P1951" s="19"/>
      <c r="Q1951" s="223"/>
      <c r="R1951" s="223"/>
      <c r="S1951" s="225"/>
      <c r="T1951" s="223"/>
      <c r="U1951" s="223"/>
      <c r="V1951" s="223"/>
      <c r="W1951" s="223"/>
      <c r="X1951" s="223"/>
      <c r="Y1951" s="223"/>
      <c r="Z1951" s="337"/>
      <c r="AA1951" s="18"/>
      <c r="AD1951" s="18"/>
      <c r="AF1951" s="18"/>
    </row>
    <row r="1952" ht="15.0" customHeight="1">
      <c r="A1952" s="19" t="b">
        <v>0</v>
      </c>
      <c r="B1952" s="19">
        <v>1952.0</v>
      </c>
      <c r="C1952" s="126"/>
      <c r="D1952" s="20"/>
      <c r="E1952" s="20"/>
      <c r="F1952" s="20"/>
      <c r="G1952" s="20"/>
      <c r="H1952" s="20"/>
      <c r="I1952" s="20"/>
      <c r="J1952" s="347"/>
      <c r="K1952" s="364"/>
      <c r="L1952" s="19"/>
      <c r="M1952" s="19"/>
      <c r="N1952" s="19"/>
      <c r="O1952" s="19"/>
      <c r="P1952" s="19"/>
      <c r="Q1952" s="223"/>
      <c r="R1952" s="223"/>
      <c r="S1952" s="225"/>
      <c r="T1952" s="223"/>
      <c r="U1952" s="223"/>
      <c r="V1952" s="223"/>
      <c r="W1952" s="223"/>
      <c r="X1952" s="223"/>
      <c r="Y1952" s="223"/>
      <c r="Z1952" s="337"/>
      <c r="AA1952" s="18"/>
      <c r="AD1952" s="18"/>
      <c r="AF1952" s="18"/>
    </row>
    <row r="1953" ht="15.0" customHeight="1">
      <c r="A1953" s="19" t="b">
        <v>0</v>
      </c>
      <c r="B1953" s="19">
        <v>1953.0</v>
      </c>
      <c r="C1953" s="126"/>
      <c r="D1953" s="20"/>
      <c r="E1953" s="20"/>
      <c r="F1953" s="20"/>
      <c r="G1953" s="20"/>
      <c r="H1953" s="20"/>
      <c r="I1953" s="20"/>
      <c r="J1953" s="347"/>
      <c r="K1953" s="364"/>
      <c r="L1953" s="19"/>
      <c r="M1953" s="19"/>
      <c r="N1953" s="19"/>
      <c r="O1953" s="19"/>
      <c r="P1953" s="19"/>
      <c r="Q1953" s="223"/>
      <c r="R1953" s="223"/>
      <c r="S1953" s="225"/>
      <c r="T1953" s="223"/>
      <c r="U1953" s="223"/>
      <c r="V1953" s="223"/>
      <c r="W1953" s="223"/>
      <c r="X1953" s="223"/>
      <c r="Y1953" s="223"/>
      <c r="Z1953" s="337"/>
      <c r="AA1953" s="18"/>
      <c r="AD1953" s="18"/>
      <c r="AF1953" s="18"/>
    </row>
    <row r="1954" ht="15.0" customHeight="1">
      <c r="A1954" s="19" t="b">
        <v>0</v>
      </c>
      <c r="B1954" s="19">
        <v>1954.0</v>
      </c>
      <c r="C1954" s="126"/>
      <c r="D1954" s="20"/>
      <c r="E1954" s="20"/>
      <c r="F1954" s="20"/>
      <c r="G1954" s="20"/>
      <c r="H1954" s="20"/>
      <c r="I1954" s="20"/>
      <c r="J1954" s="347"/>
      <c r="K1954" s="364"/>
      <c r="L1954" s="19"/>
      <c r="M1954" s="19"/>
      <c r="N1954" s="19"/>
      <c r="O1954" s="19"/>
      <c r="P1954" s="19"/>
      <c r="Q1954" s="223"/>
      <c r="R1954" s="223"/>
      <c r="S1954" s="225"/>
      <c r="T1954" s="223"/>
      <c r="U1954" s="223"/>
      <c r="V1954" s="223"/>
      <c r="W1954" s="223"/>
      <c r="X1954" s="223"/>
      <c r="Y1954" s="223"/>
      <c r="Z1954" s="337"/>
      <c r="AA1954" s="18"/>
      <c r="AD1954" s="18"/>
      <c r="AF1954" s="18"/>
    </row>
    <row r="1955" ht="15.0" customHeight="1">
      <c r="A1955" s="19" t="b">
        <v>0</v>
      </c>
      <c r="B1955" s="19">
        <v>1955.0</v>
      </c>
      <c r="C1955" s="126"/>
      <c r="D1955" s="20"/>
      <c r="E1955" s="20"/>
      <c r="F1955" s="20"/>
      <c r="G1955" s="20"/>
      <c r="H1955" s="20"/>
      <c r="I1955" s="20"/>
      <c r="J1955" s="347"/>
      <c r="K1955" s="364"/>
      <c r="L1955" s="19"/>
      <c r="M1955" s="19"/>
      <c r="N1955" s="19"/>
      <c r="O1955" s="19"/>
      <c r="P1955" s="19"/>
      <c r="Q1955" s="223"/>
      <c r="R1955" s="223"/>
      <c r="S1955" s="225"/>
      <c r="T1955" s="223"/>
      <c r="U1955" s="223"/>
      <c r="V1955" s="223"/>
      <c r="W1955" s="223"/>
      <c r="X1955" s="223"/>
      <c r="Y1955" s="223"/>
      <c r="Z1955" s="337"/>
      <c r="AA1955" s="18"/>
      <c r="AD1955" s="18"/>
      <c r="AF1955" s="18"/>
    </row>
    <row r="1956" ht="15.0" customHeight="1">
      <c r="A1956" s="19" t="b">
        <v>0</v>
      </c>
      <c r="B1956" s="119">
        <v>1956.0</v>
      </c>
      <c r="C1956" s="126"/>
      <c r="D1956" s="20"/>
      <c r="E1956" s="20"/>
      <c r="F1956" s="20"/>
      <c r="G1956" s="20"/>
      <c r="H1956" s="20"/>
      <c r="I1956" s="20"/>
      <c r="J1956" s="347"/>
      <c r="K1956" s="364"/>
      <c r="L1956" s="19"/>
      <c r="M1956" s="19"/>
      <c r="N1956" s="19"/>
      <c r="O1956" s="19"/>
      <c r="P1956" s="19"/>
      <c r="Q1956" s="223"/>
      <c r="R1956" s="223"/>
      <c r="S1956" s="225"/>
      <c r="T1956" s="223"/>
      <c r="U1956" s="223"/>
      <c r="V1956" s="223"/>
      <c r="W1956" s="223"/>
      <c r="X1956" s="223"/>
      <c r="Y1956" s="223"/>
      <c r="Z1956" s="337"/>
      <c r="AA1956" s="18"/>
      <c r="AD1956" s="18"/>
      <c r="AF1956" s="18"/>
    </row>
    <row r="1957" ht="15.0" customHeight="1">
      <c r="A1957" s="19" t="b">
        <v>0</v>
      </c>
      <c r="B1957" s="19">
        <v>1957.0</v>
      </c>
      <c r="C1957" s="126"/>
      <c r="D1957" s="20"/>
      <c r="E1957" s="20"/>
      <c r="F1957" s="20"/>
      <c r="G1957" s="20"/>
      <c r="H1957" s="20"/>
      <c r="I1957" s="20"/>
      <c r="J1957" s="347"/>
      <c r="K1957" s="364"/>
      <c r="L1957" s="19"/>
      <c r="M1957" s="19"/>
      <c r="N1957" s="19"/>
      <c r="O1957" s="19"/>
      <c r="P1957" s="19"/>
      <c r="Q1957" s="223"/>
      <c r="R1957" s="223"/>
      <c r="S1957" s="225"/>
      <c r="T1957" s="223"/>
      <c r="U1957" s="223"/>
      <c r="V1957" s="223"/>
      <c r="W1957" s="223"/>
      <c r="X1957" s="223"/>
      <c r="Y1957" s="223"/>
      <c r="Z1957" s="337"/>
      <c r="AA1957" s="18"/>
      <c r="AD1957" s="18"/>
      <c r="AF1957" s="18"/>
    </row>
    <row r="1958" ht="15.0" customHeight="1">
      <c r="A1958" s="19" t="b">
        <v>0</v>
      </c>
      <c r="B1958" s="19">
        <v>1958.0</v>
      </c>
      <c r="C1958" s="126"/>
      <c r="D1958" s="20"/>
      <c r="E1958" s="20"/>
      <c r="F1958" s="20"/>
      <c r="G1958" s="20"/>
      <c r="H1958" s="20"/>
      <c r="I1958" s="20"/>
      <c r="J1958" s="347"/>
      <c r="K1958" s="364"/>
      <c r="L1958" s="19"/>
      <c r="M1958" s="19"/>
      <c r="N1958" s="19"/>
      <c r="O1958" s="19"/>
      <c r="P1958" s="19"/>
      <c r="Q1958" s="223"/>
      <c r="R1958" s="223"/>
      <c r="S1958" s="225"/>
      <c r="T1958" s="223"/>
      <c r="U1958" s="223"/>
      <c r="V1958" s="223"/>
      <c r="W1958" s="223"/>
      <c r="X1958" s="223"/>
      <c r="Y1958" s="223"/>
      <c r="Z1958" s="337"/>
      <c r="AA1958" s="18"/>
      <c r="AD1958" s="18"/>
      <c r="AF1958" s="18"/>
    </row>
    <row r="1959" ht="15.0" customHeight="1">
      <c r="A1959" s="19" t="b">
        <v>0</v>
      </c>
      <c r="B1959" s="19">
        <v>1959.0</v>
      </c>
      <c r="C1959" s="126"/>
      <c r="D1959" s="20"/>
      <c r="E1959" s="20"/>
      <c r="F1959" s="20"/>
      <c r="G1959" s="20"/>
      <c r="H1959" s="20"/>
      <c r="I1959" s="20"/>
      <c r="J1959" s="347"/>
      <c r="K1959" s="364"/>
      <c r="L1959" s="19"/>
      <c r="M1959" s="19"/>
      <c r="N1959" s="19"/>
      <c r="O1959" s="19"/>
      <c r="P1959" s="19"/>
      <c r="Q1959" s="223"/>
      <c r="R1959" s="223"/>
      <c r="S1959" s="225"/>
      <c r="T1959" s="223"/>
      <c r="U1959" s="223"/>
      <c r="V1959" s="223"/>
      <c r="W1959" s="223"/>
      <c r="X1959" s="223"/>
      <c r="Y1959" s="223"/>
      <c r="Z1959" s="337"/>
      <c r="AA1959" s="18"/>
      <c r="AD1959" s="18"/>
      <c r="AF1959" s="18"/>
    </row>
    <row r="1960" ht="15.0" customHeight="1">
      <c r="A1960" s="19" t="b">
        <v>0</v>
      </c>
      <c r="B1960" s="19">
        <v>1960.0</v>
      </c>
      <c r="C1960" s="126"/>
      <c r="D1960" s="20"/>
      <c r="E1960" s="20"/>
      <c r="F1960" s="20"/>
      <c r="G1960" s="20"/>
      <c r="H1960" s="20"/>
      <c r="I1960" s="20"/>
      <c r="J1960" s="347"/>
      <c r="K1960" s="364"/>
      <c r="L1960" s="19"/>
      <c r="M1960" s="19"/>
      <c r="N1960" s="19"/>
      <c r="O1960" s="19"/>
      <c r="P1960" s="19"/>
      <c r="Q1960" s="223"/>
      <c r="R1960" s="223"/>
      <c r="S1960" s="225"/>
      <c r="T1960" s="223"/>
      <c r="U1960" s="223"/>
      <c r="V1960" s="223"/>
      <c r="W1960" s="223"/>
      <c r="X1960" s="223"/>
      <c r="Y1960" s="223"/>
      <c r="Z1960" s="337"/>
      <c r="AA1960" s="18"/>
      <c r="AD1960" s="18"/>
      <c r="AF1960" s="18"/>
    </row>
    <row r="1961" ht="15.0" customHeight="1">
      <c r="A1961" s="19" t="b">
        <v>0</v>
      </c>
      <c r="B1961" s="19">
        <v>1961.0</v>
      </c>
      <c r="C1961" s="126"/>
      <c r="D1961" s="20"/>
      <c r="E1961" s="20"/>
      <c r="F1961" s="20"/>
      <c r="G1961" s="20"/>
      <c r="H1961" s="20"/>
      <c r="I1961" s="20"/>
      <c r="J1961" s="347"/>
      <c r="K1961" s="364"/>
      <c r="L1961" s="19"/>
      <c r="M1961" s="19"/>
      <c r="N1961" s="19"/>
      <c r="O1961" s="19"/>
      <c r="P1961" s="19"/>
      <c r="Q1961" s="223"/>
      <c r="R1961" s="223"/>
      <c r="S1961" s="225"/>
      <c r="T1961" s="223"/>
      <c r="U1961" s="223"/>
      <c r="V1961" s="223"/>
      <c r="W1961" s="223"/>
      <c r="X1961" s="223"/>
      <c r="Y1961" s="223"/>
      <c r="Z1961" s="337"/>
      <c r="AA1961" s="18"/>
      <c r="AD1961" s="18"/>
      <c r="AF1961" s="18"/>
    </row>
    <row r="1962" ht="15.0" customHeight="1">
      <c r="A1962" s="19" t="b">
        <v>0</v>
      </c>
      <c r="B1962" s="19">
        <v>1962.0</v>
      </c>
      <c r="C1962" s="126"/>
      <c r="D1962" s="20"/>
      <c r="E1962" s="20"/>
      <c r="F1962" s="20"/>
      <c r="G1962" s="20"/>
      <c r="H1962" s="20"/>
      <c r="I1962" s="20"/>
      <c r="J1962" s="347"/>
      <c r="K1962" s="364"/>
      <c r="L1962" s="19"/>
      <c r="M1962" s="19"/>
      <c r="N1962" s="19"/>
      <c r="O1962" s="19"/>
      <c r="P1962" s="19"/>
      <c r="Q1962" s="223"/>
      <c r="R1962" s="223"/>
      <c r="S1962" s="225"/>
      <c r="T1962" s="223"/>
      <c r="U1962" s="223"/>
      <c r="V1962" s="223"/>
      <c r="W1962" s="223"/>
      <c r="X1962" s="223"/>
      <c r="Y1962" s="223"/>
      <c r="Z1962" s="337"/>
      <c r="AA1962" s="18"/>
      <c r="AD1962" s="18"/>
      <c r="AF1962" s="18"/>
    </row>
    <row r="1963" ht="15.0" customHeight="1">
      <c r="A1963" s="19" t="b">
        <v>0</v>
      </c>
      <c r="B1963" s="119">
        <v>1963.0</v>
      </c>
      <c r="C1963" s="126"/>
      <c r="D1963" s="20"/>
      <c r="E1963" s="20"/>
      <c r="F1963" s="20"/>
      <c r="G1963" s="20"/>
      <c r="H1963" s="20"/>
      <c r="I1963" s="20"/>
      <c r="J1963" s="347"/>
      <c r="K1963" s="364"/>
      <c r="L1963" s="19"/>
      <c r="M1963" s="19"/>
      <c r="N1963" s="19"/>
      <c r="O1963" s="19"/>
      <c r="P1963" s="19"/>
      <c r="Q1963" s="223"/>
      <c r="R1963" s="223"/>
      <c r="S1963" s="225"/>
      <c r="T1963" s="223"/>
      <c r="U1963" s="223"/>
      <c r="V1963" s="223"/>
      <c r="W1963" s="223"/>
      <c r="X1963" s="223"/>
      <c r="Y1963" s="223"/>
      <c r="Z1963" s="337"/>
      <c r="AA1963" s="18"/>
      <c r="AD1963" s="18"/>
      <c r="AF1963" s="18"/>
    </row>
    <row r="1964" ht="15.0" customHeight="1">
      <c r="A1964" s="19" t="b">
        <v>0</v>
      </c>
      <c r="B1964" s="119">
        <v>1964.0</v>
      </c>
      <c r="C1964" s="126"/>
      <c r="D1964" s="20"/>
      <c r="E1964" s="20"/>
      <c r="F1964" s="20"/>
      <c r="G1964" s="20"/>
      <c r="H1964" s="20"/>
      <c r="I1964" s="20"/>
      <c r="J1964" s="347"/>
      <c r="K1964" s="364"/>
      <c r="L1964" s="19"/>
      <c r="M1964" s="19"/>
      <c r="N1964" s="19"/>
      <c r="O1964" s="19"/>
      <c r="P1964" s="19"/>
      <c r="Q1964" s="223"/>
      <c r="R1964" s="223"/>
      <c r="S1964" s="225"/>
      <c r="T1964" s="223"/>
      <c r="U1964" s="223"/>
      <c r="V1964" s="223"/>
      <c r="W1964" s="223"/>
      <c r="X1964" s="223"/>
      <c r="Y1964" s="223"/>
      <c r="Z1964" s="337"/>
      <c r="AA1964" s="18"/>
      <c r="AD1964" s="18"/>
      <c r="AF1964" s="18"/>
    </row>
    <row r="1965" ht="15.0" customHeight="1">
      <c r="A1965" s="19" t="b">
        <v>0</v>
      </c>
      <c r="B1965" s="19">
        <v>1965.0</v>
      </c>
      <c r="C1965" s="126"/>
      <c r="D1965" s="20"/>
      <c r="E1965" s="20"/>
      <c r="F1965" s="20"/>
      <c r="G1965" s="20"/>
      <c r="H1965" s="20"/>
      <c r="I1965" s="20"/>
      <c r="J1965" s="347"/>
      <c r="K1965" s="364"/>
      <c r="L1965" s="19"/>
      <c r="M1965" s="19"/>
      <c r="N1965" s="19"/>
      <c r="O1965" s="19"/>
      <c r="P1965" s="19"/>
      <c r="Q1965" s="223"/>
      <c r="R1965" s="223"/>
      <c r="S1965" s="225"/>
      <c r="T1965" s="223"/>
      <c r="U1965" s="223"/>
      <c r="V1965" s="223"/>
      <c r="W1965" s="223"/>
      <c r="X1965" s="223"/>
      <c r="Y1965" s="223"/>
      <c r="Z1965" s="337"/>
      <c r="AA1965" s="18"/>
      <c r="AD1965" s="18"/>
      <c r="AF1965" s="18"/>
    </row>
    <row r="1966" ht="15.0" customHeight="1">
      <c r="A1966" s="19" t="b">
        <v>0</v>
      </c>
      <c r="B1966" s="19">
        <v>1966.0</v>
      </c>
      <c r="C1966" s="126"/>
      <c r="D1966" s="20"/>
      <c r="E1966" s="20"/>
      <c r="F1966" s="20"/>
      <c r="G1966" s="20"/>
      <c r="H1966" s="20"/>
      <c r="I1966" s="20"/>
      <c r="J1966" s="347"/>
      <c r="K1966" s="364"/>
      <c r="L1966" s="19"/>
      <c r="M1966" s="19"/>
      <c r="N1966" s="19"/>
      <c r="O1966" s="19"/>
      <c r="P1966" s="19"/>
      <c r="Q1966" s="223"/>
      <c r="R1966" s="223"/>
      <c r="S1966" s="225"/>
      <c r="T1966" s="223"/>
      <c r="U1966" s="223"/>
      <c r="V1966" s="223"/>
      <c r="W1966" s="223"/>
      <c r="X1966" s="223"/>
      <c r="Y1966" s="223"/>
      <c r="Z1966" s="337"/>
      <c r="AA1966" s="18"/>
      <c r="AD1966" s="18"/>
      <c r="AF1966" s="18"/>
    </row>
    <row r="1967" ht="15.0" customHeight="1">
      <c r="A1967" s="19" t="b">
        <v>0</v>
      </c>
      <c r="B1967" s="19">
        <v>1967.0</v>
      </c>
      <c r="C1967" s="126"/>
      <c r="D1967" s="20"/>
      <c r="E1967" s="20"/>
      <c r="F1967" s="20"/>
      <c r="G1967" s="20"/>
      <c r="H1967" s="20"/>
      <c r="I1967" s="20"/>
      <c r="J1967" s="347"/>
      <c r="K1967" s="364"/>
      <c r="L1967" s="19"/>
      <c r="M1967" s="19"/>
      <c r="N1967" s="19"/>
      <c r="O1967" s="19"/>
      <c r="P1967" s="19"/>
      <c r="Q1967" s="223"/>
      <c r="R1967" s="223"/>
      <c r="S1967" s="225"/>
      <c r="T1967" s="223"/>
      <c r="U1967" s="223"/>
      <c r="V1967" s="223"/>
      <c r="W1967" s="223"/>
      <c r="X1967" s="223"/>
      <c r="Y1967" s="223"/>
      <c r="Z1967" s="337"/>
      <c r="AA1967" s="18"/>
      <c r="AD1967" s="18"/>
      <c r="AF1967" s="18"/>
    </row>
    <row r="1968" ht="15.0" customHeight="1">
      <c r="A1968" s="19" t="b">
        <v>0</v>
      </c>
      <c r="B1968" s="19">
        <v>1968.0</v>
      </c>
      <c r="C1968" s="126"/>
      <c r="D1968" s="20"/>
      <c r="E1968" s="20"/>
      <c r="F1968" s="20"/>
      <c r="G1968" s="20"/>
      <c r="H1968" s="20"/>
      <c r="I1968" s="20"/>
      <c r="J1968" s="347"/>
      <c r="K1968" s="364"/>
      <c r="L1968" s="19"/>
      <c r="M1968" s="19"/>
      <c r="N1968" s="19"/>
      <c r="O1968" s="19"/>
      <c r="P1968" s="19"/>
      <c r="Q1968" s="223"/>
      <c r="R1968" s="223"/>
      <c r="S1968" s="225"/>
      <c r="T1968" s="223"/>
      <c r="U1968" s="223"/>
      <c r="V1968" s="223"/>
      <c r="W1968" s="223"/>
      <c r="X1968" s="223"/>
      <c r="Y1968" s="223"/>
      <c r="Z1968" s="337"/>
      <c r="AA1968" s="18"/>
      <c r="AD1968" s="18"/>
      <c r="AF1968" s="18"/>
    </row>
    <row r="1969" ht="15.0" customHeight="1">
      <c r="A1969" s="19" t="b">
        <v>0</v>
      </c>
      <c r="B1969" s="19">
        <v>1969.0</v>
      </c>
      <c r="C1969" s="126"/>
      <c r="D1969" s="20"/>
      <c r="E1969" s="20"/>
      <c r="F1969" s="20"/>
      <c r="G1969" s="20"/>
      <c r="H1969" s="20"/>
      <c r="I1969" s="20"/>
      <c r="J1969" s="347"/>
      <c r="K1969" s="364"/>
      <c r="L1969" s="19"/>
      <c r="M1969" s="19"/>
      <c r="N1969" s="19"/>
      <c r="O1969" s="19"/>
      <c r="P1969" s="19"/>
      <c r="Q1969" s="223"/>
      <c r="R1969" s="223"/>
      <c r="S1969" s="225"/>
      <c r="T1969" s="223"/>
      <c r="U1969" s="223"/>
      <c r="V1969" s="223"/>
      <c r="W1969" s="223"/>
      <c r="X1969" s="223"/>
      <c r="Y1969" s="223"/>
      <c r="Z1969" s="337"/>
      <c r="AA1969" s="18"/>
      <c r="AD1969" s="18"/>
      <c r="AF1969" s="18"/>
    </row>
    <row r="1970" ht="15.0" customHeight="1">
      <c r="A1970" s="19" t="b">
        <v>0</v>
      </c>
      <c r="B1970" s="19">
        <v>1970.0</v>
      </c>
      <c r="C1970" s="126"/>
      <c r="D1970" s="20"/>
      <c r="E1970" s="20"/>
      <c r="F1970" s="20"/>
      <c r="G1970" s="20"/>
      <c r="H1970" s="20"/>
      <c r="I1970" s="20"/>
      <c r="J1970" s="347"/>
      <c r="K1970" s="364"/>
      <c r="L1970" s="19"/>
      <c r="M1970" s="19"/>
      <c r="N1970" s="19"/>
      <c r="O1970" s="19"/>
      <c r="P1970" s="19"/>
      <c r="Q1970" s="223"/>
      <c r="R1970" s="223"/>
      <c r="S1970" s="225"/>
      <c r="T1970" s="223"/>
      <c r="U1970" s="223"/>
      <c r="V1970" s="223"/>
      <c r="W1970" s="223"/>
      <c r="X1970" s="223"/>
      <c r="Y1970" s="223"/>
      <c r="Z1970" s="337"/>
      <c r="AA1970" s="18"/>
      <c r="AD1970" s="18"/>
      <c r="AF1970" s="18"/>
    </row>
    <row r="1971" ht="15.0" customHeight="1">
      <c r="A1971" s="19" t="b">
        <v>0</v>
      </c>
      <c r="B1971" s="119">
        <v>1971.0</v>
      </c>
      <c r="C1971" s="126"/>
      <c r="D1971" s="20"/>
      <c r="E1971" s="20"/>
      <c r="F1971" s="20"/>
      <c r="G1971" s="20"/>
      <c r="H1971" s="20"/>
      <c r="I1971" s="20"/>
      <c r="J1971" s="347"/>
      <c r="K1971" s="364"/>
      <c r="L1971" s="19"/>
      <c r="M1971" s="19"/>
      <c r="N1971" s="19"/>
      <c r="O1971" s="19"/>
      <c r="P1971" s="19"/>
      <c r="Q1971" s="223"/>
      <c r="R1971" s="223"/>
      <c r="S1971" s="225"/>
      <c r="T1971" s="223"/>
      <c r="U1971" s="223"/>
      <c r="V1971" s="223"/>
      <c r="W1971" s="223"/>
      <c r="X1971" s="223"/>
      <c r="Y1971" s="223"/>
      <c r="Z1971" s="337"/>
      <c r="AA1971" s="18"/>
      <c r="AD1971" s="18"/>
      <c r="AF1971" s="18"/>
    </row>
    <row r="1972" ht="15.0" customHeight="1">
      <c r="A1972" s="19" t="b">
        <v>0</v>
      </c>
      <c r="B1972" s="19">
        <v>1972.0</v>
      </c>
      <c r="C1972" s="126"/>
      <c r="D1972" s="20"/>
      <c r="E1972" s="20"/>
      <c r="F1972" s="20"/>
      <c r="G1972" s="20"/>
      <c r="H1972" s="20"/>
      <c r="I1972" s="20"/>
      <c r="J1972" s="347"/>
      <c r="K1972" s="364"/>
      <c r="L1972" s="19"/>
      <c r="M1972" s="19"/>
      <c r="N1972" s="19"/>
      <c r="O1972" s="19"/>
      <c r="P1972" s="19"/>
      <c r="Q1972" s="223"/>
      <c r="R1972" s="223"/>
      <c r="S1972" s="225"/>
      <c r="T1972" s="223"/>
      <c r="U1972" s="223"/>
      <c r="V1972" s="223"/>
      <c r="W1972" s="223"/>
      <c r="X1972" s="223"/>
      <c r="Y1972" s="223"/>
      <c r="Z1972" s="337"/>
      <c r="AA1972" s="18"/>
      <c r="AD1972" s="18"/>
      <c r="AF1972" s="18"/>
    </row>
    <row r="1973" ht="15.0" customHeight="1">
      <c r="A1973" s="19" t="b">
        <v>0</v>
      </c>
      <c r="B1973" s="19">
        <v>1973.0</v>
      </c>
      <c r="C1973" s="126"/>
      <c r="D1973" s="20"/>
      <c r="E1973" s="20"/>
      <c r="F1973" s="20"/>
      <c r="G1973" s="20"/>
      <c r="H1973" s="20"/>
      <c r="I1973" s="20"/>
      <c r="J1973" s="347"/>
      <c r="K1973" s="364"/>
      <c r="L1973" s="19"/>
      <c r="M1973" s="19"/>
      <c r="N1973" s="19"/>
      <c r="O1973" s="19"/>
      <c r="P1973" s="19"/>
      <c r="Q1973" s="223"/>
      <c r="R1973" s="223"/>
      <c r="S1973" s="225"/>
      <c r="T1973" s="223"/>
      <c r="U1973" s="223"/>
      <c r="V1973" s="223"/>
      <c r="W1973" s="223"/>
      <c r="X1973" s="223"/>
      <c r="Y1973" s="223"/>
      <c r="Z1973" s="337"/>
      <c r="AA1973" s="18"/>
      <c r="AD1973" s="18"/>
      <c r="AF1973" s="18"/>
    </row>
    <row r="1974" ht="15.0" customHeight="1">
      <c r="A1974" s="19" t="b">
        <v>0</v>
      </c>
      <c r="B1974" s="19">
        <v>1974.0</v>
      </c>
      <c r="C1974" s="126"/>
      <c r="D1974" s="20"/>
      <c r="E1974" s="20"/>
      <c r="F1974" s="20"/>
      <c r="G1974" s="20"/>
      <c r="H1974" s="20"/>
      <c r="I1974" s="20"/>
      <c r="J1974" s="347"/>
      <c r="K1974" s="364"/>
      <c r="L1974" s="19"/>
      <c r="M1974" s="19"/>
      <c r="N1974" s="19"/>
      <c r="O1974" s="19"/>
      <c r="P1974" s="19"/>
      <c r="Q1974" s="223"/>
      <c r="R1974" s="223"/>
      <c r="S1974" s="225"/>
      <c r="T1974" s="223"/>
      <c r="U1974" s="223"/>
      <c r="V1974" s="223"/>
      <c r="W1974" s="223"/>
      <c r="X1974" s="223"/>
      <c r="Y1974" s="223"/>
      <c r="Z1974" s="337"/>
      <c r="AA1974" s="18"/>
      <c r="AD1974" s="18"/>
      <c r="AF1974" s="18"/>
    </row>
    <row r="1975" ht="15.0" customHeight="1">
      <c r="A1975" s="19" t="b">
        <v>0</v>
      </c>
      <c r="B1975" s="19">
        <v>1975.0</v>
      </c>
      <c r="C1975" s="126"/>
      <c r="D1975" s="20"/>
      <c r="E1975" s="20"/>
      <c r="F1975" s="20"/>
      <c r="G1975" s="20"/>
      <c r="H1975" s="20"/>
      <c r="I1975" s="20"/>
      <c r="J1975" s="347"/>
      <c r="K1975" s="364"/>
      <c r="L1975" s="19"/>
      <c r="M1975" s="19"/>
      <c r="N1975" s="19"/>
      <c r="O1975" s="19"/>
      <c r="P1975" s="19"/>
      <c r="Q1975" s="223"/>
      <c r="R1975" s="223"/>
      <c r="S1975" s="225"/>
      <c r="T1975" s="223"/>
      <c r="U1975" s="223"/>
      <c r="V1975" s="223"/>
      <c r="W1975" s="223"/>
      <c r="X1975" s="223"/>
      <c r="Y1975" s="223"/>
      <c r="Z1975" s="337"/>
      <c r="AA1975" s="18"/>
      <c r="AD1975" s="18"/>
      <c r="AF1975" s="18"/>
    </row>
    <row r="1976" ht="15.0" customHeight="1">
      <c r="A1976" s="19" t="b">
        <v>0</v>
      </c>
      <c r="B1976" s="19">
        <v>1976.0</v>
      </c>
      <c r="C1976" s="126"/>
      <c r="D1976" s="20"/>
      <c r="E1976" s="20"/>
      <c r="F1976" s="20"/>
      <c r="G1976" s="20"/>
      <c r="H1976" s="20"/>
      <c r="I1976" s="20"/>
      <c r="J1976" s="347"/>
      <c r="K1976" s="364"/>
      <c r="L1976" s="19"/>
      <c r="M1976" s="19"/>
      <c r="N1976" s="19"/>
      <c r="O1976" s="19"/>
      <c r="P1976" s="19"/>
      <c r="Q1976" s="223"/>
      <c r="R1976" s="223"/>
      <c r="S1976" s="225"/>
      <c r="T1976" s="223"/>
      <c r="U1976" s="223"/>
      <c r="V1976" s="223"/>
      <c r="W1976" s="223"/>
      <c r="X1976" s="223"/>
      <c r="Y1976" s="223"/>
      <c r="Z1976" s="337"/>
      <c r="AA1976" s="18"/>
      <c r="AD1976" s="18"/>
      <c r="AF1976" s="18"/>
    </row>
    <row r="1977" ht="15.0" customHeight="1">
      <c r="A1977" s="19" t="b">
        <v>0</v>
      </c>
      <c r="B1977" s="19">
        <v>1977.0</v>
      </c>
      <c r="C1977" s="126"/>
      <c r="D1977" s="20"/>
      <c r="E1977" s="20"/>
      <c r="F1977" s="20"/>
      <c r="G1977" s="20"/>
      <c r="H1977" s="20"/>
      <c r="I1977" s="20"/>
      <c r="J1977" s="347"/>
      <c r="K1977" s="364"/>
      <c r="L1977" s="19"/>
      <c r="M1977" s="19"/>
      <c r="N1977" s="19"/>
      <c r="O1977" s="19"/>
      <c r="P1977" s="19"/>
      <c r="Q1977" s="223"/>
      <c r="R1977" s="223"/>
      <c r="S1977" s="225"/>
      <c r="T1977" s="223"/>
      <c r="U1977" s="223"/>
      <c r="V1977" s="223"/>
      <c r="W1977" s="223"/>
      <c r="X1977" s="223"/>
      <c r="Y1977" s="223"/>
      <c r="Z1977" s="337"/>
      <c r="AA1977" s="18"/>
      <c r="AD1977" s="18"/>
      <c r="AF1977" s="18"/>
    </row>
    <row r="1978" ht="15.0" customHeight="1">
      <c r="A1978" s="19" t="b">
        <v>0</v>
      </c>
      <c r="B1978" s="119">
        <v>1978.0</v>
      </c>
      <c r="C1978" s="126"/>
      <c r="D1978" s="20"/>
      <c r="E1978" s="20"/>
      <c r="F1978" s="20"/>
      <c r="G1978" s="20"/>
      <c r="H1978" s="20"/>
      <c r="I1978" s="20"/>
      <c r="J1978" s="347"/>
      <c r="K1978" s="364"/>
      <c r="L1978" s="19"/>
      <c r="M1978" s="19"/>
      <c r="N1978" s="19"/>
      <c r="O1978" s="19"/>
      <c r="P1978" s="19"/>
      <c r="Q1978" s="223"/>
      <c r="R1978" s="223"/>
      <c r="S1978" s="225"/>
      <c r="T1978" s="223"/>
      <c r="U1978" s="223"/>
      <c r="V1978" s="223"/>
      <c r="W1978" s="223"/>
      <c r="X1978" s="223"/>
      <c r="Y1978" s="223"/>
      <c r="Z1978" s="337"/>
      <c r="AA1978" s="18"/>
      <c r="AD1978" s="18"/>
      <c r="AF1978" s="18"/>
    </row>
    <row r="1979" ht="15.0" customHeight="1">
      <c r="A1979" s="19" t="b">
        <v>0</v>
      </c>
      <c r="B1979" s="119">
        <v>1979.0</v>
      </c>
      <c r="C1979" s="126"/>
      <c r="D1979" s="20"/>
      <c r="E1979" s="20"/>
      <c r="F1979" s="20"/>
      <c r="G1979" s="20"/>
      <c r="H1979" s="20"/>
      <c r="I1979" s="20"/>
      <c r="J1979" s="347"/>
      <c r="K1979" s="364"/>
      <c r="L1979" s="19"/>
      <c r="M1979" s="19"/>
      <c r="N1979" s="19"/>
      <c r="O1979" s="19"/>
      <c r="P1979" s="19"/>
      <c r="Q1979" s="223"/>
      <c r="R1979" s="223"/>
      <c r="S1979" s="225"/>
      <c r="T1979" s="223"/>
      <c r="U1979" s="223"/>
      <c r="V1979" s="223"/>
      <c r="W1979" s="223"/>
      <c r="X1979" s="223"/>
      <c r="Y1979" s="223"/>
      <c r="Z1979" s="337"/>
      <c r="AA1979" s="18"/>
      <c r="AD1979" s="18"/>
      <c r="AF1979" s="18"/>
    </row>
    <row r="1980" ht="15.0" customHeight="1">
      <c r="A1980" s="19" t="b">
        <v>0</v>
      </c>
      <c r="B1980" s="19">
        <v>1980.0</v>
      </c>
      <c r="C1980" s="126"/>
      <c r="D1980" s="20"/>
      <c r="E1980" s="20"/>
      <c r="F1980" s="20"/>
      <c r="G1980" s="20"/>
      <c r="H1980" s="20"/>
      <c r="I1980" s="20"/>
      <c r="J1980" s="347"/>
      <c r="K1980" s="364"/>
      <c r="L1980" s="19"/>
      <c r="M1980" s="19"/>
      <c r="N1980" s="19"/>
      <c r="O1980" s="19"/>
      <c r="P1980" s="19"/>
      <c r="Q1980" s="223"/>
      <c r="R1980" s="223"/>
      <c r="S1980" s="225"/>
      <c r="T1980" s="223"/>
      <c r="U1980" s="223"/>
      <c r="V1980" s="223"/>
      <c r="W1980" s="223"/>
      <c r="X1980" s="223"/>
      <c r="Y1980" s="223"/>
      <c r="Z1980" s="337"/>
      <c r="AA1980" s="18"/>
      <c r="AD1980" s="18"/>
      <c r="AF1980" s="18"/>
    </row>
    <row r="1981" ht="15.0" customHeight="1">
      <c r="A1981" s="19" t="b">
        <v>0</v>
      </c>
      <c r="B1981" s="19">
        <v>1981.0</v>
      </c>
      <c r="C1981" s="126"/>
      <c r="D1981" s="20"/>
      <c r="E1981" s="20"/>
      <c r="F1981" s="20"/>
      <c r="G1981" s="20"/>
      <c r="H1981" s="20"/>
      <c r="I1981" s="20"/>
      <c r="J1981" s="347"/>
      <c r="K1981" s="364"/>
      <c r="L1981" s="19"/>
      <c r="M1981" s="19"/>
      <c r="N1981" s="19"/>
      <c r="O1981" s="19"/>
      <c r="P1981" s="19"/>
      <c r="Q1981" s="223"/>
      <c r="R1981" s="223"/>
      <c r="S1981" s="225"/>
      <c r="T1981" s="223"/>
      <c r="U1981" s="223"/>
      <c r="V1981" s="223"/>
      <c r="W1981" s="223"/>
      <c r="X1981" s="223"/>
      <c r="Y1981" s="223"/>
      <c r="Z1981" s="337"/>
      <c r="AA1981" s="18"/>
      <c r="AD1981" s="18"/>
      <c r="AF1981" s="18"/>
    </row>
    <row r="1982" ht="15.0" customHeight="1">
      <c r="A1982" s="19" t="b">
        <v>0</v>
      </c>
      <c r="B1982" s="19">
        <v>1982.0</v>
      </c>
      <c r="C1982" s="126"/>
      <c r="D1982" s="20"/>
      <c r="E1982" s="20"/>
      <c r="F1982" s="20"/>
      <c r="G1982" s="20"/>
      <c r="H1982" s="20"/>
      <c r="I1982" s="20"/>
      <c r="J1982" s="347"/>
      <c r="K1982" s="364"/>
      <c r="L1982" s="19"/>
      <c r="M1982" s="19"/>
      <c r="N1982" s="19"/>
      <c r="O1982" s="19"/>
      <c r="P1982" s="19"/>
      <c r="Q1982" s="223"/>
      <c r="R1982" s="223"/>
      <c r="S1982" s="225"/>
      <c r="T1982" s="223"/>
      <c r="U1982" s="223"/>
      <c r="V1982" s="223"/>
      <c r="W1982" s="223"/>
      <c r="X1982" s="223"/>
      <c r="Y1982" s="223"/>
      <c r="Z1982" s="337"/>
      <c r="AA1982" s="18"/>
      <c r="AD1982" s="18"/>
      <c r="AF1982" s="18"/>
    </row>
    <row r="1983" ht="15.0" customHeight="1">
      <c r="A1983" s="19" t="b">
        <v>0</v>
      </c>
      <c r="B1983" s="19">
        <v>1983.0</v>
      </c>
      <c r="C1983" s="126"/>
      <c r="D1983" s="20"/>
      <c r="E1983" s="20"/>
      <c r="F1983" s="20"/>
      <c r="G1983" s="20"/>
      <c r="H1983" s="20"/>
      <c r="I1983" s="20"/>
      <c r="J1983" s="347"/>
      <c r="K1983" s="364"/>
      <c r="L1983" s="19"/>
      <c r="M1983" s="19"/>
      <c r="N1983" s="19"/>
      <c r="O1983" s="19"/>
      <c r="P1983" s="19"/>
      <c r="Q1983" s="223"/>
      <c r="R1983" s="223"/>
      <c r="S1983" s="225"/>
      <c r="T1983" s="223"/>
      <c r="U1983" s="223"/>
      <c r="V1983" s="223"/>
      <c r="W1983" s="223"/>
      <c r="X1983" s="223"/>
      <c r="Y1983" s="223"/>
      <c r="Z1983" s="337"/>
      <c r="AA1983" s="18"/>
      <c r="AD1983" s="18"/>
      <c r="AF1983" s="18"/>
    </row>
    <row r="1984" ht="15.0" customHeight="1">
      <c r="A1984" s="19" t="b">
        <v>0</v>
      </c>
      <c r="B1984" s="19">
        <v>1984.0</v>
      </c>
      <c r="C1984" s="126"/>
      <c r="D1984" s="20"/>
      <c r="E1984" s="20"/>
      <c r="F1984" s="20"/>
      <c r="G1984" s="20"/>
      <c r="H1984" s="20"/>
      <c r="I1984" s="20"/>
      <c r="J1984" s="347"/>
      <c r="K1984" s="364"/>
      <c r="L1984" s="19"/>
      <c r="M1984" s="19"/>
      <c r="N1984" s="19"/>
      <c r="O1984" s="19"/>
      <c r="P1984" s="19"/>
      <c r="Q1984" s="223"/>
      <c r="R1984" s="223"/>
      <c r="S1984" s="225"/>
      <c r="T1984" s="223"/>
      <c r="U1984" s="223"/>
      <c r="V1984" s="223"/>
      <c r="W1984" s="223"/>
      <c r="X1984" s="223"/>
      <c r="Y1984" s="223"/>
      <c r="Z1984" s="337"/>
      <c r="AA1984" s="18"/>
      <c r="AD1984" s="18"/>
      <c r="AF1984" s="18"/>
    </row>
    <row r="1985" ht="15.0" customHeight="1">
      <c r="A1985" s="19" t="b">
        <v>0</v>
      </c>
      <c r="B1985" s="19">
        <v>1985.0</v>
      </c>
      <c r="C1985" s="126"/>
      <c r="D1985" s="20"/>
      <c r="E1985" s="20"/>
      <c r="F1985" s="20"/>
      <c r="G1985" s="20"/>
      <c r="H1985" s="20"/>
      <c r="I1985" s="20"/>
      <c r="J1985" s="347"/>
      <c r="K1985" s="364"/>
      <c r="L1985" s="19"/>
      <c r="M1985" s="19"/>
      <c r="N1985" s="19"/>
      <c r="O1985" s="19"/>
      <c r="P1985" s="19"/>
      <c r="Q1985" s="223"/>
      <c r="R1985" s="223"/>
      <c r="S1985" s="225"/>
      <c r="T1985" s="223"/>
      <c r="U1985" s="223"/>
      <c r="V1985" s="223"/>
      <c r="W1985" s="223"/>
      <c r="X1985" s="223"/>
      <c r="Y1985" s="223"/>
      <c r="Z1985" s="337"/>
      <c r="AA1985" s="18"/>
      <c r="AD1985" s="18"/>
      <c r="AF1985" s="18"/>
    </row>
    <row r="1986" ht="15.0" customHeight="1">
      <c r="A1986" s="19" t="b">
        <v>0</v>
      </c>
      <c r="B1986" s="119">
        <v>1986.0</v>
      </c>
      <c r="C1986" s="126"/>
      <c r="D1986" s="20"/>
      <c r="E1986" s="20"/>
      <c r="F1986" s="20"/>
      <c r="G1986" s="20"/>
      <c r="H1986" s="20"/>
      <c r="I1986" s="20"/>
      <c r="J1986" s="347"/>
      <c r="K1986" s="364"/>
      <c r="L1986" s="19"/>
      <c r="M1986" s="19"/>
      <c r="N1986" s="19"/>
      <c r="O1986" s="19"/>
      <c r="P1986" s="19"/>
      <c r="Q1986" s="223"/>
      <c r="R1986" s="223"/>
      <c r="S1986" s="225"/>
      <c r="T1986" s="223"/>
      <c r="U1986" s="223"/>
      <c r="V1986" s="223"/>
      <c r="W1986" s="223"/>
      <c r="X1986" s="223"/>
      <c r="Y1986" s="223"/>
      <c r="Z1986" s="337"/>
      <c r="AA1986" s="18"/>
      <c r="AD1986" s="18"/>
      <c r="AF1986" s="18"/>
    </row>
    <row r="1987" ht="15.0" customHeight="1">
      <c r="A1987" s="19" t="b">
        <v>0</v>
      </c>
      <c r="B1987" s="19">
        <v>1987.0</v>
      </c>
      <c r="C1987" s="126"/>
      <c r="D1987" s="20"/>
      <c r="E1987" s="20"/>
      <c r="F1987" s="20"/>
      <c r="G1987" s="20"/>
      <c r="H1987" s="20"/>
      <c r="I1987" s="20"/>
      <c r="J1987" s="347"/>
      <c r="K1987" s="364"/>
      <c r="L1987" s="19"/>
      <c r="M1987" s="19"/>
      <c r="N1987" s="19"/>
      <c r="O1987" s="19"/>
      <c r="P1987" s="19"/>
      <c r="Q1987" s="223"/>
      <c r="R1987" s="223"/>
      <c r="S1987" s="225"/>
      <c r="T1987" s="223"/>
      <c r="U1987" s="223"/>
      <c r="V1987" s="223"/>
      <c r="W1987" s="223"/>
      <c r="X1987" s="223"/>
      <c r="Y1987" s="223"/>
      <c r="Z1987" s="337"/>
      <c r="AA1987" s="18"/>
      <c r="AD1987" s="18"/>
      <c r="AF1987" s="18"/>
    </row>
    <row r="1988" ht="15.0" customHeight="1">
      <c r="A1988" s="19" t="b">
        <v>0</v>
      </c>
      <c r="B1988" s="19">
        <v>1988.0</v>
      </c>
      <c r="C1988" s="126"/>
      <c r="D1988" s="20"/>
      <c r="E1988" s="20"/>
      <c r="F1988" s="20"/>
      <c r="G1988" s="20"/>
      <c r="H1988" s="20"/>
      <c r="I1988" s="20"/>
      <c r="J1988" s="347"/>
      <c r="K1988" s="364"/>
      <c r="L1988" s="19"/>
      <c r="M1988" s="19"/>
      <c r="N1988" s="19"/>
      <c r="O1988" s="19"/>
      <c r="P1988" s="19"/>
      <c r="Q1988" s="223"/>
      <c r="R1988" s="223"/>
      <c r="S1988" s="225"/>
      <c r="T1988" s="223"/>
      <c r="U1988" s="223"/>
      <c r="V1988" s="223"/>
      <c r="W1988" s="223"/>
      <c r="X1988" s="223"/>
      <c r="Y1988" s="223"/>
      <c r="Z1988" s="337"/>
      <c r="AA1988" s="18"/>
      <c r="AD1988" s="18"/>
      <c r="AF1988" s="18"/>
    </row>
    <row r="1989" ht="15.0" customHeight="1">
      <c r="A1989" s="19" t="b">
        <v>0</v>
      </c>
      <c r="B1989" s="19">
        <v>1989.0</v>
      </c>
      <c r="C1989" s="126"/>
      <c r="D1989" s="20"/>
      <c r="E1989" s="20"/>
      <c r="F1989" s="20"/>
      <c r="G1989" s="20"/>
      <c r="H1989" s="20"/>
      <c r="I1989" s="20"/>
      <c r="J1989" s="347"/>
      <c r="K1989" s="364"/>
      <c r="L1989" s="19"/>
      <c r="M1989" s="19"/>
      <c r="N1989" s="19"/>
      <c r="O1989" s="19"/>
      <c r="P1989" s="19"/>
      <c r="Q1989" s="223"/>
      <c r="R1989" s="223"/>
      <c r="S1989" s="225"/>
      <c r="T1989" s="223"/>
      <c r="U1989" s="223"/>
      <c r="V1989" s="223"/>
      <c r="W1989" s="223"/>
      <c r="X1989" s="223"/>
      <c r="Y1989" s="223"/>
      <c r="Z1989" s="337"/>
      <c r="AA1989" s="18"/>
      <c r="AD1989" s="18"/>
      <c r="AF1989" s="18"/>
    </row>
    <row r="1990" ht="15.0" customHeight="1">
      <c r="A1990" s="19" t="b">
        <v>0</v>
      </c>
      <c r="B1990" s="19">
        <v>1990.0</v>
      </c>
      <c r="C1990" s="126"/>
      <c r="D1990" s="20"/>
      <c r="E1990" s="20"/>
      <c r="F1990" s="20"/>
      <c r="G1990" s="20"/>
      <c r="H1990" s="20"/>
      <c r="I1990" s="20"/>
      <c r="J1990" s="347"/>
      <c r="K1990" s="364"/>
      <c r="L1990" s="19"/>
      <c r="M1990" s="19"/>
      <c r="N1990" s="19"/>
      <c r="O1990" s="19"/>
      <c r="P1990" s="19"/>
      <c r="Q1990" s="223"/>
      <c r="R1990" s="223"/>
      <c r="S1990" s="225"/>
      <c r="T1990" s="223"/>
      <c r="U1990" s="223"/>
      <c r="V1990" s="223"/>
      <c r="W1990" s="223"/>
      <c r="X1990" s="223"/>
      <c r="Y1990" s="223"/>
      <c r="Z1990" s="337"/>
      <c r="AA1990" s="18"/>
      <c r="AD1990" s="18"/>
      <c r="AF1990" s="18"/>
    </row>
    <row r="1991" ht="15.0" customHeight="1">
      <c r="A1991" s="19" t="b">
        <v>0</v>
      </c>
      <c r="B1991" s="19">
        <v>1991.0</v>
      </c>
      <c r="C1991" s="126"/>
      <c r="D1991" s="20"/>
      <c r="E1991" s="20"/>
      <c r="F1991" s="20"/>
      <c r="G1991" s="20"/>
      <c r="H1991" s="20"/>
      <c r="I1991" s="20"/>
      <c r="J1991" s="347"/>
      <c r="K1991" s="364"/>
      <c r="L1991" s="19"/>
      <c r="M1991" s="19"/>
      <c r="N1991" s="19"/>
      <c r="O1991" s="19"/>
      <c r="P1991" s="19"/>
      <c r="Q1991" s="223"/>
      <c r="R1991" s="223"/>
      <c r="S1991" s="225"/>
      <c r="T1991" s="223"/>
      <c r="U1991" s="223"/>
      <c r="V1991" s="223"/>
      <c r="W1991" s="223"/>
      <c r="X1991" s="223"/>
      <c r="Y1991" s="223"/>
      <c r="Z1991" s="337"/>
      <c r="AA1991" s="18"/>
      <c r="AD1991" s="18"/>
      <c r="AF1991" s="18"/>
    </row>
    <row r="1992" ht="15.0" customHeight="1">
      <c r="A1992" s="19" t="b">
        <v>0</v>
      </c>
      <c r="B1992" s="19">
        <v>1992.0</v>
      </c>
      <c r="C1992" s="126"/>
      <c r="D1992" s="20"/>
      <c r="E1992" s="20"/>
      <c r="F1992" s="20"/>
      <c r="G1992" s="20"/>
      <c r="H1992" s="20"/>
      <c r="I1992" s="20"/>
      <c r="J1992" s="347"/>
      <c r="K1992" s="364"/>
      <c r="L1992" s="19"/>
      <c r="M1992" s="19"/>
      <c r="N1992" s="19"/>
      <c r="O1992" s="19"/>
      <c r="P1992" s="19"/>
      <c r="Q1992" s="223"/>
      <c r="R1992" s="223"/>
      <c r="S1992" s="225"/>
      <c r="T1992" s="223"/>
      <c r="U1992" s="223"/>
      <c r="V1992" s="223"/>
      <c r="W1992" s="223"/>
      <c r="X1992" s="223"/>
      <c r="Y1992" s="223"/>
      <c r="Z1992" s="337"/>
      <c r="AA1992" s="18"/>
      <c r="AD1992" s="18"/>
      <c r="AF1992" s="18"/>
    </row>
    <row r="1993" ht="15.0" customHeight="1">
      <c r="A1993" s="19" t="b">
        <v>0</v>
      </c>
      <c r="B1993" s="119">
        <v>1993.0</v>
      </c>
      <c r="C1993" s="126"/>
      <c r="D1993" s="20"/>
      <c r="E1993" s="20"/>
      <c r="F1993" s="20"/>
      <c r="G1993" s="20"/>
      <c r="H1993" s="20"/>
      <c r="I1993" s="20"/>
      <c r="J1993" s="347"/>
      <c r="K1993" s="364"/>
      <c r="L1993" s="19"/>
      <c r="M1993" s="19"/>
      <c r="N1993" s="19"/>
      <c r="O1993" s="19"/>
      <c r="P1993" s="19"/>
      <c r="Q1993" s="223"/>
      <c r="R1993" s="223"/>
      <c r="S1993" s="225"/>
      <c r="T1993" s="223"/>
      <c r="U1993" s="223"/>
      <c r="V1993" s="223"/>
      <c r="W1993" s="223"/>
      <c r="X1993" s="223"/>
      <c r="Y1993" s="223"/>
      <c r="Z1993" s="337"/>
      <c r="AA1993" s="18"/>
      <c r="AD1993" s="18"/>
      <c r="AF1993" s="18"/>
    </row>
    <row r="1994" ht="15.0" customHeight="1">
      <c r="A1994" s="19" t="b">
        <v>0</v>
      </c>
      <c r="B1994" s="119">
        <v>1994.0</v>
      </c>
      <c r="C1994" s="126"/>
      <c r="D1994" s="20"/>
      <c r="E1994" s="20"/>
      <c r="F1994" s="20"/>
      <c r="G1994" s="20"/>
      <c r="H1994" s="20"/>
      <c r="I1994" s="20"/>
      <c r="J1994" s="347"/>
      <c r="K1994" s="364"/>
      <c r="L1994" s="19"/>
      <c r="M1994" s="19"/>
      <c r="N1994" s="19"/>
      <c r="O1994" s="19"/>
      <c r="P1994" s="19"/>
      <c r="Q1994" s="223"/>
      <c r="R1994" s="223"/>
      <c r="S1994" s="225"/>
      <c r="T1994" s="223"/>
      <c r="U1994" s="223"/>
      <c r="V1994" s="223"/>
      <c r="W1994" s="223"/>
      <c r="X1994" s="223"/>
      <c r="Y1994" s="223"/>
      <c r="Z1994" s="337"/>
      <c r="AA1994" s="18"/>
      <c r="AD1994" s="18"/>
      <c r="AF1994" s="18"/>
    </row>
    <row r="1995" ht="15.0" customHeight="1">
      <c r="A1995" s="19" t="b">
        <v>0</v>
      </c>
      <c r="B1995" s="19">
        <v>1995.0</v>
      </c>
      <c r="C1995" s="126"/>
      <c r="D1995" s="20"/>
      <c r="E1995" s="20"/>
      <c r="F1995" s="20"/>
      <c r="G1995" s="20"/>
      <c r="H1995" s="20"/>
      <c r="I1995" s="20"/>
      <c r="J1995" s="347"/>
      <c r="K1995" s="364"/>
      <c r="L1995" s="19"/>
      <c r="M1995" s="19"/>
      <c r="N1995" s="19"/>
      <c r="O1995" s="19"/>
      <c r="P1995" s="19"/>
      <c r="Q1995" s="223"/>
      <c r="R1995" s="223"/>
      <c r="S1995" s="225"/>
      <c r="T1995" s="223"/>
      <c r="U1995" s="223"/>
      <c r="V1995" s="223"/>
      <c r="W1995" s="223"/>
      <c r="X1995" s="223"/>
      <c r="Y1995" s="223"/>
      <c r="Z1995" s="337"/>
      <c r="AA1995" s="18"/>
      <c r="AD1995" s="18"/>
      <c r="AF1995" s="18"/>
    </row>
    <row r="1996" ht="15.0" customHeight="1">
      <c r="A1996" s="19" t="b">
        <v>0</v>
      </c>
      <c r="B1996" s="19">
        <v>1996.0</v>
      </c>
      <c r="C1996" s="126"/>
      <c r="D1996" s="20"/>
      <c r="E1996" s="20"/>
      <c r="F1996" s="20"/>
      <c r="G1996" s="20"/>
      <c r="H1996" s="20"/>
      <c r="I1996" s="20"/>
      <c r="J1996" s="347"/>
      <c r="K1996" s="364"/>
      <c r="L1996" s="19"/>
      <c r="M1996" s="19"/>
      <c r="N1996" s="19"/>
      <c r="O1996" s="19"/>
      <c r="P1996" s="19"/>
      <c r="Q1996" s="223"/>
      <c r="R1996" s="223"/>
      <c r="S1996" s="225"/>
      <c r="T1996" s="223"/>
      <c r="U1996" s="223"/>
      <c r="V1996" s="223"/>
      <c r="W1996" s="223"/>
      <c r="X1996" s="223"/>
      <c r="Y1996" s="223"/>
      <c r="Z1996" s="337"/>
      <c r="AA1996" s="18"/>
      <c r="AD1996" s="18"/>
      <c r="AF1996" s="18"/>
    </row>
    <row r="1997" ht="15.0" customHeight="1">
      <c r="A1997" s="19" t="b">
        <v>0</v>
      </c>
      <c r="B1997" s="19">
        <v>1997.0</v>
      </c>
      <c r="C1997" s="126"/>
      <c r="D1997" s="20"/>
      <c r="E1997" s="20"/>
      <c r="F1997" s="20"/>
      <c r="G1997" s="20"/>
      <c r="H1997" s="20"/>
      <c r="I1997" s="20"/>
      <c r="J1997" s="347"/>
      <c r="K1997" s="364"/>
      <c r="L1997" s="19"/>
      <c r="M1997" s="19"/>
      <c r="N1997" s="19"/>
      <c r="O1997" s="19"/>
      <c r="P1997" s="19"/>
      <c r="Q1997" s="223"/>
      <c r="R1997" s="223"/>
      <c r="S1997" s="225"/>
      <c r="T1997" s="223"/>
      <c r="U1997" s="223"/>
      <c r="V1997" s="223"/>
      <c r="W1997" s="223"/>
      <c r="X1997" s="223"/>
      <c r="Y1997" s="223"/>
      <c r="Z1997" s="337"/>
      <c r="AA1997" s="18"/>
      <c r="AD1997" s="18"/>
      <c r="AF1997" s="18"/>
    </row>
    <row r="1998" ht="15.0" customHeight="1">
      <c r="A1998" s="19" t="b">
        <v>0</v>
      </c>
      <c r="B1998" s="19">
        <v>1998.0</v>
      </c>
      <c r="C1998" s="126"/>
      <c r="D1998" s="20"/>
      <c r="E1998" s="20"/>
      <c r="F1998" s="20"/>
      <c r="G1998" s="20"/>
      <c r="H1998" s="20"/>
      <c r="I1998" s="20"/>
      <c r="J1998" s="347"/>
      <c r="K1998" s="364"/>
      <c r="L1998" s="19"/>
      <c r="M1998" s="19"/>
      <c r="N1998" s="19"/>
      <c r="O1998" s="19"/>
      <c r="P1998" s="19"/>
      <c r="Q1998" s="223"/>
      <c r="R1998" s="223"/>
      <c r="S1998" s="225"/>
      <c r="T1998" s="223"/>
      <c r="U1998" s="223"/>
      <c r="V1998" s="223"/>
      <c r="W1998" s="223"/>
      <c r="X1998" s="223"/>
      <c r="Y1998" s="223"/>
      <c r="Z1998" s="337"/>
      <c r="AA1998" s="18"/>
      <c r="AD1998" s="18"/>
      <c r="AF1998" s="18"/>
    </row>
    <row r="1999" ht="15.0" customHeight="1">
      <c r="A1999" s="19" t="b">
        <v>0</v>
      </c>
      <c r="B1999" s="19">
        <v>1999.0</v>
      </c>
      <c r="C1999" s="126"/>
      <c r="D1999" s="20"/>
      <c r="E1999" s="20"/>
      <c r="F1999" s="20"/>
      <c r="G1999" s="20"/>
      <c r="H1999" s="20"/>
      <c r="I1999" s="20"/>
      <c r="J1999" s="347"/>
      <c r="K1999" s="364"/>
      <c r="L1999" s="19"/>
      <c r="M1999" s="19"/>
      <c r="N1999" s="19"/>
      <c r="O1999" s="19"/>
      <c r="P1999" s="19"/>
      <c r="Q1999" s="223"/>
      <c r="R1999" s="223"/>
      <c r="S1999" s="225"/>
      <c r="T1999" s="223"/>
      <c r="U1999" s="223"/>
      <c r="V1999" s="223"/>
      <c r="W1999" s="223"/>
      <c r="X1999" s="223"/>
      <c r="Y1999" s="223"/>
      <c r="Z1999" s="337"/>
      <c r="AA1999" s="18"/>
      <c r="AD1999" s="18"/>
      <c r="AF1999" s="18"/>
    </row>
    <row r="2000" ht="15.0" customHeight="1">
      <c r="A2000" s="19" t="b">
        <v>0</v>
      </c>
      <c r="B2000" s="19">
        <v>2000.0</v>
      </c>
      <c r="C2000" s="126"/>
      <c r="D2000" s="20"/>
      <c r="E2000" s="20"/>
      <c r="F2000" s="20"/>
      <c r="G2000" s="20"/>
      <c r="H2000" s="20"/>
      <c r="I2000" s="20"/>
      <c r="J2000" s="347"/>
      <c r="K2000" s="364"/>
      <c r="L2000" s="19"/>
      <c r="M2000" s="19"/>
      <c r="N2000" s="19"/>
      <c r="O2000" s="19"/>
      <c r="P2000" s="19"/>
      <c r="Q2000" s="223"/>
      <c r="R2000" s="223"/>
      <c r="S2000" s="225"/>
      <c r="T2000" s="223"/>
      <c r="U2000" s="223"/>
      <c r="V2000" s="223"/>
      <c r="W2000" s="223"/>
      <c r="X2000" s="223"/>
      <c r="Y2000" s="223"/>
      <c r="Z2000" s="337"/>
      <c r="AA2000" s="18"/>
      <c r="AD2000" s="18"/>
      <c r="AF2000" s="18"/>
    </row>
    <row r="2001" ht="15.0" customHeight="1">
      <c r="A2001" s="19" t="b">
        <v>0</v>
      </c>
      <c r="B2001" s="119">
        <v>2001.0</v>
      </c>
      <c r="C2001" s="126"/>
      <c r="D2001" s="20"/>
      <c r="E2001" s="20"/>
      <c r="F2001" s="20"/>
      <c r="G2001" s="20"/>
      <c r="H2001" s="20"/>
      <c r="I2001" s="20"/>
      <c r="J2001" s="347"/>
      <c r="K2001" s="364"/>
      <c r="L2001" s="19"/>
      <c r="M2001" s="19"/>
      <c r="N2001" s="19"/>
      <c r="O2001" s="19"/>
      <c r="P2001" s="19"/>
      <c r="Q2001" s="223"/>
      <c r="R2001" s="223"/>
      <c r="S2001" s="225"/>
      <c r="T2001" s="223"/>
      <c r="U2001" s="223"/>
      <c r="V2001" s="223"/>
      <c r="W2001" s="223"/>
      <c r="X2001" s="223"/>
      <c r="Y2001" s="223"/>
      <c r="Z2001" s="337"/>
      <c r="AA2001" s="18"/>
      <c r="AD2001" s="18"/>
      <c r="AF2001" s="18"/>
    </row>
    <row r="2002" ht="15.0" customHeight="1">
      <c r="A2002" s="19" t="b">
        <v>0</v>
      </c>
      <c r="B2002" s="19">
        <v>2002.0</v>
      </c>
      <c r="C2002" s="126"/>
      <c r="D2002" s="20"/>
      <c r="E2002" s="20"/>
      <c r="F2002" s="20"/>
      <c r="G2002" s="20"/>
      <c r="H2002" s="20"/>
      <c r="I2002" s="20"/>
      <c r="J2002" s="347"/>
      <c r="K2002" s="364"/>
      <c r="L2002" s="19"/>
      <c r="M2002" s="19"/>
      <c r="N2002" s="19"/>
      <c r="O2002" s="19"/>
      <c r="P2002" s="19"/>
      <c r="Q2002" s="223"/>
      <c r="R2002" s="223"/>
      <c r="S2002" s="225"/>
      <c r="T2002" s="223"/>
      <c r="U2002" s="223"/>
      <c r="V2002" s="223"/>
      <c r="W2002" s="223"/>
      <c r="X2002" s="223"/>
      <c r="Y2002" s="223"/>
      <c r="Z2002" s="337"/>
      <c r="AA2002" s="18"/>
      <c r="AD2002" s="18"/>
      <c r="AF2002" s="18"/>
    </row>
    <row r="2003" ht="15.0" customHeight="1">
      <c r="A2003" s="19" t="b">
        <v>0</v>
      </c>
      <c r="B2003" s="19">
        <v>2003.0</v>
      </c>
      <c r="C2003" s="126"/>
      <c r="D2003" s="20"/>
      <c r="E2003" s="20"/>
      <c r="F2003" s="20"/>
      <c r="G2003" s="20"/>
      <c r="H2003" s="20"/>
      <c r="I2003" s="20"/>
      <c r="J2003" s="347"/>
      <c r="K2003" s="364"/>
      <c r="L2003" s="19"/>
      <c r="M2003" s="19"/>
      <c r="N2003" s="19"/>
      <c r="O2003" s="19"/>
      <c r="P2003" s="19"/>
      <c r="Q2003" s="223"/>
      <c r="R2003" s="223"/>
      <c r="S2003" s="225"/>
      <c r="T2003" s="223"/>
      <c r="U2003" s="223"/>
      <c r="V2003" s="223"/>
      <c r="W2003" s="223"/>
      <c r="X2003" s="223"/>
      <c r="Y2003" s="223"/>
      <c r="Z2003" s="337"/>
      <c r="AA2003" s="18"/>
      <c r="AD2003" s="18"/>
      <c r="AF2003" s="18"/>
    </row>
    <row r="2004" ht="15.0" customHeight="1">
      <c r="A2004" s="19" t="b">
        <v>0</v>
      </c>
      <c r="B2004" s="19">
        <v>2004.0</v>
      </c>
      <c r="C2004" s="126"/>
      <c r="D2004" s="20"/>
      <c r="E2004" s="20"/>
      <c r="F2004" s="20"/>
      <c r="G2004" s="20"/>
      <c r="H2004" s="20"/>
      <c r="I2004" s="20"/>
      <c r="J2004" s="347"/>
      <c r="K2004" s="364"/>
      <c r="L2004" s="19"/>
      <c r="M2004" s="19"/>
      <c r="N2004" s="19"/>
      <c r="O2004" s="19"/>
      <c r="P2004" s="19"/>
      <c r="Q2004" s="223"/>
      <c r="R2004" s="223"/>
      <c r="S2004" s="225"/>
      <c r="T2004" s="223"/>
      <c r="U2004" s="223"/>
      <c r="V2004" s="223"/>
      <c r="W2004" s="223"/>
      <c r="X2004" s="223"/>
      <c r="Y2004" s="223"/>
      <c r="Z2004" s="337"/>
      <c r="AA2004" s="18"/>
      <c r="AD2004" s="18"/>
      <c r="AF2004" s="18"/>
    </row>
    <row r="2005" ht="15.0" customHeight="1">
      <c r="A2005" s="19" t="b">
        <v>0</v>
      </c>
      <c r="B2005" s="19">
        <v>2005.0</v>
      </c>
      <c r="C2005" s="126"/>
      <c r="D2005" s="20"/>
      <c r="E2005" s="20"/>
      <c r="F2005" s="20"/>
      <c r="G2005" s="20"/>
      <c r="H2005" s="20"/>
      <c r="I2005" s="20"/>
      <c r="J2005" s="347"/>
      <c r="K2005" s="364"/>
      <c r="L2005" s="19"/>
      <c r="M2005" s="19"/>
      <c r="N2005" s="19"/>
      <c r="O2005" s="19"/>
      <c r="P2005" s="19"/>
      <c r="Q2005" s="223"/>
      <c r="R2005" s="223"/>
      <c r="S2005" s="225"/>
      <c r="T2005" s="223"/>
      <c r="U2005" s="223"/>
      <c r="V2005" s="223"/>
      <c r="W2005" s="223"/>
      <c r="X2005" s="223"/>
      <c r="Y2005" s="223"/>
      <c r="Z2005" s="337"/>
      <c r="AA2005" s="18"/>
      <c r="AD2005" s="18"/>
      <c r="AF2005" s="18"/>
    </row>
    <row r="2006" ht="15.0" customHeight="1">
      <c r="A2006" s="19" t="b">
        <v>0</v>
      </c>
      <c r="B2006" s="19">
        <v>2006.0</v>
      </c>
      <c r="C2006" s="126"/>
      <c r="D2006" s="20"/>
      <c r="E2006" s="20"/>
      <c r="F2006" s="20"/>
      <c r="G2006" s="20"/>
      <c r="H2006" s="20"/>
      <c r="I2006" s="20"/>
      <c r="J2006" s="347"/>
      <c r="K2006" s="364"/>
      <c r="L2006" s="19"/>
      <c r="M2006" s="19"/>
      <c r="N2006" s="19"/>
      <c r="O2006" s="19"/>
      <c r="P2006" s="19"/>
      <c r="Q2006" s="223"/>
      <c r="R2006" s="223"/>
      <c r="S2006" s="225"/>
      <c r="T2006" s="223"/>
      <c r="U2006" s="223"/>
      <c r="V2006" s="223"/>
      <c r="W2006" s="223"/>
      <c r="X2006" s="223"/>
      <c r="Y2006" s="223"/>
      <c r="Z2006" s="337"/>
      <c r="AA2006" s="18"/>
      <c r="AD2006" s="18"/>
      <c r="AF2006" s="18"/>
    </row>
    <row r="2007" ht="15.0" customHeight="1">
      <c r="A2007" s="19" t="b">
        <v>0</v>
      </c>
      <c r="B2007" s="19">
        <v>2007.0</v>
      </c>
      <c r="C2007" s="126"/>
      <c r="D2007" s="20"/>
      <c r="E2007" s="20"/>
      <c r="F2007" s="20"/>
      <c r="G2007" s="20"/>
      <c r="H2007" s="20"/>
      <c r="I2007" s="20"/>
      <c r="J2007" s="347"/>
      <c r="K2007" s="364"/>
      <c r="L2007" s="19"/>
      <c r="M2007" s="19"/>
      <c r="N2007" s="19"/>
      <c r="O2007" s="19"/>
      <c r="P2007" s="19"/>
      <c r="Q2007" s="223"/>
      <c r="R2007" s="223"/>
      <c r="S2007" s="225"/>
      <c r="T2007" s="223"/>
      <c r="U2007" s="223"/>
      <c r="V2007" s="223"/>
      <c r="W2007" s="223"/>
      <c r="X2007" s="223"/>
      <c r="Y2007" s="223"/>
      <c r="Z2007" s="337"/>
      <c r="AA2007" s="18"/>
      <c r="AD2007" s="18"/>
      <c r="AF2007" s="18"/>
    </row>
    <row r="2008" ht="15.0" customHeight="1">
      <c r="A2008" s="19" t="b">
        <v>0</v>
      </c>
      <c r="B2008" s="119">
        <v>2008.0</v>
      </c>
      <c r="C2008" s="126"/>
      <c r="D2008" s="20"/>
      <c r="E2008" s="20"/>
      <c r="F2008" s="20"/>
      <c r="G2008" s="20"/>
      <c r="H2008" s="20"/>
      <c r="I2008" s="20"/>
      <c r="J2008" s="347"/>
      <c r="K2008" s="364"/>
      <c r="L2008" s="19"/>
      <c r="M2008" s="19"/>
      <c r="N2008" s="19"/>
      <c r="O2008" s="19"/>
      <c r="P2008" s="19"/>
      <c r="Q2008" s="223"/>
      <c r="R2008" s="223"/>
      <c r="S2008" s="225"/>
      <c r="T2008" s="223"/>
      <c r="U2008" s="223"/>
      <c r="V2008" s="223"/>
      <c r="W2008" s="223"/>
      <c r="X2008" s="223"/>
      <c r="Y2008" s="223"/>
      <c r="Z2008" s="337"/>
      <c r="AA2008" s="18"/>
      <c r="AD2008" s="18"/>
      <c r="AF2008" s="18"/>
    </row>
    <row r="2009" ht="15.0" customHeight="1">
      <c r="A2009" s="19" t="b">
        <v>0</v>
      </c>
      <c r="B2009" s="119">
        <v>2009.0</v>
      </c>
      <c r="C2009" s="126"/>
      <c r="D2009" s="20"/>
      <c r="E2009" s="20"/>
      <c r="F2009" s="20"/>
      <c r="G2009" s="20"/>
      <c r="H2009" s="20"/>
      <c r="I2009" s="20"/>
      <c r="J2009" s="347"/>
      <c r="K2009" s="364"/>
      <c r="L2009" s="19"/>
      <c r="M2009" s="19"/>
      <c r="N2009" s="19"/>
      <c r="O2009" s="19"/>
      <c r="P2009" s="19"/>
      <c r="Q2009" s="223"/>
      <c r="R2009" s="223"/>
      <c r="S2009" s="225"/>
      <c r="T2009" s="223"/>
      <c r="U2009" s="223"/>
      <c r="V2009" s="223"/>
      <c r="W2009" s="223"/>
      <c r="X2009" s="223"/>
      <c r="Y2009" s="223"/>
      <c r="Z2009" s="337"/>
      <c r="AA2009" s="18"/>
      <c r="AD2009" s="18"/>
      <c r="AF2009" s="18"/>
    </row>
    <row r="2010" ht="15.0" customHeight="1">
      <c r="A2010" s="19" t="b">
        <v>0</v>
      </c>
      <c r="B2010" s="19">
        <v>2010.0</v>
      </c>
      <c r="C2010" s="126"/>
      <c r="D2010" s="20"/>
      <c r="E2010" s="20"/>
      <c r="F2010" s="20"/>
      <c r="G2010" s="20"/>
      <c r="H2010" s="20"/>
      <c r="I2010" s="20"/>
      <c r="J2010" s="347"/>
      <c r="K2010" s="364"/>
      <c r="L2010" s="19"/>
      <c r="M2010" s="19"/>
      <c r="N2010" s="19"/>
      <c r="O2010" s="19"/>
      <c r="P2010" s="19"/>
      <c r="Q2010" s="223"/>
      <c r="R2010" s="223"/>
      <c r="S2010" s="225"/>
      <c r="T2010" s="223"/>
      <c r="U2010" s="223"/>
      <c r="V2010" s="223"/>
      <c r="W2010" s="223"/>
      <c r="X2010" s="223"/>
      <c r="Y2010" s="223"/>
      <c r="Z2010" s="337"/>
      <c r="AA2010" s="18"/>
      <c r="AD2010" s="18"/>
      <c r="AF2010" s="18"/>
    </row>
    <row r="2011" ht="15.0" customHeight="1">
      <c r="A2011" s="19" t="b">
        <v>0</v>
      </c>
      <c r="B2011" s="19">
        <v>2011.0</v>
      </c>
      <c r="C2011" s="126"/>
      <c r="D2011" s="20"/>
      <c r="E2011" s="20"/>
      <c r="F2011" s="20"/>
      <c r="G2011" s="20"/>
      <c r="H2011" s="20"/>
      <c r="I2011" s="20"/>
      <c r="J2011" s="347"/>
      <c r="K2011" s="364"/>
      <c r="L2011" s="19"/>
      <c r="M2011" s="19"/>
      <c r="N2011" s="19"/>
      <c r="O2011" s="19"/>
      <c r="P2011" s="19"/>
      <c r="Q2011" s="223"/>
      <c r="R2011" s="223"/>
      <c r="S2011" s="225"/>
      <c r="T2011" s="223"/>
      <c r="U2011" s="223"/>
      <c r="V2011" s="223"/>
      <c r="W2011" s="223"/>
      <c r="X2011" s="223"/>
      <c r="Y2011" s="223"/>
      <c r="Z2011" s="337"/>
      <c r="AA2011" s="18"/>
      <c r="AD2011" s="18"/>
      <c r="AF2011" s="18"/>
    </row>
    <row r="2012" ht="15.0" customHeight="1">
      <c r="A2012" s="19" t="b">
        <v>0</v>
      </c>
      <c r="B2012" s="19">
        <v>2012.0</v>
      </c>
      <c r="C2012" s="126"/>
      <c r="D2012" s="20"/>
      <c r="E2012" s="20"/>
      <c r="F2012" s="20"/>
      <c r="G2012" s="20"/>
      <c r="H2012" s="20"/>
      <c r="I2012" s="20"/>
      <c r="J2012" s="347"/>
      <c r="K2012" s="364"/>
      <c r="L2012" s="19"/>
      <c r="M2012" s="19"/>
      <c r="N2012" s="19"/>
      <c r="O2012" s="19"/>
      <c r="P2012" s="19"/>
      <c r="Q2012" s="223"/>
      <c r="R2012" s="223"/>
      <c r="S2012" s="225"/>
      <c r="T2012" s="223"/>
      <c r="U2012" s="223"/>
      <c r="V2012" s="223"/>
      <c r="W2012" s="223"/>
      <c r="X2012" s="223"/>
      <c r="Y2012" s="223"/>
      <c r="Z2012" s="337"/>
      <c r="AA2012" s="18"/>
      <c r="AD2012" s="18"/>
      <c r="AF2012" s="18"/>
    </row>
    <row r="2013" ht="15.0" customHeight="1">
      <c r="A2013" s="19" t="b">
        <v>0</v>
      </c>
      <c r="B2013" s="19">
        <v>2013.0</v>
      </c>
      <c r="C2013" s="126"/>
      <c r="D2013" s="20"/>
      <c r="E2013" s="20"/>
      <c r="F2013" s="20"/>
      <c r="G2013" s="20"/>
      <c r="H2013" s="20"/>
      <c r="I2013" s="20"/>
      <c r="J2013" s="347"/>
      <c r="K2013" s="364"/>
      <c r="L2013" s="19"/>
      <c r="M2013" s="19"/>
      <c r="N2013" s="19"/>
      <c r="O2013" s="19"/>
      <c r="P2013" s="19"/>
      <c r="Q2013" s="223"/>
      <c r="R2013" s="223"/>
      <c r="S2013" s="225"/>
      <c r="T2013" s="223"/>
      <c r="U2013" s="223"/>
      <c r="V2013" s="223"/>
      <c r="W2013" s="223"/>
      <c r="X2013" s="223"/>
      <c r="Y2013" s="223"/>
      <c r="Z2013" s="337"/>
      <c r="AA2013" s="18"/>
      <c r="AD2013" s="18"/>
      <c r="AF2013" s="18"/>
    </row>
    <row r="2014" ht="15.0" customHeight="1">
      <c r="A2014" s="19" t="b">
        <v>0</v>
      </c>
      <c r="B2014" s="19">
        <v>2014.0</v>
      </c>
      <c r="C2014" s="126"/>
      <c r="D2014" s="20"/>
      <c r="E2014" s="20"/>
      <c r="F2014" s="20"/>
      <c r="G2014" s="20"/>
      <c r="H2014" s="20"/>
      <c r="I2014" s="20"/>
      <c r="J2014" s="347"/>
      <c r="K2014" s="364"/>
      <c r="L2014" s="19"/>
      <c r="M2014" s="19"/>
      <c r="N2014" s="19"/>
      <c r="O2014" s="19"/>
      <c r="P2014" s="19"/>
      <c r="Q2014" s="223"/>
      <c r="R2014" s="223"/>
      <c r="S2014" s="225"/>
      <c r="T2014" s="223"/>
      <c r="U2014" s="223"/>
      <c r="V2014" s="223"/>
      <c r="W2014" s="223"/>
      <c r="X2014" s="223"/>
      <c r="Y2014" s="223"/>
      <c r="Z2014" s="337"/>
      <c r="AA2014" s="18"/>
      <c r="AD2014" s="18"/>
      <c r="AF2014" s="18"/>
    </row>
    <row r="2015" ht="15.0" customHeight="1">
      <c r="A2015" s="19" t="b">
        <v>0</v>
      </c>
      <c r="B2015" s="19">
        <v>2015.0</v>
      </c>
      <c r="C2015" s="126"/>
      <c r="D2015" s="20"/>
      <c r="E2015" s="20"/>
      <c r="F2015" s="20"/>
      <c r="G2015" s="20"/>
      <c r="H2015" s="20"/>
      <c r="I2015" s="20"/>
      <c r="J2015" s="347"/>
      <c r="K2015" s="364"/>
      <c r="L2015" s="19"/>
      <c r="M2015" s="19"/>
      <c r="N2015" s="19"/>
      <c r="O2015" s="19"/>
      <c r="P2015" s="19"/>
      <c r="Q2015" s="223"/>
      <c r="R2015" s="223"/>
      <c r="S2015" s="225"/>
      <c r="T2015" s="223"/>
      <c r="U2015" s="223"/>
      <c r="V2015" s="223"/>
      <c r="W2015" s="223"/>
      <c r="X2015" s="223"/>
      <c r="Y2015" s="223"/>
      <c r="Z2015" s="337"/>
      <c r="AA2015" s="18"/>
      <c r="AD2015" s="18"/>
      <c r="AF2015" s="18"/>
    </row>
    <row r="2016" ht="15.0" customHeight="1">
      <c r="A2016" s="19" t="b">
        <v>0</v>
      </c>
      <c r="B2016" s="119">
        <v>2016.0</v>
      </c>
      <c r="C2016" s="126"/>
      <c r="D2016" s="20"/>
      <c r="E2016" s="20"/>
      <c r="F2016" s="20"/>
      <c r="G2016" s="20"/>
      <c r="H2016" s="20"/>
      <c r="I2016" s="20"/>
      <c r="J2016" s="347"/>
      <c r="K2016" s="364"/>
      <c r="L2016" s="19"/>
      <c r="M2016" s="19"/>
      <c r="N2016" s="19"/>
      <c r="O2016" s="19"/>
      <c r="P2016" s="19"/>
      <c r="Q2016" s="223"/>
      <c r="R2016" s="223"/>
      <c r="S2016" s="225"/>
      <c r="T2016" s="223"/>
      <c r="U2016" s="223"/>
      <c r="V2016" s="223"/>
      <c r="W2016" s="223"/>
      <c r="X2016" s="223"/>
      <c r="Y2016" s="223"/>
      <c r="Z2016" s="337"/>
      <c r="AA2016" s="18"/>
      <c r="AD2016" s="18"/>
      <c r="AF2016" s="18"/>
    </row>
    <row r="2017" ht="15.0" customHeight="1">
      <c r="A2017" s="19" t="b">
        <v>0</v>
      </c>
      <c r="B2017" s="19">
        <v>2017.0</v>
      </c>
      <c r="C2017" s="126"/>
      <c r="D2017" s="20"/>
      <c r="E2017" s="20"/>
      <c r="F2017" s="20"/>
      <c r="G2017" s="20"/>
      <c r="H2017" s="20"/>
      <c r="I2017" s="20"/>
      <c r="J2017" s="347"/>
      <c r="K2017" s="364"/>
      <c r="L2017" s="19"/>
      <c r="M2017" s="19"/>
      <c r="N2017" s="19"/>
      <c r="O2017" s="19"/>
      <c r="P2017" s="19"/>
      <c r="Q2017" s="223"/>
      <c r="R2017" s="223"/>
      <c r="S2017" s="225"/>
      <c r="T2017" s="223"/>
      <c r="U2017" s="223"/>
      <c r="V2017" s="223"/>
      <c r="W2017" s="223"/>
      <c r="X2017" s="223"/>
      <c r="Y2017" s="223"/>
      <c r="Z2017" s="337"/>
      <c r="AA2017" s="18"/>
      <c r="AD2017" s="18"/>
      <c r="AF2017" s="18"/>
    </row>
    <row r="2018" ht="15.0" customHeight="1">
      <c r="A2018" s="19" t="b">
        <v>0</v>
      </c>
      <c r="B2018" s="19">
        <v>2018.0</v>
      </c>
      <c r="C2018" s="126"/>
      <c r="D2018" s="20"/>
      <c r="E2018" s="20"/>
      <c r="F2018" s="20"/>
      <c r="G2018" s="20"/>
      <c r="H2018" s="20"/>
      <c r="I2018" s="20"/>
      <c r="J2018" s="347"/>
      <c r="K2018" s="364"/>
      <c r="L2018" s="19"/>
      <c r="M2018" s="19"/>
      <c r="N2018" s="19"/>
      <c r="O2018" s="19"/>
      <c r="P2018" s="19"/>
      <c r="Q2018" s="223"/>
      <c r="R2018" s="223"/>
      <c r="S2018" s="225"/>
      <c r="T2018" s="223"/>
      <c r="U2018" s="223"/>
      <c r="V2018" s="223"/>
      <c r="W2018" s="223"/>
      <c r="X2018" s="223"/>
      <c r="Y2018" s="223"/>
      <c r="Z2018" s="337"/>
      <c r="AA2018" s="18"/>
      <c r="AD2018" s="18"/>
      <c r="AF2018" s="18"/>
    </row>
    <row r="2019" ht="15.0" customHeight="1">
      <c r="A2019" s="19" t="b">
        <v>0</v>
      </c>
      <c r="B2019" s="19">
        <v>2019.0</v>
      </c>
      <c r="C2019" s="126"/>
      <c r="D2019" s="20"/>
      <c r="E2019" s="20"/>
      <c r="F2019" s="20"/>
      <c r="G2019" s="20"/>
      <c r="H2019" s="20"/>
      <c r="I2019" s="20"/>
      <c r="J2019" s="347"/>
      <c r="K2019" s="364"/>
      <c r="L2019" s="19"/>
      <c r="M2019" s="19"/>
      <c r="N2019" s="19"/>
      <c r="O2019" s="19"/>
      <c r="P2019" s="19"/>
      <c r="Q2019" s="223"/>
      <c r="R2019" s="223"/>
      <c r="S2019" s="225"/>
      <c r="T2019" s="223"/>
      <c r="U2019" s="223"/>
      <c r="V2019" s="223"/>
      <c r="W2019" s="223"/>
      <c r="X2019" s="223"/>
      <c r="Y2019" s="223"/>
      <c r="Z2019" s="337"/>
      <c r="AA2019" s="18"/>
      <c r="AD2019" s="18"/>
      <c r="AF2019" s="18"/>
    </row>
    <row r="2020" ht="15.0" customHeight="1">
      <c r="A2020" s="19" t="b">
        <v>0</v>
      </c>
      <c r="B2020" s="19">
        <v>2020.0</v>
      </c>
      <c r="C2020" s="126"/>
      <c r="D2020" s="20"/>
      <c r="E2020" s="20"/>
      <c r="F2020" s="20"/>
      <c r="G2020" s="20"/>
      <c r="H2020" s="20"/>
      <c r="I2020" s="20"/>
      <c r="J2020" s="347"/>
      <c r="K2020" s="364"/>
      <c r="L2020" s="19"/>
      <c r="M2020" s="19"/>
      <c r="N2020" s="19"/>
      <c r="O2020" s="19"/>
      <c r="P2020" s="19"/>
      <c r="Q2020" s="223"/>
      <c r="R2020" s="223"/>
      <c r="S2020" s="225"/>
      <c r="T2020" s="223"/>
      <c r="U2020" s="223"/>
      <c r="V2020" s="223"/>
      <c r="W2020" s="223"/>
      <c r="X2020" s="223"/>
      <c r="Y2020" s="223"/>
      <c r="Z2020" s="337"/>
      <c r="AA2020" s="18"/>
      <c r="AD2020" s="18"/>
      <c r="AF2020" s="18"/>
    </row>
    <row r="2021" ht="15.0" customHeight="1">
      <c r="A2021" s="19" t="b">
        <v>0</v>
      </c>
      <c r="B2021" s="19">
        <v>2021.0</v>
      </c>
      <c r="C2021" s="126"/>
      <c r="D2021" s="20"/>
      <c r="E2021" s="20"/>
      <c r="F2021" s="20"/>
      <c r="G2021" s="20"/>
      <c r="H2021" s="20"/>
      <c r="I2021" s="20"/>
      <c r="J2021" s="347"/>
      <c r="K2021" s="364"/>
      <c r="L2021" s="19"/>
      <c r="M2021" s="19"/>
      <c r="N2021" s="19"/>
      <c r="O2021" s="19"/>
      <c r="P2021" s="19"/>
      <c r="Q2021" s="223"/>
      <c r="R2021" s="223"/>
      <c r="S2021" s="225"/>
      <c r="T2021" s="223"/>
      <c r="U2021" s="223"/>
      <c r="V2021" s="223"/>
      <c r="W2021" s="223"/>
      <c r="X2021" s="223"/>
      <c r="Y2021" s="223"/>
      <c r="Z2021" s="337"/>
      <c r="AA2021" s="18"/>
      <c r="AD2021" s="18"/>
      <c r="AF2021" s="18"/>
    </row>
    <row r="2022" ht="15.0" customHeight="1">
      <c r="A2022" s="19" t="b">
        <v>0</v>
      </c>
      <c r="B2022" s="19">
        <v>2022.0</v>
      </c>
      <c r="C2022" s="126"/>
      <c r="D2022" s="20"/>
      <c r="E2022" s="20"/>
      <c r="F2022" s="20"/>
      <c r="G2022" s="20"/>
      <c r="H2022" s="20"/>
      <c r="I2022" s="20"/>
      <c r="J2022" s="347"/>
      <c r="K2022" s="364"/>
      <c r="L2022" s="19"/>
      <c r="M2022" s="19"/>
      <c r="N2022" s="19"/>
      <c r="O2022" s="19"/>
      <c r="P2022" s="19"/>
      <c r="Q2022" s="223"/>
      <c r="R2022" s="223"/>
      <c r="S2022" s="225"/>
      <c r="T2022" s="223"/>
      <c r="U2022" s="223"/>
      <c r="V2022" s="223"/>
      <c r="W2022" s="223"/>
      <c r="X2022" s="223"/>
      <c r="Y2022" s="223"/>
      <c r="Z2022" s="337"/>
      <c r="AA2022" s="18"/>
      <c r="AD2022" s="18"/>
      <c r="AF2022" s="18"/>
    </row>
    <row r="2023" ht="15.0" customHeight="1">
      <c r="A2023" s="19" t="b">
        <v>0</v>
      </c>
      <c r="B2023" s="119">
        <v>2023.0</v>
      </c>
      <c r="C2023" s="126"/>
      <c r="D2023" s="20"/>
      <c r="E2023" s="20"/>
      <c r="F2023" s="20"/>
      <c r="G2023" s="20"/>
      <c r="H2023" s="20"/>
      <c r="I2023" s="20"/>
      <c r="J2023" s="347"/>
      <c r="K2023" s="364"/>
      <c r="L2023" s="19"/>
      <c r="M2023" s="19"/>
      <c r="N2023" s="19"/>
      <c r="O2023" s="19"/>
      <c r="P2023" s="19"/>
      <c r="Q2023" s="223"/>
      <c r="R2023" s="223"/>
      <c r="S2023" s="225"/>
      <c r="T2023" s="223"/>
      <c r="U2023" s="223"/>
      <c r="V2023" s="223"/>
      <c r="W2023" s="223"/>
      <c r="X2023" s="223"/>
      <c r="Y2023" s="223"/>
      <c r="Z2023" s="337"/>
      <c r="AA2023" s="18"/>
      <c r="AD2023" s="18"/>
      <c r="AF2023" s="18"/>
    </row>
    <row r="2024" ht="15.0" customHeight="1">
      <c r="A2024" s="19" t="b">
        <v>0</v>
      </c>
      <c r="B2024" s="119">
        <v>2024.0</v>
      </c>
      <c r="C2024" s="126"/>
      <c r="D2024" s="20"/>
      <c r="E2024" s="20"/>
      <c r="F2024" s="20"/>
      <c r="G2024" s="20"/>
      <c r="H2024" s="20"/>
      <c r="I2024" s="20"/>
      <c r="J2024" s="347"/>
      <c r="K2024" s="364"/>
      <c r="L2024" s="19"/>
      <c r="M2024" s="19"/>
      <c r="N2024" s="19"/>
      <c r="O2024" s="19"/>
      <c r="P2024" s="19"/>
      <c r="Q2024" s="223"/>
      <c r="R2024" s="223"/>
      <c r="S2024" s="225"/>
      <c r="T2024" s="223"/>
      <c r="U2024" s="223"/>
      <c r="V2024" s="223"/>
      <c r="W2024" s="223"/>
      <c r="X2024" s="223"/>
      <c r="Y2024" s="223"/>
      <c r="Z2024" s="337"/>
      <c r="AA2024" s="18"/>
      <c r="AD2024" s="18"/>
      <c r="AF2024" s="18"/>
    </row>
    <row r="2025" ht="15.0" customHeight="1">
      <c r="A2025" s="19" t="b">
        <v>0</v>
      </c>
      <c r="B2025" s="19">
        <v>2025.0</v>
      </c>
      <c r="C2025" s="126"/>
      <c r="D2025" s="20"/>
      <c r="E2025" s="20"/>
      <c r="F2025" s="20"/>
      <c r="G2025" s="20"/>
      <c r="H2025" s="20"/>
      <c r="I2025" s="20"/>
      <c r="J2025" s="347"/>
      <c r="K2025" s="364"/>
      <c r="L2025" s="19"/>
      <c r="M2025" s="19"/>
      <c r="N2025" s="19"/>
      <c r="O2025" s="19"/>
      <c r="P2025" s="19"/>
      <c r="Q2025" s="223"/>
      <c r="R2025" s="223"/>
      <c r="S2025" s="225"/>
      <c r="T2025" s="223"/>
      <c r="U2025" s="223"/>
      <c r="V2025" s="223"/>
      <c r="W2025" s="223"/>
      <c r="X2025" s="223"/>
      <c r="Y2025" s="223"/>
      <c r="Z2025" s="337"/>
      <c r="AA2025" s="18"/>
      <c r="AD2025" s="18"/>
      <c r="AF2025" s="18"/>
    </row>
    <row r="2026" ht="15.0" customHeight="1">
      <c r="A2026" s="19" t="b">
        <v>0</v>
      </c>
      <c r="B2026" s="19">
        <v>2026.0</v>
      </c>
      <c r="C2026" s="126"/>
      <c r="D2026" s="20"/>
      <c r="E2026" s="20"/>
      <c r="F2026" s="20"/>
      <c r="G2026" s="20"/>
      <c r="H2026" s="20"/>
      <c r="I2026" s="20"/>
      <c r="J2026" s="347"/>
      <c r="K2026" s="364"/>
      <c r="L2026" s="19"/>
      <c r="M2026" s="19"/>
      <c r="N2026" s="19"/>
      <c r="O2026" s="19"/>
      <c r="P2026" s="19"/>
      <c r="Q2026" s="223"/>
      <c r="R2026" s="223"/>
      <c r="S2026" s="225"/>
      <c r="T2026" s="223"/>
      <c r="U2026" s="223"/>
      <c r="V2026" s="223"/>
      <c r="W2026" s="223"/>
      <c r="X2026" s="223"/>
      <c r="Y2026" s="223"/>
      <c r="Z2026" s="337"/>
      <c r="AA2026" s="18"/>
      <c r="AD2026" s="18"/>
      <c r="AF2026" s="18"/>
    </row>
    <row r="2027" ht="15.0" customHeight="1">
      <c r="A2027" s="19" t="b">
        <v>0</v>
      </c>
      <c r="B2027" s="19">
        <v>2027.0</v>
      </c>
      <c r="C2027" s="126"/>
      <c r="D2027" s="20"/>
      <c r="E2027" s="20"/>
      <c r="F2027" s="20"/>
      <c r="G2027" s="20"/>
      <c r="H2027" s="20"/>
      <c r="I2027" s="20"/>
      <c r="J2027" s="347"/>
      <c r="K2027" s="364"/>
      <c r="L2027" s="19"/>
      <c r="M2027" s="19"/>
      <c r="N2027" s="19"/>
      <c r="O2027" s="19"/>
      <c r="P2027" s="19"/>
      <c r="Q2027" s="223"/>
      <c r="R2027" s="223"/>
      <c r="S2027" s="225"/>
      <c r="T2027" s="223"/>
      <c r="U2027" s="223"/>
      <c r="V2027" s="223"/>
      <c r="W2027" s="223"/>
      <c r="X2027" s="223"/>
      <c r="Y2027" s="223"/>
      <c r="Z2027" s="337"/>
      <c r="AA2027" s="18"/>
      <c r="AD2027" s="18"/>
      <c r="AF2027" s="18"/>
    </row>
    <row r="2028" ht="15.0" customHeight="1">
      <c r="A2028" s="19" t="b">
        <v>0</v>
      </c>
      <c r="B2028" s="19">
        <v>2028.0</v>
      </c>
      <c r="C2028" s="126"/>
      <c r="D2028" s="20"/>
      <c r="E2028" s="20"/>
      <c r="F2028" s="20"/>
      <c r="G2028" s="20"/>
      <c r="H2028" s="20"/>
      <c r="I2028" s="20"/>
      <c r="J2028" s="347"/>
      <c r="K2028" s="364"/>
      <c r="L2028" s="19"/>
      <c r="M2028" s="19"/>
      <c r="N2028" s="19"/>
      <c r="O2028" s="19"/>
      <c r="P2028" s="19"/>
      <c r="Q2028" s="223"/>
      <c r="R2028" s="223"/>
      <c r="S2028" s="225"/>
      <c r="T2028" s="223"/>
      <c r="U2028" s="223"/>
      <c r="V2028" s="223"/>
      <c r="W2028" s="223"/>
      <c r="X2028" s="223"/>
      <c r="Y2028" s="223"/>
      <c r="Z2028" s="337"/>
      <c r="AA2028" s="18"/>
      <c r="AD2028" s="18"/>
      <c r="AF2028" s="18"/>
    </row>
    <row r="2029" ht="15.0" customHeight="1">
      <c r="A2029" s="19" t="b">
        <v>0</v>
      </c>
      <c r="B2029" s="19">
        <v>2029.0</v>
      </c>
      <c r="C2029" s="126"/>
      <c r="D2029" s="20"/>
      <c r="E2029" s="20"/>
      <c r="F2029" s="20"/>
      <c r="G2029" s="20"/>
      <c r="H2029" s="20"/>
      <c r="I2029" s="20"/>
      <c r="J2029" s="347"/>
      <c r="K2029" s="364"/>
      <c r="L2029" s="19"/>
      <c r="M2029" s="19"/>
      <c r="N2029" s="19"/>
      <c r="O2029" s="19"/>
      <c r="P2029" s="19"/>
      <c r="Q2029" s="223"/>
      <c r="R2029" s="223"/>
      <c r="S2029" s="225"/>
      <c r="T2029" s="223"/>
      <c r="U2029" s="223"/>
      <c r="V2029" s="223"/>
      <c r="W2029" s="223"/>
      <c r="X2029" s="223"/>
      <c r="Y2029" s="223"/>
      <c r="Z2029" s="337"/>
      <c r="AA2029" s="18"/>
      <c r="AD2029" s="18"/>
      <c r="AF2029" s="18"/>
    </row>
    <row r="2030" ht="15.0" customHeight="1">
      <c r="A2030" s="19" t="b">
        <v>0</v>
      </c>
      <c r="B2030" s="19">
        <v>2030.0</v>
      </c>
      <c r="C2030" s="126"/>
      <c r="D2030" s="20"/>
      <c r="E2030" s="20"/>
      <c r="F2030" s="20"/>
      <c r="G2030" s="20"/>
      <c r="H2030" s="20"/>
      <c r="I2030" s="20"/>
      <c r="J2030" s="347"/>
      <c r="K2030" s="364"/>
      <c r="L2030" s="19"/>
      <c r="M2030" s="19"/>
      <c r="N2030" s="19"/>
      <c r="O2030" s="19"/>
      <c r="P2030" s="19"/>
      <c r="Q2030" s="223"/>
      <c r="R2030" s="223"/>
      <c r="S2030" s="225"/>
      <c r="T2030" s="223"/>
      <c r="U2030" s="223"/>
      <c r="V2030" s="223"/>
      <c r="W2030" s="223"/>
      <c r="X2030" s="223"/>
      <c r="Y2030" s="223"/>
      <c r="Z2030" s="337"/>
      <c r="AA2030" s="18"/>
      <c r="AD2030" s="18"/>
      <c r="AF2030" s="18"/>
    </row>
    <row r="2031" ht="15.0" customHeight="1">
      <c r="A2031" s="19" t="b">
        <v>0</v>
      </c>
      <c r="B2031" s="119">
        <v>2031.0</v>
      </c>
      <c r="C2031" s="126"/>
      <c r="D2031" s="20"/>
      <c r="E2031" s="20"/>
      <c r="F2031" s="20"/>
      <c r="G2031" s="20"/>
      <c r="H2031" s="20"/>
      <c r="I2031" s="20"/>
      <c r="J2031" s="347"/>
      <c r="K2031" s="364"/>
      <c r="L2031" s="19"/>
      <c r="M2031" s="19"/>
      <c r="N2031" s="19"/>
      <c r="O2031" s="19"/>
      <c r="P2031" s="19"/>
      <c r="Q2031" s="223"/>
      <c r="R2031" s="223"/>
      <c r="S2031" s="225"/>
      <c r="T2031" s="223"/>
      <c r="U2031" s="223"/>
      <c r="V2031" s="223"/>
      <c r="W2031" s="223"/>
      <c r="X2031" s="223"/>
      <c r="Y2031" s="223"/>
      <c r="Z2031" s="337"/>
      <c r="AA2031" s="18"/>
      <c r="AD2031" s="18"/>
      <c r="AF2031" s="18"/>
    </row>
    <row r="2032" ht="15.0" customHeight="1">
      <c r="A2032" s="19" t="b">
        <v>0</v>
      </c>
      <c r="B2032" s="19">
        <v>2032.0</v>
      </c>
      <c r="C2032" s="126"/>
      <c r="D2032" s="20"/>
      <c r="E2032" s="20"/>
      <c r="F2032" s="20"/>
      <c r="G2032" s="20"/>
      <c r="H2032" s="20"/>
      <c r="I2032" s="20"/>
      <c r="J2032" s="347"/>
      <c r="K2032" s="364"/>
      <c r="L2032" s="19"/>
      <c r="M2032" s="19"/>
      <c r="N2032" s="19"/>
      <c r="O2032" s="19"/>
      <c r="P2032" s="19"/>
      <c r="Q2032" s="223"/>
      <c r="R2032" s="223"/>
      <c r="S2032" s="225"/>
      <c r="T2032" s="223"/>
      <c r="U2032" s="223"/>
      <c r="V2032" s="223"/>
      <c r="W2032" s="223"/>
      <c r="X2032" s="223"/>
      <c r="Y2032" s="223"/>
      <c r="Z2032" s="337"/>
      <c r="AA2032" s="18"/>
      <c r="AD2032" s="18"/>
      <c r="AF2032" s="18"/>
    </row>
    <row r="2033" ht="15.0" customHeight="1">
      <c r="A2033" s="19" t="b">
        <v>0</v>
      </c>
      <c r="B2033" s="19">
        <v>2033.0</v>
      </c>
      <c r="C2033" s="126"/>
      <c r="D2033" s="20"/>
      <c r="E2033" s="20"/>
      <c r="F2033" s="20"/>
      <c r="G2033" s="20"/>
      <c r="H2033" s="20"/>
      <c r="I2033" s="20"/>
      <c r="J2033" s="347"/>
      <c r="K2033" s="364"/>
      <c r="L2033" s="19"/>
      <c r="M2033" s="19"/>
      <c r="N2033" s="19"/>
      <c r="O2033" s="19"/>
      <c r="P2033" s="19"/>
      <c r="Q2033" s="223"/>
      <c r="R2033" s="223"/>
      <c r="S2033" s="225"/>
      <c r="T2033" s="223"/>
      <c r="U2033" s="223"/>
      <c r="V2033" s="223"/>
      <c r="W2033" s="223"/>
      <c r="X2033" s="223"/>
      <c r="Y2033" s="223"/>
      <c r="Z2033" s="337"/>
      <c r="AA2033" s="18"/>
      <c r="AD2033" s="18"/>
      <c r="AF2033" s="18"/>
    </row>
    <row r="2034" ht="15.0" customHeight="1">
      <c r="A2034" s="19" t="b">
        <v>0</v>
      </c>
      <c r="B2034" s="19">
        <v>2034.0</v>
      </c>
      <c r="C2034" s="126"/>
      <c r="D2034" s="20"/>
      <c r="E2034" s="20"/>
      <c r="F2034" s="20"/>
      <c r="G2034" s="20"/>
      <c r="H2034" s="20"/>
      <c r="I2034" s="20"/>
      <c r="J2034" s="347"/>
      <c r="K2034" s="364"/>
      <c r="L2034" s="19"/>
      <c r="M2034" s="19"/>
      <c r="N2034" s="19"/>
      <c r="O2034" s="19"/>
      <c r="P2034" s="19"/>
      <c r="Q2034" s="223"/>
      <c r="R2034" s="223"/>
      <c r="S2034" s="225"/>
      <c r="T2034" s="223"/>
      <c r="U2034" s="223"/>
      <c r="V2034" s="223"/>
      <c r="W2034" s="223"/>
      <c r="X2034" s="223"/>
      <c r="Y2034" s="223"/>
      <c r="Z2034" s="337"/>
      <c r="AA2034" s="18"/>
      <c r="AD2034" s="18"/>
      <c r="AF2034" s="18"/>
    </row>
    <row r="2035" ht="15.0" customHeight="1">
      <c r="A2035" s="19" t="b">
        <v>0</v>
      </c>
      <c r="B2035" s="19">
        <v>2035.0</v>
      </c>
      <c r="C2035" s="126"/>
      <c r="D2035" s="20"/>
      <c r="E2035" s="20"/>
      <c r="F2035" s="20"/>
      <c r="G2035" s="20"/>
      <c r="H2035" s="20"/>
      <c r="I2035" s="20"/>
      <c r="J2035" s="347"/>
      <c r="K2035" s="364"/>
      <c r="L2035" s="19"/>
      <c r="M2035" s="19"/>
      <c r="N2035" s="19"/>
      <c r="O2035" s="19"/>
      <c r="P2035" s="19"/>
      <c r="Q2035" s="223"/>
      <c r="R2035" s="223"/>
      <c r="S2035" s="225"/>
      <c r="T2035" s="223"/>
      <c r="U2035" s="223"/>
      <c r="V2035" s="223"/>
      <c r="W2035" s="223"/>
      <c r="X2035" s="223"/>
      <c r="Y2035" s="223"/>
      <c r="Z2035" s="337"/>
      <c r="AA2035" s="18"/>
      <c r="AD2035" s="18"/>
      <c r="AF2035" s="18"/>
    </row>
    <row r="2036" ht="15.0" customHeight="1">
      <c r="A2036" s="19" t="b">
        <v>0</v>
      </c>
      <c r="B2036" s="19">
        <v>2036.0</v>
      </c>
      <c r="C2036" s="126"/>
      <c r="D2036" s="20"/>
      <c r="E2036" s="20"/>
      <c r="F2036" s="20"/>
      <c r="G2036" s="20"/>
      <c r="H2036" s="20"/>
      <c r="I2036" s="20"/>
      <c r="J2036" s="347"/>
      <c r="K2036" s="364"/>
      <c r="L2036" s="19"/>
      <c r="M2036" s="19"/>
      <c r="N2036" s="19"/>
      <c r="O2036" s="19"/>
      <c r="P2036" s="19"/>
      <c r="Q2036" s="223"/>
      <c r="R2036" s="223"/>
      <c r="S2036" s="225"/>
      <c r="T2036" s="223"/>
      <c r="U2036" s="223"/>
      <c r="V2036" s="223"/>
      <c r="W2036" s="223"/>
      <c r="X2036" s="223"/>
      <c r="Y2036" s="223"/>
      <c r="Z2036" s="337"/>
      <c r="AA2036" s="18"/>
      <c r="AD2036" s="18"/>
      <c r="AF2036" s="18"/>
    </row>
    <row r="2037" ht="15.0" customHeight="1">
      <c r="A2037" s="19" t="b">
        <v>0</v>
      </c>
      <c r="B2037" s="19">
        <v>2037.0</v>
      </c>
      <c r="C2037" s="126"/>
      <c r="D2037" s="20"/>
      <c r="E2037" s="20"/>
      <c r="F2037" s="20"/>
      <c r="G2037" s="20"/>
      <c r="H2037" s="20"/>
      <c r="I2037" s="20"/>
      <c r="J2037" s="347"/>
      <c r="K2037" s="364"/>
      <c r="L2037" s="19"/>
      <c r="M2037" s="19"/>
      <c r="N2037" s="19"/>
      <c r="O2037" s="19"/>
      <c r="P2037" s="19"/>
      <c r="Q2037" s="223"/>
      <c r="R2037" s="223"/>
      <c r="S2037" s="225"/>
      <c r="T2037" s="223"/>
      <c r="U2037" s="223"/>
      <c r="V2037" s="223"/>
      <c r="W2037" s="223"/>
      <c r="X2037" s="223"/>
      <c r="Y2037" s="223"/>
      <c r="Z2037" s="337"/>
      <c r="AA2037" s="18"/>
      <c r="AD2037" s="18"/>
      <c r="AF2037" s="18"/>
    </row>
    <row r="2038" ht="15.0" customHeight="1">
      <c r="A2038" s="19" t="b">
        <v>0</v>
      </c>
      <c r="B2038" s="119">
        <v>2038.0</v>
      </c>
      <c r="C2038" s="126"/>
      <c r="D2038" s="20"/>
      <c r="E2038" s="20"/>
      <c r="F2038" s="20"/>
      <c r="G2038" s="20"/>
      <c r="H2038" s="20"/>
      <c r="I2038" s="20"/>
      <c r="J2038" s="347"/>
      <c r="K2038" s="364"/>
      <c r="L2038" s="19"/>
      <c r="M2038" s="19"/>
      <c r="N2038" s="19"/>
      <c r="O2038" s="19"/>
      <c r="P2038" s="19"/>
      <c r="Q2038" s="223"/>
      <c r="R2038" s="223"/>
      <c r="S2038" s="225"/>
      <c r="T2038" s="223"/>
      <c r="U2038" s="223"/>
      <c r="V2038" s="223"/>
      <c r="W2038" s="223"/>
      <c r="X2038" s="223"/>
      <c r="Y2038" s="223"/>
      <c r="Z2038" s="337"/>
      <c r="AA2038" s="18"/>
      <c r="AD2038" s="18"/>
      <c r="AF2038" s="18"/>
    </row>
  </sheetData>
  <autoFilter ref="$A$1:$AA$207"/>
  <customSheetViews>
    <customSheetView guid="{C0E17D30-AA54-44FE-AB03-09B8C20ED8C9}" filter="1" showAutoFilter="1">
      <autoFilter ref="$A$209:$H$2038"/>
    </customSheetView>
  </customSheetViews>
  <conditionalFormatting sqref="T745">
    <cfRule type="expression" dxfId="0" priority="1">
      <formula>$A738</formula>
    </cfRule>
  </conditionalFormatting>
  <conditionalFormatting sqref="R350">
    <cfRule type="expression" dxfId="0" priority="2">
      <formula>$A351</formula>
    </cfRule>
  </conditionalFormatting>
  <conditionalFormatting sqref="R482">
    <cfRule type="expression" dxfId="0" priority="3">
      <formula>$A481</formula>
    </cfRule>
  </conditionalFormatting>
  <conditionalFormatting sqref="S446">
    <cfRule type="expression" dxfId="0" priority="4">
      <formula>$A447</formula>
    </cfRule>
  </conditionalFormatting>
  <conditionalFormatting sqref="R258">
    <cfRule type="expression" dxfId="0" priority="5">
      <formula>$A257</formula>
    </cfRule>
  </conditionalFormatting>
  <conditionalFormatting sqref="D167:D168">
    <cfRule type="expression" dxfId="0" priority="6">
      <formula>$A166</formula>
    </cfRule>
  </conditionalFormatting>
  <conditionalFormatting sqref="Q168">
    <cfRule type="expression" dxfId="0" priority="7">
      <formula>$A169</formula>
    </cfRule>
  </conditionalFormatting>
  <conditionalFormatting sqref="L53:N53 P53">
    <cfRule type="expression" dxfId="0" priority="8">
      <formula>$A54</formula>
    </cfRule>
  </conditionalFormatting>
  <conditionalFormatting sqref="AC94:AD94">
    <cfRule type="notContainsBlanks" dxfId="1" priority="9">
      <formula>LEN(TRIM(AC94))&gt;0</formula>
    </cfRule>
  </conditionalFormatting>
  <conditionalFormatting sqref="B5:F5">
    <cfRule type="notContainsBlanks" dxfId="0" priority="10">
      <formula>LEN(TRIM(B5))&gt;0</formula>
    </cfRule>
  </conditionalFormatting>
  <conditionalFormatting sqref="A2:A189 B2:B1424 C2:F189 G2:J158 K2:K205 L2:L52 M2:M2038 N2:N52 O2:O205 P2:P52 Q2:Q167 R2:R189 S2:S205 U2:U189 V2:W187 X2:X754 Y2:Y189 Z2:AD182 L54:L205 N54:N205 P54:P205 G167:J182 Q170:Q189 G189:J189 V189:W189 Z189:AD189 V191:W205 A192:A205 C192:J205 Q192:R205 U192:U195 Y192:AD205 U197:U205 A209:A2038 C209:C256 D209:D236 E209:E215 F209:F542 G209:J247 K209:K558 L209:L2038 N209:O2038 P209:P1168 Q209:Q542 R209:R256 S209:S445 U209:U542 V209:V218 W209:W542 Y209:AD542 E217:E542 V220:V546 D238:D542 G249:J542 C258:C542 R259:R349 R352:R480 S447:S568 R482:R542 W550 J552 K560:K567 C562 C564 E570:E576 F570:F754 H570:J754 K570:K765 Q570:S754 U570:W754 Y570:AD754 G572:G622 E578:E754 T586:T737 D603 G625:G636 G638:G661 G663:G698 C677:D677 C679:D679 G701:G754 C707:D707 C715:D715 D720:D721 C737:D737 T739:T744 T746:T754 K767:K769 K771 K773:K774 K776 K778:K783 K785:K866 K871:K911 K913:K917 K922:K927 K929:K930 K932:K935 K939:K943 K945:K946 K950:K968 K970:K1002 K1004:K1005 K1007:K1009 K1011:K1058 K1060:K1099 K1103:K1107 K1110 K1113:K1125 K1127:K1130 K1132:K1139 K1142 K1144:K1165 J1169 K1169:K2038 P1170:P2038 B1431 B1438:B1439 B1446 B1453:B1454 B1461 B1468:B1469 B1476 B1483:B1484 B1491 B1498:B1499 B1506 B1513:B1514 B1521 B1528:B1529 B1536 B1543:B1544 B1551 B1558:B1559 B1566 B1573:B1574 B1581 B1588:B1589 B1596 B1603:B1604 B1611 B1618:B1619 B1626 B1633:B1634 B1641 B1648:B1649 B1656 B1663:B1664 B1671 B1678:B1679 B1686 B1693:B1694 B1701 B1708:B1709 B1716 B1723:B1724 B1731 B1738:B1739 B1746 B1753:B1754 B1761 B1768:B1769 E1768 B1776 B1783:B1784 B1791 B1798:B1799 Q1804:X1804 B1806 B1813:B1814 B1821 B1828:B1829 B1836 B1843:B1844 B1851 B1858:B1859 B1866 B1873:B1874 B1881 B1888:B1889 B1896 B1903:B1904 B1911 B1918:B1919 B1926 B1933:B1934 B1941 B1948:B1949 B1956 B1963:B1964 B1971 B1978:B1979 B1986 B1993:B1994 B2001 B2008:B2009 B2016 B2023:B2024 B2031 B2038">
    <cfRule type="expression" dxfId="0" priority="11">
      <formula>$A2</formula>
    </cfRule>
  </conditionalFormatting>
  <dataValidations>
    <dataValidation type="list" allowBlank="1" sqref="K2">
      <formula1>CAIS!$A$2:$A2038</formula1>
    </dataValidation>
    <dataValidation type="list" allowBlank="1" sqref="X2:X867 X873 X879 X894 X916:X917 X932:X933 X996 X1002 X1013 X1039 X1046:X1047 X1067 X1073 X1089:X1106 X1113 X1125 X1127 X1147:X1148 X1150 X1164:X1165 X1170 X1174 X1176 X1178 X1182 X1184:X1193 X1195:X1197 X1199:X1200 X1203:X2038">
      <formula1>menus!$F$2:$F$4</formula1>
    </dataValidation>
    <dataValidation type="list" allowBlank="1" sqref="L2:L205 N2:P205">
      <formula1>menus!$B$2:$B$936</formula1>
    </dataValidation>
    <dataValidation type="custom" allowBlank="1" showDropDown="1" showInputMessage="1" prompt="Enter a valid date" sqref="S2:S1168 R1169 S1170:S2038">
      <formula1>OR(NOT(ISERROR(DATEVALUE(R2))), AND(ISNUMBER(R2), LEFT(CELL("format", R2))="D"))</formula1>
    </dataValidation>
    <dataValidation type="list" allowBlank="1" sqref="M2:M207 M209:P1168 L1169:O1169 M1170:P2038">
      <formula1>menus!$E$2:$E$936</formula1>
    </dataValidation>
    <dataValidation type="list" allowBlank="1" sqref="K209:K558 K560:K567 K570:K765 K767:K769 K771 K773:K774 K776 K778:K783 K785:K866 K871:K911 K913:K917 K922:K927 K929:K930 K932:K935 K939:K943 K945:K946 K950:K968 K970:K1002 K1004:K1005 K1007:K1009 K1011:K1058 K1060:K1099 K1103:K1107 K1110 K1113:K1125 K1127:K1130 K1132:K1139 K1142 K1144:K1165 J1169 K1170:K2038">
      <formula1>menus!$C$2:$C$999</formula1>
    </dataValidation>
    <dataValidation type="list" allowBlank="1" sqref="K3:K174 K183:K197 K200">
      <formula1>CAIS!$A:$A</formula1>
    </dataValidation>
    <dataValidation type="list" allowBlank="1" sqref="L209:L1168 K1169 L1170:L2038">
      <formula1>menus!$D$2:$D$936</formula1>
    </dataValidation>
  </dataValidations>
  <hyperlinks>
    <hyperlink r:id="rId2" ref="J2"/>
    <hyperlink r:id="rId3" ref="J3"/>
    <hyperlink r:id="rId4" ref="W3"/>
    <hyperlink r:id="rId5" ref="Y3"/>
    <hyperlink r:id="rId6" ref="J4"/>
    <hyperlink r:id="rId7" ref="W4"/>
    <hyperlink r:id="rId8" ref="Y4"/>
    <hyperlink r:id="rId9" ref="J5"/>
    <hyperlink r:id="rId10" ref="J6"/>
    <hyperlink r:id="rId11" ref="Y6"/>
    <hyperlink r:id="rId12" ref="J7"/>
    <hyperlink r:id="rId13" ref="W7"/>
    <hyperlink r:id="rId14" ref="Y7"/>
    <hyperlink r:id="rId15" ref="J8"/>
    <hyperlink r:id="rId16" ref="W8"/>
    <hyperlink r:id="rId17" ref="Y8"/>
    <hyperlink r:id="rId18" ref="J9"/>
    <hyperlink r:id="rId19" ref="W9"/>
    <hyperlink r:id="rId20" ref="Y9"/>
    <hyperlink r:id="rId21" ref="Z9"/>
    <hyperlink r:id="rId22" ref="AA9"/>
    <hyperlink r:id="rId23" ref="AD9"/>
    <hyperlink r:id="rId24" ref="J10"/>
    <hyperlink r:id="rId25" ref="W10"/>
    <hyperlink r:id="rId26" ref="J11"/>
    <hyperlink r:id="rId27" ref="W11"/>
    <hyperlink r:id="rId28" ref="J12"/>
    <hyperlink r:id="rId29" ref="W12"/>
    <hyperlink r:id="rId30" ref="Y12"/>
    <hyperlink r:id="rId31" ref="J13"/>
    <hyperlink r:id="rId32" ref="W13"/>
    <hyperlink r:id="rId33" ref="Y13"/>
    <hyperlink r:id="rId34" ref="J14"/>
    <hyperlink r:id="rId35" ref="J15"/>
    <hyperlink r:id="rId36" ref="W15"/>
    <hyperlink r:id="rId37" ref="Y15"/>
    <hyperlink r:id="rId38" ref="J16"/>
    <hyperlink r:id="rId39" ref="J17"/>
    <hyperlink r:id="rId40" ref="W17"/>
    <hyperlink r:id="rId41" ref="Y17"/>
    <hyperlink r:id="rId42" ref="J18"/>
    <hyperlink r:id="rId43" ref="W18"/>
    <hyperlink r:id="rId44" ref="Y18"/>
    <hyperlink r:id="rId45" ref="J19"/>
    <hyperlink r:id="rId46" ref="W19"/>
    <hyperlink r:id="rId47" ref="Y19"/>
    <hyperlink r:id="rId48" ref="J20"/>
    <hyperlink r:id="rId49" ref="J21"/>
    <hyperlink r:id="rId50" ref="J22"/>
    <hyperlink r:id="rId51" ref="W22"/>
    <hyperlink r:id="rId52" ref="Y22"/>
    <hyperlink r:id="rId53" ref="J23"/>
    <hyperlink r:id="rId54" ref="Y23"/>
    <hyperlink r:id="rId55" ref="J24"/>
    <hyperlink r:id="rId56" ref="Y24"/>
    <hyperlink r:id="rId57" ref="J25"/>
    <hyperlink r:id="rId58" ref="W25"/>
    <hyperlink r:id="rId59" ref="Y25"/>
    <hyperlink r:id="rId60" ref="J26"/>
    <hyperlink r:id="rId61" ref="J27"/>
    <hyperlink r:id="rId62" ref="J28"/>
    <hyperlink r:id="rId63" ref="W28"/>
    <hyperlink r:id="rId64" ref="Y28"/>
    <hyperlink r:id="rId65" ref="J29"/>
    <hyperlink r:id="rId66" ref="W29"/>
    <hyperlink r:id="rId67" ref="Y29"/>
    <hyperlink r:id="rId68" ref="J30"/>
    <hyperlink r:id="rId69" ref="W30"/>
    <hyperlink r:id="rId70" ref="Y30"/>
    <hyperlink r:id="rId71" ref="J31"/>
    <hyperlink r:id="rId72" ref="Y31"/>
    <hyperlink r:id="rId73" ref="Z31"/>
    <hyperlink r:id="rId74" ref="J32"/>
    <hyperlink r:id="rId75" ref="W32"/>
    <hyperlink r:id="rId76" ref="J33"/>
    <hyperlink r:id="rId77" ref="W33"/>
    <hyperlink r:id="rId78" ref="Y33"/>
    <hyperlink r:id="rId79" ref="J34"/>
    <hyperlink r:id="rId80" ref="W34"/>
    <hyperlink r:id="rId81" ref="J35"/>
    <hyperlink r:id="rId82" ref="W35"/>
    <hyperlink r:id="rId83" ref="Y35"/>
    <hyperlink r:id="rId84" ref="J36"/>
    <hyperlink r:id="rId85" ref="W36"/>
    <hyperlink r:id="rId86" ref="Y36"/>
    <hyperlink r:id="rId87" ref="J37"/>
    <hyperlink r:id="rId88" ref="Y37"/>
    <hyperlink r:id="rId89" ref="J38"/>
    <hyperlink r:id="rId90" ref="Y38"/>
    <hyperlink r:id="rId91" ref="J39"/>
    <hyperlink r:id="rId92" ref="Y39"/>
    <hyperlink r:id="rId93" ref="Z39"/>
    <hyperlink r:id="rId94" ref="AA39"/>
    <hyperlink r:id="rId95" ref="J40"/>
    <hyperlink r:id="rId96" ref="Y40"/>
    <hyperlink r:id="rId97" ref="J41"/>
    <hyperlink r:id="rId98" ref="W41"/>
    <hyperlink r:id="rId99" ref="Y41"/>
    <hyperlink r:id="rId100" ref="J42"/>
    <hyperlink r:id="rId101" ref="Y42"/>
    <hyperlink r:id="rId102" ref="J43"/>
    <hyperlink r:id="rId103" ref="W43"/>
    <hyperlink r:id="rId104" ref="Y43"/>
    <hyperlink r:id="rId105" ref="J44"/>
    <hyperlink r:id="rId106" ref="W44"/>
    <hyperlink r:id="rId107" ref="Y44"/>
    <hyperlink r:id="rId108" ref="J45"/>
    <hyperlink r:id="rId109" ref="J46"/>
    <hyperlink r:id="rId110" ref="Y46"/>
    <hyperlink r:id="rId111" ref="J47"/>
    <hyperlink r:id="rId112" ref="W47"/>
    <hyperlink r:id="rId113" ref="Y47"/>
    <hyperlink r:id="rId114" ref="J48"/>
    <hyperlink r:id="rId115" ref="J49"/>
    <hyperlink r:id="rId116" ref="W49"/>
    <hyperlink r:id="rId117" ref="Y49"/>
    <hyperlink r:id="rId118" ref="J50"/>
    <hyperlink r:id="rId119" ref="Y50"/>
    <hyperlink r:id="rId120" ref="Z50"/>
    <hyperlink r:id="rId121" ref="J51"/>
    <hyperlink r:id="rId122" ref="W51"/>
    <hyperlink r:id="rId123" ref="J52"/>
    <hyperlink r:id="rId124" ref="Y52"/>
    <hyperlink r:id="rId125" ref="J53"/>
    <hyperlink r:id="rId126" ref="W53"/>
    <hyperlink r:id="rId127" ref="Y53"/>
    <hyperlink r:id="rId128" ref="J54"/>
    <hyperlink r:id="rId129" ref="W54"/>
    <hyperlink r:id="rId130" ref="Y54"/>
    <hyperlink r:id="rId131" ref="J55"/>
    <hyperlink r:id="rId132" ref="Y55"/>
    <hyperlink r:id="rId133" ref="J56"/>
    <hyperlink r:id="rId134" ref="W56"/>
    <hyperlink r:id="rId135" ref="Y56"/>
    <hyperlink r:id="rId136" ref="J57"/>
    <hyperlink r:id="rId137" ref="W57"/>
    <hyperlink r:id="rId138" ref="J58"/>
    <hyperlink r:id="rId139" ref="W58"/>
    <hyperlink r:id="rId140" ref="Y58"/>
    <hyperlink r:id="rId141" ref="J59"/>
    <hyperlink r:id="rId142" ref="Y59"/>
    <hyperlink r:id="rId143" ref="J60"/>
    <hyperlink r:id="rId144" ref="J61"/>
    <hyperlink r:id="rId145" ref="W61"/>
    <hyperlink r:id="rId146" ref="Y61"/>
    <hyperlink r:id="rId147" ref="J62"/>
    <hyperlink r:id="rId148" ref="Y62"/>
    <hyperlink r:id="rId149" ref="J63"/>
    <hyperlink r:id="rId150" ref="Y63"/>
    <hyperlink r:id="rId151" ref="J64"/>
    <hyperlink r:id="rId152" ref="Y64"/>
    <hyperlink r:id="rId153" ref="J65"/>
    <hyperlink r:id="rId154" ref="W65"/>
    <hyperlink r:id="rId155" ref="Y65"/>
    <hyperlink r:id="rId156" ref="J66"/>
    <hyperlink r:id="rId157" ref="Y66"/>
    <hyperlink r:id="rId158" ref="J67"/>
    <hyperlink r:id="rId159" ref="W67"/>
    <hyperlink r:id="rId160" ref="Y67"/>
    <hyperlink r:id="rId161" ref="J68"/>
    <hyperlink r:id="rId162" ref="W68"/>
    <hyperlink r:id="rId163" ref="Y68"/>
    <hyperlink r:id="rId164" ref="J69"/>
    <hyperlink r:id="rId165" ref="Y69"/>
    <hyperlink r:id="rId166" ref="J70"/>
    <hyperlink r:id="rId167" ref="Y70"/>
    <hyperlink r:id="rId168" ref="J71"/>
    <hyperlink r:id="rId169" ref="W71"/>
    <hyperlink r:id="rId170" ref="Y71"/>
    <hyperlink r:id="rId171" ref="J72"/>
    <hyperlink r:id="rId172" ref="W72"/>
    <hyperlink r:id="rId173" ref="Y72"/>
    <hyperlink r:id="rId174" ref="J73"/>
    <hyperlink r:id="rId175" ref="W73"/>
    <hyperlink r:id="rId176" ref="Y73"/>
    <hyperlink r:id="rId177" ref="J74"/>
    <hyperlink r:id="rId178" ref="J75"/>
    <hyperlink r:id="rId179" ref="J76"/>
    <hyperlink r:id="rId180" ref="W76"/>
    <hyperlink r:id="rId181" ref="Y76"/>
    <hyperlink r:id="rId182" ref="J77"/>
    <hyperlink r:id="rId183" ref="Y77"/>
    <hyperlink r:id="rId184" ref="J78"/>
    <hyperlink r:id="rId185" ref="W78"/>
    <hyperlink r:id="rId186" ref="Y78"/>
    <hyperlink r:id="rId187" ref="J79"/>
    <hyperlink r:id="rId188" ref="W79"/>
    <hyperlink r:id="rId189" ref="Y79"/>
    <hyperlink r:id="rId190" ref="J80"/>
    <hyperlink r:id="rId191" ref="W80"/>
    <hyperlink r:id="rId192" ref="J81"/>
    <hyperlink r:id="rId193" ref="Y81"/>
    <hyperlink r:id="rId194" ref="J82"/>
    <hyperlink r:id="rId195" ref="Y82"/>
    <hyperlink r:id="rId196" ref="J83"/>
    <hyperlink r:id="rId197" ref="W83"/>
    <hyperlink r:id="rId198" ref="J84"/>
    <hyperlink r:id="rId199" ref="J85"/>
    <hyperlink r:id="rId200" ref="J86"/>
    <hyperlink r:id="rId201" ref="Y86"/>
    <hyperlink r:id="rId202" ref="J87"/>
    <hyperlink r:id="rId203" ref="J88"/>
    <hyperlink r:id="rId204" ref="Y88"/>
    <hyperlink r:id="rId205" ref="J89"/>
    <hyperlink r:id="rId206" ref="Y89"/>
    <hyperlink r:id="rId207" ref="J90"/>
    <hyperlink r:id="rId208" ref="Y90"/>
    <hyperlink r:id="rId209" ref="J91"/>
    <hyperlink r:id="rId210" ref="Y91"/>
    <hyperlink r:id="rId211" ref="J92"/>
    <hyperlink r:id="rId212" ref="Y92"/>
    <hyperlink r:id="rId213" ref="J93"/>
    <hyperlink r:id="rId214" ref="Y93"/>
    <hyperlink r:id="rId215" ref="J94"/>
    <hyperlink r:id="rId216" ref="J95"/>
    <hyperlink r:id="rId217" ref="Y95"/>
    <hyperlink r:id="rId218" ref="J96"/>
    <hyperlink r:id="rId219" ref="J97"/>
    <hyperlink r:id="rId220" ref="J98"/>
    <hyperlink r:id="rId221" ref="J99"/>
    <hyperlink r:id="rId222" ref="J100"/>
    <hyperlink r:id="rId223" ref="W100"/>
    <hyperlink r:id="rId224" ref="Y100"/>
    <hyperlink r:id="rId225" ref="J101"/>
    <hyperlink r:id="rId226" ref="Y101"/>
    <hyperlink r:id="rId227" ref="J102"/>
    <hyperlink r:id="rId228" ref="Y102"/>
    <hyperlink r:id="rId229" ref="J103"/>
    <hyperlink r:id="rId230" ref="W103"/>
    <hyperlink r:id="rId231" ref="Y103"/>
    <hyperlink r:id="rId232" ref="J104"/>
    <hyperlink r:id="rId233" ref="J105"/>
    <hyperlink r:id="rId234" ref="J106"/>
    <hyperlink r:id="rId235" ref="W106"/>
    <hyperlink r:id="rId236" ref="Y106"/>
    <hyperlink r:id="rId237" ref="J107"/>
    <hyperlink r:id="rId238" ref="W107"/>
    <hyperlink r:id="rId239" ref="Y107"/>
    <hyperlink r:id="rId240" ref="J108"/>
    <hyperlink r:id="rId241" ref="Y108"/>
    <hyperlink r:id="rId242" ref="J109"/>
    <hyperlink r:id="rId243" ref="J110"/>
    <hyperlink r:id="rId244" ref="J111"/>
    <hyperlink r:id="rId245" ref="J112"/>
    <hyperlink r:id="rId246" ref="Y112"/>
    <hyperlink r:id="rId247" ref="J113"/>
    <hyperlink r:id="rId248" ref="Y113"/>
    <hyperlink r:id="rId249" ref="J114"/>
    <hyperlink r:id="rId250" ref="Y114"/>
    <hyperlink r:id="rId251" ref="Z114"/>
    <hyperlink r:id="rId252" ref="J115"/>
    <hyperlink r:id="rId253" ref="J116"/>
    <hyperlink r:id="rId254" ref="W116"/>
    <hyperlink r:id="rId255" ref="Y116"/>
    <hyperlink r:id="rId256" ref="J117"/>
    <hyperlink r:id="rId257" ref="W117"/>
    <hyperlink r:id="rId258" ref="Y117"/>
    <hyperlink r:id="rId259" ref="J118"/>
    <hyperlink r:id="rId260" ref="Y118"/>
    <hyperlink r:id="rId261" ref="J119"/>
    <hyperlink r:id="rId262" ref="W119"/>
    <hyperlink r:id="rId263" ref="Y119"/>
    <hyperlink r:id="rId264" ref="J120"/>
    <hyperlink r:id="rId265" ref="W120"/>
    <hyperlink r:id="rId266" ref="Y120"/>
    <hyperlink r:id="rId267" ref="J121"/>
    <hyperlink r:id="rId268" ref="W121"/>
    <hyperlink r:id="rId269" ref="Y121"/>
    <hyperlink r:id="rId270" ref="J122"/>
    <hyperlink r:id="rId271" ref="Y122"/>
    <hyperlink r:id="rId272" ref="J123"/>
    <hyperlink r:id="rId273" ref="W123"/>
    <hyperlink r:id="rId274" ref="Y123"/>
    <hyperlink r:id="rId275" ref="J124"/>
    <hyperlink r:id="rId276" ref="W124"/>
    <hyperlink r:id="rId277" ref="Y124"/>
    <hyperlink r:id="rId278" ref="J125"/>
    <hyperlink r:id="rId279" ref="W125"/>
    <hyperlink r:id="rId280" ref="Y125"/>
    <hyperlink r:id="rId281" ref="J126"/>
    <hyperlink r:id="rId282" ref="W126"/>
    <hyperlink r:id="rId283" ref="Y126"/>
    <hyperlink r:id="rId284" ref="Y127"/>
    <hyperlink r:id="rId285" ref="J128"/>
    <hyperlink r:id="rId286" ref="W128"/>
    <hyperlink r:id="rId287" ref="Y128"/>
    <hyperlink r:id="rId288" ref="J129"/>
    <hyperlink r:id="rId289" ref="W129"/>
    <hyperlink r:id="rId290" ref="Y129"/>
    <hyperlink r:id="rId291" ref="J130"/>
    <hyperlink r:id="rId292" ref="W130"/>
    <hyperlink r:id="rId293" ref="Y130"/>
    <hyperlink r:id="rId294" ref="J131"/>
    <hyperlink r:id="rId295" ref="Y131"/>
    <hyperlink r:id="rId296" ref="J132"/>
    <hyperlink r:id="rId297" ref="W132"/>
    <hyperlink r:id="rId298" ref="Y132"/>
    <hyperlink r:id="rId299" ref="J133"/>
    <hyperlink r:id="rId300" ref="J134"/>
    <hyperlink r:id="rId301" ref="W134"/>
    <hyperlink r:id="rId302" ref="Y134"/>
    <hyperlink r:id="rId303" ref="J135"/>
    <hyperlink r:id="rId304" ref="Y135"/>
    <hyperlink r:id="rId305" ref="J136"/>
    <hyperlink r:id="rId306" ref="Y136"/>
    <hyperlink r:id="rId307" ref="J137"/>
    <hyperlink r:id="rId308" ref="Y137"/>
    <hyperlink r:id="rId309" ref="J138"/>
    <hyperlink r:id="rId310" ref="W138"/>
    <hyperlink r:id="rId311" ref="Y138"/>
    <hyperlink r:id="rId312" ref="J139"/>
    <hyperlink r:id="rId313" ref="W139"/>
    <hyperlink r:id="rId314" ref="Y139"/>
    <hyperlink r:id="rId315" ref="J140"/>
    <hyperlink r:id="rId316" ref="W140"/>
    <hyperlink r:id="rId317" ref="Y140"/>
    <hyperlink r:id="rId318" ref="J141"/>
    <hyperlink r:id="rId319" ref="Y141"/>
    <hyperlink r:id="rId320" ref="J142"/>
    <hyperlink r:id="rId321" ref="W142"/>
    <hyperlink r:id="rId322" ref="Y142"/>
    <hyperlink r:id="rId323" ref="J143"/>
    <hyperlink r:id="rId324" ref="W143"/>
    <hyperlink r:id="rId325" ref="Y143"/>
    <hyperlink r:id="rId326" ref="J144"/>
    <hyperlink r:id="rId327" ref="Y144"/>
    <hyperlink r:id="rId328" ref="J145"/>
    <hyperlink r:id="rId329" ref="Y145"/>
    <hyperlink r:id="rId330" ref="J146"/>
    <hyperlink r:id="rId331" ref="W146"/>
    <hyperlink r:id="rId332" ref="Y146"/>
    <hyperlink r:id="rId333" ref="J147"/>
    <hyperlink r:id="rId334" ref="J148"/>
    <hyperlink r:id="rId335" ref="W148"/>
    <hyperlink r:id="rId336" ref="AA148"/>
    <hyperlink r:id="rId337" ref="J149"/>
    <hyperlink r:id="rId338" ref="W149"/>
    <hyperlink r:id="rId339" ref="Y149"/>
    <hyperlink r:id="rId340" ref="J150"/>
    <hyperlink r:id="rId341" ref="J151"/>
    <hyperlink r:id="rId342" ref="Y151"/>
    <hyperlink r:id="rId343" ref="J152"/>
    <hyperlink r:id="rId344" ref="W152"/>
    <hyperlink r:id="rId345" ref="Y152"/>
    <hyperlink r:id="rId346" ref="J153"/>
    <hyperlink r:id="rId347" ref="J154"/>
    <hyperlink r:id="rId348" ref="J155"/>
    <hyperlink r:id="rId349" ref="W155"/>
    <hyperlink r:id="rId350" ref="Y155"/>
    <hyperlink r:id="rId351" ref="J156"/>
    <hyperlink r:id="rId352" ref="W156"/>
    <hyperlink r:id="rId353" ref="Y156"/>
    <hyperlink r:id="rId354" ref="J157"/>
    <hyperlink r:id="rId355" ref="W157"/>
    <hyperlink r:id="rId356" ref="Y157"/>
    <hyperlink r:id="rId357" ref="J158"/>
    <hyperlink r:id="rId358" ref="W158"/>
    <hyperlink r:id="rId359" ref="Y158"/>
    <hyperlink r:id="rId360" ref="J159"/>
    <hyperlink r:id="rId361" ref="W159"/>
    <hyperlink r:id="rId362" ref="Y159"/>
    <hyperlink r:id="rId363" ref="J160"/>
    <hyperlink r:id="rId364" ref="J161"/>
    <hyperlink r:id="rId365" ref="J162"/>
    <hyperlink r:id="rId366" ref="J163"/>
    <hyperlink r:id="rId367" ref="J164"/>
    <hyperlink r:id="rId368" ref="J165"/>
    <hyperlink r:id="rId369" ref="W165"/>
    <hyperlink r:id="rId370" ref="Y165"/>
    <hyperlink r:id="rId371" ref="W167"/>
    <hyperlink r:id="rId372" ref="J171"/>
    <hyperlink r:id="rId373" ref="W171"/>
    <hyperlink r:id="rId374" ref="J172"/>
    <hyperlink r:id="rId375" ref="W172"/>
    <hyperlink r:id="rId376" ref="J173"/>
    <hyperlink r:id="rId377" ref="W173"/>
    <hyperlink r:id="rId378" ref="J174"/>
    <hyperlink r:id="rId379" ref="W174"/>
    <hyperlink r:id="rId380" ref="J178"/>
    <hyperlink r:id="rId381" ref="J179"/>
    <hyperlink r:id="rId382" ref="J180"/>
    <hyperlink r:id="rId383" ref="J181"/>
    <hyperlink r:id="rId384" ref="J182"/>
    <hyperlink r:id="rId385" ref="J183"/>
    <hyperlink r:id="rId386" ref="W183"/>
    <hyperlink r:id="rId387" ref="J184"/>
    <hyperlink r:id="rId388" ref="W184"/>
    <hyperlink r:id="rId389" ref="J185"/>
    <hyperlink r:id="rId390" ref="W185"/>
    <hyperlink r:id="rId391" ref="J186"/>
    <hyperlink r:id="rId392" ref="W186"/>
    <hyperlink r:id="rId393" ref="J188"/>
    <hyperlink r:id="rId394" ref="W188"/>
    <hyperlink r:id="rId395" ref="J189"/>
    <hyperlink r:id="rId396" ref="W189"/>
    <hyperlink r:id="rId397" ref="J190"/>
    <hyperlink r:id="rId398" ref="W190"/>
    <hyperlink r:id="rId399" ref="J191"/>
    <hyperlink r:id="rId400" ref="W191"/>
    <hyperlink r:id="rId401" ref="J192"/>
    <hyperlink r:id="rId402" ref="W192"/>
    <hyperlink r:id="rId403" ref="J193"/>
    <hyperlink r:id="rId404" ref="W193"/>
    <hyperlink r:id="rId405" ref="J194"/>
    <hyperlink r:id="rId406" ref="W194"/>
    <hyperlink r:id="rId407" ref="J195"/>
    <hyperlink r:id="rId408" ref="W195"/>
    <hyperlink r:id="rId409" ref="J196"/>
    <hyperlink r:id="rId410" ref="W196"/>
    <hyperlink r:id="rId411" ref="J197"/>
    <hyperlink r:id="rId412" ref="W197"/>
    <hyperlink r:id="rId413" ref="U202"/>
    <hyperlink r:id="rId414" ref="U203"/>
    <hyperlink r:id="rId415" ref="U204"/>
    <hyperlink r:id="rId416" ref="U205"/>
    <hyperlink r:id="rId417" ref="J212"/>
    <hyperlink r:id="rId418" ref="W212"/>
    <hyperlink r:id="rId419" ref="J213"/>
    <hyperlink r:id="rId420" ref="W213"/>
    <hyperlink r:id="rId421" ref="Z213"/>
    <hyperlink r:id="rId422" ref="J214"/>
    <hyperlink r:id="rId423" ref="W214"/>
    <hyperlink r:id="rId424" ref="Z214"/>
    <hyperlink r:id="rId425" ref="W216"/>
    <hyperlink r:id="rId426" ref="W217"/>
    <hyperlink r:id="rId427" ref="Z217"/>
    <hyperlink r:id="rId428" ref="W218"/>
    <hyperlink r:id="rId429" ref="Z218"/>
    <hyperlink r:id="rId430" ref="J219"/>
    <hyperlink r:id="rId431" ref="W219"/>
    <hyperlink r:id="rId432" ref="J220"/>
    <hyperlink r:id="rId433" ref="W220"/>
    <hyperlink r:id="rId434" ref="Z220"/>
    <hyperlink r:id="rId435" ref="W221"/>
    <hyperlink r:id="rId436" ref="J224"/>
    <hyperlink r:id="rId437" ref="W224"/>
    <hyperlink r:id="rId438" ref="W225"/>
    <hyperlink r:id="rId439" ref="J226"/>
    <hyperlink r:id="rId440" ref="W226"/>
    <hyperlink r:id="rId441" ref="J227"/>
    <hyperlink r:id="rId442" ref="J230"/>
    <hyperlink r:id="rId443" ref="W231"/>
    <hyperlink r:id="rId444" ref="Y231"/>
    <hyperlink r:id="rId445" ref="J237"/>
    <hyperlink r:id="rId446" ref="W237"/>
    <hyperlink r:id="rId447" ref="Z237"/>
    <hyperlink r:id="rId448" ref="AF237"/>
    <hyperlink r:id="rId449" ref="W240"/>
    <hyperlink r:id="rId450" ref="Z240"/>
    <hyperlink r:id="rId451" ref="J241"/>
    <hyperlink r:id="rId452" ref="W241"/>
    <hyperlink r:id="rId453" ref="J242"/>
    <hyperlink r:id="rId454" ref="W243"/>
    <hyperlink r:id="rId455" ref="J244"/>
    <hyperlink r:id="rId456" ref="J245"/>
    <hyperlink r:id="rId457" ref="W245"/>
    <hyperlink r:id="rId458" ref="AF245"/>
    <hyperlink r:id="rId459" ref="J248"/>
    <hyperlink r:id="rId460" ref="J250"/>
    <hyperlink r:id="rId461" ref="J252"/>
    <hyperlink r:id="rId462" ref="W253"/>
    <hyperlink r:id="rId463" ref="J254"/>
    <hyperlink r:id="rId464" ref="J258"/>
    <hyperlink r:id="rId465" ref="W258"/>
    <hyperlink r:id="rId466" ref="W259"/>
    <hyperlink r:id="rId467" ref="J261"/>
    <hyperlink r:id="rId468" ref="W261"/>
    <hyperlink r:id="rId469" ref="J262"/>
    <hyperlink r:id="rId470" ref="J263"/>
    <hyperlink r:id="rId471" ref="J265"/>
    <hyperlink r:id="rId472" ref="W265"/>
    <hyperlink r:id="rId473" ref="J266"/>
    <hyperlink r:id="rId474" ref="W266"/>
    <hyperlink r:id="rId475" ref="Z266"/>
    <hyperlink r:id="rId476" ref="J267"/>
    <hyperlink r:id="rId477" ref="W267"/>
    <hyperlink r:id="rId478" ref="J268"/>
    <hyperlink r:id="rId479" ref="J269"/>
    <hyperlink r:id="rId480" ref="W269"/>
    <hyperlink r:id="rId481" ref="J270"/>
    <hyperlink r:id="rId482" ref="J271"/>
    <hyperlink r:id="rId483" ref="W271"/>
    <hyperlink r:id="rId484" ref="J272"/>
    <hyperlink r:id="rId485" ref="J275"/>
    <hyperlink r:id="rId486" ref="J276"/>
    <hyperlink r:id="rId487" ref="W276"/>
    <hyperlink r:id="rId488" ref="Z276"/>
    <hyperlink r:id="rId489" ref="J277"/>
    <hyperlink r:id="rId490" ref="J278"/>
    <hyperlink r:id="rId491" ref="U278"/>
    <hyperlink r:id="rId492" ref="W278"/>
    <hyperlink r:id="rId493" ref="J279"/>
    <hyperlink r:id="rId494" ref="J280"/>
    <hyperlink r:id="rId495" ref="J281"/>
    <hyperlink r:id="rId496" ref="J282"/>
    <hyperlink r:id="rId497" ref="J283"/>
    <hyperlink r:id="rId498" ref="W283"/>
    <hyperlink r:id="rId499" ref="J284"/>
    <hyperlink r:id="rId500" ref="W284"/>
    <hyperlink r:id="rId501" ref="J285"/>
    <hyperlink r:id="rId502" ref="W285"/>
    <hyperlink r:id="rId503" ref="J286"/>
    <hyperlink r:id="rId504" ref="W286"/>
    <hyperlink r:id="rId505" ref="J287"/>
    <hyperlink r:id="rId506" ref="W287"/>
    <hyperlink r:id="rId507" ref="J288"/>
    <hyperlink r:id="rId508" ref="J289"/>
    <hyperlink r:id="rId509" ref="J290"/>
    <hyperlink r:id="rId510" ref="W290"/>
    <hyperlink r:id="rId511" ref="J291"/>
    <hyperlink r:id="rId512" ref="J292"/>
    <hyperlink r:id="rId513" ref="W292"/>
    <hyperlink r:id="rId514" ref="J293"/>
    <hyperlink r:id="rId515" ref="W293"/>
    <hyperlink r:id="rId516" ref="Z293"/>
    <hyperlink r:id="rId517" ref="J294"/>
    <hyperlink r:id="rId518" ref="W294"/>
    <hyperlink r:id="rId519" ref="Z294"/>
    <hyperlink r:id="rId520" ref="J295"/>
    <hyperlink r:id="rId521" ref="W295"/>
    <hyperlink r:id="rId522" ref="J296"/>
    <hyperlink r:id="rId523" ref="J297"/>
    <hyperlink r:id="rId524" ref="W297"/>
    <hyperlink r:id="rId525" ref="Z297"/>
    <hyperlink r:id="rId526" ref="J298"/>
    <hyperlink r:id="rId527" ref="Z298"/>
    <hyperlink r:id="rId528" ref="J299"/>
    <hyperlink r:id="rId529" ref="J300"/>
    <hyperlink r:id="rId530" ref="J301"/>
    <hyperlink r:id="rId531" ref="J302"/>
    <hyperlink r:id="rId532" ref="Z302"/>
    <hyperlink r:id="rId533" ref="J303"/>
    <hyperlink r:id="rId534" ref="J304"/>
    <hyperlink r:id="rId535" ref="J305"/>
    <hyperlink r:id="rId536" ref="J306"/>
    <hyperlink r:id="rId537" ref="W306"/>
    <hyperlink r:id="rId538" ref="Z306"/>
    <hyperlink r:id="rId539" ref="J307"/>
    <hyperlink r:id="rId540" ref="Z307"/>
    <hyperlink r:id="rId541" ref="J308"/>
    <hyperlink r:id="rId542" ref="J310"/>
    <hyperlink r:id="rId543" ref="W310"/>
    <hyperlink r:id="rId544" ref="Z310"/>
    <hyperlink r:id="rId545" ref="J311"/>
    <hyperlink r:id="rId546" ref="W311"/>
    <hyperlink r:id="rId547" ref="Z311"/>
    <hyperlink r:id="rId548" ref="J312"/>
    <hyperlink r:id="rId549" ref="W312"/>
    <hyperlink r:id="rId550" ref="Z312"/>
    <hyperlink r:id="rId551" ref="J313"/>
    <hyperlink r:id="rId552" ref="J314"/>
    <hyperlink r:id="rId553" ref="J315"/>
    <hyperlink r:id="rId554" ref="J316"/>
    <hyperlink r:id="rId555" ref="W316"/>
    <hyperlink r:id="rId556" ref="Z316"/>
    <hyperlink r:id="rId557" ref="J317"/>
    <hyperlink r:id="rId558" ref="W317"/>
    <hyperlink r:id="rId559" ref="Z317"/>
    <hyperlink r:id="rId560" ref="J319"/>
    <hyperlink r:id="rId561" ref="J322"/>
    <hyperlink r:id="rId562" ref="W322"/>
    <hyperlink r:id="rId563" ref="Z322"/>
    <hyperlink r:id="rId564" ref="W326"/>
    <hyperlink r:id="rId565" ref="Z326"/>
    <hyperlink r:id="rId566" ref="W330"/>
    <hyperlink r:id="rId567" ref="Z330"/>
    <hyperlink r:id="rId568" ref="W331"/>
    <hyperlink r:id="rId569" ref="Z331"/>
    <hyperlink r:id="rId570" ref="W340"/>
    <hyperlink r:id="rId571" ref="W342"/>
    <hyperlink r:id="rId572" ref="Z342"/>
    <hyperlink r:id="rId573" ref="J343"/>
    <hyperlink r:id="rId574" ref="W343"/>
    <hyperlink r:id="rId575" ref="Z343"/>
    <hyperlink r:id="rId576" ref="J344"/>
    <hyperlink r:id="rId577" ref="J345"/>
    <hyperlink r:id="rId578" ref="W345"/>
    <hyperlink r:id="rId579" ref="Z345"/>
    <hyperlink r:id="rId580" ref="J346"/>
    <hyperlink r:id="rId581" ref="W346"/>
    <hyperlink r:id="rId582" ref="Z346"/>
    <hyperlink r:id="rId583" ref="J351"/>
    <hyperlink r:id="rId584" ref="U351"/>
    <hyperlink r:id="rId585" ref="W351"/>
    <hyperlink r:id="rId586" ref="Z351"/>
    <hyperlink r:id="rId587" ref="J353"/>
    <hyperlink r:id="rId588" ref="U353"/>
    <hyperlink r:id="rId589" ref="W353"/>
    <hyperlink r:id="rId590" ref="Z353"/>
    <hyperlink r:id="rId591" ref="W354"/>
    <hyperlink r:id="rId592" ref="Z354"/>
    <hyperlink r:id="rId593" ref="J356"/>
    <hyperlink r:id="rId594" ref="J358"/>
    <hyperlink r:id="rId595" ref="W358"/>
    <hyperlink r:id="rId596" ref="Z358"/>
    <hyperlink r:id="rId597" ref="J361"/>
    <hyperlink r:id="rId598" ref="J362"/>
    <hyperlink r:id="rId599" ref="W364"/>
    <hyperlink r:id="rId600" ref="Z364"/>
    <hyperlink r:id="rId601" ref="J365"/>
    <hyperlink r:id="rId602" ref="J366"/>
    <hyperlink r:id="rId603" ref="J368"/>
    <hyperlink r:id="rId604" ref="W368"/>
    <hyperlink r:id="rId605" ref="Z368"/>
    <hyperlink r:id="rId606" ref="J369"/>
    <hyperlink r:id="rId607" ref="W370"/>
    <hyperlink r:id="rId608" ref="Z370"/>
    <hyperlink r:id="rId609" ref="J371"/>
    <hyperlink r:id="rId610" ref="W372"/>
    <hyperlink r:id="rId611" ref="Z372"/>
    <hyperlink r:id="rId612" ref="J373"/>
    <hyperlink r:id="rId613" ref="J374"/>
    <hyperlink r:id="rId614" ref="W374"/>
    <hyperlink r:id="rId615" ref="Z374"/>
    <hyperlink r:id="rId616" ref="J375"/>
    <hyperlink r:id="rId617" ref="W375"/>
    <hyperlink r:id="rId618" ref="Z375"/>
    <hyperlink r:id="rId619" ref="J376"/>
    <hyperlink r:id="rId620" ref="W376"/>
    <hyperlink r:id="rId621" ref="Z376"/>
    <hyperlink r:id="rId622" ref="J377"/>
    <hyperlink r:id="rId623" ref="J378"/>
    <hyperlink r:id="rId624" ref="J379"/>
    <hyperlink r:id="rId625" ref="W379"/>
    <hyperlink r:id="rId626" ref="Z379"/>
    <hyperlink r:id="rId627" ref="J380"/>
    <hyperlink r:id="rId628" ref="W380"/>
    <hyperlink r:id="rId629" ref="Z380"/>
    <hyperlink r:id="rId630" ref="J381"/>
    <hyperlink r:id="rId631" ref="J383"/>
    <hyperlink r:id="rId632" ref="J385"/>
    <hyperlink r:id="rId633" ref="W385"/>
    <hyperlink r:id="rId634" ref="Z385"/>
    <hyperlink r:id="rId635" ref="J386"/>
    <hyperlink r:id="rId636" ref="J388"/>
    <hyperlink r:id="rId637" ref="J389"/>
    <hyperlink r:id="rId638" ref="W389"/>
    <hyperlink r:id="rId639" ref="Z389"/>
    <hyperlink r:id="rId640" ref="J390"/>
    <hyperlink r:id="rId641" ref="J391"/>
    <hyperlink r:id="rId642" ref="J392"/>
    <hyperlink r:id="rId643" ref="J393"/>
    <hyperlink r:id="rId644" ref="W393"/>
    <hyperlink r:id="rId645" ref="Z393"/>
    <hyperlink r:id="rId646" ref="J394"/>
    <hyperlink r:id="rId647" ref="J395"/>
    <hyperlink r:id="rId648" ref="W395"/>
    <hyperlink r:id="rId649" ref="Z395"/>
    <hyperlink r:id="rId650" ref="J396"/>
    <hyperlink r:id="rId651" ref="W396"/>
    <hyperlink r:id="rId652" ref="J397"/>
    <hyperlink r:id="rId653" ref="J398"/>
    <hyperlink r:id="rId654" ref="J399"/>
    <hyperlink r:id="rId655" ref="W406"/>
    <hyperlink r:id="rId656" ref="Z406"/>
    <hyperlink r:id="rId657" ref="J407"/>
    <hyperlink r:id="rId658" ref="Z408"/>
    <hyperlink r:id="rId659" ref="J412"/>
    <hyperlink r:id="rId660" ref="W412"/>
    <hyperlink r:id="rId661" ref="Z412"/>
    <hyperlink r:id="rId662" ref="W419"/>
    <hyperlink r:id="rId663" ref="W431"/>
    <hyperlink r:id="rId664" ref="Z431"/>
    <hyperlink r:id="rId665" ref="J437"/>
    <hyperlink r:id="rId666" ref="W437"/>
    <hyperlink r:id="rId667" ref="J439"/>
    <hyperlink r:id="rId668" ref="J444"/>
    <hyperlink r:id="rId669" ref="J445"/>
    <hyperlink r:id="rId670" ref="J446"/>
    <hyperlink r:id="rId671" ref="J447"/>
    <hyperlink r:id="rId672" ref="J448"/>
    <hyperlink r:id="rId673" ref="W449"/>
    <hyperlink r:id="rId674" ref="Z449"/>
    <hyperlink r:id="rId675" ref="J453"/>
    <hyperlink r:id="rId676" ref="J454"/>
    <hyperlink r:id="rId677" ref="J458"/>
    <hyperlink r:id="rId678" ref="J459"/>
    <hyperlink r:id="rId679" ref="W459"/>
    <hyperlink r:id="rId680" ref="W461"/>
    <hyperlink r:id="rId681" ref="W463"/>
    <hyperlink r:id="rId682" ref="W464"/>
    <hyperlink r:id="rId683" ref="W465"/>
    <hyperlink r:id="rId684" ref="W468"/>
    <hyperlink r:id="rId685" ref="W470"/>
    <hyperlink r:id="rId686" ref="W471"/>
    <hyperlink r:id="rId687" ref="J476"/>
    <hyperlink r:id="rId688" ref="J477"/>
    <hyperlink r:id="rId689" ref="W477"/>
    <hyperlink r:id="rId690" ref="Z477"/>
    <hyperlink r:id="rId691" ref="J491"/>
    <hyperlink r:id="rId692" ref="J492"/>
    <hyperlink r:id="rId693" ref="J493"/>
    <hyperlink r:id="rId694" ref="J494"/>
    <hyperlink r:id="rId695" ref="J495"/>
    <hyperlink r:id="rId696" ref="W507"/>
    <hyperlink r:id="rId697" ref="J517"/>
    <hyperlink r:id="rId698" ref="J518"/>
    <hyperlink r:id="rId699" ref="J519"/>
    <hyperlink r:id="rId700" ref="T519"/>
    <hyperlink r:id="rId701" ref="W519"/>
    <hyperlink r:id="rId702" ref="J520"/>
    <hyperlink r:id="rId703" ref="W520"/>
    <hyperlink r:id="rId704" ref="J521"/>
    <hyperlink r:id="rId705" ref="J522"/>
    <hyperlink r:id="rId706" ref="J523"/>
    <hyperlink r:id="rId707" ref="J524"/>
    <hyperlink r:id="rId708" ref="J525"/>
    <hyperlink r:id="rId709" ref="J526"/>
    <hyperlink r:id="rId710" ref="J527"/>
    <hyperlink r:id="rId711" ref="W527"/>
    <hyperlink r:id="rId712" ref="Z527"/>
    <hyperlink r:id="rId713" ref="J528"/>
    <hyperlink r:id="rId714" ref="J529"/>
    <hyperlink r:id="rId715" ref="W529"/>
    <hyperlink r:id="rId716" ref="Z529"/>
    <hyperlink r:id="rId717" ref="J530"/>
    <hyperlink r:id="rId718" ref="W530"/>
    <hyperlink r:id="rId719" ref="J531"/>
    <hyperlink r:id="rId720" ref="J532"/>
    <hyperlink r:id="rId721" ref="W532"/>
    <hyperlink r:id="rId722" ref="J533"/>
    <hyperlink r:id="rId723" ref="W533"/>
    <hyperlink r:id="rId724" ref="J534"/>
    <hyperlink r:id="rId725" ref="J535"/>
    <hyperlink r:id="rId726" ref="W535"/>
    <hyperlink r:id="rId727" ref="J536"/>
    <hyperlink r:id="rId728" ref="W536"/>
    <hyperlink r:id="rId729" ref="J537"/>
    <hyperlink r:id="rId730" ref="J538"/>
    <hyperlink r:id="rId731" ref="W541"/>
    <hyperlink r:id="rId732" ref="Z541"/>
    <hyperlink r:id="rId733" ref="W543"/>
    <hyperlink r:id="rId734" ref="Y543"/>
    <hyperlink r:id="rId735" ref="J544"/>
    <hyperlink r:id="rId736" ref="W544"/>
    <hyperlink r:id="rId737" ref="W545"/>
    <hyperlink r:id="rId738" ref="Z545"/>
    <hyperlink r:id="rId739" ref="J546"/>
    <hyperlink r:id="rId740" ref="W546"/>
    <hyperlink r:id="rId741" ref="Z546"/>
    <hyperlink r:id="rId742" ref="J547"/>
    <hyperlink r:id="rId743" ref="W547"/>
    <hyperlink r:id="rId744" ref="Z547"/>
    <hyperlink r:id="rId745" ref="W548"/>
    <hyperlink r:id="rId746" ref="Z548"/>
    <hyperlink r:id="rId747" ref="J549"/>
    <hyperlink r:id="rId748" ref="W549"/>
    <hyperlink r:id="rId749" ref="J550"/>
    <hyperlink r:id="rId750" ref="W550"/>
    <hyperlink r:id="rId751" ref="W551"/>
    <hyperlink r:id="rId752" ref="J552"/>
    <hyperlink r:id="rId753" ref="W552"/>
    <hyperlink r:id="rId754" ref="W553"/>
    <hyperlink r:id="rId755" ref="W554"/>
    <hyperlink r:id="rId756" ref="J555"/>
    <hyperlink r:id="rId757" ref="W555"/>
    <hyperlink r:id="rId758" ref="Y555"/>
    <hyperlink r:id="rId759" ref="Z555"/>
    <hyperlink r:id="rId760" ref="J556"/>
    <hyperlink r:id="rId761" ref="W556"/>
    <hyperlink r:id="rId762" ref="W557"/>
    <hyperlink r:id="rId763" ref="J558"/>
    <hyperlink r:id="rId764" ref="W558"/>
    <hyperlink r:id="rId765" ref="Y558"/>
    <hyperlink r:id="rId766" ref="Z558"/>
    <hyperlink r:id="rId767" ref="W559"/>
    <hyperlink r:id="rId768" ref="Y559"/>
    <hyperlink r:id="rId769" ref="Z559"/>
    <hyperlink r:id="rId770" ref="J560"/>
    <hyperlink r:id="rId771" ref="W560"/>
    <hyperlink r:id="rId772" ref="Y560"/>
    <hyperlink r:id="rId773" ref="W561"/>
    <hyperlink r:id="rId774" ref="J562"/>
    <hyperlink r:id="rId775" ref="W562"/>
    <hyperlink r:id="rId776" ref="Z562"/>
    <hyperlink r:id="rId777" ref="J563"/>
    <hyperlink r:id="rId778" ref="W563"/>
    <hyperlink r:id="rId779" ref="J564"/>
    <hyperlink r:id="rId780" ref="W564"/>
    <hyperlink r:id="rId781" ref="J565"/>
    <hyperlink r:id="rId782" ref="W565"/>
    <hyperlink r:id="rId783" ref="AF565"/>
    <hyperlink r:id="rId784" ref="J566"/>
    <hyperlink r:id="rId785" ref="W566"/>
    <hyperlink r:id="rId786" ref="AF566"/>
    <hyperlink r:id="rId787" ref="J567"/>
    <hyperlink r:id="rId788" ref="W567"/>
    <hyperlink r:id="rId789" ref="Z567"/>
    <hyperlink r:id="rId790" ref="J570"/>
    <hyperlink r:id="rId791" ref="J571"/>
    <hyperlink r:id="rId792" ref="J572"/>
    <hyperlink r:id="rId793" ref="W572"/>
    <hyperlink r:id="rId794" ref="J573"/>
    <hyperlink r:id="rId795" ref="W573"/>
    <hyperlink r:id="rId796" ref="J574"/>
    <hyperlink r:id="rId797" ref="J575"/>
    <hyperlink r:id="rId798" ref="W575"/>
    <hyperlink r:id="rId799" ref="Z575"/>
    <hyperlink r:id="rId800" ref="W576"/>
    <hyperlink r:id="rId801" ref="Z576"/>
    <hyperlink r:id="rId802" ref="J577"/>
    <hyperlink r:id="rId803" ref="W577"/>
    <hyperlink r:id="rId804" ref="Z577"/>
    <hyperlink r:id="rId805" ref="J578"/>
    <hyperlink r:id="rId806" ref="W578"/>
    <hyperlink r:id="rId807" ref="Z578"/>
    <hyperlink r:id="rId808" ref="J579"/>
    <hyperlink r:id="rId809" ref="W579"/>
    <hyperlink r:id="rId810" ref="Z579"/>
    <hyperlink r:id="rId811" ref="J580"/>
    <hyperlink r:id="rId812" ref="W580"/>
    <hyperlink r:id="rId813" ref="J581"/>
    <hyperlink r:id="rId814" ref="W581"/>
    <hyperlink r:id="rId815" ref="J582"/>
    <hyperlink r:id="rId816" ref="W582"/>
    <hyperlink r:id="rId817" ref="J583"/>
    <hyperlink r:id="rId818" ref="W583"/>
    <hyperlink r:id="rId819" ref="J584"/>
    <hyperlink r:id="rId820" ref="W584"/>
    <hyperlink r:id="rId821" ref="J585"/>
    <hyperlink r:id="rId822" ref="W585"/>
    <hyperlink r:id="rId823" ref="J586"/>
    <hyperlink r:id="rId824" ref="W586"/>
    <hyperlink r:id="rId825" ref="Z586"/>
    <hyperlink r:id="rId826" ref="J587"/>
    <hyperlink r:id="rId827" ref="W587"/>
    <hyperlink r:id="rId828" ref="W588"/>
    <hyperlink r:id="rId829" ref="W589"/>
    <hyperlink r:id="rId830" ref="W590"/>
    <hyperlink r:id="rId831" ref="J591"/>
    <hyperlink r:id="rId832" ref="W591"/>
    <hyperlink r:id="rId833" ref="Z591"/>
    <hyperlink r:id="rId834" ref="J592"/>
    <hyperlink r:id="rId835" ref="Z592"/>
    <hyperlink r:id="rId836" ref="J593"/>
    <hyperlink r:id="rId837" ref="W593"/>
    <hyperlink r:id="rId838" ref="Z593"/>
    <hyperlink r:id="rId839" ref="J594"/>
    <hyperlink r:id="rId840" ref="W594"/>
    <hyperlink r:id="rId841" ref="Z594"/>
    <hyperlink r:id="rId842" ref="J595"/>
    <hyperlink r:id="rId843" ref="Z595"/>
    <hyperlink r:id="rId844" ref="J596"/>
    <hyperlink r:id="rId845" ref="Z596"/>
    <hyperlink r:id="rId846" ref="W597"/>
    <hyperlink r:id="rId847" ref="Z597"/>
    <hyperlink r:id="rId848" ref="J598"/>
    <hyperlink r:id="rId849" ref="W598"/>
    <hyperlink r:id="rId850" ref="Z598"/>
    <hyperlink r:id="rId851" ref="W599"/>
    <hyperlink r:id="rId852" ref="Z599"/>
    <hyperlink r:id="rId853" ref="W600"/>
    <hyperlink r:id="rId854" ref="Z600"/>
    <hyperlink r:id="rId855" ref="J601"/>
    <hyperlink r:id="rId856" ref="W601"/>
    <hyperlink r:id="rId857" ref="Z601"/>
    <hyperlink r:id="rId858" ref="J602"/>
    <hyperlink r:id="rId859" ref="Z602"/>
    <hyperlink r:id="rId860" ref="J603"/>
    <hyperlink r:id="rId861" ref="W603"/>
    <hyperlink r:id="rId862" ref="Z603"/>
    <hyperlink r:id="rId863" ref="J604"/>
    <hyperlink r:id="rId864" ref="Z604"/>
    <hyperlink r:id="rId865" ref="J605"/>
    <hyperlink r:id="rId866" ref="Z605"/>
    <hyperlink r:id="rId867" ref="J606"/>
    <hyperlink r:id="rId868" ref="Z606"/>
    <hyperlink r:id="rId869" ref="J607"/>
    <hyperlink r:id="rId870" ref="Z607"/>
    <hyperlink r:id="rId871" ref="J608"/>
    <hyperlink r:id="rId872" ref="W608"/>
    <hyperlink r:id="rId873" ref="Z608"/>
    <hyperlink r:id="rId874" ref="J609"/>
    <hyperlink r:id="rId875" ref="W609"/>
    <hyperlink r:id="rId876" ref="Z609"/>
    <hyperlink r:id="rId877" ref="W610"/>
    <hyperlink r:id="rId878" ref="Z610"/>
    <hyperlink r:id="rId879" ref="J611"/>
    <hyperlink r:id="rId880" ref="W611"/>
    <hyperlink r:id="rId881" ref="Z611"/>
    <hyperlink r:id="rId882" ref="J612"/>
    <hyperlink r:id="rId883" ref="W612"/>
    <hyperlink r:id="rId884" ref="Z612"/>
    <hyperlink r:id="rId885" ref="W613"/>
    <hyperlink r:id="rId886" ref="Z613"/>
    <hyperlink r:id="rId887" ref="J614"/>
    <hyperlink r:id="rId888" ref="W614"/>
    <hyperlink r:id="rId889" ref="Z614"/>
    <hyperlink r:id="rId890" ref="J615"/>
    <hyperlink r:id="rId891" ref="W615"/>
    <hyperlink r:id="rId892" ref="Z615"/>
    <hyperlink r:id="rId893" ref="J616"/>
    <hyperlink r:id="rId894" ref="W616"/>
    <hyperlink r:id="rId895" ref="Z616"/>
    <hyperlink r:id="rId896" ref="J617"/>
    <hyperlink r:id="rId897" ref="W617"/>
    <hyperlink r:id="rId898" ref="Z617"/>
    <hyperlink r:id="rId899" ref="J618"/>
    <hyperlink r:id="rId900" ref="W618"/>
    <hyperlink r:id="rId901" ref="Z618"/>
    <hyperlink r:id="rId902" ref="J619"/>
    <hyperlink r:id="rId903" ref="U619"/>
    <hyperlink r:id="rId904" ref="W619"/>
    <hyperlink r:id="rId905" ref="Z619"/>
    <hyperlink r:id="rId906" ref="J620"/>
    <hyperlink r:id="rId907" ref="W620"/>
    <hyperlink r:id="rId908" ref="Z620"/>
    <hyperlink r:id="rId909" ref="W621"/>
    <hyperlink r:id="rId910" ref="Z621"/>
    <hyperlink r:id="rId911" ref="Z622"/>
    <hyperlink r:id="rId912" ref="Z623"/>
    <hyperlink r:id="rId913" ref="Z624"/>
    <hyperlink r:id="rId914" ref="Z625"/>
    <hyperlink r:id="rId915" ref="Z626"/>
    <hyperlink r:id="rId916" ref="J627"/>
    <hyperlink r:id="rId917" ref="W627"/>
    <hyperlink r:id="rId918" ref="Z627"/>
    <hyperlink r:id="rId919" ref="J628"/>
    <hyperlink r:id="rId920" ref="Z628"/>
    <hyperlink r:id="rId921" ref="W629"/>
    <hyperlink r:id="rId922" ref="Z629"/>
    <hyperlink r:id="rId923" ref="J630"/>
    <hyperlink r:id="rId924" ref="W630"/>
    <hyperlink r:id="rId925" ref="Z630"/>
    <hyperlink r:id="rId926" ref="J631"/>
    <hyperlink r:id="rId927" ref="Z631"/>
    <hyperlink r:id="rId928" ref="Z632"/>
    <hyperlink r:id="rId929" ref="J633"/>
    <hyperlink r:id="rId930" ref="Z633"/>
    <hyperlink r:id="rId931" ref="W634"/>
    <hyperlink r:id="rId932" ref="Z634"/>
    <hyperlink r:id="rId933" ref="J635"/>
    <hyperlink r:id="rId934" ref="W635"/>
    <hyperlink r:id="rId935" ref="Z635"/>
    <hyperlink r:id="rId936" ref="W636"/>
    <hyperlink r:id="rId937" ref="Z636"/>
    <hyperlink r:id="rId938" ref="W637"/>
    <hyperlink r:id="rId939" ref="Z637"/>
    <hyperlink r:id="rId940" ref="W638"/>
    <hyperlink r:id="rId941" ref="Z638"/>
    <hyperlink r:id="rId942" ref="W639"/>
    <hyperlink r:id="rId943" ref="Z639"/>
    <hyperlink r:id="rId944" ref="J640"/>
    <hyperlink r:id="rId945" ref="U640"/>
    <hyperlink r:id="rId946" ref="Z640"/>
    <hyperlink r:id="rId947" ref="J641"/>
    <hyperlink r:id="rId948" ref="W641"/>
    <hyperlink r:id="rId949" ref="Z641"/>
    <hyperlink r:id="rId950" ref="J642"/>
    <hyperlink r:id="rId951" ref="W642"/>
    <hyperlink r:id="rId952" ref="Z642"/>
    <hyperlink r:id="rId953" ref="J643"/>
    <hyperlink r:id="rId954" ref="W643"/>
    <hyperlink r:id="rId955" ref="Z643"/>
    <hyperlink r:id="rId956" ref="J644"/>
    <hyperlink r:id="rId957" ref="Z644"/>
    <hyperlink r:id="rId958" ref="J645"/>
    <hyperlink r:id="rId959" ref="W645"/>
    <hyperlink r:id="rId960" ref="Z645"/>
    <hyperlink r:id="rId961" ref="J646"/>
    <hyperlink r:id="rId962" ref="W646"/>
    <hyperlink r:id="rId963" ref="Z646"/>
    <hyperlink r:id="rId964" ref="J647"/>
    <hyperlink r:id="rId965" ref="Z647"/>
    <hyperlink r:id="rId966" ref="J648"/>
    <hyperlink r:id="rId967" ref="Z648"/>
    <hyperlink r:id="rId968" ref="J649"/>
    <hyperlink r:id="rId969" ref="Z649"/>
    <hyperlink r:id="rId970" ref="J650"/>
    <hyperlink r:id="rId971" ref="W650"/>
    <hyperlink r:id="rId972" ref="Z650"/>
    <hyperlink r:id="rId973" ref="J651"/>
    <hyperlink r:id="rId974" ref="W651"/>
    <hyperlink r:id="rId975" ref="Z651"/>
    <hyperlink r:id="rId976" ref="Z652"/>
    <hyperlink r:id="rId977" ref="Z653"/>
    <hyperlink r:id="rId978" ref="J654"/>
    <hyperlink r:id="rId979" ref="W654"/>
    <hyperlink r:id="rId980" ref="Z654"/>
    <hyperlink r:id="rId981" ref="J655"/>
    <hyperlink r:id="rId982" ref="W655"/>
    <hyperlink r:id="rId983" ref="Z655"/>
    <hyperlink r:id="rId984" ref="J656"/>
    <hyperlink r:id="rId985" ref="W656"/>
    <hyperlink r:id="rId986" ref="Z656"/>
    <hyperlink r:id="rId987" ref="J657"/>
    <hyperlink r:id="rId988" ref="Z657"/>
    <hyperlink r:id="rId989" ref="Z658"/>
    <hyperlink r:id="rId990" ref="Z659"/>
    <hyperlink r:id="rId991" ref="J660"/>
    <hyperlink r:id="rId992" ref="W660"/>
    <hyperlink r:id="rId993" ref="Z660"/>
    <hyperlink r:id="rId994" ref="J661"/>
    <hyperlink r:id="rId995" ref="W661"/>
    <hyperlink r:id="rId996" ref="Z661"/>
    <hyperlink r:id="rId997" ref="W662"/>
    <hyperlink r:id="rId998" ref="Z662"/>
    <hyperlink r:id="rId999" ref="Z663"/>
    <hyperlink r:id="rId1000" ref="Z664"/>
    <hyperlink r:id="rId1001" ref="J665"/>
    <hyperlink r:id="rId1002" ref="Z665"/>
    <hyperlink r:id="rId1003" ref="J666"/>
    <hyperlink r:id="rId1004" ref="W666"/>
    <hyperlink r:id="rId1005" ref="Z666"/>
    <hyperlink r:id="rId1006" ref="J667"/>
    <hyperlink r:id="rId1007" ref="Z667"/>
    <hyperlink r:id="rId1008" ref="J668"/>
    <hyperlink r:id="rId1009" ref="W668"/>
    <hyperlink r:id="rId1010" ref="Z668"/>
    <hyperlink r:id="rId1011" ref="J669"/>
    <hyperlink r:id="rId1012" ref="Z669"/>
    <hyperlink r:id="rId1013" ref="Z670"/>
    <hyperlink r:id="rId1014" ref="Z671"/>
    <hyperlink r:id="rId1015" ref="J672"/>
    <hyperlink r:id="rId1016" ref="W672"/>
    <hyperlink r:id="rId1017" ref="Z672"/>
    <hyperlink r:id="rId1018" ref="J673"/>
    <hyperlink r:id="rId1019" ref="Z673"/>
    <hyperlink r:id="rId1020" ref="J674"/>
    <hyperlink r:id="rId1021" ref="W674"/>
    <hyperlink r:id="rId1022" ref="Z674"/>
    <hyperlink r:id="rId1023" ref="J675"/>
    <hyperlink r:id="rId1024" ref="Z675"/>
    <hyperlink r:id="rId1025" ref="J676"/>
    <hyperlink r:id="rId1026" ref="Z676"/>
    <hyperlink r:id="rId1027" ref="J677"/>
    <hyperlink r:id="rId1028" ref="W677"/>
    <hyperlink r:id="rId1029" ref="Z677"/>
    <hyperlink r:id="rId1030" ref="J678"/>
    <hyperlink r:id="rId1031" ref="Z678"/>
    <hyperlink r:id="rId1032" ref="J679"/>
    <hyperlink r:id="rId1033" ref="W679"/>
    <hyperlink r:id="rId1034" ref="Z679"/>
    <hyperlink r:id="rId1035" ref="J680"/>
    <hyperlink r:id="rId1036" ref="W680"/>
    <hyperlink r:id="rId1037" ref="Z680"/>
    <hyperlink r:id="rId1038" ref="J681"/>
    <hyperlink r:id="rId1039" ref="W681"/>
    <hyperlink r:id="rId1040" ref="Z681"/>
    <hyperlink r:id="rId1041" ref="J682"/>
    <hyperlink r:id="rId1042" ref="W682"/>
    <hyperlink r:id="rId1043" ref="Z682"/>
    <hyperlink r:id="rId1044" ref="J683"/>
    <hyperlink r:id="rId1045" ref="W683"/>
    <hyperlink r:id="rId1046" ref="Z683"/>
    <hyperlink r:id="rId1047" ref="J684"/>
    <hyperlink r:id="rId1048" ref="W684"/>
    <hyperlink r:id="rId1049" ref="Z684"/>
    <hyperlink r:id="rId1050" ref="J685"/>
    <hyperlink r:id="rId1051" ref="W685"/>
    <hyperlink r:id="rId1052" ref="Z685"/>
    <hyperlink r:id="rId1053" ref="J686"/>
    <hyperlink r:id="rId1054" ref="W686"/>
    <hyperlink r:id="rId1055" ref="Z686"/>
    <hyperlink r:id="rId1056" ref="J687"/>
    <hyperlink r:id="rId1057" ref="W687"/>
    <hyperlink r:id="rId1058" ref="Z687"/>
    <hyperlink r:id="rId1059" ref="J688"/>
    <hyperlink r:id="rId1060" ref="W688"/>
    <hyperlink r:id="rId1061" ref="Z688"/>
    <hyperlink r:id="rId1062" ref="J689"/>
    <hyperlink r:id="rId1063" ref="Z689"/>
    <hyperlink r:id="rId1064" ref="J690"/>
    <hyperlink r:id="rId1065" ref="Z690"/>
    <hyperlink r:id="rId1066" ref="J691"/>
    <hyperlink r:id="rId1067" ref="W691"/>
    <hyperlink r:id="rId1068" ref="Z691"/>
    <hyperlink r:id="rId1069" ref="J692"/>
    <hyperlink r:id="rId1070" ref="W692"/>
    <hyperlink r:id="rId1071" ref="Z692"/>
    <hyperlink r:id="rId1072" ref="J693"/>
    <hyperlink r:id="rId1073" ref="Z693"/>
    <hyperlink r:id="rId1074" ref="J694"/>
    <hyperlink r:id="rId1075" ref="W694"/>
    <hyperlink r:id="rId1076" ref="Z694"/>
    <hyperlink r:id="rId1077" ref="J695"/>
    <hyperlink r:id="rId1078" ref="Z695"/>
    <hyperlink r:id="rId1079" ref="J697"/>
    <hyperlink r:id="rId1080" ref="W697"/>
    <hyperlink r:id="rId1081" ref="Z697"/>
    <hyperlink r:id="rId1082" ref="J701"/>
    <hyperlink r:id="rId1083" ref="W701"/>
    <hyperlink r:id="rId1084" ref="Z701"/>
    <hyperlink r:id="rId1085" ref="J702"/>
    <hyperlink r:id="rId1086" ref="Z702"/>
    <hyperlink r:id="rId1087" ref="W703"/>
    <hyperlink r:id="rId1088" ref="J704"/>
    <hyperlink r:id="rId1089" ref="Z704"/>
    <hyperlink r:id="rId1090" ref="J705"/>
    <hyperlink r:id="rId1091" ref="Z705"/>
    <hyperlink r:id="rId1092" ref="J706"/>
    <hyperlink r:id="rId1093" ref="Z706"/>
    <hyperlink r:id="rId1094" ref="J707"/>
    <hyperlink r:id="rId1095" ref="W707"/>
    <hyperlink r:id="rId1096" ref="Z707"/>
    <hyperlink r:id="rId1097" ref="J708"/>
    <hyperlink r:id="rId1098" ref="W708"/>
    <hyperlink r:id="rId1099" ref="Z708"/>
    <hyperlink r:id="rId1100" ref="J709"/>
    <hyperlink r:id="rId1101" ref="Z709"/>
    <hyperlink r:id="rId1102" ref="J710"/>
    <hyperlink r:id="rId1103" ref="U710"/>
    <hyperlink r:id="rId1104" ref="W710"/>
    <hyperlink r:id="rId1105" ref="Z710"/>
    <hyperlink r:id="rId1106" ref="J711"/>
    <hyperlink r:id="rId1107" ref="Z711"/>
    <hyperlink r:id="rId1108" ref="J712"/>
    <hyperlink r:id="rId1109" ref="Z712"/>
    <hyperlink r:id="rId1110" ref="J713"/>
    <hyperlink r:id="rId1111" ref="Z713"/>
    <hyperlink r:id="rId1112" ref="J714"/>
    <hyperlink r:id="rId1113" ref="Z714"/>
    <hyperlink r:id="rId1114" ref="J715"/>
    <hyperlink r:id="rId1115" ref="W715"/>
    <hyperlink r:id="rId1116" ref="Z715"/>
    <hyperlink r:id="rId1117" ref="J716"/>
    <hyperlink r:id="rId1118" ref="Z716"/>
    <hyperlink r:id="rId1119" ref="Z717"/>
    <hyperlink r:id="rId1120" ref="Z718"/>
    <hyperlink r:id="rId1121" ref="J719"/>
    <hyperlink r:id="rId1122" ref="Z719"/>
    <hyperlink r:id="rId1123" ref="J720"/>
    <hyperlink r:id="rId1124" ref="W720"/>
    <hyperlink r:id="rId1125" ref="Z720"/>
    <hyperlink r:id="rId1126" ref="J721"/>
    <hyperlink r:id="rId1127" ref="W721"/>
    <hyperlink r:id="rId1128" ref="Z721"/>
    <hyperlink r:id="rId1129" ref="J722"/>
    <hyperlink r:id="rId1130" ref="Z722"/>
    <hyperlink r:id="rId1131" ref="J723"/>
    <hyperlink r:id="rId1132" ref="Z723"/>
    <hyperlink r:id="rId1133" ref="J724"/>
    <hyperlink r:id="rId1134" ref="Z724"/>
    <hyperlink r:id="rId1135" ref="W725"/>
    <hyperlink r:id="rId1136" ref="Z725"/>
    <hyperlink r:id="rId1137" ref="W726"/>
    <hyperlink r:id="rId1138" ref="Z726"/>
    <hyperlink r:id="rId1139" ref="Z727"/>
    <hyperlink r:id="rId1140" ref="J728"/>
    <hyperlink r:id="rId1141" ref="W728"/>
    <hyperlink r:id="rId1142" ref="Z728"/>
    <hyperlink r:id="rId1143" ref="W729"/>
    <hyperlink r:id="rId1144" ref="Z729"/>
    <hyperlink r:id="rId1145" ref="J730"/>
    <hyperlink r:id="rId1146" ref="W730"/>
    <hyperlink r:id="rId1147" ref="Z730"/>
    <hyperlink r:id="rId1148" ref="J731"/>
    <hyperlink r:id="rId1149" ref="W731"/>
    <hyperlink r:id="rId1150" ref="Z731"/>
    <hyperlink r:id="rId1151" ref="J732"/>
    <hyperlink r:id="rId1152" ref="Z732"/>
    <hyperlink r:id="rId1153" ref="W733"/>
    <hyperlink r:id="rId1154" ref="Z733"/>
    <hyperlink r:id="rId1155" ref="J734"/>
    <hyperlink r:id="rId1156" ref="Z734"/>
    <hyperlink r:id="rId1157" ref="Z735"/>
    <hyperlink r:id="rId1158" ref="J736"/>
    <hyperlink r:id="rId1159" ref="Z736"/>
    <hyperlink r:id="rId1160" ref="W737"/>
    <hyperlink r:id="rId1161" ref="Z737"/>
    <hyperlink r:id="rId1162" ref="W738"/>
    <hyperlink r:id="rId1163" ref="Z738"/>
    <hyperlink r:id="rId1164" ref="J739"/>
    <hyperlink r:id="rId1165" ref="Z739"/>
    <hyperlink r:id="rId1166" ref="J740"/>
    <hyperlink r:id="rId1167" ref="Z740"/>
    <hyperlink r:id="rId1168" ref="J741"/>
    <hyperlink r:id="rId1169" ref="W741"/>
    <hyperlink r:id="rId1170" ref="Z741"/>
    <hyperlink r:id="rId1171" ref="J742"/>
    <hyperlink r:id="rId1172" ref="Z742"/>
    <hyperlink r:id="rId1173" ref="J743"/>
    <hyperlink r:id="rId1174" ref="W743"/>
    <hyperlink r:id="rId1175" ref="Z743"/>
    <hyperlink r:id="rId1176" ref="J744"/>
    <hyperlink r:id="rId1177" ref="Z744"/>
    <hyperlink r:id="rId1178" ref="J745"/>
    <hyperlink r:id="rId1179" ref="W745"/>
    <hyperlink r:id="rId1180" ref="Z745"/>
    <hyperlink r:id="rId1181" ref="W746"/>
    <hyperlink r:id="rId1182" ref="Z746"/>
    <hyperlink r:id="rId1183" ref="W747"/>
    <hyperlink r:id="rId1184" ref="Z747"/>
    <hyperlink r:id="rId1185" ref="J748"/>
    <hyperlink r:id="rId1186" ref="Z748"/>
    <hyperlink r:id="rId1187" ref="W749"/>
    <hyperlink r:id="rId1188" ref="Z749"/>
    <hyperlink r:id="rId1189" ref="W750"/>
    <hyperlink r:id="rId1190" ref="Z750"/>
    <hyperlink r:id="rId1191" ref="W751"/>
    <hyperlink r:id="rId1192" ref="W752"/>
    <hyperlink r:id="rId1193" ref="Z752"/>
    <hyperlink r:id="rId1194" ref="J753"/>
    <hyperlink r:id="rId1195" ref="U753"/>
    <hyperlink r:id="rId1196" ref="W753"/>
    <hyperlink r:id="rId1197" ref="Z753"/>
    <hyperlink r:id="rId1198" ref="J754"/>
    <hyperlink r:id="rId1199" ref="U754"/>
    <hyperlink r:id="rId1200" ref="W754"/>
    <hyperlink r:id="rId1201" ref="Z754"/>
    <hyperlink r:id="rId1202" ref="J755"/>
    <hyperlink r:id="rId1203" ref="Z755"/>
    <hyperlink r:id="rId1204" ref="Z756"/>
    <hyperlink r:id="rId1205" ref="J757"/>
    <hyperlink r:id="rId1206" ref="Z757"/>
    <hyperlink r:id="rId1207" ref="W758"/>
    <hyperlink r:id="rId1208" ref="W759"/>
    <hyperlink r:id="rId1209" ref="Z759"/>
    <hyperlink r:id="rId1210" ref="Z760"/>
    <hyperlink r:id="rId1211" ref="Z761"/>
    <hyperlink r:id="rId1212" ref="W762"/>
    <hyperlink r:id="rId1213" ref="Z762"/>
    <hyperlink r:id="rId1214" ref="W763"/>
    <hyperlink r:id="rId1215" ref="Z763"/>
    <hyperlink r:id="rId1216" ref="W764"/>
    <hyperlink r:id="rId1217" ref="Z764"/>
    <hyperlink r:id="rId1218" ref="J765"/>
    <hyperlink r:id="rId1219" ref="Z765"/>
    <hyperlink r:id="rId1220" ref="Z766"/>
    <hyperlink r:id="rId1221" ref="W767"/>
    <hyperlink r:id="rId1222" ref="Z767"/>
    <hyperlink r:id="rId1223" ref="Z768"/>
    <hyperlink r:id="rId1224" ref="Z769"/>
    <hyperlink r:id="rId1225" ref="Z770"/>
    <hyperlink r:id="rId1226" ref="Z771"/>
    <hyperlink r:id="rId1227" ref="Z772"/>
    <hyperlink r:id="rId1228" ref="W773"/>
    <hyperlink r:id="rId1229" ref="Z773"/>
    <hyperlink r:id="rId1230" ref="J774"/>
    <hyperlink r:id="rId1231" ref="Z774"/>
    <hyperlink r:id="rId1232" ref="Z775"/>
    <hyperlink r:id="rId1233" ref="J776"/>
    <hyperlink r:id="rId1234" ref="W776"/>
    <hyperlink r:id="rId1235" ref="Z776"/>
    <hyperlink r:id="rId1236" ref="Z777"/>
    <hyperlink r:id="rId1237" ref="J778"/>
    <hyperlink r:id="rId1238" ref="W778"/>
    <hyperlink r:id="rId1239" ref="Z778"/>
    <hyperlink r:id="rId1240" ref="J779"/>
    <hyperlink r:id="rId1241" ref="W779"/>
    <hyperlink r:id="rId1242" ref="Z779"/>
    <hyperlink r:id="rId1243" ref="J780"/>
    <hyperlink r:id="rId1244" ref="Z780"/>
    <hyperlink r:id="rId1245" ref="J781"/>
    <hyperlink r:id="rId1246" ref="Z781"/>
    <hyperlink r:id="rId1247" ref="J782"/>
    <hyperlink r:id="rId1248" ref="Z782"/>
    <hyperlink r:id="rId1249" ref="J783"/>
    <hyperlink r:id="rId1250" ref="W783"/>
    <hyperlink r:id="rId1251" ref="Z783"/>
    <hyperlink r:id="rId1252" ref="J784"/>
    <hyperlink r:id="rId1253" ref="Z785"/>
    <hyperlink r:id="rId1254" ref="Z786"/>
    <hyperlink r:id="rId1255" ref="Z787"/>
    <hyperlink r:id="rId1256" ref="Z788"/>
    <hyperlink r:id="rId1257" ref="Z789"/>
    <hyperlink r:id="rId1258" ref="W790"/>
    <hyperlink r:id="rId1259" ref="Z790"/>
    <hyperlink r:id="rId1260" ref="J791"/>
    <hyperlink r:id="rId1261" ref="W791"/>
    <hyperlink r:id="rId1262" ref="Z791"/>
    <hyperlink r:id="rId1263" ref="W792"/>
    <hyperlink r:id="rId1264" ref="Z792"/>
    <hyperlink r:id="rId1265" ref="J793"/>
    <hyperlink r:id="rId1266" ref="Z793"/>
    <hyperlink r:id="rId1267" ref="J794"/>
    <hyperlink r:id="rId1268" ref="Z794"/>
    <hyperlink r:id="rId1269" ref="Z795"/>
    <hyperlink r:id="rId1270" ref="J796"/>
    <hyperlink r:id="rId1271" ref="W796"/>
    <hyperlink r:id="rId1272" ref="Z796"/>
    <hyperlink r:id="rId1273" ref="J797"/>
    <hyperlink r:id="rId1274" ref="W797"/>
    <hyperlink r:id="rId1275" ref="Z797"/>
    <hyperlink r:id="rId1276" ref="W798"/>
    <hyperlink r:id="rId1277" ref="Z798"/>
    <hyperlink r:id="rId1278" ref="J799"/>
    <hyperlink r:id="rId1279" ref="Z799"/>
    <hyperlink r:id="rId1280" ref="J800"/>
    <hyperlink r:id="rId1281" ref="W800"/>
    <hyperlink r:id="rId1282" ref="Z800"/>
    <hyperlink r:id="rId1283" ref="J801"/>
    <hyperlink r:id="rId1284" ref="W801"/>
    <hyperlink r:id="rId1285" ref="Z801"/>
    <hyperlink r:id="rId1286" ref="J802"/>
    <hyperlink r:id="rId1287" ref="W802"/>
    <hyperlink r:id="rId1288" ref="Z802"/>
    <hyperlink r:id="rId1289" ref="J803"/>
    <hyperlink r:id="rId1290" ref="W803"/>
    <hyperlink r:id="rId1291" ref="X803"/>
    <hyperlink r:id="rId1292" ref="Z803"/>
    <hyperlink r:id="rId1293" ref="J804"/>
    <hyperlink r:id="rId1294" ref="W804"/>
    <hyperlink r:id="rId1295" ref="Z804"/>
    <hyperlink r:id="rId1296" ref="J805"/>
    <hyperlink r:id="rId1297" ref="W805"/>
    <hyperlink r:id="rId1298" ref="Z805"/>
    <hyperlink r:id="rId1299" ref="J806"/>
    <hyperlink r:id="rId1300" ref="W806"/>
    <hyperlink r:id="rId1301" ref="Z806"/>
    <hyperlink r:id="rId1302" ref="J807"/>
    <hyperlink r:id="rId1303" ref="W807"/>
    <hyperlink r:id="rId1304" ref="Z807"/>
    <hyperlink r:id="rId1305" ref="W808"/>
    <hyperlink r:id="rId1306" ref="Z808"/>
    <hyperlink r:id="rId1307" ref="W809"/>
    <hyperlink r:id="rId1308" ref="Z809"/>
    <hyperlink r:id="rId1309" ref="J810"/>
    <hyperlink r:id="rId1310" ref="W810"/>
    <hyperlink r:id="rId1311" ref="Z810"/>
    <hyperlink r:id="rId1312" ref="J811"/>
    <hyperlink r:id="rId1313" ref="Z811"/>
    <hyperlink r:id="rId1314" ref="J812"/>
    <hyperlink r:id="rId1315" ref="Z812"/>
    <hyperlink r:id="rId1316" ref="J813"/>
    <hyperlink r:id="rId1317" ref="W813"/>
    <hyperlink r:id="rId1318" ref="Z813"/>
    <hyperlink r:id="rId1319" ref="J814"/>
    <hyperlink r:id="rId1320" ref="W814"/>
    <hyperlink r:id="rId1321" ref="Z814"/>
    <hyperlink r:id="rId1322" ref="J815"/>
    <hyperlink r:id="rId1323" ref="Z815"/>
    <hyperlink r:id="rId1324" ref="J816"/>
    <hyperlink r:id="rId1325" ref="Z816"/>
    <hyperlink r:id="rId1326" ref="Z817"/>
    <hyperlink r:id="rId1327" ref="Z818"/>
    <hyperlink r:id="rId1328" ref="J819"/>
    <hyperlink r:id="rId1329" ref="W819"/>
    <hyperlink r:id="rId1330" ref="Z819"/>
    <hyperlink r:id="rId1331" ref="Z820"/>
    <hyperlink r:id="rId1332" ref="J821"/>
    <hyperlink r:id="rId1333" ref="W821"/>
    <hyperlink r:id="rId1334" ref="Z821"/>
    <hyperlink r:id="rId1335" ref="J822"/>
    <hyperlink r:id="rId1336" ref="W822"/>
    <hyperlink r:id="rId1337" ref="Z822"/>
    <hyperlink r:id="rId1338" ref="J823"/>
    <hyperlink r:id="rId1339" ref="W823"/>
    <hyperlink r:id="rId1340" ref="Z823"/>
    <hyperlink r:id="rId1341" ref="J824"/>
    <hyperlink r:id="rId1342" ref="Z824"/>
    <hyperlink r:id="rId1343" ref="Z825"/>
    <hyperlink r:id="rId1344" ref="J826"/>
    <hyperlink r:id="rId1345" ref="W826"/>
    <hyperlink r:id="rId1346" ref="Z826"/>
    <hyperlink r:id="rId1347" ref="J827"/>
    <hyperlink r:id="rId1348" ref="W827"/>
    <hyperlink r:id="rId1349" ref="Z827"/>
    <hyperlink r:id="rId1350" ref="J828"/>
    <hyperlink r:id="rId1351" ref="Z828"/>
    <hyperlink r:id="rId1352" ref="J829"/>
    <hyperlink r:id="rId1353" ref="W829"/>
    <hyperlink r:id="rId1354" ref="Z829"/>
    <hyperlink r:id="rId1355" ref="J830"/>
    <hyperlink r:id="rId1356" ref="Z830"/>
    <hyperlink r:id="rId1357" ref="J831"/>
    <hyperlink r:id="rId1358" ref="Z831"/>
    <hyperlink r:id="rId1359" ref="J832"/>
    <hyperlink r:id="rId1360" ref="Z832"/>
    <hyperlink r:id="rId1361" ref="J833"/>
    <hyperlink r:id="rId1362" ref="Z833"/>
    <hyperlink r:id="rId1363" ref="J834"/>
    <hyperlink r:id="rId1364" ref="Z834"/>
    <hyperlink r:id="rId1365" ref="J835"/>
    <hyperlink r:id="rId1366" ref="Z835"/>
    <hyperlink r:id="rId1367" ref="J836"/>
    <hyperlink r:id="rId1368" ref="W836"/>
    <hyperlink r:id="rId1369" ref="Z836"/>
    <hyperlink r:id="rId1370" ref="J837"/>
    <hyperlink r:id="rId1371" ref="Z837"/>
    <hyperlink r:id="rId1372" ref="J838"/>
    <hyperlink r:id="rId1373" ref="Z838"/>
    <hyperlink r:id="rId1374" ref="J839"/>
    <hyperlink r:id="rId1375" ref="W839"/>
    <hyperlink r:id="rId1376" ref="Z839"/>
    <hyperlink r:id="rId1377" ref="J840"/>
    <hyperlink r:id="rId1378" ref="W840"/>
    <hyperlink r:id="rId1379" ref="Z840"/>
    <hyperlink r:id="rId1380" ref="J841"/>
    <hyperlink r:id="rId1381" ref="W841"/>
    <hyperlink r:id="rId1382" ref="Z841"/>
    <hyperlink r:id="rId1383" ref="J842"/>
    <hyperlink r:id="rId1384" ref="Z842"/>
    <hyperlink r:id="rId1385" ref="Z843"/>
    <hyperlink r:id="rId1386" ref="W844"/>
    <hyperlink r:id="rId1387" ref="Z844"/>
    <hyperlink r:id="rId1388" ref="J845"/>
    <hyperlink r:id="rId1389" ref="Z845"/>
    <hyperlink r:id="rId1390" ref="J846"/>
    <hyperlink r:id="rId1391" ref="W846"/>
    <hyperlink r:id="rId1392" ref="Z846"/>
    <hyperlink r:id="rId1393" ref="J847"/>
    <hyperlink r:id="rId1394" ref="W847"/>
    <hyperlink r:id="rId1395" ref="Z847"/>
    <hyperlink r:id="rId1396" ref="W848"/>
    <hyperlink r:id="rId1397" ref="Z848"/>
    <hyperlink r:id="rId1398" ref="Z849"/>
    <hyperlink r:id="rId1399" ref="J850"/>
    <hyperlink r:id="rId1400" ref="W850"/>
    <hyperlink r:id="rId1401" ref="X850"/>
    <hyperlink r:id="rId1402" ref="Z850"/>
    <hyperlink r:id="rId1403" ref="W851"/>
    <hyperlink r:id="rId1404" ref="Z851"/>
    <hyperlink r:id="rId1405" ref="Z852"/>
    <hyperlink r:id="rId1406" ref="Z853"/>
    <hyperlink r:id="rId1407" ref="W854"/>
    <hyperlink r:id="rId1408" ref="Z854"/>
    <hyperlink r:id="rId1409" ref="J855"/>
    <hyperlink r:id="rId1410" ref="W855"/>
    <hyperlink r:id="rId1411" ref="Z855"/>
    <hyperlink r:id="rId1412" ref="W856"/>
    <hyperlink r:id="rId1413" ref="Z856"/>
    <hyperlink r:id="rId1414" ref="W857"/>
    <hyperlink r:id="rId1415" ref="Z857"/>
    <hyperlink r:id="rId1416" ref="J858"/>
    <hyperlink r:id="rId1417" ref="W858"/>
    <hyperlink r:id="rId1418" ref="Z858"/>
    <hyperlink r:id="rId1419" ref="Z859"/>
    <hyperlink r:id="rId1420" ref="W860"/>
    <hyperlink r:id="rId1421" ref="Z860"/>
    <hyperlink r:id="rId1422" ref="J861"/>
    <hyperlink r:id="rId1423" ref="W861"/>
    <hyperlink r:id="rId1424" ref="Z861"/>
    <hyperlink r:id="rId1425" ref="J862"/>
    <hyperlink r:id="rId1426" ref="Z862"/>
    <hyperlink r:id="rId1427" ref="W863"/>
    <hyperlink r:id="rId1428" ref="Z863"/>
    <hyperlink r:id="rId1429" ref="Z864"/>
    <hyperlink r:id="rId1430" ref="W865"/>
    <hyperlink r:id="rId1431" ref="Z865"/>
    <hyperlink r:id="rId1432" ref="W866"/>
    <hyperlink r:id="rId1433" ref="Z866"/>
    <hyperlink r:id="rId1434" ref="W873"/>
    <hyperlink r:id="rId1435" ref="Z873"/>
    <hyperlink r:id="rId1436" ref="W874"/>
    <hyperlink r:id="rId1437" ref="Z874"/>
    <hyperlink r:id="rId1438" ref="W875"/>
    <hyperlink r:id="rId1439" ref="Z875"/>
    <hyperlink r:id="rId1440" ref="W876"/>
    <hyperlink r:id="rId1441" ref="Z876"/>
    <hyperlink r:id="rId1442" ref="W877"/>
    <hyperlink r:id="rId1443" ref="Z877"/>
    <hyperlink r:id="rId1444" ref="J878"/>
    <hyperlink r:id="rId1445" ref="W878"/>
    <hyperlink r:id="rId1446" ref="Z878"/>
    <hyperlink r:id="rId1447" ref="J879"/>
    <hyperlink r:id="rId1448" ref="W879"/>
    <hyperlink r:id="rId1449" ref="Z879"/>
    <hyperlink r:id="rId1450" ref="Z880"/>
    <hyperlink r:id="rId1451" ref="J881"/>
    <hyperlink r:id="rId1452" ref="W881"/>
    <hyperlink r:id="rId1453" ref="Z881"/>
    <hyperlink r:id="rId1454" ref="J882"/>
    <hyperlink r:id="rId1455" ref="W882"/>
    <hyperlink r:id="rId1456" ref="Z882"/>
    <hyperlink r:id="rId1457" ref="W883"/>
    <hyperlink r:id="rId1458" ref="Z883"/>
    <hyperlink r:id="rId1459" ref="J884"/>
    <hyperlink r:id="rId1460" ref="W884"/>
    <hyperlink r:id="rId1461" ref="Z884"/>
    <hyperlink r:id="rId1462" ref="Z885"/>
    <hyperlink r:id="rId1463" ref="W886"/>
    <hyperlink r:id="rId1464" ref="Z886"/>
    <hyperlink r:id="rId1465" ref="W887"/>
    <hyperlink r:id="rId1466" ref="Z887"/>
    <hyperlink r:id="rId1467" ref="W888"/>
    <hyperlink r:id="rId1468" ref="Z888"/>
    <hyperlink r:id="rId1469" ref="Z889"/>
    <hyperlink r:id="rId1470" ref="W890"/>
    <hyperlink r:id="rId1471" ref="Z890"/>
    <hyperlink r:id="rId1472" ref="W891"/>
    <hyperlink r:id="rId1473" ref="Z891"/>
    <hyperlink r:id="rId1474" ref="Z892"/>
    <hyperlink r:id="rId1475" ref="J893"/>
    <hyperlink r:id="rId1476" ref="Z893"/>
    <hyperlink r:id="rId1477" ref="J894"/>
    <hyperlink r:id="rId1478" ref="W894"/>
    <hyperlink r:id="rId1479" ref="Z894"/>
    <hyperlink r:id="rId1480" ref="W895"/>
    <hyperlink r:id="rId1481" ref="Z895"/>
    <hyperlink r:id="rId1482" ref="W896"/>
    <hyperlink r:id="rId1483" ref="Z896"/>
    <hyperlink r:id="rId1484" ref="W897"/>
    <hyperlink r:id="rId1485" ref="Z897"/>
    <hyperlink r:id="rId1486" ref="W898"/>
    <hyperlink r:id="rId1487" ref="Z898"/>
    <hyperlink r:id="rId1488" ref="J899"/>
    <hyperlink r:id="rId1489" ref="W899"/>
    <hyperlink r:id="rId1490" ref="Z899"/>
    <hyperlink r:id="rId1491" ref="J900"/>
    <hyperlink r:id="rId1492" ref="W900"/>
    <hyperlink r:id="rId1493" ref="Z900"/>
    <hyperlink r:id="rId1494" ref="W901"/>
    <hyperlink r:id="rId1495" ref="Z901"/>
    <hyperlink r:id="rId1496" ref="J902"/>
    <hyperlink r:id="rId1497" ref="W902"/>
    <hyperlink r:id="rId1498" ref="Z902"/>
    <hyperlink r:id="rId1499" ref="J903"/>
    <hyperlink r:id="rId1500" ref="W903"/>
    <hyperlink r:id="rId1501" ref="Z903"/>
    <hyperlink r:id="rId1502" ref="J904"/>
    <hyperlink r:id="rId1503" ref="W904"/>
    <hyperlink r:id="rId1504" ref="Z904"/>
    <hyperlink r:id="rId1505" ref="J905"/>
    <hyperlink r:id="rId1506" ref="W905"/>
    <hyperlink r:id="rId1507" ref="Z905"/>
    <hyperlink r:id="rId1508" ref="W906"/>
    <hyperlink r:id="rId1509" ref="Z906"/>
    <hyperlink r:id="rId1510" ref="J907"/>
    <hyperlink r:id="rId1511" ref="Z907"/>
    <hyperlink r:id="rId1512" ref="J908"/>
    <hyperlink r:id="rId1513" ref="Z908"/>
    <hyperlink r:id="rId1514" ref="J909"/>
    <hyperlink r:id="rId1515" ref="W909"/>
    <hyperlink r:id="rId1516" ref="Z909"/>
    <hyperlink r:id="rId1517" ref="J910"/>
    <hyperlink r:id="rId1518" ref="Z910"/>
    <hyperlink r:id="rId1519" ref="J911"/>
    <hyperlink r:id="rId1520" ref="Z911"/>
    <hyperlink r:id="rId1521" ref="J912"/>
    <hyperlink r:id="rId1522" ref="Z912"/>
    <hyperlink r:id="rId1523" ref="J913"/>
    <hyperlink r:id="rId1524" ref="Z913"/>
    <hyperlink r:id="rId1525" ref="J914"/>
    <hyperlink r:id="rId1526" ref="Z914"/>
    <hyperlink r:id="rId1527" ref="J915"/>
    <hyperlink r:id="rId1528" ref="Z915"/>
    <hyperlink r:id="rId1529" ref="J916"/>
    <hyperlink r:id="rId1530" ref="W916"/>
    <hyperlink r:id="rId1531" ref="Z916"/>
    <hyperlink r:id="rId1532" ref="J917"/>
    <hyperlink r:id="rId1533" ref="U917"/>
    <hyperlink r:id="rId1534" ref="W917"/>
    <hyperlink r:id="rId1535" ref="Z917"/>
    <hyperlink r:id="rId1536" ref="Z918"/>
    <hyperlink r:id="rId1537" ref="Z919"/>
    <hyperlink r:id="rId1538" ref="Z920"/>
    <hyperlink r:id="rId1539" ref="Z921"/>
    <hyperlink r:id="rId1540" ref="J922"/>
    <hyperlink r:id="rId1541" ref="Z922"/>
    <hyperlink r:id="rId1542" ref="J923"/>
    <hyperlink r:id="rId1543" ref="Z923"/>
    <hyperlink r:id="rId1544" ref="J924"/>
    <hyperlink r:id="rId1545" ref="Z924"/>
    <hyperlink r:id="rId1546" ref="J925"/>
    <hyperlink r:id="rId1547" ref="Z925"/>
    <hyperlink r:id="rId1548" ref="Z926"/>
    <hyperlink r:id="rId1549" ref="Z927"/>
    <hyperlink r:id="rId1550" ref="Z928"/>
    <hyperlink r:id="rId1551" ref="J929"/>
    <hyperlink r:id="rId1552" ref="U929"/>
    <hyperlink r:id="rId1553" ref="Z929"/>
    <hyperlink r:id="rId1554" ref="J930"/>
    <hyperlink r:id="rId1555" ref="Z930"/>
    <hyperlink r:id="rId1556" ref="J931"/>
    <hyperlink r:id="rId1557" ref="Z931"/>
    <hyperlink r:id="rId1558" ref="J932"/>
    <hyperlink r:id="rId1559" ref="W932"/>
    <hyperlink r:id="rId1560" ref="Z932"/>
    <hyperlink r:id="rId1561" ref="J933"/>
    <hyperlink r:id="rId1562" ref="W933"/>
    <hyperlink r:id="rId1563" ref="Z933"/>
    <hyperlink r:id="rId1564" ref="W934"/>
    <hyperlink r:id="rId1565" ref="Z934"/>
    <hyperlink r:id="rId1566" ref="J935"/>
    <hyperlink r:id="rId1567" ref="Z935"/>
    <hyperlink r:id="rId1568" ref="Z936"/>
    <hyperlink r:id="rId1569" ref="W937"/>
    <hyperlink r:id="rId1570" ref="Z937"/>
    <hyperlink r:id="rId1571" ref="Z938"/>
    <hyperlink r:id="rId1572" ref="W939"/>
    <hyperlink r:id="rId1573" ref="Z939"/>
    <hyperlink r:id="rId1574" ref="W940"/>
    <hyperlink r:id="rId1575" ref="Z940"/>
    <hyperlink r:id="rId1576" ref="W941"/>
    <hyperlink r:id="rId1577" ref="Z941"/>
    <hyperlink r:id="rId1578" ref="W942"/>
    <hyperlink r:id="rId1579" ref="Z942"/>
    <hyperlink r:id="rId1580" ref="J943"/>
    <hyperlink r:id="rId1581" ref="Z943"/>
    <hyperlink r:id="rId1582" ref="J944"/>
    <hyperlink r:id="rId1583" ref="Z944"/>
    <hyperlink r:id="rId1584" ref="W945"/>
    <hyperlink r:id="rId1585" ref="Z945"/>
    <hyperlink r:id="rId1586" ref="Z946"/>
    <hyperlink r:id="rId1587" ref="J947"/>
    <hyperlink r:id="rId1588" ref="Z947"/>
    <hyperlink r:id="rId1589" ref="J948"/>
    <hyperlink r:id="rId1590" ref="Z948"/>
    <hyperlink r:id="rId1591" ref="J949"/>
    <hyperlink r:id="rId1592" ref="J950"/>
    <hyperlink r:id="rId1593" ref="W950"/>
    <hyperlink r:id="rId1594" ref="J951"/>
    <hyperlink r:id="rId1595" ref="W951"/>
    <hyperlink r:id="rId1596" ref="W952"/>
    <hyperlink r:id="rId1597" ref="W953"/>
    <hyperlink r:id="rId1598" ref="W957"/>
    <hyperlink r:id="rId1599" ref="W959"/>
    <hyperlink r:id="rId1600" ref="W960"/>
    <hyperlink r:id="rId1601" ref="J961"/>
    <hyperlink r:id="rId1602" ref="J962"/>
    <hyperlink r:id="rId1603" ref="J963"/>
    <hyperlink r:id="rId1604" ref="J964"/>
    <hyperlink r:id="rId1605" ref="J965"/>
    <hyperlink r:id="rId1606" ref="W965"/>
    <hyperlink r:id="rId1607" ref="Z965"/>
    <hyperlink r:id="rId1608" ref="J966"/>
    <hyperlink r:id="rId1609" ref="Z966"/>
    <hyperlink r:id="rId1610" ref="Z967"/>
    <hyperlink r:id="rId1611" ref="Z968"/>
    <hyperlink r:id="rId1612" ref="Z969"/>
    <hyperlink r:id="rId1613" ref="J970"/>
    <hyperlink r:id="rId1614" ref="W970"/>
    <hyperlink r:id="rId1615" ref="Z970"/>
    <hyperlink r:id="rId1616" ref="W971"/>
    <hyperlink r:id="rId1617" ref="Z971"/>
    <hyperlink r:id="rId1618" ref="J972"/>
    <hyperlink r:id="rId1619" ref="W972"/>
    <hyperlink r:id="rId1620" ref="Z972"/>
    <hyperlink r:id="rId1621" ref="W973"/>
    <hyperlink r:id="rId1622" ref="Z973"/>
    <hyperlink r:id="rId1623" ref="W974"/>
    <hyperlink r:id="rId1624" ref="Z974"/>
    <hyperlink r:id="rId1625" ref="J975"/>
    <hyperlink r:id="rId1626" ref="W975"/>
    <hyperlink r:id="rId1627" ref="Z975"/>
    <hyperlink r:id="rId1628" ref="Z976"/>
    <hyperlink r:id="rId1629" ref="Z977"/>
    <hyperlink r:id="rId1630" ref="W978"/>
    <hyperlink r:id="rId1631" ref="Z978"/>
    <hyperlink r:id="rId1632" ref="Z979"/>
    <hyperlink r:id="rId1633" ref="W980"/>
    <hyperlink r:id="rId1634" ref="Z980"/>
    <hyperlink r:id="rId1635" ref="W981"/>
    <hyperlink r:id="rId1636" ref="Z981"/>
    <hyperlink r:id="rId1637" ref="W982"/>
    <hyperlink r:id="rId1638" ref="Z982"/>
    <hyperlink r:id="rId1639" ref="J983"/>
    <hyperlink r:id="rId1640" ref="W983"/>
    <hyperlink r:id="rId1641" ref="Z983"/>
    <hyperlink r:id="rId1642" ref="J984"/>
    <hyperlink r:id="rId1643" ref="W984"/>
    <hyperlink r:id="rId1644" ref="Z984"/>
    <hyperlink r:id="rId1645" ref="Z985"/>
    <hyperlink r:id="rId1646" ref="Z986"/>
    <hyperlink r:id="rId1647" ref="Z987"/>
    <hyperlink r:id="rId1648" ref="Z988"/>
    <hyperlink r:id="rId1649" ref="Z989"/>
    <hyperlink r:id="rId1650" ref="Z990"/>
    <hyperlink r:id="rId1651" ref="J996"/>
    <hyperlink r:id="rId1652" ref="W996"/>
    <hyperlink r:id="rId1653" ref="Z996"/>
    <hyperlink r:id="rId1654" ref="J997"/>
    <hyperlink r:id="rId1655" ref="Z997"/>
    <hyperlink r:id="rId1656" ref="J998"/>
    <hyperlink r:id="rId1657" ref="Z998"/>
    <hyperlink r:id="rId1658" ref="Z999"/>
    <hyperlink r:id="rId1659" ref="J1000"/>
    <hyperlink r:id="rId1660" ref="Z1000"/>
    <hyperlink r:id="rId1661" ref="J1001"/>
    <hyperlink r:id="rId1662" ref="Z1001"/>
    <hyperlink r:id="rId1663" ref="J1002"/>
    <hyperlink r:id="rId1664" ref="W1002"/>
    <hyperlink r:id="rId1665" ref="Z1002"/>
    <hyperlink r:id="rId1666" ref="J1003"/>
    <hyperlink r:id="rId1667" ref="Z1003"/>
    <hyperlink r:id="rId1668" ref="J1004"/>
    <hyperlink r:id="rId1669" ref="W1004"/>
    <hyperlink r:id="rId1670" ref="Z1004"/>
    <hyperlink r:id="rId1671" ref="J1005"/>
    <hyperlink r:id="rId1672" ref="Z1005"/>
    <hyperlink r:id="rId1673" ref="J1006"/>
    <hyperlink r:id="rId1674" ref="Z1006"/>
    <hyperlink r:id="rId1675" ref="J1007"/>
    <hyperlink r:id="rId1676" ref="Z1007"/>
    <hyperlink r:id="rId1677" ref="Z1008"/>
    <hyperlink r:id="rId1678" ref="J1009"/>
    <hyperlink r:id="rId1679" ref="J1010"/>
    <hyperlink r:id="rId1680" ref="Z1010"/>
    <hyperlink r:id="rId1681" ref="Z1011"/>
    <hyperlink r:id="rId1682" ref="Z1012"/>
    <hyperlink r:id="rId1683" ref="J1013"/>
    <hyperlink r:id="rId1684" ref="W1013"/>
    <hyperlink r:id="rId1685" ref="Z1013"/>
    <hyperlink r:id="rId1686" ref="J1014"/>
    <hyperlink r:id="rId1687" ref="W1014"/>
    <hyperlink r:id="rId1688" ref="Z1014"/>
    <hyperlink r:id="rId1689" ref="Z1015"/>
    <hyperlink r:id="rId1690" ref="J1016"/>
    <hyperlink r:id="rId1691" ref="Z1016"/>
    <hyperlink r:id="rId1692" ref="J1017"/>
    <hyperlink r:id="rId1693" ref="Z1017"/>
    <hyperlink r:id="rId1694" ref="Z1018"/>
    <hyperlink r:id="rId1695" ref="J1019"/>
    <hyperlink r:id="rId1696" ref="Z1019"/>
    <hyperlink r:id="rId1697" ref="Z1020"/>
    <hyperlink r:id="rId1698" ref="Z1021"/>
    <hyperlink r:id="rId1699" ref="Z1022"/>
    <hyperlink r:id="rId1700" ref="Z1023"/>
    <hyperlink r:id="rId1701" ref="Z1024"/>
    <hyperlink r:id="rId1702" ref="W1025"/>
    <hyperlink r:id="rId1703" ref="Z1025"/>
    <hyperlink r:id="rId1704" ref="W1026"/>
    <hyperlink r:id="rId1705" ref="Z1026"/>
    <hyperlink r:id="rId1706" ref="W1027"/>
    <hyperlink r:id="rId1707" ref="Z1027"/>
    <hyperlink r:id="rId1708" ref="W1028"/>
    <hyperlink r:id="rId1709" ref="Z1028"/>
    <hyperlink r:id="rId1710" ref="Z1029"/>
    <hyperlink r:id="rId1711" ref="Z1030"/>
    <hyperlink r:id="rId1712" ref="Z1031"/>
    <hyperlink r:id="rId1713" ref="Z1032"/>
    <hyperlink r:id="rId1714" ref="Z1033"/>
    <hyperlink r:id="rId1715" ref="Z1034"/>
    <hyperlink r:id="rId1716" ref="Z1035"/>
    <hyperlink r:id="rId1717" ref="Z1036"/>
    <hyperlink r:id="rId1718" ref="J1037"/>
    <hyperlink r:id="rId1719" ref="W1037"/>
    <hyperlink r:id="rId1720" ref="Z1037"/>
    <hyperlink r:id="rId1721" ref="J1038"/>
    <hyperlink r:id="rId1722" ref="Z1038"/>
    <hyperlink r:id="rId1723" ref="J1039"/>
    <hyperlink r:id="rId1724" ref="W1039"/>
    <hyperlink r:id="rId1725" ref="Z1039"/>
    <hyperlink r:id="rId1726" ref="J1040"/>
    <hyperlink r:id="rId1727" ref="Z1040"/>
    <hyperlink r:id="rId1728" ref="J1041"/>
    <hyperlink r:id="rId1729" ref="Z1041"/>
    <hyperlink r:id="rId1730" ref="J1042"/>
    <hyperlink r:id="rId1731" ref="Z1042"/>
    <hyperlink r:id="rId1732" ref="J1043"/>
    <hyperlink r:id="rId1733" ref="Z1043"/>
    <hyperlink r:id="rId1734" ref="J1044"/>
    <hyperlink r:id="rId1735" ref="R1044"/>
    <hyperlink r:id="rId1736" ref="Z1044"/>
    <hyperlink r:id="rId1737" ref="J1045"/>
    <hyperlink r:id="rId1738" ref="Z1045"/>
    <hyperlink r:id="rId1739" ref="J1046"/>
    <hyperlink r:id="rId1740" ref="W1046"/>
    <hyperlink r:id="rId1741" ref="Z1046"/>
    <hyperlink r:id="rId1742" ref="J1047"/>
    <hyperlink r:id="rId1743" ref="W1047"/>
    <hyperlink r:id="rId1744" ref="Z1047"/>
    <hyperlink r:id="rId1745" ref="J1048"/>
    <hyperlink r:id="rId1746" ref="Z1048"/>
    <hyperlink r:id="rId1747" ref="J1049"/>
    <hyperlink r:id="rId1748" ref="Z1049"/>
    <hyperlink r:id="rId1749" ref="J1050"/>
    <hyperlink r:id="rId1750" ref="Z1050"/>
    <hyperlink r:id="rId1751" ref="J1051"/>
    <hyperlink r:id="rId1752" ref="W1051"/>
    <hyperlink r:id="rId1753" ref="Z1051"/>
    <hyperlink r:id="rId1754" ref="J1052"/>
    <hyperlink r:id="rId1755" ref="Z1052"/>
    <hyperlink r:id="rId1756" ref="J1053"/>
    <hyperlink r:id="rId1757" ref="Z1053"/>
    <hyperlink r:id="rId1758" ref="J1054"/>
    <hyperlink r:id="rId1759" ref="Z1054"/>
    <hyperlink r:id="rId1760" ref="J1055"/>
    <hyperlink r:id="rId1761" ref="Z1055"/>
    <hyperlink r:id="rId1762" ref="J1056"/>
    <hyperlink r:id="rId1763" ref="Z1056"/>
    <hyperlink r:id="rId1764" ref="Z1057"/>
    <hyperlink r:id="rId1765" ref="Z1058"/>
    <hyperlink r:id="rId1766" ref="W1059"/>
    <hyperlink r:id="rId1767" ref="Z1059"/>
    <hyperlink r:id="rId1768" ref="J1060"/>
    <hyperlink r:id="rId1769" ref="Z1060"/>
    <hyperlink r:id="rId1770" ref="Z1061"/>
    <hyperlink r:id="rId1771" ref="Z1062"/>
    <hyperlink r:id="rId1772" ref="Z1063"/>
    <hyperlink r:id="rId1773" ref="Z1064"/>
    <hyperlink r:id="rId1774" ref="Z1065"/>
    <hyperlink r:id="rId1775" ref="Z1066"/>
    <hyperlink r:id="rId1776" ref="W1067"/>
    <hyperlink r:id="rId1777" ref="Z1067"/>
    <hyperlink r:id="rId1778" ref="J1068"/>
    <hyperlink r:id="rId1779" ref="Z1068"/>
    <hyperlink r:id="rId1780" ref="J1069"/>
    <hyperlink r:id="rId1781" ref="Z1069"/>
    <hyperlink r:id="rId1782" ref="J1070"/>
    <hyperlink r:id="rId1783" ref="Z1070"/>
    <hyperlink r:id="rId1784" ref="J1071"/>
    <hyperlink r:id="rId1785" ref="Z1071"/>
    <hyperlink r:id="rId1786" ref="J1072"/>
    <hyperlink r:id="rId1787" ref="Z1072"/>
    <hyperlink r:id="rId1788" ref="J1073"/>
    <hyperlink r:id="rId1789" ref="W1073"/>
    <hyperlink r:id="rId1790" ref="Z1073"/>
    <hyperlink r:id="rId1791" ref="J1074"/>
    <hyperlink r:id="rId1792" ref="Z1074"/>
    <hyperlink r:id="rId1793" ref="AA1074"/>
    <hyperlink r:id="rId1794" ref="J1075"/>
    <hyperlink r:id="rId1795" ref="Z1075"/>
    <hyperlink r:id="rId1796" ref="J1076"/>
    <hyperlink r:id="rId1797" ref="Z1076"/>
    <hyperlink r:id="rId1798" ref="J1077"/>
    <hyperlink r:id="rId1799" ref="Z1077"/>
    <hyperlink r:id="rId1800" ref="J1078"/>
    <hyperlink r:id="rId1801" ref="Z1078"/>
    <hyperlink r:id="rId1802" ref="J1079"/>
    <hyperlink r:id="rId1803" ref="Z1079"/>
    <hyperlink r:id="rId1804" ref="J1080"/>
    <hyperlink r:id="rId1805" ref="Z1080"/>
    <hyperlink r:id="rId1806" ref="J1081"/>
    <hyperlink r:id="rId1807" ref="Z1081"/>
    <hyperlink r:id="rId1808" ref="J1082"/>
    <hyperlink r:id="rId1809" ref="Z1082"/>
    <hyperlink r:id="rId1810" ref="J1083"/>
    <hyperlink r:id="rId1811" ref="Z1083"/>
    <hyperlink r:id="rId1812" ref="J1084"/>
    <hyperlink r:id="rId1813" ref="W1084"/>
    <hyperlink r:id="rId1814" ref="Z1084"/>
    <hyperlink r:id="rId1815" ref="J1085"/>
    <hyperlink r:id="rId1816" ref="Z1085"/>
    <hyperlink r:id="rId1817" ref="J1086"/>
    <hyperlink r:id="rId1818" ref="Z1086"/>
    <hyperlink r:id="rId1819" ref="J1087"/>
    <hyperlink r:id="rId1820" ref="Z1087"/>
    <hyperlink r:id="rId1821" ref="J1088"/>
    <hyperlink r:id="rId1822" ref="Z1088"/>
    <hyperlink r:id="rId1823" ref="J1089"/>
    <hyperlink r:id="rId1824" ref="W1089"/>
    <hyperlink r:id="rId1825" ref="Z1089"/>
    <hyperlink r:id="rId1826" ref="J1090"/>
    <hyperlink r:id="rId1827" ref="W1090"/>
    <hyperlink r:id="rId1828" ref="Z1090"/>
    <hyperlink r:id="rId1829" ref="J1091"/>
    <hyperlink r:id="rId1830" ref="W1091"/>
    <hyperlink r:id="rId1831" ref="Z1091"/>
    <hyperlink r:id="rId1832" ref="J1092"/>
    <hyperlink r:id="rId1833" ref="W1092"/>
    <hyperlink r:id="rId1834" ref="Z1092"/>
    <hyperlink r:id="rId1835" ref="J1093"/>
    <hyperlink r:id="rId1836" ref="W1093"/>
    <hyperlink r:id="rId1837" ref="Z1093"/>
    <hyperlink r:id="rId1838" ref="J1094"/>
    <hyperlink r:id="rId1839" ref="Z1094"/>
    <hyperlink r:id="rId1840" ref="J1095"/>
    <hyperlink r:id="rId1841" ref="Z1095"/>
    <hyperlink r:id="rId1842" ref="J1096"/>
    <hyperlink r:id="rId1843" ref="Z1096"/>
    <hyperlink r:id="rId1844" ref="J1097"/>
    <hyperlink r:id="rId1845" ref="Z1097"/>
    <hyperlink r:id="rId1846" ref="J1098"/>
    <hyperlink r:id="rId1847" ref="Z1098"/>
    <hyperlink r:id="rId1848" ref="J1099"/>
    <hyperlink r:id="rId1849" ref="Z1099"/>
    <hyperlink r:id="rId1850" ref="U1100"/>
    <hyperlink r:id="rId1851" ref="W1100"/>
    <hyperlink r:id="rId1852" ref="Z1100"/>
    <hyperlink r:id="rId1853" ref="Z1101"/>
    <hyperlink r:id="rId1854" ref="Z1102"/>
    <hyperlink r:id="rId1855" ref="J1103"/>
    <hyperlink r:id="rId1856" ref="Z1103"/>
    <hyperlink r:id="rId1857" ref="J1104"/>
    <hyperlink r:id="rId1858" ref="Z1104"/>
    <hyperlink r:id="rId1859" ref="J1105"/>
    <hyperlink r:id="rId1860" ref="W1105"/>
    <hyperlink r:id="rId1861" ref="Z1105"/>
    <hyperlink r:id="rId1862" ref="J1106"/>
    <hyperlink r:id="rId1863" ref="W1106"/>
    <hyperlink r:id="rId1864" ref="Z1106"/>
    <hyperlink r:id="rId1865" ref="Z1107"/>
    <hyperlink r:id="rId1866" ref="Z1108"/>
    <hyperlink r:id="rId1867" ref="Z1109"/>
    <hyperlink r:id="rId1868" ref="Z1110"/>
    <hyperlink r:id="rId1869" ref="Z1111"/>
    <hyperlink r:id="rId1870" ref="Z1112"/>
    <hyperlink r:id="rId1871" ref="J1113"/>
    <hyperlink r:id="rId1872" ref="W1113"/>
    <hyperlink r:id="rId1873" ref="Z1113"/>
    <hyperlink r:id="rId1874" ref="J1114"/>
    <hyperlink r:id="rId1875" ref="Z1114"/>
    <hyperlink r:id="rId1876" ref="J1115"/>
    <hyperlink r:id="rId1877" ref="Z1115"/>
    <hyperlink r:id="rId1878" ref="J1116"/>
    <hyperlink r:id="rId1879" ref="Z1116"/>
    <hyperlink r:id="rId1880" ref="J1117"/>
    <hyperlink r:id="rId1881" ref="Z1117"/>
    <hyperlink r:id="rId1882" ref="J1118"/>
    <hyperlink r:id="rId1883" ref="W1118"/>
    <hyperlink r:id="rId1884" ref="Z1118"/>
    <hyperlink r:id="rId1885" ref="Z1119"/>
    <hyperlink r:id="rId1886" ref="Z1120"/>
    <hyperlink r:id="rId1887" ref="W1121"/>
    <hyperlink r:id="rId1888" ref="Z1121"/>
    <hyperlink r:id="rId1889" ref="J1122"/>
    <hyperlink r:id="rId1890" ref="W1122"/>
    <hyperlink r:id="rId1891" ref="Z1122"/>
    <hyperlink r:id="rId1892" ref="J1123"/>
    <hyperlink r:id="rId1893" ref="Z1123"/>
    <hyperlink r:id="rId1894" ref="Z1124"/>
    <hyperlink r:id="rId1895" ref="W1125"/>
    <hyperlink r:id="rId1896" ref="Z1125"/>
    <hyperlink r:id="rId1897" ref="Z1126"/>
    <hyperlink r:id="rId1898" ref="Z1127"/>
    <hyperlink r:id="rId1899" ref="Z1128"/>
    <hyperlink r:id="rId1900" ref="Z1129"/>
    <hyperlink r:id="rId1901" ref="J1130"/>
    <hyperlink r:id="rId1902" ref="Z1130"/>
    <hyperlink r:id="rId1903" ref="Z1131"/>
    <hyperlink r:id="rId1904" ref="W1132"/>
    <hyperlink r:id="rId1905" ref="Z1132"/>
    <hyperlink r:id="rId1906" ref="Z1133"/>
    <hyperlink r:id="rId1907" ref="Z1134"/>
    <hyperlink r:id="rId1908" ref="AA1134"/>
    <hyperlink r:id="rId1909" ref="Z1135"/>
    <hyperlink r:id="rId1910" ref="AA1135"/>
    <hyperlink r:id="rId1911" ref="Z1136"/>
    <hyperlink r:id="rId1912" ref="Z1137"/>
    <hyperlink r:id="rId1913" ref="Z1138"/>
    <hyperlink r:id="rId1914" ref="J1139"/>
    <hyperlink r:id="rId1915" ref="Z1139"/>
    <hyperlink r:id="rId1916" ref="Z1140"/>
    <hyperlink r:id="rId1917" ref="J1141"/>
    <hyperlink r:id="rId1918" ref="J1142"/>
    <hyperlink r:id="rId1919" ref="Z1142"/>
    <hyperlink r:id="rId1920" ref="J1143"/>
    <hyperlink r:id="rId1921" ref="Z1143"/>
    <hyperlink r:id="rId1922" ref="J1144"/>
    <hyperlink r:id="rId1923" ref="Z1144"/>
    <hyperlink r:id="rId1924" ref="J1145"/>
    <hyperlink r:id="rId1925" ref="W1145"/>
    <hyperlink r:id="rId1926" ref="Z1145"/>
    <hyperlink r:id="rId1927" ref="J1146"/>
    <hyperlink r:id="rId1928" ref="W1146"/>
    <hyperlink r:id="rId1929" ref="Z1146"/>
    <hyperlink r:id="rId1930" ref="J1147"/>
    <hyperlink r:id="rId1931" ref="W1147"/>
    <hyperlink r:id="rId1932" ref="Z1147"/>
    <hyperlink r:id="rId1933" ref="J1148"/>
    <hyperlink r:id="rId1934" ref="U1148"/>
    <hyperlink r:id="rId1935" ref="W1148"/>
    <hyperlink r:id="rId1936" ref="Z1148"/>
    <hyperlink r:id="rId1937" ref="J1149"/>
    <hyperlink r:id="rId1938" ref="Z1149"/>
    <hyperlink r:id="rId1939" ref="J1150"/>
    <hyperlink r:id="rId1940" ref="W1150"/>
    <hyperlink r:id="rId1941" ref="Z1150"/>
    <hyperlink r:id="rId1942" ref="Z1151"/>
    <hyperlink r:id="rId1943" ref="AA1151"/>
    <hyperlink r:id="rId1944" ref="Z1152"/>
    <hyperlink r:id="rId1945" ref="AA1152"/>
    <hyperlink r:id="rId1946" ref="W1153"/>
    <hyperlink r:id="rId1947" ref="Z1153"/>
    <hyperlink r:id="rId1948" ref="AA1153"/>
    <hyperlink r:id="rId1949" ref="W1154"/>
    <hyperlink r:id="rId1950" ref="Z1154"/>
    <hyperlink r:id="rId1951" ref="W1155"/>
    <hyperlink r:id="rId1952" ref="Z1155"/>
    <hyperlink r:id="rId1953" ref="W1156"/>
    <hyperlink r:id="rId1954" ref="Z1156"/>
    <hyperlink r:id="rId1955" ref="U1157"/>
    <hyperlink r:id="rId1956" ref="W1157"/>
    <hyperlink r:id="rId1957" ref="Z1157"/>
    <hyperlink r:id="rId1958" ref="J1158"/>
    <hyperlink r:id="rId1959" ref="W1158"/>
    <hyperlink r:id="rId1960" ref="Z1158"/>
    <hyperlink r:id="rId1961" ref="J1159"/>
    <hyperlink r:id="rId1962" ref="W1159"/>
    <hyperlink r:id="rId1963" ref="Z1159"/>
    <hyperlink r:id="rId1964" ref="W1160"/>
    <hyperlink r:id="rId1965" ref="Z1160"/>
    <hyperlink r:id="rId1966" ref="W1161"/>
    <hyperlink r:id="rId1967" ref="Z1161"/>
    <hyperlink r:id="rId1968" ref="W1162"/>
    <hyperlink r:id="rId1969" ref="Z1162"/>
    <hyperlink r:id="rId1970" ref="J1163"/>
    <hyperlink r:id="rId1971" ref="Z1163"/>
    <hyperlink r:id="rId1972" ref="J1164"/>
    <hyperlink r:id="rId1973" ref="W1164"/>
    <hyperlink r:id="rId1974" ref="Z1164"/>
    <hyperlink r:id="rId1975" ref="J1165"/>
    <hyperlink r:id="rId1976" ref="W1165"/>
    <hyperlink r:id="rId1977" ref="Z1165"/>
    <hyperlink r:id="rId1978" ref="J1166"/>
    <hyperlink r:id="rId1979" ref="Z1166"/>
    <hyperlink r:id="rId1980" ref="J1167"/>
    <hyperlink r:id="rId1981" ref="Z1167"/>
    <hyperlink r:id="rId1982" ref="AA1167"/>
    <hyperlink r:id="rId1983" ref="Z1168"/>
    <hyperlink r:id="rId1984" ref="Y1169"/>
    <hyperlink r:id="rId1985" ref="J1170"/>
    <hyperlink r:id="rId1986" ref="W1170"/>
    <hyperlink r:id="rId1987" ref="Z1170"/>
    <hyperlink r:id="rId1988" ref="J1171"/>
    <hyperlink r:id="rId1989" ref="Z1171"/>
    <hyperlink r:id="rId1990" ref="J1172"/>
    <hyperlink r:id="rId1991" ref="Z1172"/>
    <hyperlink r:id="rId1992" ref="Z1173"/>
    <hyperlink r:id="rId1993" ref="J1174"/>
    <hyperlink r:id="rId1994" ref="W1174"/>
    <hyperlink r:id="rId1995" ref="Z1174"/>
    <hyperlink r:id="rId1996" ref="J1175"/>
    <hyperlink r:id="rId1997" ref="Z1175"/>
    <hyperlink r:id="rId1998" ref="J1176"/>
    <hyperlink r:id="rId1999" ref="W1176"/>
    <hyperlink r:id="rId2000" ref="Z1176"/>
    <hyperlink r:id="rId2001" ref="J1177"/>
    <hyperlink r:id="rId2002" ref="Z1177"/>
    <hyperlink r:id="rId2003" ref="J1178"/>
    <hyperlink r:id="rId2004" ref="W1178"/>
    <hyperlink r:id="rId2005" ref="Z1178"/>
    <hyperlink r:id="rId2006" ref="Z1179"/>
    <hyperlink r:id="rId2007" ref="Z1180"/>
    <hyperlink r:id="rId2008" ref="J1181"/>
    <hyperlink r:id="rId2009" ref="Z1181"/>
    <hyperlink r:id="rId2010" ref="J1182"/>
    <hyperlink r:id="rId2011" ref="W1182"/>
    <hyperlink r:id="rId2012" ref="Z1182"/>
    <hyperlink r:id="rId2013" ref="AA1182"/>
    <hyperlink r:id="rId2014" ref="J1183"/>
    <hyperlink r:id="rId2015" ref="Z1183"/>
    <hyperlink r:id="rId2016" ref="J1184"/>
    <hyperlink r:id="rId2017" ref="W1184"/>
    <hyperlink r:id="rId2018" ref="Z1184"/>
    <hyperlink r:id="rId2019" ref="J1185"/>
    <hyperlink r:id="rId2020" ref="W1185"/>
    <hyperlink r:id="rId2021" ref="Z1185"/>
    <hyperlink r:id="rId2022" ref="J1186"/>
    <hyperlink r:id="rId2023" ref="W1186"/>
    <hyperlink r:id="rId2024" ref="Z1186"/>
    <hyperlink r:id="rId2025" ref="J1187"/>
    <hyperlink r:id="rId2026" ref="W1187"/>
    <hyperlink r:id="rId2027" ref="Z1187"/>
    <hyperlink r:id="rId2028" ref="J1188"/>
    <hyperlink r:id="rId2029" ref="W1188"/>
    <hyperlink r:id="rId2030" ref="Z1188"/>
    <hyperlink r:id="rId2031" ref="J1189"/>
    <hyperlink r:id="rId2032" ref="W1189"/>
    <hyperlink r:id="rId2033" ref="Z1189"/>
    <hyperlink r:id="rId2034" ref="J1190"/>
    <hyperlink r:id="rId2035" ref="W1190"/>
    <hyperlink r:id="rId2036" ref="Z1190"/>
    <hyperlink r:id="rId2037" ref="J1191"/>
    <hyperlink r:id="rId2038" ref="W1191"/>
    <hyperlink r:id="rId2039" ref="Z1191"/>
    <hyperlink r:id="rId2040" ref="J1192"/>
    <hyperlink r:id="rId2041" ref="W1192"/>
    <hyperlink r:id="rId2042" ref="Z1192"/>
    <hyperlink r:id="rId2043" ref="J1193"/>
    <hyperlink r:id="rId2044" ref="W1193"/>
    <hyperlink r:id="rId2045" ref="Z1193"/>
    <hyperlink r:id="rId2046" ref="J1194"/>
    <hyperlink r:id="rId2047" ref="Z1194"/>
    <hyperlink r:id="rId2048" ref="J1195"/>
    <hyperlink r:id="rId2049" ref="Z1195"/>
    <hyperlink r:id="rId2050" ref="J1196"/>
    <hyperlink r:id="rId2051" ref="W1196"/>
    <hyperlink r:id="rId2052" ref="Z1196"/>
    <hyperlink r:id="rId2053" ref="J1197"/>
    <hyperlink r:id="rId2054" ref="W1197"/>
    <hyperlink r:id="rId2055" ref="Z1197"/>
    <hyperlink r:id="rId2056" ref="J1198"/>
    <hyperlink r:id="rId2057" ref="Z1198"/>
    <hyperlink r:id="rId2058" ref="J1199"/>
    <hyperlink r:id="rId2059" ref="W1199"/>
    <hyperlink r:id="rId2060" ref="Z1199"/>
    <hyperlink r:id="rId2061" ref="J1200"/>
    <hyperlink r:id="rId2062" ref="W1200"/>
    <hyperlink r:id="rId2063" ref="Z1200"/>
    <hyperlink r:id="rId2064" ref="J1201"/>
    <hyperlink r:id="rId2065" ref="Z1201"/>
    <hyperlink r:id="rId2066" ref="J1202"/>
    <hyperlink r:id="rId2067" ref="W1202"/>
    <hyperlink r:id="rId2068" ref="Z1202"/>
    <hyperlink r:id="rId2069" ref="J1203"/>
    <hyperlink r:id="rId2070" ref="W1203"/>
    <hyperlink r:id="rId2071" ref="J1204"/>
    <hyperlink r:id="rId2072" ref="U1204"/>
    <hyperlink r:id="rId2073" ref="W1204"/>
    <hyperlink r:id="rId2074" ref="Z1204"/>
    <hyperlink r:id="rId2075" ref="J1205"/>
    <hyperlink r:id="rId2076" ref="W1205"/>
    <hyperlink r:id="rId2077" ref="J1206"/>
    <hyperlink r:id="rId2078" ref="J1207"/>
    <hyperlink r:id="rId2079" ref="J1208"/>
    <hyperlink r:id="rId2080" ref="U1208"/>
    <hyperlink r:id="rId2081" ref="J1209"/>
    <hyperlink r:id="rId2082" ref="J1210"/>
    <hyperlink r:id="rId2083" ref="U1211"/>
    <hyperlink r:id="rId2084" ref="W1211"/>
    <hyperlink r:id="rId2085" ref="U1212"/>
    <hyperlink r:id="rId2086" ref="W1212"/>
    <hyperlink r:id="rId2087" ref="J1213"/>
    <hyperlink r:id="rId2088" ref="W1213"/>
    <hyperlink r:id="rId2089" ref="Z1213"/>
    <hyperlink r:id="rId2090" ref="J1214"/>
    <hyperlink r:id="rId2091" ref="W1214"/>
    <hyperlink r:id="rId2092" ref="Z1214"/>
    <hyperlink r:id="rId2093" ref="J1215"/>
    <hyperlink r:id="rId2094" ref="W1215"/>
    <hyperlink r:id="rId2095" ref="J1217"/>
    <hyperlink r:id="rId2096" ref="W1217"/>
    <hyperlink r:id="rId2097" ref="Z1217"/>
    <hyperlink r:id="rId2098" ref="Z1220"/>
    <hyperlink r:id="rId2099" ref="W1221"/>
    <hyperlink r:id="rId2100" ref="Z1221"/>
    <hyperlink r:id="rId2101" ref="Z1222"/>
    <hyperlink r:id="rId2102" ref="J1223"/>
    <hyperlink r:id="rId2103" ref="Z1223"/>
    <hyperlink r:id="rId2104" ref="J1224"/>
    <hyperlink r:id="rId2105" ref="Z1224"/>
    <hyperlink r:id="rId2106" ref="J1225"/>
    <hyperlink r:id="rId2107" ref="J1226"/>
    <hyperlink r:id="rId2108" ref="W1226"/>
    <hyperlink r:id="rId2109" ref="Z1226"/>
    <hyperlink r:id="rId2110" ref="J1227"/>
    <hyperlink r:id="rId2111" ref="Z1227"/>
    <hyperlink r:id="rId2112" ref="J1228"/>
    <hyperlink r:id="rId2113" ref="W1228"/>
    <hyperlink r:id="rId2114" ref="Z1228"/>
    <hyperlink r:id="rId2115" ref="J1229"/>
    <hyperlink r:id="rId2116" ref="W1229"/>
    <hyperlink r:id="rId2117" ref="Z1229"/>
    <hyperlink r:id="rId2118" ref="J1230"/>
    <hyperlink r:id="rId2119" ref="W1230"/>
    <hyperlink r:id="rId2120" ref="Z1230"/>
    <hyperlink r:id="rId2121" ref="J1231"/>
    <hyperlink r:id="rId2122" ref="Z1231"/>
    <hyperlink r:id="rId2123" ref="Z1232"/>
    <hyperlink r:id="rId2124" ref="Z1233"/>
    <hyperlink r:id="rId2125" ref="Z1234"/>
    <hyperlink r:id="rId2126" ref="Z1235"/>
    <hyperlink r:id="rId2127" ref="Z1236"/>
    <hyperlink r:id="rId2128" ref="Z1237"/>
    <hyperlink r:id="rId2129" ref="Z1238"/>
    <hyperlink r:id="rId2130" ref="J1239"/>
    <hyperlink r:id="rId2131" ref="Z1239"/>
    <hyperlink r:id="rId2132" ref="J1240"/>
    <hyperlink r:id="rId2133" ref="W1240"/>
    <hyperlink r:id="rId2134" ref="Z1240"/>
    <hyperlink r:id="rId2135" ref="J1241"/>
    <hyperlink r:id="rId2136" ref="W1241"/>
    <hyperlink r:id="rId2137" ref="Z1241"/>
    <hyperlink r:id="rId2138" ref="J1242"/>
    <hyperlink r:id="rId2139" ref="W1242"/>
    <hyperlink r:id="rId2140" ref="Z1242"/>
    <hyperlink r:id="rId2141" ref="J1243"/>
    <hyperlink r:id="rId2142" ref="Z1243"/>
    <hyperlink r:id="rId2143" ref="J1244"/>
    <hyperlink r:id="rId2144" ref="W1244"/>
    <hyperlink r:id="rId2145" ref="Z1244"/>
    <hyperlink r:id="rId2146" ref="J1245"/>
    <hyperlink r:id="rId2147" ref="W1245"/>
    <hyperlink r:id="rId2148" ref="Z1245"/>
    <hyperlink r:id="rId2149" ref="J1246"/>
    <hyperlink r:id="rId2150" ref="Z1246"/>
    <hyperlink r:id="rId2151" ref="Z1247"/>
    <hyperlink r:id="rId2152" ref="J1248"/>
    <hyperlink r:id="rId2153" ref="Z1248"/>
    <hyperlink r:id="rId2154" ref="J1249"/>
    <hyperlink r:id="rId2155" ref="Z1249"/>
    <hyperlink r:id="rId2156" ref="J1250"/>
    <hyperlink r:id="rId2157" ref="Z1250"/>
    <hyperlink r:id="rId2158" ref="Z1251"/>
    <hyperlink r:id="rId2159" ref="Z1252"/>
    <hyperlink r:id="rId2160" ref="Z1253"/>
    <hyperlink r:id="rId2161" ref="J1254"/>
    <hyperlink r:id="rId2162" ref="W1254"/>
    <hyperlink r:id="rId2163" ref="Z1254"/>
    <hyperlink r:id="rId2164" ref="J1255"/>
    <hyperlink r:id="rId2165" ref="Z1255"/>
    <hyperlink r:id="rId2166" ref="Z1256"/>
    <hyperlink r:id="rId2167" ref="Z1257"/>
    <hyperlink r:id="rId2168" ref="Z1258"/>
    <hyperlink r:id="rId2169" ref="Z1259"/>
    <hyperlink r:id="rId2170" ref="Z1260"/>
    <hyperlink r:id="rId2171" ref="Z1261"/>
    <hyperlink r:id="rId2172" ref="Z1262"/>
    <hyperlink r:id="rId2173" ref="Z1263"/>
    <hyperlink r:id="rId2174" ref="Z1264"/>
    <hyperlink r:id="rId2175" ref="W1265"/>
    <hyperlink r:id="rId2176" ref="Z1265"/>
    <hyperlink r:id="rId2177" ref="U1266"/>
    <hyperlink r:id="rId2178" ref="Z1266"/>
    <hyperlink r:id="rId2179" ref="Z1267"/>
    <hyperlink r:id="rId2180" ref="Z1268"/>
    <hyperlink r:id="rId2181" ref="W1269"/>
    <hyperlink r:id="rId2182" ref="Z1269"/>
    <hyperlink r:id="rId2183" ref="Z1270"/>
    <hyperlink r:id="rId2184" ref="J1271"/>
    <hyperlink r:id="rId2185" ref="W1271"/>
    <hyperlink r:id="rId2186" ref="Z1271"/>
    <hyperlink r:id="rId2187" ref="J1272"/>
    <hyperlink r:id="rId2188" ref="U1272"/>
    <hyperlink r:id="rId2189" ref="W1272"/>
    <hyperlink r:id="rId2190" ref="Z1272"/>
    <hyperlink r:id="rId2191" ref="Z1273"/>
    <hyperlink r:id="rId2192" ref="Z1274"/>
    <hyperlink r:id="rId2193" ref="Z1275"/>
    <hyperlink r:id="rId2194" ref="Z1276"/>
    <hyperlink r:id="rId2195" ref="Z1277"/>
    <hyperlink r:id="rId2196" ref="J1278"/>
    <hyperlink r:id="rId2197" ref="Z1278"/>
    <hyperlink r:id="rId2198" ref="U1279"/>
    <hyperlink r:id="rId2199" ref="Z1279"/>
    <hyperlink r:id="rId2200" ref="Z1280"/>
    <hyperlink r:id="rId2201" ref="J1281"/>
    <hyperlink r:id="rId2202" ref="Z1281"/>
    <hyperlink r:id="rId2203" ref="J1282"/>
    <hyperlink r:id="rId2204" ref="W1282"/>
    <hyperlink r:id="rId2205" ref="Z1282"/>
    <hyperlink r:id="rId2206" ref="J1283"/>
    <hyperlink r:id="rId2207" ref="W1283"/>
    <hyperlink r:id="rId2208" ref="Z1283"/>
    <hyperlink r:id="rId2209" ref="J1284"/>
    <hyperlink r:id="rId2210" ref="W1284"/>
    <hyperlink r:id="rId2211" ref="Z1284"/>
    <hyperlink r:id="rId2212" ref="W1285"/>
    <hyperlink r:id="rId2213" ref="Z1285"/>
    <hyperlink r:id="rId2214" ref="J1286"/>
    <hyperlink r:id="rId2215" ref="W1286"/>
    <hyperlink r:id="rId2216" ref="Z1286"/>
    <hyperlink r:id="rId2217" ref="AF1286"/>
    <hyperlink r:id="rId2218" ref="J1287"/>
    <hyperlink r:id="rId2219" ref="W1287"/>
    <hyperlink r:id="rId2220" ref="Z1287"/>
    <hyperlink r:id="rId2221" ref="J1288"/>
    <hyperlink r:id="rId2222" ref="W1288"/>
    <hyperlink r:id="rId2223" ref="Z1288"/>
    <hyperlink r:id="rId2224" ref="J1289"/>
    <hyperlink r:id="rId2225" ref="W1289"/>
    <hyperlink r:id="rId2226" ref="Z1289"/>
    <hyperlink r:id="rId2227" ref="J1290"/>
    <hyperlink r:id="rId2228" ref="W1290"/>
    <hyperlink r:id="rId2229" ref="Z1290"/>
    <hyperlink r:id="rId2230" ref="J1291"/>
    <hyperlink r:id="rId2231" ref="W1291"/>
    <hyperlink r:id="rId2232" ref="Z1291"/>
    <hyperlink r:id="rId2233" ref="J1292"/>
    <hyperlink r:id="rId2234" ref="W1292"/>
    <hyperlink r:id="rId2235" ref="Z1292"/>
    <hyperlink r:id="rId2236" ref="J1293"/>
    <hyperlink r:id="rId2237" ref="W1293"/>
    <hyperlink r:id="rId2238" ref="Z1293"/>
    <hyperlink r:id="rId2239" ref="J1294"/>
    <hyperlink r:id="rId2240" ref="W1294"/>
    <hyperlink r:id="rId2241" ref="Z1294"/>
    <hyperlink r:id="rId2242" ref="W1295"/>
    <hyperlink r:id="rId2243" ref="Z1295"/>
    <hyperlink r:id="rId2244" ref="J1296"/>
    <hyperlink r:id="rId2245" ref="W1296"/>
    <hyperlink r:id="rId2246" ref="Z1296"/>
    <hyperlink r:id="rId2247" ref="J1297"/>
    <hyperlink r:id="rId2248" ref="W1297"/>
    <hyperlink r:id="rId2249" ref="Z1297"/>
    <hyperlink r:id="rId2250" ref="J1298"/>
    <hyperlink r:id="rId2251" ref="W1298"/>
    <hyperlink r:id="rId2252" ref="Z1298"/>
    <hyperlink r:id="rId2253" ref="J1299"/>
    <hyperlink r:id="rId2254" ref="W1299"/>
    <hyperlink r:id="rId2255" ref="Z1299"/>
    <hyperlink r:id="rId2256" ref="J1300"/>
    <hyperlink r:id="rId2257" ref="W1300"/>
    <hyperlink r:id="rId2258" ref="Z1300"/>
    <hyperlink r:id="rId2259" ref="J1302"/>
    <hyperlink r:id="rId2260" ref="W1302"/>
    <hyperlink r:id="rId2261" ref="Z1302"/>
    <hyperlink r:id="rId2262" ref="W1303"/>
    <hyperlink r:id="rId2263" ref="Z1303"/>
    <hyperlink r:id="rId2264" ref="J1304"/>
    <hyperlink r:id="rId2265" ref="W1304"/>
    <hyperlink r:id="rId2266" ref="Z1304"/>
    <hyperlink r:id="rId2267" ref="J1305"/>
    <hyperlink r:id="rId2268" ref="W1305"/>
    <hyperlink r:id="rId2269" ref="Z1305"/>
    <hyperlink r:id="rId2270" ref="J1306"/>
    <hyperlink r:id="rId2271" ref="W1306"/>
    <hyperlink r:id="rId2272" ref="Z1306"/>
    <hyperlink r:id="rId2273" ref="J1307"/>
    <hyperlink r:id="rId2274" ref="W1307"/>
    <hyperlink r:id="rId2275" ref="Z1307"/>
    <hyperlink r:id="rId2276" ref="J1308"/>
    <hyperlink r:id="rId2277" ref="W1308"/>
    <hyperlink r:id="rId2278" ref="Z1308"/>
    <hyperlink r:id="rId2279" ref="J1309"/>
    <hyperlink r:id="rId2280" ref="W1309"/>
    <hyperlink r:id="rId2281" ref="Z1309"/>
    <hyperlink r:id="rId2282" ref="J1310"/>
    <hyperlink r:id="rId2283" ref="W1310"/>
    <hyperlink r:id="rId2284" ref="Z1310"/>
    <hyperlink r:id="rId2285" ref="J1311"/>
    <hyperlink r:id="rId2286" ref="W1311"/>
    <hyperlink r:id="rId2287" ref="Z1311"/>
    <hyperlink r:id="rId2288" ref="J1312"/>
    <hyperlink r:id="rId2289" ref="W1312"/>
    <hyperlink r:id="rId2290" ref="Z1312"/>
    <hyperlink r:id="rId2291" ref="J1313"/>
    <hyperlink r:id="rId2292" ref="J1314"/>
    <hyperlink r:id="rId2293" ref="W1314"/>
    <hyperlink r:id="rId2294" ref="W1315"/>
    <hyperlink r:id="rId2295" ref="W1316"/>
    <hyperlink r:id="rId2296" ref="W1317"/>
    <hyperlink r:id="rId2297" ref="W1318"/>
    <hyperlink r:id="rId2298" ref="W1319"/>
    <hyperlink r:id="rId2299" ref="J1320"/>
    <hyperlink r:id="rId2300" ref="W1320"/>
    <hyperlink r:id="rId2301" ref="J1321"/>
    <hyperlink r:id="rId2302" ref="W1321"/>
    <hyperlink r:id="rId2303" ref="J1322"/>
    <hyperlink r:id="rId2304" ref="W1322"/>
    <hyperlink r:id="rId2305" ref="Z1322"/>
    <hyperlink r:id="rId2306" ref="J1323"/>
    <hyperlink r:id="rId2307" ref="W1323"/>
    <hyperlink r:id="rId2308" ref="Z1323"/>
    <hyperlink r:id="rId2309" ref="W1324"/>
    <hyperlink r:id="rId2310" ref="W1325"/>
    <hyperlink r:id="rId2311" ref="J1326"/>
    <hyperlink r:id="rId2312" ref="W1326"/>
    <hyperlink r:id="rId2313" ref="J1327"/>
    <hyperlink r:id="rId2314" ref="W1327"/>
    <hyperlink r:id="rId2315" ref="Z1327"/>
    <hyperlink r:id="rId2316" ref="J1328"/>
    <hyperlink r:id="rId2317" ref="W1328"/>
    <hyperlink r:id="rId2318" ref="Z1328"/>
    <hyperlink r:id="rId2319" ref="J1329"/>
    <hyperlink r:id="rId2320" ref="W1329"/>
    <hyperlink r:id="rId2321" ref="J1330"/>
    <hyperlink r:id="rId2322" ref="W1330"/>
    <hyperlink r:id="rId2323" ref="J1332"/>
    <hyperlink r:id="rId2324" ref="W1332"/>
    <hyperlink r:id="rId2325" ref="Z1332"/>
    <hyperlink r:id="rId2326" ref="J1333"/>
    <hyperlink r:id="rId2327" ref="W1333"/>
    <hyperlink r:id="rId2328" ref="Z1333"/>
    <hyperlink r:id="rId2329" ref="J1334"/>
    <hyperlink r:id="rId2330" ref="W1334"/>
    <hyperlink r:id="rId2331" ref="Z1334"/>
    <hyperlink r:id="rId2332" ref="W1335"/>
    <hyperlink r:id="rId2333" ref="Z1335"/>
    <hyperlink r:id="rId2334" ref="J1336"/>
    <hyperlink r:id="rId2335" ref="W1336"/>
    <hyperlink r:id="rId2336" ref="Z1336"/>
    <hyperlink r:id="rId2337" ref="J1337"/>
    <hyperlink r:id="rId2338" ref="W1337"/>
    <hyperlink r:id="rId2339" ref="Z1337"/>
    <hyperlink r:id="rId2340" ref="J1338"/>
    <hyperlink r:id="rId2341" ref="W1338"/>
    <hyperlink r:id="rId2342" ref="Z1338"/>
    <hyperlink r:id="rId2343" ref="J1339"/>
    <hyperlink r:id="rId2344" ref="W1339"/>
    <hyperlink r:id="rId2345" ref="Z1339"/>
    <hyperlink r:id="rId2346" ref="J1340"/>
    <hyperlink r:id="rId2347" ref="W1340"/>
    <hyperlink r:id="rId2348" ref="Z1340"/>
    <hyperlink r:id="rId2349" ref="J1341"/>
    <hyperlink r:id="rId2350" ref="W1341"/>
    <hyperlink r:id="rId2351" ref="Z1341"/>
    <hyperlink r:id="rId2352" ref="J1342"/>
    <hyperlink r:id="rId2353" ref="W1342"/>
    <hyperlink r:id="rId2354" ref="Z1342"/>
    <hyperlink r:id="rId2355" ref="J1343"/>
    <hyperlink r:id="rId2356" ref="W1343"/>
    <hyperlink r:id="rId2357" ref="Z1343"/>
    <hyperlink r:id="rId2358" ref="J1344"/>
    <hyperlink r:id="rId2359" ref="W1344"/>
    <hyperlink r:id="rId2360" ref="Z1344"/>
    <hyperlink r:id="rId2361" ref="W1345"/>
    <hyperlink r:id="rId2362" ref="Z1345"/>
    <hyperlink r:id="rId2363" ref="J1346"/>
    <hyperlink r:id="rId2364" ref="W1346"/>
    <hyperlink r:id="rId2365" ref="Z1346"/>
    <hyperlink r:id="rId2366" ref="J1347"/>
    <hyperlink r:id="rId2367" ref="W1347"/>
    <hyperlink r:id="rId2368" ref="Z1347"/>
    <hyperlink r:id="rId2369" ref="J1348"/>
    <hyperlink r:id="rId2370" ref="W1348"/>
    <hyperlink r:id="rId2371" ref="Z1348"/>
    <hyperlink r:id="rId2372" ref="J1349"/>
    <hyperlink r:id="rId2373" ref="W1349"/>
    <hyperlink r:id="rId2374" ref="Z1349"/>
    <hyperlink r:id="rId2375" ref="J1350"/>
    <hyperlink r:id="rId2376" ref="W1350"/>
    <hyperlink r:id="rId2377" ref="Z1350"/>
    <hyperlink r:id="rId2378" ref="J1351"/>
    <hyperlink r:id="rId2379" ref="W1351"/>
    <hyperlink r:id="rId2380" ref="Z1351"/>
    <hyperlink r:id="rId2381" ref="J1352"/>
    <hyperlink r:id="rId2382" ref="W1352"/>
    <hyperlink r:id="rId2383" ref="Z1352"/>
    <hyperlink r:id="rId2384" ref="J1353"/>
    <hyperlink r:id="rId2385" ref="J1354"/>
    <hyperlink r:id="rId2386" ref="J1355"/>
    <hyperlink r:id="rId2387" ref="J1356"/>
    <hyperlink r:id="rId2388" ref="W1357"/>
    <hyperlink r:id="rId2389" ref="W1358"/>
    <hyperlink r:id="rId2390" ref="W1359"/>
    <hyperlink r:id="rId2391" ref="J1364"/>
    <hyperlink r:id="rId2392" ref="W1364"/>
    <hyperlink r:id="rId2393" ref="Z1364"/>
    <hyperlink r:id="rId2394" ref="J1365"/>
    <hyperlink r:id="rId2395" ref="W1365"/>
    <hyperlink r:id="rId2396" ref="Z1365"/>
    <hyperlink r:id="rId2397" ref="J1366"/>
    <hyperlink r:id="rId2398" ref="W1366"/>
    <hyperlink r:id="rId2399" ref="Z1366"/>
    <hyperlink r:id="rId2400" ref="J1367"/>
    <hyperlink r:id="rId2401" ref="W1367"/>
    <hyperlink r:id="rId2402" ref="Z1367"/>
    <hyperlink r:id="rId2403" ref="J1368"/>
    <hyperlink r:id="rId2404" ref="W1368"/>
    <hyperlink r:id="rId2405" ref="Z1368"/>
    <hyperlink r:id="rId2406" ref="J1369"/>
    <hyperlink r:id="rId2407" ref="W1369"/>
    <hyperlink r:id="rId2408" ref="Z1369"/>
    <hyperlink r:id="rId2409" ref="J1370"/>
    <hyperlink r:id="rId2410" ref="W1370"/>
    <hyperlink r:id="rId2411" ref="Z1370"/>
    <hyperlink r:id="rId2412" ref="J1371"/>
    <hyperlink r:id="rId2413" ref="W1371"/>
    <hyperlink r:id="rId2414" ref="Z1371"/>
    <hyperlink r:id="rId2415" ref="J1372"/>
    <hyperlink r:id="rId2416" ref="W1372"/>
    <hyperlink r:id="rId2417" ref="Z1372"/>
    <hyperlink r:id="rId2418" ref="J1373"/>
    <hyperlink r:id="rId2419" ref="W1373"/>
    <hyperlink r:id="rId2420" ref="Z1373"/>
    <hyperlink r:id="rId2421" ref="J1374"/>
    <hyperlink r:id="rId2422" ref="W1374"/>
    <hyperlink r:id="rId2423" ref="Z1374"/>
    <hyperlink r:id="rId2424" ref="J1375"/>
    <hyperlink r:id="rId2425" ref="W1375"/>
    <hyperlink r:id="rId2426" ref="Z1375"/>
    <hyperlink r:id="rId2427" ref="J1376"/>
    <hyperlink r:id="rId2428" ref="W1376"/>
    <hyperlink r:id="rId2429" ref="Z1376"/>
    <hyperlink r:id="rId2430" ref="J1377"/>
    <hyperlink r:id="rId2431" ref="J1378"/>
    <hyperlink r:id="rId2432" ref="J1379"/>
    <hyperlink r:id="rId2433" ref="J1380"/>
    <hyperlink r:id="rId2434" ref="J1381"/>
    <hyperlink r:id="rId2435" ref="J1384"/>
    <hyperlink r:id="rId2436" ref="W1384"/>
    <hyperlink r:id="rId2437" ref="Z1384"/>
    <hyperlink r:id="rId2438" ref="J1385"/>
    <hyperlink r:id="rId2439" ref="W1385"/>
    <hyperlink r:id="rId2440" ref="Z1385"/>
    <hyperlink r:id="rId2441" ref="W1386"/>
    <hyperlink r:id="rId2442" ref="W1387"/>
    <hyperlink r:id="rId2443" ref="Z1387"/>
    <hyperlink r:id="rId2444" ref="W1388"/>
    <hyperlink r:id="rId2445" ref="Z1388"/>
    <hyperlink r:id="rId2446" ref="J1389"/>
    <hyperlink r:id="rId2447" ref="W1389"/>
    <hyperlink r:id="rId2448" ref="Z1389"/>
    <hyperlink r:id="rId2449" ref="W1390"/>
    <hyperlink r:id="rId2450" ref="Z1390"/>
    <hyperlink r:id="rId2451" ref="J1391"/>
    <hyperlink r:id="rId2452" ref="W1391"/>
    <hyperlink r:id="rId2453" ref="Z1391"/>
    <hyperlink r:id="rId2454" ref="W1392"/>
    <hyperlink r:id="rId2455" ref="Z1392"/>
    <hyperlink r:id="rId2456" ref="J1393"/>
    <hyperlink r:id="rId2457" ref="J1394"/>
    <hyperlink r:id="rId2458" ref="W1394"/>
    <hyperlink r:id="rId2459" ref="Z1394"/>
    <hyperlink r:id="rId2460" ref="J1395"/>
    <hyperlink r:id="rId2461" ref="W1395"/>
    <hyperlink r:id="rId2462" ref="Z1395"/>
    <hyperlink r:id="rId2463" ref="W1396"/>
    <hyperlink r:id="rId2464" ref="Z1396"/>
    <hyperlink r:id="rId2465" ref="J1397"/>
    <hyperlink r:id="rId2466" ref="W1397"/>
    <hyperlink r:id="rId2467" ref="Z1397"/>
    <hyperlink r:id="rId2468" ref="J1398"/>
    <hyperlink r:id="rId2469" ref="W1398"/>
    <hyperlink r:id="rId2470" ref="Z1398"/>
    <hyperlink r:id="rId2471" ref="J1399"/>
    <hyperlink r:id="rId2472" ref="W1399"/>
    <hyperlink r:id="rId2473" ref="Z1399"/>
    <hyperlink r:id="rId2474" ref="J1400"/>
    <hyperlink r:id="rId2475" ref="W1400"/>
    <hyperlink r:id="rId2476" ref="Z1400"/>
    <hyperlink r:id="rId2477" ref="J1401"/>
    <hyperlink r:id="rId2478" ref="W1401"/>
    <hyperlink r:id="rId2479" ref="Z1401"/>
    <hyperlink r:id="rId2480" ref="J1402"/>
    <hyperlink r:id="rId2481" ref="W1402"/>
    <hyperlink r:id="rId2482" ref="Z1402"/>
    <hyperlink r:id="rId2483" ref="J1403"/>
    <hyperlink r:id="rId2484" ref="W1403"/>
    <hyperlink r:id="rId2485" ref="Z1403"/>
    <hyperlink r:id="rId2486" ref="J1404"/>
    <hyperlink r:id="rId2487" ref="W1404"/>
    <hyperlink r:id="rId2488" ref="Z1404"/>
    <hyperlink r:id="rId2489" ref="J1405"/>
    <hyperlink r:id="rId2490" ref="W1405"/>
    <hyperlink r:id="rId2491" ref="Z1405"/>
    <hyperlink r:id="rId2492" ref="J1406"/>
    <hyperlink r:id="rId2493" ref="W1406"/>
    <hyperlink r:id="rId2494" ref="Z1406"/>
    <hyperlink r:id="rId2495" ref="J1407"/>
    <hyperlink r:id="rId2496" ref="W1407"/>
    <hyperlink r:id="rId2497" ref="Z1407"/>
    <hyperlink r:id="rId2498" ref="J1408"/>
    <hyperlink r:id="rId2499" ref="W1408"/>
    <hyperlink r:id="rId2500" ref="Z1408"/>
    <hyperlink r:id="rId2501" ref="J1409"/>
    <hyperlink r:id="rId2502" ref="W1409"/>
    <hyperlink r:id="rId2503" ref="Z1409"/>
    <hyperlink r:id="rId2504" ref="W1410"/>
    <hyperlink r:id="rId2505" ref="Z1410"/>
    <hyperlink r:id="rId2506" ref="W1411"/>
    <hyperlink r:id="rId2507" ref="Z1411"/>
    <hyperlink r:id="rId2508" ref="J1412"/>
    <hyperlink r:id="rId2509" ref="W1412"/>
    <hyperlink r:id="rId2510" ref="Z1412"/>
    <hyperlink r:id="rId2511" ref="W1413"/>
    <hyperlink r:id="rId2512" ref="Z1413"/>
    <hyperlink r:id="rId2513" ref="J1414"/>
    <hyperlink r:id="rId2514" ref="W1414"/>
    <hyperlink r:id="rId2515" ref="Z1414"/>
    <hyperlink r:id="rId2516" ref="J1415"/>
    <hyperlink r:id="rId2517" ref="W1415"/>
    <hyperlink r:id="rId2518" ref="Z1415"/>
    <hyperlink r:id="rId2519" ref="J1416"/>
    <hyperlink r:id="rId2520" ref="W1416"/>
    <hyperlink r:id="rId2521" ref="Z1416"/>
    <hyperlink r:id="rId2522" ref="J1417"/>
    <hyperlink r:id="rId2523" ref="W1417"/>
    <hyperlink r:id="rId2524" ref="Z1417"/>
    <hyperlink r:id="rId2525" ref="J1418"/>
    <hyperlink r:id="rId2526" ref="W1418"/>
    <hyperlink r:id="rId2527" ref="Z1418"/>
    <hyperlink r:id="rId2528" ref="J1419"/>
    <hyperlink r:id="rId2529" ref="W1419"/>
    <hyperlink r:id="rId2530" ref="Z1419"/>
    <hyperlink r:id="rId2531" ref="J1420"/>
    <hyperlink r:id="rId2532" ref="W1420"/>
    <hyperlink r:id="rId2533" ref="Z1420"/>
    <hyperlink r:id="rId2534" ref="J1421"/>
    <hyperlink r:id="rId2535" ref="W1421"/>
    <hyperlink r:id="rId2536" ref="Z1421"/>
    <hyperlink r:id="rId2537" ref="J1422"/>
    <hyperlink r:id="rId2538" ref="W1422"/>
    <hyperlink r:id="rId2539" ref="Z1422"/>
    <hyperlink r:id="rId2540" ref="J1423"/>
    <hyperlink r:id="rId2541" ref="W1423"/>
    <hyperlink r:id="rId2542" ref="Z1423"/>
    <hyperlink r:id="rId2543" ref="J1424"/>
    <hyperlink r:id="rId2544" ref="W1424"/>
    <hyperlink r:id="rId2545" ref="Z1424"/>
    <hyperlink r:id="rId2546" ref="J1425"/>
    <hyperlink r:id="rId2547" ref="W1425"/>
    <hyperlink r:id="rId2548" ref="Z1425"/>
    <hyperlink r:id="rId2549" ref="J1426"/>
    <hyperlink r:id="rId2550" ref="W1426"/>
    <hyperlink r:id="rId2551" ref="Z1426"/>
    <hyperlink r:id="rId2552" ref="J1427"/>
    <hyperlink r:id="rId2553" ref="W1427"/>
    <hyperlink r:id="rId2554" ref="Z1427"/>
    <hyperlink r:id="rId2555" ref="J1428"/>
    <hyperlink r:id="rId2556" ref="W1428"/>
    <hyperlink r:id="rId2557" ref="Z1428"/>
    <hyperlink r:id="rId2558" ref="J1429"/>
    <hyperlink r:id="rId2559" ref="W1429"/>
    <hyperlink r:id="rId2560" ref="Z1429"/>
    <hyperlink r:id="rId2561" ref="J1430"/>
    <hyperlink r:id="rId2562" ref="Z1430"/>
    <hyperlink r:id="rId2563" ref="J1431"/>
    <hyperlink r:id="rId2564" ref="Z1431"/>
    <hyperlink r:id="rId2565" ref="J1432"/>
    <hyperlink r:id="rId2566" ref="Z1432"/>
    <hyperlink r:id="rId2567" ref="J1433"/>
    <hyperlink r:id="rId2568" ref="W1433"/>
    <hyperlink r:id="rId2569" ref="Z1433"/>
    <hyperlink r:id="rId2570" ref="J1434"/>
    <hyperlink r:id="rId2571" ref="Z1434"/>
    <hyperlink r:id="rId2572" ref="J1435"/>
    <hyperlink r:id="rId2573" ref="Z1435"/>
    <hyperlink r:id="rId2574" ref="J1436"/>
    <hyperlink r:id="rId2575" ref="Z1436"/>
    <hyperlink r:id="rId2576" ref="J1437"/>
    <hyperlink r:id="rId2577" ref="Z1437"/>
    <hyperlink r:id="rId2578" ref="J1438"/>
    <hyperlink r:id="rId2579" ref="W1438"/>
    <hyperlink r:id="rId2580" ref="Z1438"/>
    <hyperlink r:id="rId2581" ref="J1439"/>
    <hyperlink r:id="rId2582" ref="Z1439"/>
    <hyperlink r:id="rId2583" ref="Z1440"/>
    <hyperlink r:id="rId2584" ref="Z1441"/>
    <hyperlink r:id="rId2585" ref="Z1442"/>
    <hyperlink r:id="rId2586" ref="Z1443"/>
    <hyperlink r:id="rId2587" ref="Z1444"/>
    <hyperlink r:id="rId2588" ref="J1445"/>
    <hyperlink r:id="rId2589" ref="Z1446"/>
    <hyperlink r:id="rId2590" ref="Z1447"/>
    <hyperlink r:id="rId2591" ref="Z1448"/>
    <hyperlink r:id="rId2592" ref="J1449"/>
    <hyperlink r:id="rId2593" ref="W1449"/>
    <hyperlink r:id="rId2594" ref="Z1449"/>
    <hyperlink r:id="rId2595" ref="W1450"/>
    <hyperlink r:id="rId2596" ref="Z1450"/>
    <hyperlink r:id="rId2597" ref="W1451"/>
    <hyperlink r:id="rId2598" ref="Z1452"/>
    <hyperlink r:id="rId2599" ref="Z1453"/>
    <hyperlink r:id="rId2600" ref="J1454"/>
    <hyperlink r:id="rId2601" ref="Z1454"/>
    <hyperlink r:id="rId2602" ref="Z1455"/>
    <hyperlink r:id="rId2603" ref="J1456"/>
    <hyperlink r:id="rId2604" ref="Z1456"/>
    <hyperlink r:id="rId2605" ref="J1457"/>
    <hyperlink r:id="rId2606" ref="Z1457"/>
    <hyperlink r:id="rId2607" ref="J1458"/>
    <hyperlink r:id="rId2608" ref="Z1458"/>
    <hyperlink r:id="rId2609" ref="Z1459"/>
    <hyperlink r:id="rId2610" ref="J1460"/>
    <hyperlink r:id="rId2611" ref="Z1460"/>
    <hyperlink r:id="rId2612" ref="Z1461"/>
    <hyperlink r:id="rId2613" ref="J1462"/>
    <hyperlink r:id="rId2614" ref="W1462"/>
    <hyperlink r:id="rId2615" ref="Z1462"/>
    <hyperlink r:id="rId2616" ref="J1463"/>
    <hyperlink r:id="rId2617" ref="Z1463"/>
    <hyperlink r:id="rId2618" ref="J1464"/>
    <hyperlink r:id="rId2619" ref="W1464"/>
    <hyperlink r:id="rId2620" ref="Z1464"/>
    <hyperlink r:id="rId2621" ref="J1465"/>
    <hyperlink r:id="rId2622" ref="W1465"/>
    <hyperlink r:id="rId2623" ref="Z1465"/>
    <hyperlink r:id="rId2624" ref="J1466"/>
    <hyperlink r:id="rId2625" ref="W1466"/>
    <hyperlink r:id="rId2626" ref="Z1466"/>
    <hyperlink r:id="rId2627" ref="J1467"/>
    <hyperlink r:id="rId2628" ref="W1467"/>
    <hyperlink r:id="rId2629" ref="Z1467"/>
    <hyperlink r:id="rId2630" ref="W1468"/>
    <hyperlink r:id="rId2631" ref="Z1468"/>
    <hyperlink r:id="rId2632" ref="J1469"/>
    <hyperlink r:id="rId2633" ref="W1469"/>
    <hyperlink r:id="rId2634" ref="Z1469"/>
    <hyperlink r:id="rId2635" ref="J1470"/>
    <hyperlink r:id="rId2636" ref="W1470"/>
    <hyperlink r:id="rId2637" ref="Z1470"/>
    <hyperlink r:id="rId2638" ref="W1471"/>
    <hyperlink r:id="rId2639" ref="Z1471"/>
    <hyperlink r:id="rId2640" ref="J1472"/>
    <hyperlink r:id="rId2641" ref="W1472"/>
    <hyperlink r:id="rId2642" ref="Z1472"/>
    <hyperlink r:id="rId2643" ref="J1473"/>
    <hyperlink r:id="rId2644" ref="W1473"/>
    <hyperlink r:id="rId2645" ref="Z1473"/>
    <hyperlink r:id="rId2646" ref="J1474"/>
    <hyperlink r:id="rId2647" ref="W1474"/>
    <hyperlink r:id="rId2648" ref="Z1474"/>
    <hyperlink r:id="rId2649" ref="J1475"/>
    <hyperlink r:id="rId2650" ref="W1475"/>
    <hyperlink r:id="rId2651" ref="Z1475"/>
    <hyperlink r:id="rId2652" ref="J1476"/>
    <hyperlink r:id="rId2653" ref="W1476"/>
    <hyperlink r:id="rId2654" ref="Z1476"/>
    <hyperlink r:id="rId2655" ref="W1477"/>
    <hyperlink r:id="rId2656" ref="Z1477"/>
    <hyperlink r:id="rId2657" ref="J1478"/>
    <hyperlink r:id="rId2658" ref="W1478"/>
    <hyperlink r:id="rId2659" ref="Z1478"/>
    <hyperlink r:id="rId2660" ref="J1479"/>
    <hyperlink r:id="rId2661" ref="W1479"/>
    <hyperlink r:id="rId2662" ref="Z1479"/>
    <hyperlink r:id="rId2663" ref="W1480"/>
    <hyperlink r:id="rId2664" ref="Z1480"/>
    <hyperlink r:id="rId2665" ref="J1481"/>
    <hyperlink r:id="rId2666" ref="W1481"/>
    <hyperlink r:id="rId2667" ref="Z1481"/>
    <hyperlink r:id="rId2668" ref="J1482"/>
    <hyperlink r:id="rId2669" ref="W1482"/>
    <hyperlink r:id="rId2670" ref="Z1482"/>
    <hyperlink r:id="rId2671" ref="J1483"/>
    <hyperlink r:id="rId2672" ref="W1483"/>
    <hyperlink r:id="rId2673" ref="Z1483"/>
    <hyperlink r:id="rId2674" ref="J1484"/>
    <hyperlink r:id="rId2675" ref="W1484"/>
    <hyperlink r:id="rId2676" ref="Z1484"/>
    <hyperlink r:id="rId2677" ref="J1485"/>
    <hyperlink r:id="rId2678" ref="W1485"/>
    <hyperlink r:id="rId2679" ref="Z1485"/>
    <hyperlink r:id="rId2680" ref="J1486"/>
    <hyperlink r:id="rId2681" ref="W1486"/>
    <hyperlink r:id="rId2682" ref="Z1486"/>
    <hyperlink r:id="rId2683" ref="J1487"/>
    <hyperlink r:id="rId2684" ref="W1487"/>
    <hyperlink r:id="rId2685" ref="Z1487"/>
    <hyperlink r:id="rId2686" ref="J1488"/>
    <hyperlink r:id="rId2687" ref="W1488"/>
    <hyperlink r:id="rId2688" ref="Z1488"/>
    <hyperlink r:id="rId2689" ref="J1489"/>
    <hyperlink r:id="rId2690" ref="W1489"/>
    <hyperlink r:id="rId2691" ref="Z1489"/>
    <hyperlink r:id="rId2692" ref="J1490"/>
    <hyperlink r:id="rId2693" ref="W1490"/>
    <hyperlink r:id="rId2694" ref="Z1490"/>
    <hyperlink r:id="rId2695" ref="J1491"/>
    <hyperlink r:id="rId2696" ref="W1491"/>
    <hyperlink r:id="rId2697" ref="Z1491"/>
    <hyperlink r:id="rId2698" ref="J1492"/>
    <hyperlink r:id="rId2699" ref="W1492"/>
    <hyperlink r:id="rId2700" ref="Z1492"/>
    <hyperlink r:id="rId2701" ref="J1493"/>
    <hyperlink r:id="rId2702" ref="W1493"/>
    <hyperlink r:id="rId2703" ref="Z1493"/>
    <hyperlink r:id="rId2704" ref="J1494"/>
    <hyperlink r:id="rId2705" ref="W1494"/>
    <hyperlink r:id="rId2706" ref="Z1494"/>
    <hyperlink r:id="rId2707" ref="J1495"/>
    <hyperlink r:id="rId2708" ref="W1495"/>
    <hyperlink r:id="rId2709" ref="Z1495"/>
    <hyperlink r:id="rId2710" ref="J1496"/>
    <hyperlink r:id="rId2711" ref="W1496"/>
    <hyperlink r:id="rId2712" ref="Z1496"/>
    <hyperlink r:id="rId2713" ref="J1497"/>
    <hyperlink r:id="rId2714" ref="W1497"/>
    <hyperlink r:id="rId2715" ref="Z1497"/>
    <hyperlink r:id="rId2716" ref="J1498"/>
    <hyperlink r:id="rId2717" ref="W1498"/>
    <hyperlink r:id="rId2718" ref="Z1498"/>
    <hyperlink r:id="rId2719" ref="J1499"/>
    <hyperlink r:id="rId2720" ref="W1499"/>
    <hyperlink r:id="rId2721" ref="Z1499"/>
    <hyperlink r:id="rId2722" ref="J1500"/>
    <hyperlink r:id="rId2723" ref="W1500"/>
    <hyperlink r:id="rId2724" ref="Z1500"/>
    <hyperlink r:id="rId2725" ref="J1501"/>
    <hyperlink r:id="rId2726" ref="W1501"/>
    <hyperlink r:id="rId2727" ref="Z1501"/>
    <hyperlink r:id="rId2728" ref="J1502"/>
    <hyperlink r:id="rId2729" ref="W1502"/>
    <hyperlink r:id="rId2730" ref="Z1502"/>
    <hyperlink r:id="rId2731" ref="J1503"/>
    <hyperlink r:id="rId2732" ref="W1503"/>
    <hyperlink r:id="rId2733" ref="Z1503"/>
    <hyperlink r:id="rId2734" ref="J1504"/>
    <hyperlink r:id="rId2735" ref="W1504"/>
    <hyperlink r:id="rId2736" ref="Z1504"/>
    <hyperlink r:id="rId2737" ref="J1505"/>
    <hyperlink r:id="rId2738" ref="W1505"/>
    <hyperlink r:id="rId2739" ref="Z1505"/>
    <hyperlink r:id="rId2740" ref="J1506"/>
    <hyperlink r:id="rId2741" ref="W1506"/>
    <hyperlink r:id="rId2742" ref="Z1506"/>
    <hyperlink r:id="rId2743" ref="J1507"/>
    <hyperlink r:id="rId2744" ref="W1507"/>
    <hyperlink r:id="rId2745" ref="Z1507"/>
    <hyperlink r:id="rId2746" ref="J1508"/>
    <hyperlink r:id="rId2747" ref="W1508"/>
    <hyperlink r:id="rId2748" ref="Z1508"/>
    <hyperlink r:id="rId2749" ref="J1509"/>
    <hyperlink r:id="rId2750" ref="W1509"/>
    <hyperlink r:id="rId2751" ref="Z1509"/>
    <hyperlink r:id="rId2752" ref="J1510"/>
    <hyperlink r:id="rId2753" ref="W1510"/>
    <hyperlink r:id="rId2754" ref="Z1510"/>
    <hyperlink r:id="rId2755" ref="J1511"/>
    <hyperlink r:id="rId2756" ref="W1511"/>
    <hyperlink r:id="rId2757" ref="Z1511"/>
    <hyperlink r:id="rId2758" ref="J1512"/>
    <hyperlink r:id="rId2759" ref="W1512"/>
    <hyperlink r:id="rId2760" ref="Z1512"/>
    <hyperlink r:id="rId2761" ref="J1513"/>
    <hyperlink r:id="rId2762" ref="W1513"/>
    <hyperlink r:id="rId2763" ref="Z1513"/>
    <hyperlink r:id="rId2764" ref="J1514"/>
    <hyperlink r:id="rId2765" ref="W1514"/>
    <hyperlink r:id="rId2766" ref="Z1514"/>
    <hyperlink r:id="rId2767" ref="J1515"/>
    <hyperlink r:id="rId2768" ref="W1515"/>
    <hyperlink r:id="rId2769" ref="Z1515"/>
    <hyperlink r:id="rId2770" ref="J1516"/>
    <hyperlink r:id="rId2771" ref="W1516"/>
    <hyperlink r:id="rId2772" ref="Z1516"/>
    <hyperlink r:id="rId2773" ref="J1517"/>
    <hyperlink r:id="rId2774" ref="W1517"/>
    <hyperlink r:id="rId2775" ref="Z1517"/>
    <hyperlink r:id="rId2776" ref="J1518"/>
    <hyperlink r:id="rId2777" ref="W1518"/>
    <hyperlink r:id="rId2778" ref="Z1518"/>
    <hyperlink r:id="rId2779" ref="J1519"/>
    <hyperlink r:id="rId2780" ref="W1519"/>
    <hyperlink r:id="rId2781" ref="Z1519"/>
    <hyperlink r:id="rId2782" ref="J1520"/>
    <hyperlink r:id="rId2783" ref="W1520"/>
    <hyperlink r:id="rId2784" ref="Z1520"/>
    <hyperlink r:id="rId2785" ref="J1521"/>
    <hyperlink r:id="rId2786" ref="W1521"/>
    <hyperlink r:id="rId2787" ref="Z1521"/>
    <hyperlink r:id="rId2788" ref="J1522"/>
    <hyperlink r:id="rId2789" ref="W1522"/>
    <hyperlink r:id="rId2790" ref="Z1522"/>
    <hyperlink r:id="rId2791" ref="J1523"/>
    <hyperlink r:id="rId2792" ref="Z1523"/>
    <hyperlink r:id="rId2793" ref="J1524"/>
    <hyperlink r:id="rId2794" ref="Z1524"/>
    <hyperlink r:id="rId2795" ref="J1525"/>
    <hyperlink r:id="rId2796" ref="Z1525"/>
    <hyperlink r:id="rId2797" ref="W1526"/>
    <hyperlink r:id="rId2798" ref="Z1526"/>
    <hyperlink r:id="rId2799" ref="Z1527"/>
    <hyperlink r:id="rId2800" ref="J1528"/>
    <hyperlink r:id="rId2801" ref="W1528"/>
    <hyperlink r:id="rId2802" ref="Z1528"/>
    <hyperlink r:id="rId2803" ref="J1529"/>
    <hyperlink r:id="rId2804" ref="Z1529"/>
    <hyperlink r:id="rId2805" ref="J1530"/>
    <hyperlink r:id="rId2806" ref="W1530"/>
    <hyperlink r:id="rId2807" ref="Z1530"/>
    <hyperlink r:id="rId2808" ref="J1531"/>
    <hyperlink r:id="rId2809" ref="W1531"/>
    <hyperlink r:id="rId2810" ref="Z1531"/>
    <hyperlink r:id="rId2811" ref="W1532"/>
    <hyperlink r:id="rId2812" ref="Z1532"/>
    <hyperlink r:id="rId2813" ref="W1533"/>
    <hyperlink r:id="rId2814" ref="Z1533"/>
    <hyperlink r:id="rId2815" ref="Z1534"/>
    <hyperlink r:id="rId2816" ref="Z1535"/>
    <hyperlink r:id="rId2817" ref="J1536"/>
    <hyperlink r:id="rId2818" ref="W1536"/>
    <hyperlink r:id="rId2819" ref="Z1536"/>
    <hyperlink r:id="rId2820" ref="Z1537"/>
    <hyperlink r:id="rId2821" ref="W1538"/>
    <hyperlink r:id="rId2822" ref="Z1538"/>
    <hyperlink r:id="rId2823" ref="J1539"/>
    <hyperlink r:id="rId2824" ref="W1539"/>
    <hyperlink r:id="rId2825" ref="Z1539"/>
    <hyperlink r:id="rId2826" ref="Z1540"/>
    <hyperlink r:id="rId2827" ref="Z1541"/>
    <hyperlink r:id="rId2828" ref="Z1542"/>
    <hyperlink r:id="rId2829" ref="Z1543"/>
    <hyperlink r:id="rId2830" ref="Z1544"/>
    <hyperlink r:id="rId2831" ref="W1545"/>
    <hyperlink r:id="rId2832" ref="Z1545"/>
    <hyperlink r:id="rId2833" ref="Z1546"/>
    <hyperlink r:id="rId2834" ref="Z1547"/>
    <hyperlink r:id="rId2835" ref="Z1548"/>
    <hyperlink r:id="rId2836" ref="W1549"/>
    <hyperlink r:id="rId2837" ref="Z1549"/>
    <hyperlink r:id="rId2838" ref="Z1550"/>
    <hyperlink r:id="rId2839" ref="W1551"/>
    <hyperlink r:id="rId2840" ref="Z1551"/>
    <hyperlink r:id="rId2841" ref="W1552"/>
    <hyperlink r:id="rId2842" ref="Z1552"/>
    <hyperlink r:id="rId2843" ref="W1553"/>
    <hyperlink r:id="rId2844" ref="Z1553"/>
    <hyperlink r:id="rId2845" ref="J1556"/>
    <hyperlink r:id="rId2846" ref="J1558"/>
    <hyperlink r:id="rId2847" ref="J1559"/>
    <hyperlink r:id="rId2848" ref="J1567"/>
    <hyperlink r:id="rId2849" ref="J1568"/>
    <hyperlink r:id="rId2850" ref="J1577"/>
    <hyperlink r:id="rId2851" ref="J1578"/>
    <hyperlink r:id="rId2852" ref="J1579"/>
    <hyperlink r:id="rId2853" ref="W1579"/>
    <hyperlink r:id="rId2854" ref="Z1579"/>
    <hyperlink r:id="rId2855" ref="J1580"/>
    <hyperlink r:id="rId2856" ref="W1580"/>
    <hyperlink r:id="rId2857" ref="Z1580"/>
    <hyperlink r:id="rId2858" ref="J1581"/>
    <hyperlink r:id="rId2859" ref="Z1581"/>
    <hyperlink r:id="rId2860" ref="J1582"/>
    <hyperlink r:id="rId2861" ref="Z1582"/>
    <hyperlink r:id="rId2862" ref="J1583"/>
    <hyperlink r:id="rId2863" ref="Z1583"/>
    <hyperlink r:id="rId2864" ref="Z1584"/>
    <hyperlink r:id="rId2865" ref="J1585"/>
    <hyperlink r:id="rId2866" ref="Z1585"/>
    <hyperlink r:id="rId2867" ref="Z1586"/>
    <hyperlink r:id="rId2868" ref="J1587"/>
    <hyperlink r:id="rId2869" ref="W1587"/>
    <hyperlink r:id="rId2870" ref="Z1587"/>
    <hyperlink r:id="rId2871" ref="J1588"/>
    <hyperlink r:id="rId2872" ref="Z1588"/>
    <hyperlink r:id="rId2873" ref="J1589"/>
    <hyperlink r:id="rId2874" ref="W1589"/>
    <hyperlink r:id="rId2875" ref="Z1589"/>
    <hyperlink r:id="rId2876" ref="J1590"/>
    <hyperlink r:id="rId2877" ref="W1590"/>
    <hyperlink r:id="rId2878" ref="Z1590"/>
    <hyperlink r:id="rId2879" ref="J1591"/>
    <hyperlink r:id="rId2880" ref="W1591"/>
    <hyperlink r:id="rId2881" ref="Z1591"/>
    <hyperlink r:id="rId2882" ref="J1592"/>
    <hyperlink r:id="rId2883" ref="W1592"/>
    <hyperlink r:id="rId2884" ref="Z1592"/>
    <hyperlink r:id="rId2885" ref="J1593"/>
    <hyperlink r:id="rId2886" ref="Z1593"/>
    <hyperlink r:id="rId2887" ref="J1594"/>
    <hyperlink r:id="rId2888" ref="W1594"/>
    <hyperlink r:id="rId2889" ref="Z1594"/>
    <hyperlink r:id="rId2890" ref="J1595"/>
    <hyperlink r:id="rId2891" ref="Z1595"/>
    <hyperlink r:id="rId2892" ref="Z1596"/>
    <hyperlink r:id="rId2893" ref="J1597"/>
    <hyperlink r:id="rId2894" ref="Z1597"/>
    <hyperlink r:id="rId2895" ref="J1598"/>
    <hyperlink r:id="rId2896" ref="Z1598"/>
    <hyperlink r:id="rId2897" ref="Z1599"/>
    <hyperlink r:id="rId2898" ref="J1600"/>
    <hyperlink r:id="rId2899" ref="W1600"/>
    <hyperlink r:id="rId2900" ref="Z1600"/>
    <hyperlink r:id="rId2901" ref="W1601"/>
    <hyperlink r:id="rId2902" ref="Z1601"/>
    <hyperlink r:id="rId2903" ref="J1602"/>
    <hyperlink r:id="rId2904" ref="Z1602"/>
    <hyperlink r:id="rId2905" ref="J1603"/>
    <hyperlink r:id="rId2906" ref="Z1603"/>
    <hyperlink r:id="rId2907" ref="J1604"/>
    <hyperlink r:id="rId2908" ref="W1604"/>
    <hyperlink r:id="rId2909" ref="Z1604"/>
    <hyperlink r:id="rId2910" ref="J1605"/>
    <hyperlink r:id="rId2911" ref="Z1605"/>
    <hyperlink r:id="rId2912" ref="J1606"/>
    <hyperlink r:id="rId2913" ref="Z1606"/>
    <hyperlink r:id="rId2914" ref="Z1607"/>
    <hyperlink r:id="rId2915" ref="J1608"/>
    <hyperlink r:id="rId2916" ref="W1608"/>
    <hyperlink r:id="rId2917" ref="Z1608"/>
    <hyperlink r:id="rId2918" ref="J1609"/>
    <hyperlink r:id="rId2919" ref="W1609"/>
    <hyperlink r:id="rId2920" ref="Z1609"/>
    <hyperlink r:id="rId2921" ref="Z1610"/>
    <hyperlink r:id="rId2922" ref="J1611"/>
    <hyperlink r:id="rId2923" ref="Z1611"/>
    <hyperlink r:id="rId2924" ref="J1612"/>
    <hyperlink r:id="rId2925" ref="Z1612"/>
    <hyperlink r:id="rId2926" ref="J1613"/>
    <hyperlink r:id="rId2927" ref="Z1613"/>
    <hyperlink r:id="rId2928" ref="J1615"/>
    <hyperlink r:id="rId2929" ref="W1615"/>
    <hyperlink r:id="rId2930" ref="Z1615"/>
    <hyperlink r:id="rId2931" ref="J1616"/>
    <hyperlink r:id="rId2932" ref="W1616"/>
    <hyperlink r:id="rId2933" ref="Z1616"/>
    <hyperlink r:id="rId2934" ref="J1617"/>
    <hyperlink r:id="rId2935" ref="W1617"/>
    <hyperlink r:id="rId2936" ref="Z1617"/>
    <hyperlink r:id="rId2937" ref="J1618"/>
    <hyperlink r:id="rId2938" ref="W1618"/>
    <hyperlink r:id="rId2939" ref="Z1618"/>
    <hyperlink r:id="rId2940" ref="J1620"/>
    <hyperlink r:id="rId2941" ref="W1620"/>
    <hyperlink r:id="rId2942" ref="Z1620"/>
    <hyperlink r:id="rId2943" ref="J1621"/>
    <hyperlink r:id="rId2944" ref="W1621"/>
    <hyperlink r:id="rId2945" ref="Z1621"/>
    <hyperlink r:id="rId2946" ref="J1622"/>
    <hyperlink r:id="rId2947" ref="W1622"/>
    <hyperlink r:id="rId2948" ref="Z1622"/>
    <hyperlink r:id="rId2949" ref="J1623"/>
    <hyperlink r:id="rId2950" ref="W1623"/>
    <hyperlink r:id="rId2951" ref="Z1623"/>
    <hyperlink r:id="rId2952" ref="J1624"/>
    <hyperlink r:id="rId2953" ref="W1624"/>
    <hyperlink r:id="rId2954" ref="Z1624"/>
    <hyperlink r:id="rId2955" ref="J1625"/>
    <hyperlink r:id="rId2956" ref="W1625"/>
    <hyperlink r:id="rId2957" ref="Z1625"/>
    <hyperlink r:id="rId2958" ref="J1626"/>
    <hyperlink r:id="rId2959" ref="W1626"/>
    <hyperlink r:id="rId2960" ref="Z1626"/>
    <hyperlink r:id="rId2961" ref="J1627"/>
    <hyperlink r:id="rId2962" ref="W1627"/>
    <hyperlink r:id="rId2963" ref="Z1627"/>
    <hyperlink r:id="rId2964" ref="J1628"/>
    <hyperlink r:id="rId2965" ref="W1628"/>
    <hyperlink r:id="rId2966" ref="Z1628"/>
    <hyperlink r:id="rId2967" ref="J1629"/>
    <hyperlink r:id="rId2968" ref="W1629"/>
    <hyperlink r:id="rId2969" ref="Z1629"/>
    <hyperlink r:id="rId2970" ref="J1630"/>
    <hyperlink r:id="rId2971" ref="W1630"/>
    <hyperlink r:id="rId2972" ref="Z1630"/>
    <hyperlink r:id="rId2973" ref="J1631"/>
    <hyperlink r:id="rId2974" ref="W1631"/>
    <hyperlink r:id="rId2975" ref="Z1631"/>
    <hyperlink r:id="rId2976" ref="J1632"/>
    <hyperlink r:id="rId2977" ref="W1632"/>
    <hyperlink r:id="rId2978" ref="Z1632"/>
    <hyperlink r:id="rId2979" ref="J1633"/>
    <hyperlink r:id="rId2980" ref="W1633"/>
    <hyperlink r:id="rId2981" ref="Z1633"/>
    <hyperlink r:id="rId2982" ref="J1634"/>
    <hyperlink r:id="rId2983" ref="W1634"/>
    <hyperlink r:id="rId2984" ref="Z1634"/>
    <hyperlink r:id="rId2985" ref="J1635"/>
    <hyperlink r:id="rId2986" ref="W1635"/>
    <hyperlink r:id="rId2987" ref="Z1635"/>
    <hyperlink r:id="rId2988" ref="J1636"/>
    <hyperlink r:id="rId2989" ref="W1636"/>
    <hyperlink r:id="rId2990" ref="Z1636"/>
    <hyperlink r:id="rId2991" ref="J1637"/>
    <hyperlink r:id="rId2992" ref="W1637"/>
    <hyperlink r:id="rId2993" ref="Z1637"/>
    <hyperlink r:id="rId2994" ref="J1638"/>
    <hyperlink r:id="rId2995" ref="W1638"/>
    <hyperlink r:id="rId2996" ref="Z1638"/>
    <hyperlink r:id="rId2997" ref="J1639"/>
    <hyperlink r:id="rId2998" ref="W1639"/>
    <hyperlink r:id="rId2999" ref="Z1639"/>
    <hyperlink r:id="rId3000" ref="J1640"/>
    <hyperlink r:id="rId3001" ref="W1640"/>
    <hyperlink r:id="rId3002" ref="Z1640"/>
    <hyperlink r:id="rId3003" ref="J1641"/>
    <hyperlink r:id="rId3004" ref="W1641"/>
    <hyperlink r:id="rId3005" ref="Z1641"/>
    <hyperlink r:id="rId3006" ref="J1642"/>
    <hyperlink r:id="rId3007" ref="W1642"/>
    <hyperlink r:id="rId3008" ref="Z1642"/>
    <hyperlink r:id="rId3009" ref="J1643"/>
    <hyperlink r:id="rId3010" ref="W1643"/>
    <hyperlink r:id="rId3011" ref="Z1643"/>
    <hyperlink r:id="rId3012" ref="J1644"/>
    <hyperlink r:id="rId3013" ref="W1644"/>
    <hyperlink r:id="rId3014" ref="Z1644"/>
    <hyperlink r:id="rId3015" ref="J1645"/>
    <hyperlink r:id="rId3016" ref="W1645"/>
    <hyperlink r:id="rId3017" ref="Z1645"/>
    <hyperlink r:id="rId3018" ref="J1646"/>
    <hyperlink r:id="rId3019" ref="W1646"/>
    <hyperlink r:id="rId3020" ref="Z1646"/>
    <hyperlink r:id="rId3021" ref="J1647"/>
    <hyperlink r:id="rId3022" ref="W1647"/>
    <hyperlink r:id="rId3023" ref="Z1647"/>
    <hyperlink r:id="rId3024" ref="J1648"/>
    <hyperlink r:id="rId3025" ref="W1648"/>
    <hyperlink r:id="rId3026" ref="Z1648"/>
    <hyperlink r:id="rId3027" ref="J1649"/>
    <hyperlink r:id="rId3028" ref="W1649"/>
    <hyperlink r:id="rId3029" ref="Z1649"/>
    <hyperlink r:id="rId3030" ref="J1650"/>
    <hyperlink r:id="rId3031" ref="W1650"/>
    <hyperlink r:id="rId3032" ref="Z1650"/>
    <hyperlink r:id="rId3033" ref="J1651"/>
    <hyperlink r:id="rId3034" ref="W1651"/>
    <hyperlink r:id="rId3035" ref="Z1651"/>
    <hyperlink r:id="rId3036" ref="J1652"/>
    <hyperlink r:id="rId3037" ref="W1652"/>
    <hyperlink r:id="rId3038" ref="Z1652"/>
    <hyperlink r:id="rId3039" ref="J1653"/>
    <hyperlink r:id="rId3040" ref="W1653"/>
    <hyperlink r:id="rId3041" ref="Z1653"/>
    <hyperlink r:id="rId3042" ref="J1654"/>
    <hyperlink r:id="rId3043" ref="W1654"/>
    <hyperlink r:id="rId3044" ref="Z1654"/>
    <hyperlink r:id="rId3045" ref="J1655"/>
    <hyperlink r:id="rId3046" ref="W1655"/>
    <hyperlink r:id="rId3047" ref="Z1655"/>
    <hyperlink r:id="rId3048" ref="J1656"/>
    <hyperlink r:id="rId3049" ref="W1656"/>
    <hyperlink r:id="rId3050" ref="Z1656"/>
    <hyperlink r:id="rId3051" ref="J1657"/>
    <hyperlink r:id="rId3052" ref="W1657"/>
    <hyperlink r:id="rId3053" ref="Z1657"/>
    <hyperlink r:id="rId3054" ref="J1658"/>
    <hyperlink r:id="rId3055" ref="W1658"/>
    <hyperlink r:id="rId3056" ref="Z1658"/>
    <hyperlink r:id="rId3057" ref="J1659"/>
    <hyperlink r:id="rId3058" ref="W1659"/>
    <hyperlink r:id="rId3059" ref="Z1659"/>
    <hyperlink r:id="rId3060" ref="J1660"/>
    <hyperlink r:id="rId3061" ref="W1660"/>
    <hyperlink r:id="rId3062" ref="Z1660"/>
    <hyperlink r:id="rId3063" ref="W1661"/>
    <hyperlink r:id="rId3064" ref="Z1661"/>
    <hyperlink r:id="rId3065" ref="J1662"/>
    <hyperlink r:id="rId3066" ref="W1662"/>
    <hyperlink r:id="rId3067" ref="Z1662"/>
    <hyperlink r:id="rId3068" ref="J1663"/>
    <hyperlink r:id="rId3069" ref="W1663"/>
    <hyperlink r:id="rId3070" ref="Z1663"/>
    <hyperlink r:id="rId3071" ref="J1664"/>
    <hyperlink r:id="rId3072" ref="W1664"/>
    <hyperlink r:id="rId3073" ref="Z1664"/>
    <hyperlink r:id="rId3074" ref="J1665"/>
    <hyperlink r:id="rId3075" ref="W1665"/>
    <hyperlink r:id="rId3076" ref="Z1665"/>
    <hyperlink r:id="rId3077" ref="J1666"/>
    <hyperlink r:id="rId3078" ref="W1666"/>
    <hyperlink r:id="rId3079" ref="Z1666"/>
    <hyperlink r:id="rId3080" ref="J1667"/>
    <hyperlink r:id="rId3081" ref="W1667"/>
    <hyperlink r:id="rId3082" ref="Z1667"/>
    <hyperlink r:id="rId3083" ref="J1668"/>
    <hyperlink r:id="rId3084" ref="W1668"/>
    <hyperlink r:id="rId3085" ref="Z1668"/>
    <hyperlink r:id="rId3086" ref="J1669"/>
    <hyperlink r:id="rId3087" ref="W1669"/>
    <hyperlink r:id="rId3088" ref="Z1669"/>
    <hyperlink r:id="rId3089" ref="J1670"/>
    <hyperlink r:id="rId3090" ref="W1670"/>
    <hyperlink r:id="rId3091" ref="Z1670"/>
    <hyperlink r:id="rId3092" ref="J1671"/>
    <hyperlink r:id="rId3093" ref="W1671"/>
    <hyperlink r:id="rId3094" ref="Z1671"/>
    <hyperlink r:id="rId3095" ref="J1672"/>
    <hyperlink r:id="rId3096" ref="W1672"/>
    <hyperlink r:id="rId3097" ref="Z1672"/>
    <hyperlink r:id="rId3098" ref="J1673"/>
    <hyperlink r:id="rId3099" ref="W1673"/>
    <hyperlink r:id="rId3100" ref="Z1673"/>
    <hyperlink r:id="rId3101" ref="J1674"/>
    <hyperlink r:id="rId3102" ref="W1674"/>
    <hyperlink r:id="rId3103" ref="Z1674"/>
    <hyperlink r:id="rId3104" ref="J1675"/>
    <hyperlink r:id="rId3105" ref="W1675"/>
    <hyperlink r:id="rId3106" ref="Z1675"/>
    <hyperlink r:id="rId3107" ref="J1676"/>
    <hyperlink r:id="rId3108" ref="W1676"/>
    <hyperlink r:id="rId3109" ref="Z1676"/>
    <hyperlink r:id="rId3110" ref="J1677"/>
    <hyperlink r:id="rId3111" ref="W1677"/>
    <hyperlink r:id="rId3112" ref="Z1677"/>
    <hyperlink r:id="rId3113" ref="J1678"/>
    <hyperlink r:id="rId3114" ref="W1678"/>
    <hyperlink r:id="rId3115" ref="Z1678"/>
    <hyperlink r:id="rId3116" ref="J1679"/>
    <hyperlink r:id="rId3117" ref="W1679"/>
    <hyperlink r:id="rId3118" ref="Z1679"/>
    <hyperlink r:id="rId3119" ref="J1680"/>
    <hyperlink r:id="rId3120" ref="W1680"/>
    <hyperlink r:id="rId3121" ref="Z1680"/>
    <hyperlink r:id="rId3122" ref="J1681"/>
    <hyperlink r:id="rId3123" ref="W1681"/>
    <hyperlink r:id="rId3124" ref="Z1681"/>
    <hyperlink r:id="rId3125" ref="J1682"/>
    <hyperlink r:id="rId3126" ref="Z1682"/>
    <hyperlink r:id="rId3127" ref="J1683"/>
    <hyperlink r:id="rId3128" ref="Z1683"/>
    <hyperlink r:id="rId3129" ref="J1684"/>
    <hyperlink r:id="rId3130" ref="Z1684"/>
    <hyperlink r:id="rId3131" ref="J1685"/>
    <hyperlink r:id="rId3132" ref="Z1685"/>
    <hyperlink r:id="rId3133" ref="J1686"/>
    <hyperlink r:id="rId3134" ref="Z1686"/>
    <hyperlink r:id="rId3135" ref="J1687"/>
    <hyperlink r:id="rId3136" ref="W1687"/>
    <hyperlink r:id="rId3137" ref="Z1687"/>
    <hyperlink r:id="rId3138" ref="J1688"/>
    <hyperlink r:id="rId3139" ref="Z1688"/>
    <hyperlink r:id="rId3140" ref="J1689"/>
    <hyperlink r:id="rId3141" ref="W1689"/>
    <hyperlink r:id="rId3142" ref="Z1689"/>
    <hyperlink r:id="rId3143" ref="J1690"/>
    <hyperlink r:id="rId3144" ref="Z1690"/>
    <hyperlink r:id="rId3145" ref="J1691"/>
    <hyperlink r:id="rId3146" ref="Z1691"/>
    <hyperlink r:id="rId3147" ref="J1692"/>
    <hyperlink r:id="rId3148" ref="Z1692"/>
    <hyperlink r:id="rId3149" ref="J1693"/>
    <hyperlink r:id="rId3150" ref="Z1693"/>
    <hyperlink r:id="rId3151" ref="Z1694"/>
    <hyperlink r:id="rId3152" ref="J1695"/>
    <hyperlink r:id="rId3153" ref="Z1695"/>
    <hyperlink r:id="rId3154" ref="Z1696"/>
    <hyperlink r:id="rId3155" ref="J1697"/>
    <hyperlink r:id="rId3156" ref="Z1697"/>
    <hyperlink r:id="rId3157" ref="Z1698"/>
    <hyperlink r:id="rId3158" ref="J1699"/>
    <hyperlink r:id="rId3159" ref="Z1699"/>
    <hyperlink r:id="rId3160" ref="J1700"/>
    <hyperlink r:id="rId3161" ref="Z1700"/>
    <hyperlink r:id="rId3162" ref="J1701"/>
    <hyperlink r:id="rId3163" ref="Z1701"/>
    <hyperlink r:id="rId3164" ref="J1702"/>
    <hyperlink r:id="rId3165" ref="W1702"/>
    <hyperlink r:id="rId3166" ref="Z1702"/>
    <hyperlink r:id="rId3167" ref="J1703"/>
    <hyperlink r:id="rId3168" ref="Z1703"/>
    <hyperlink r:id="rId3169" ref="J1704"/>
    <hyperlink r:id="rId3170" ref="Z1704"/>
    <hyperlink r:id="rId3171" ref="J1705"/>
    <hyperlink r:id="rId3172" ref="Z1705"/>
    <hyperlink r:id="rId3173" ref="W1706"/>
    <hyperlink r:id="rId3174" ref="Z1706"/>
    <hyperlink r:id="rId3175" ref="J1707"/>
    <hyperlink r:id="rId3176" ref="Z1707"/>
    <hyperlink r:id="rId3177" ref="Z1708"/>
    <hyperlink r:id="rId3178" ref="J1709"/>
    <hyperlink r:id="rId3179" ref="Z1709"/>
    <hyperlink r:id="rId3180" ref="J1710"/>
    <hyperlink r:id="rId3181" ref="U1710"/>
    <hyperlink r:id="rId3182" ref="Z1710"/>
    <hyperlink r:id="rId3183" ref="J1711"/>
    <hyperlink r:id="rId3184" ref="W1711"/>
    <hyperlink r:id="rId3185" ref="Z1711"/>
    <hyperlink r:id="rId3186" ref="J1712"/>
    <hyperlink r:id="rId3187" ref="W1712"/>
    <hyperlink r:id="rId3188" ref="Z1712"/>
    <hyperlink r:id="rId3189" ref="J1713"/>
    <hyperlink r:id="rId3190" ref="W1713"/>
    <hyperlink r:id="rId3191" ref="Z1713"/>
    <hyperlink r:id="rId3192" ref="J1714"/>
    <hyperlink r:id="rId3193" ref="W1714"/>
    <hyperlink r:id="rId3194" ref="Z1714"/>
    <hyperlink r:id="rId3195" ref="J1715"/>
    <hyperlink r:id="rId3196" ref="Z1715"/>
    <hyperlink r:id="rId3197" ref="J1716"/>
    <hyperlink r:id="rId3198" ref="Z1716"/>
    <hyperlink r:id="rId3199" ref="Z1717"/>
    <hyperlink r:id="rId3200" ref="Z1718"/>
    <hyperlink r:id="rId3201" ref="J1719"/>
    <hyperlink r:id="rId3202" ref="Z1719"/>
    <hyperlink r:id="rId3203" ref="J1720"/>
    <hyperlink r:id="rId3204" ref="Z1720"/>
    <hyperlink r:id="rId3205" ref="J1721"/>
    <hyperlink r:id="rId3206" ref="Z1721"/>
    <hyperlink r:id="rId3207" ref="J1722"/>
    <hyperlink r:id="rId3208" ref="W1722"/>
    <hyperlink r:id="rId3209" ref="Z1722"/>
    <hyperlink r:id="rId3210" ref="J1723"/>
    <hyperlink r:id="rId3211" ref="W1723"/>
    <hyperlink r:id="rId3212" ref="Z1723"/>
    <hyperlink r:id="rId3213" ref="J1724"/>
    <hyperlink r:id="rId3214" ref="W1724"/>
    <hyperlink r:id="rId3215" ref="Z1724"/>
    <hyperlink r:id="rId3216" ref="J1725"/>
    <hyperlink r:id="rId3217" ref="W1725"/>
    <hyperlink r:id="rId3218" ref="Z1725"/>
    <hyperlink r:id="rId3219" ref="J1726"/>
    <hyperlink r:id="rId3220" ref="W1726"/>
    <hyperlink r:id="rId3221" ref="Z1726"/>
    <hyperlink r:id="rId3222" ref="J1727"/>
    <hyperlink r:id="rId3223" ref="W1727"/>
    <hyperlink r:id="rId3224" ref="Z1727"/>
    <hyperlink r:id="rId3225" ref="J1728"/>
    <hyperlink r:id="rId3226" ref="W1728"/>
    <hyperlink r:id="rId3227" ref="Z1728"/>
    <hyperlink r:id="rId3228" ref="J1729"/>
    <hyperlink r:id="rId3229" ref="W1729"/>
    <hyperlink r:id="rId3230" ref="Z1729"/>
    <hyperlink r:id="rId3231" ref="J1730"/>
    <hyperlink r:id="rId3232" ref="W1730"/>
    <hyperlink r:id="rId3233" ref="Z1730"/>
    <hyperlink r:id="rId3234" ref="J1731"/>
    <hyperlink r:id="rId3235" ref="W1731"/>
    <hyperlink r:id="rId3236" ref="Z1731"/>
    <hyperlink r:id="rId3237" ref="J1732"/>
    <hyperlink r:id="rId3238" ref="W1732"/>
    <hyperlink r:id="rId3239" ref="Z1732"/>
    <hyperlink r:id="rId3240" ref="W1733"/>
    <hyperlink r:id="rId3241" ref="Z1733"/>
    <hyperlink r:id="rId3242" ref="J1734"/>
    <hyperlink r:id="rId3243" ref="W1734"/>
    <hyperlink r:id="rId3244" ref="Z1734"/>
    <hyperlink r:id="rId3245" ref="J1735"/>
    <hyperlink r:id="rId3246" ref="W1735"/>
    <hyperlink r:id="rId3247" ref="Z1735"/>
    <hyperlink r:id="rId3248" ref="J1736"/>
    <hyperlink r:id="rId3249" ref="W1736"/>
    <hyperlink r:id="rId3250" ref="Z1736"/>
    <hyperlink r:id="rId3251" ref="J1737"/>
    <hyperlink r:id="rId3252" ref="W1737"/>
    <hyperlink r:id="rId3253" ref="Z1737"/>
    <hyperlink r:id="rId3254" ref="J1738"/>
    <hyperlink r:id="rId3255" ref="W1738"/>
    <hyperlink r:id="rId3256" ref="Z1738"/>
    <hyperlink r:id="rId3257" ref="J1739"/>
    <hyperlink r:id="rId3258" ref="W1739"/>
    <hyperlink r:id="rId3259" ref="Z1739"/>
    <hyperlink r:id="rId3260" ref="J1740"/>
    <hyperlink r:id="rId3261" ref="W1740"/>
    <hyperlink r:id="rId3262" ref="Z1740"/>
    <hyperlink r:id="rId3263" ref="J1741"/>
    <hyperlink r:id="rId3264" ref="W1741"/>
    <hyperlink r:id="rId3265" ref="Z1741"/>
    <hyperlink r:id="rId3266" ref="J1742"/>
    <hyperlink r:id="rId3267" ref="W1742"/>
    <hyperlink r:id="rId3268" ref="Z1742"/>
    <hyperlink r:id="rId3269" ref="J1743"/>
    <hyperlink r:id="rId3270" ref="W1743"/>
    <hyperlink r:id="rId3271" ref="Z1743"/>
    <hyperlink r:id="rId3272" ref="J1744"/>
    <hyperlink r:id="rId3273" ref="W1744"/>
    <hyperlink r:id="rId3274" ref="Z1744"/>
    <hyperlink r:id="rId3275" ref="J1745"/>
    <hyperlink r:id="rId3276" ref="W1745"/>
    <hyperlink r:id="rId3277" ref="Z1745"/>
    <hyperlink r:id="rId3278" ref="J1746"/>
    <hyperlink r:id="rId3279" ref="W1746"/>
    <hyperlink r:id="rId3280" ref="Z1746"/>
    <hyperlink r:id="rId3281" ref="J1747"/>
    <hyperlink r:id="rId3282" ref="W1747"/>
    <hyperlink r:id="rId3283" ref="Z1747"/>
    <hyperlink r:id="rId3284" ref="J1748"/>
    <hyperlink r:id="rId3285" ref="W1748"/>
    <hyperlink r:id="rId3286" ref="Z1748"/>
    <hyperlink r:id="rId3287" ref="J1749"/>
    <hyperlink r:id="rId3288" ref="W1749"/>
    <hyperlink r:id="rId3289" ref="Z1749"/>
    <hyperlink r:id="rId3290" ref="J1750"/>
    <hyperlink r:id="rId3291" ref="W1750"/>
    <hyperlink r:id="rId3292" ref="Z1750"/>
    <hyperlink r:id="rId3293" ref="J1751"/>
    <hyperlink r:id="rId3294" ref="W1751"/>
    <hyperlink r:id="rId3295" ref="Z1751"/>
    <hyperlink r:id="rId3296" ref="J1752"/>
    <hyperlink r:id="rId3297" ref="W1752"/>
    <hyperlink r:id="rId3298" ref="Z1752"/>
    <hyperlink r:id="rId3299" ref="J1753"/>
    <hyperlink r:id="rId3300" ref="W1753"/>
    <hyperlink r:id="rId3301" ref="Z1753"/>
    <hyperlink r:id="rId3302" ref="J1754"/>
    <hyperlink r:id="rId3303" ref="W1754"/>
    <hyperlink r:id="rId3304" ref="Z1754"/>
    <hyperlink r:id="rId3305" ref="J1755"/>
    <hyperlink r:id="rId3306" ref="W1755"/>
    <hyperlink r:id="rId3307" ref="Z1755"/>
    <hyperlink r:id="rId3308" ref="J1756"/>
    <hyperlink r:id="rId3309" ref="W1756"/>
    <hyperlink r:id="rId3310" ref="Z1756"/>
    <hyperlink r:id="rId3311" ref="J1757"/>
    <hyperlink r:id="rId3312" ref="W1757"/>
    <hyperlink r:id="rId3313" ref="Z1757"/>
    <hyperlink r:id="rId3314" ref="J1758"/>
    <hyperlink r:id="rId3315" ref="W1758"/>
    <hyperlink r:id="rId3316" ref="Z1758"/>
    <hyperlink r:id="rId3317" ref="J1759"/>
    <hyperlink r:id="rId3318" ref="W1759"/>
    <hyperlink r:id="rId3319" ref="Z1759"/>
    <hyperlink r:id="rId3320" ref="J1760"/>
    <hyperlink r:id="rId3321" ref="W1760"/>
    <hyperlink r:id="rId3322" ref="Z1760"/>
    <hyperlink r:id="rId3323" ref="J1761"/>
    <hyperlink r:id="rId3324" ref="W1761"/>
    <hyperlink r:id="rId3325" ref="Z1761"/>
    <hyperlink r:id="rId3326" ref="J1762"/>
    <hyperlink r:id="rId3327" ref="W1762"/>
    <hyperlink r:id="rId3328" ref="Z1762"/>
    <hyperlink r:id="rId3329" ref="J1763"/>
    <hyperlink r:id="rId3330" ref="W1763"/>
    <hyperlink r:id="rId3331" ref="Z1763"/>
    <hyperlink r:id="rId3332" ref="J1764"/>
    <hyperlink r:id="rId3333" ref="W1764"/>
    <hyperlink r:id="rId3334" ref="Z1764"/>
    <hyperlink r:id="rId3335" ref="J1765"/>
    <hyperlink r:id="rId3336" ref="W1765"/>
    <hyperlink r:id="rId3337" ref="Z1765"/>
    <hyperlink r:id="rId3338" ref="J1766"/>
    <hyperlink r:id="rId3339" ref="W1766"/>
    <hyperlink r:id="rId3340" ref="Z1766"/>
    <hyperlink r:id="rId3341" ref="J1767"/>
    <hyperlink r:id="rId3342" ref="W1767"/>
    <hyperlink r:id="rId3343" ref="Z1767"/>
    <hyperlink r:id="rId3344" ref="J1768"/>
    <hyperlink r:id="rId3345" ref="W1768"/>
    <hyperlink r:id="rId3346" ref="Z1768"/>
    <hyperlink r:id="rId3347" ref="J1769"/>
    <hyperlink r:id="rId3348" ref="W1769"/>
    <hyperlink r:id="rId3349" ref="Z1769"/>
    <hyperlink r:id="rId3350" ref="J1770"/>
    <hyperlink r:id="rId3351" ref="W1770"/>
    <hyperlink r:id="rId3352" ref="Z1770"/>
    <hyperlink r:id="rId3353" ref="W1771"/>
    <hyperlink r:id="rId3354" ref="Z1771"/>
    <hyperlink r:id="rId3355" ref="W1804"/>
    <hyperlink r:id="rId3356" ref="Z1804"/>
    <hyperlink r:id="rId3357" ref="J1805"/>
    <hyperlink r:id="rId3358" ref="W1805"/>
    <hyperlink r:id="rId3359" ref="Z1805"/>
    <hyperlink r:id="rId3360" ref="J1806"/>
    <hyperlink r:id="rId3361" ref="W1806"/>
    <hyperlink r:id="rId3362" ref="Z1806"/>
    <hyperlink r:id="rId3363" ref="J1807"/>
    <hyperlink r:id="rId3364" ref="W1807"/>
    <hyperlink r:id="rId3365" ref="Z1807"/>
    <hyperlink r:id="rId3366" ref="J1811"/>
    <hyperlink r:id="rId3367" ref="W1811"/>
    <hyperlink r:id="rId3368" ref="Z1811"/>
    <hyperlink r:id="rId3369" ref="J1812"/>
    <hyperlink r:id="rId3370" ref="W1812"/>
    <hyperlink r:id="rId3371" ref="Z1812"/>
    <hyperlink r:id="rId3372" ref="J1813"/>
    <hyperlink r:id="rId3373" ref="W1813"/>
    <hyperlink r:id="rId3374" ref="Z1813"/>
    <hyperlink r:id="rId3375" ref="J1814"/>
    <hyperlink r:id="rId3376" ref="W1814"/>
    <hyperlink r:id="rId3377" ref="Z1814"/>
    <hyperlink r:id="rId3378" ref="J1815"/>
    <hyperlink r:id="rId3379" ref="W1815"/>
    <hyperlink r:id="rId3380" ref="Z1815"/>
    <hyperlink r:id="rId3381" ref="J1816"/>
    <hyperlink r:id="rId3382" ref="W1816"/>
    <hyperlink r:id="rId3383" ref="Z1816"/>
    <hyperlink r:id="rId3384" ref="J1817"/>
    <hyperlink r:id="rId3385" ref="W1817"/>
    <hyperlink r:id="rId3386" ref="Z1817"/>
    <hyperlink r:id="rId3387" ref="J1818"/>
    <hyperlink r:id="rId3388" ref="W1818"/>
    <hyperlink r:id="rId3389" ref="Z1818"/>
    <hyperlink r:id="rId3390" ref="J1819"/>
    <hyperlink r:id="rId3391" ref="W1819"/>
    <hyperlink r:id="rId3392" ref="Z1819"/>
    <hyperlink r:id="rId3393" ref="J1820"/>
    <hyperlink r:id="rId3394" ref="W1820"/>
    <hyperlink r:id="rId3395" ref="Z1820"/>
    <hyperlink r:id="rId3396" ref="J1821"/>
    <hyperlink r:id="rId3397" ref="W1821"/>
    <hyperlink r:id="rId3398" ref="Z1821"/>
    <hyperlink r:id="rId3399" ref="J1822"/>
    <hyperlink r:id="rId3400" ref="W1822"/>
    <hyperlink r:id="rId3401" ref="Z1822"/>
    <hyperlink r:id="rId3402" ref="J1823"/>
    <hyperlink r:id="rId3403" ref="W1823"/>
    <hyperlink r:id="rId3404" ref="Z1823"/>
  </hyperlinks>
  <drawing r:id="rId3405"/>
  <legacyDrawing r:id="rId3406"/>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cols>
    <col customWidth="1" min="1" max="1" width="4.0"/>
    <col customWidth="1" min="5" max="5" width="43.78"/>
  </cols>
  <sheetData>
    <row r="1">
      <c r="A1" s="11" t="s">
        <v>1</v>
      </c>
      <c r="B1" s="11" t="s">
        <v>8827</v>
      </c>
      <c r="C1" s="11" t="s">
        <v>8828</v>
      </c>
      <c r="D1" s="11" t="s">
        <v>8829</v>
      </c>
      <c r="E1" s="11" t="s">
        <v>8830</v>
      </c>
    </row>
    <row r="2" ht="15.75" customHeight="1">
      <c r="A2" s="98">
        <v>37.0</v>
      </c>
      <c r="B2" s="705" t="s">
        <v>7931</v>
      </c>
      <c r="C2" s="69" t="s">
        <v>7932</v>
      </c>
      <c r="D2" s="684" t="s">
        <v>7933</v>
      </c>
      <c r="E2" s="69" t="s">
        <v>7934</v>
      </c>
      <c r="F2" s="69"/>
      <c r="G2" s="69"/>
      <c r="H2" s="696"/>
      <c r="I2" s="678"/>
      <c r="J2" s="715"/>
      <c r="K2" s="69"/>
      <c r="L2" s="63"/>
    </row>
    <row r="3" ht="15.75" customHeight="1">
      <c r="A3" s="98">
        <v>32.0</v>
      </c>
      <c r="B3" s="44" t="s">
        <v>7918</v>
      </c>
      <c r="C3" s="69" t="s">
        <v>7919</v>
      </c>
      <c r="D3" s="684" t="s">
        <v>7920</v>
      </c>
      <c r="E3" s="69" t="s">
        <v>7921</v>
      </c>
      <c r="G3" s="696"/>
      <c r="I3" s="678"/>
      <c r="J3" s="697"/>
      <c r="K3" s="69"/>
      <c r="L3" s="63"/>
    </row>
    <row r="4">
      <c r="A4" s="98">
        <v>38.0</v>
      </c>
      <c r="B4" s="705" t="s">
        <v>7935</v>
      </c>
      <c r="C4" s="97" t="s">
        <v>7936</v>
      </c>
      <c r="D4" s="684" t="s">
        <v>7937</v>
      </c>
      <c r="E4" s="97" t="s">
        <v>7938</v>
      </c>
      <c r="H4" s="674"/>
      <c r="J4" s="716"/>
    </row>
  </sheetData>
  <conditionalFormatting sqref="D4">
    <cfRule type="notContainsBlanks" dxfId="1" priority="1">
      <formula>LEN(TRIM(D4))&gt;0</formula>
    </cfRule>
  </conditionalFormatting>
  <conditionalFormatting sqref="D3 H4">
    <cfRule type="notContainsBlanks" dxfId="1" priority="2">
      <formula>LEN(TRIM(D3))&gt;0</formula>
    </cfRule>
  </conditionalFormatting>
  <conditionalFormatting sqref="D2 G3 L3">
    <cfRule type="notContainsBlanks" dxfId="1" priority="3">
      <formula>LEN(TRIM(D2))&gt;0</formula>
    </cfRule>
  </conditionalFormatting>
  <conditionalFormatting sqref="H2 L2">
    <cfRule type="notContainsBlanks" dxfId="1" priority="4">
      <formula>LEN(TRIM(H2))&gt;0</formula>
    </cfRule>
  </conditionalFormatting>
  <hyperlinks>
    <hyperlink r:id="rId1" ref="B2"/>
    <hyperlink r:id="rId2" ref="D2"/>
    <hyperlink r:id="rId3" ref="B3"/>
    <hyperlink r:id="rId4" ref="D3"/>
    <hyperlink r:id="rId5" ref="B4"/>
    <hyperlink r:id="rId6" ref="D4"/>
  </hyperlinks>
  <drawing r:id="rId7"/>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cols>
    <col customWidth="1" min="2" max="2" width="41.22"/>
    <col customWidth="1" min="3" max="3" width="7.22"/>
    <col customWidth="1" min="4" max="4" width="7.33"/>
    <col customWidth="1" min="5" max="5" width="4.44"/>
    <col customWidth="1" min="6" max="6" width="10.11"/>
    <col customWidth="1" min="7" max="8" width="21.33"/>
    <col customWidth="1" min="9" max="9" width="29.89"/>
    <col customWidth="1" min="10" max="10" width="25.33"/>
    <col customWidth="1" min="11" max="11" width="14.89"/>
    <col customWidth="1" min="13" max="13" width="19.44"/>
    <col customWidth="1" min="14" max="14" width="19.22"/>
  </cols>
  <sheetData>
    <row r="1" ht="15.75" customHeight="1">
      <c r="A1" s="665" t="s">
        <v>7829</v>
      </c>
      <c r="B1" s="666" t="s">
        <v>7830</v>
      </c>
      <c r="C1" s="667" t="s">
        <v>7831</v>
      </c>
      <c r="D1" s="668" t="s">
        <v>7832</v>
      </c>
      <c r="E1" s="669" t="s">
        <v>7833</v>
      </c>
      <c r="F1" s="670" t="s">
        <v>7834</v>
      </c>
      <c r="G1" s="666" t="s">
        <v>7835</v>
      </c>
      <c r="H1" s="666" t="s">
        <v>7836</v>
      </c>
      <c r="I1" s="671" t="s">
        <v>7837</v>
      </c>
      <c r="J1" s="666" t="s">
        <v>7838</v>
      </c>
      <c r="K1" s="672" t="s">
        <v>7839</v>
      </c>
      <c r="L1" s="671" t="s">
        <v>7840</v>
      </c>
      <c r="M1" s="666" t="s">
        <v>7841</v>
      </c>
      <c r="N1" s="666" t="s">
        <v>7842</v>
      </c>
      <c r="O1" s="666" t="s">
        <v>7843</v>
      </c>
    </row>
    <row r="2">
      <c r="A2" s="11" t="s">
        <v>8831</v>
      </c>
      <c r="B2" s="23" t="s">
        <v>164</v>
      </c>
      <c r="I2" s="11" t="s">
        <v>8832</v>
      </c>
    </row>
    <row r="3">
      <c r="A3" s="11" t="s">
        <v>8833</v>
      </c>
      <c r="B3" s="23" t="s">
        <v>8411</v>
      </c>
      <c r="I3" s="11" t="s">
        <v>8834</v>
      </c>
    </row>
    <row r="4">
      <c r="A4" s="11" t="s">
        <v>8835</v>
      </c>
      <c r="B4" s="23" t="s">
        <v>8836</v>
      </c>
      <c r="I4" s="11" t="s">
        <v>8837</v>
      </c>
    </row>
    <row r="5">
      <c r="A5" s="11" t="s">
        <v>8838</v>
      </c>
      <c r="B5" s="23" t="s">
        <v>8839</v>
      </c>
      <c r="I5" s="11" t="s">
        <v>8840</v>
      </c>
    </row>
    <row r="6">
      <c r="A6" s="11" t="s">
        <v>8841</v>
      </c>
      <c r="B6" s="23" t="s">
        <v>8842</v>
      </c>
      <c r="D6" s="11" t="s">
        <v>7852</v>
      </c>
      <c r="I6" s="11" t="s">
        <v>8843</v>
      </c>
    </row>
    <row r="7">
      <c r="A7" s="11" t="s">
        <v>8844</v>
      </c>
      <c r="B7" s="23" t="s">
        <v>8845</v>
      </c>
      <c r="I7" s="11" t="s">
        <v>8846</v>
      </c>
    </row>
    <row r="8">
      <c r="A8" s="11" t="s">
        <v>8847</v>
      </c>
      <c r="B8" s="23" t="s">
        <v>8848</v>
      </c>
      <c r="I8" s="11" t="s">
        <v>8849</v>
      </c>
    </row>
    <row r="9">
      <c r="A9" s="11" t="s">
        <v>8850</v>
      </c>
      <c r="B9" s="23" t="s">
        <v>8851</v>
      </c>
      <c r="I9" s="11" t="s">
        <v>8852</v>
      </c>
    </row>
    <row r="10">
      <c r="A10" s="11" t="s">
        <v>8853</v>
      </c>
    </row>
    <row r="11">
      <c r="A11" s="11" t="s">
        <v>8854</v>
      </c>
    </row>
    <row r="12">
      <c r="A12" s="11" t="s">
        <v>8855</v>
      </c>
    </row>
    <row r="13">
      <c r="A13" s="11" t="s">
        <v>8856</v>
      </c>
    </row>
    <row r="14">
      <c r="A14" s="11" t="s">
        <v>8857</v>
      </c>
    </row>
    <row r="15">
      <c r="A15" s="11" t="s">
        <v>8858</v>
      </c>
    </row>
    <row r="16">
      <c r="A16" s="11" t="s">
        <v>8859</v>
      </c>
    </row>
    <row r="17">
      <c r="A17" s="11" t="s">
        <v>8860</v>
      </c>
    </row>
    <row r="18">
      <c r="A18" s="11" t="s">
        <v>8861</v>
      </c>
    </row>
    <row r="19">
      <c r="A19" s="11" t="s">
        <v>8862</v>
      </c>
    </row>
    <row r="20">
      <c r="A20" s="11" t="s">
        <v>8863</v>
      </c>
    </row>
    <row r="21">
      <c r="A21" s="11" t="s">
        <v>8864</v>
      </c>
    </row>
    <row r="22">
      <c r="A22" s="11" t="s">
        <v>8865</v>
      </c>
    </row>
    <row r="23">
      <c r="A23" s="11" t="s">
        <v>8866</v>
      </c>
    </row>
    <row r="24">
      <c r="A24" s="11" t="s">
        <v>8867</v>
      </c>
    </row>
    <row r="25">
      <c r="A25" s="11" t="s">
        <v>8868</v>
      </c>
    </row>
    <row r="26">
      <c r="A26" s="11" t="s">
        <v>8869</v>
      </c>
    </row>
    <row r="27">
      <c r="A27" s="11" t="s">
        <v>8870</v>
      </c>
    </row>
    <row r="28">
      <c r="A28" s="11" t="s">
        <v>8871</v>
      </c>
    </row>
    <row r="29">
      <c r="A29" s="11" t="s">
        <v>8872</v>
      </c>
    </row>
    <row r="30">
      <c r="A30" s="11" t="s">
        <v>8873</v>
      </c>
    </row>
    <row r="31">
      <c r="A31" s="11" t="s">
        <v>8874</v>
      </c>
    </row>
    <row r="32">
      <c r="A32" s="11" t="s">
        <v>8875</v>
      </c>
    </row>
    <row r="33">
      <c r="A33" s="11" t="s">
        <v>8876</v>
      </c>
    </row>
    <row r="34">
      <c r="A34" s="11" t="s">
        <v>8877</v>
      </c>
    </row>
    <row r="35">
      <c r="A35" s="11" t="s">
        <v>8878</v>
      </c>
    </row>
    <row r="36">
      <c r="A36" s="11" t="s">
        <v>8879</v>
      </c>
    </row>
    <row r="37">
      <c r="A37" s="11" t="s">
        <v>8880</v>
      </c>
    </row>
    <row r="38">
      <c r="A38" s="11" t="s">
        <v>8881</v>
      </c>
    </row>
    <row r="39">
      <c r="A39" s="11" t="s">
        <v>8882</v>
      </c>
    </row>
    <row r="40">
      <c r="A40" s="11" t="s">
        <v>8883</v>
      </c>
    </row>
    <row r="41">
      <c r="A41" s="11" t="s">
        <v>8884</v>
      </c>
    </row>
  </sheetData>
  <conditionalFormatting sqref="G1 H1 M1">
    <cfRule type="notContainsBlanks" dxfId="1" priority="1">
      <formula>LEN(TRIM(G1))&gt;0</formula>
    </cfRule>
  </conditionalFormatting>
  <hyperlinks>
    <hyperlink r:id="rId1" ref="B2"/>
    <hyperlink r:id="rId2" ref="B3"/>
    <hyperlink r:id="rId3" ref="B4"/>
    <hyperlink r:id="rId4" ref="B5"/>
    <hyperlink r:id="rId5" ref="B6"/>
    <hyperlink r:id="rId6" ref="B7"/>
    <hyperlink r:id="rId7" ref="B8"/>
    <hyperlink r:id="rId8" ref="B9"/>
  </hyperlinks>
  <drawing r:id="rId9"/>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cols>
    <col customWidth="1" min="2" max="2" width="22.89"/>
    <col customWidth="1" min="3" max="3" width="79.22"/>
    <col customWidth="1" min="9" max="9" width="55.0"/>
  </cols>
  <sheetData>
    <row r="1" ht="15.75" customHeight="1">
      <c r="A1" s="776"/>
      <c r="B1" s="74"/>
      <c r="C1" s="69"/>
      <c r="D1" s="69"/>
      <c r="E1" s="69"/>
      <c r="F1" s="69"/>
      <c r="G1" s="673"/>
      <c r="H1" s="696"/>
      <c r="I1" s="69"/>
      <c r="K1" s="697"/>
      <c r="L1" s="69"/>
      <c r="M1" s="696"/>
    </row>
    <row r="2" ht="15.75" customHeight="1">
      <c r="A2" s="776" t="s">
        <v>8885</v>
      </c>
      <c r="B2" s="74" t="s">
        <v>8886</v>
      </c>
      <c r="C2" s="96" t="s">
        <v>8887</v>
      </c>
      <c r="D2" s="69"/>
      <c r="E2" s="69"/>
      <c r="F2" s="69"/>
      <c r="G2" s="673"/>
      <c r="H2" s="696"/>
      <c r="I2" s="69"/>
      <c r="K2" s="697"/>
      <c r="L2" s="69"/>
      <c r="M2" s="696"/>
    </row>
    <row r="3" ht="15.75" customHeight="1">
      <c r="A3" s="776"/>
      <c r="B3" s="74" t="s">
        <v>650</v>
      </c>
      <c r="C3" s="69"/>
      <c r="D3" s="69"/>
      <c r="E3" s="69"/>
      <c r="F3" s="69"/>
      <c r="G3" s="673"/>
      <c r="H3" s="696"/>
      <c r="I3" s="69" t="s">
        <v>8087</v>
      </c>
      <c r="K3" s="697"/>
      <c r="L3" s="69"/>
      <c r="M3" s="696"/>
    </row>
    <row r="4" ht="15.75" customHeight="1">
      <c r="A4" s="776"/>
      <c r="B4" s="75" t="s">
        <v>654</v>
      </c>
      <c r="C4" s="69"/>
      <c r="D4" s="69"/>
      <c r="E4" s="69"/>
      <c r="F4" s="69"/>
      <c r="G4" s="673"/>
      <c r="H4" s="696"/>
      <c r="I4" s="728" t="s">
        <v>8088</v>
      </c>
      <c r="K4" s="697"/>
      <c r="L4" s="69"/>
      <c r="M4" s="696"/>
    </row>
    <row r="5" ht="15.75" customHeight="1">
      <c r="A5" s="776"/>
      <c r="B5" s="75" t="s">
        <v>655</v>
      </c>
      <c r="C5" s="69"/>
      <c r="D5" s="69"/>
      <c r="E5" s="69"/>
      <c r="F5" s="69"/>
      <c r="G5" s="673"/>
      <c r="H5" s="696"/>
      <c r="I5" s="728" t="s">
        <v>8088</v>
      </c>
      <c r="K5" s="697"/>
      <c r="L5" s="69"/>
      <c r="M5" s="696"/>
    </row>
    <row r="6" ht="15.75" customHeight="1">
      <c r="A6" s="776"/>
      <c r="B6" s="44" t="s">
        <v>656</v>
      </c>
      <c r="C6" s="69"/>
      <c r="D6" s="69"/>
      <c r="E6" s="69"/>
      <c r="F6" s="69"/>
      <c r="G6" s="673"/>
      <c r="H6" s="696"/>
      <c r="I6" s="728" t="s">
        <v>8088</v>
      </c>
      <c r="K6" s="697"/>
      <c r="L6" s="69"/>
      <c r="M6" s="696"/>
    </row>
    <row r="7" ht="15.75" customHeight="1">
      <c r="A7" s="776"/>
      <c r="B7" s="63"/>
      <c r="C7" s="69"/>
      <c r="D7" s="69"/>
      <c r="E7" s="69"/>
      <c r="F7" s="69"/>
      <c r="G7" s="673"/>
      <c r="H7" s="696"/>
      <c r="I7" s="69" t="s">
        <v>8088</v>
      </c>
      <c r="K7" s="697"/>
      <c r="L7" s="69"/>
      <c r="M7" s="696"/>
    </row>
    <row r="8" ht="15.75" customHeight="1">
      <c r="A8" s="776"/>
      <c r="B8" s="75" t="s">
        <v>657</v>
      </c>
      <c r="C8" s="69"/>
      <c r="D8" s="69"/>
      <c r="E8" s="69"/>
      <c r="F8" s="69"/>
      <c r="G8" s="673"/>
      <c r="H8" s="696"/>
      <c r="I8" s="69"/>
      <c r="K8" s="697"/>
      <c r="L8" s="69"/>
      <c r="M8" s="696"/>
    </row>
    <row r="9" ht="15.75" customHeight="1">
      <c r="A9" s="73">
        <v>329.0</v>
      </c>
      <c r="B9" s="44" t="s">
        <v>658</v>
      </c>
      <c r="C9" s="69"/>
      <c r="D9" s="69"/>
      <c r="E9" s="69"/>
      <c r="F9" s="69"/>
      <c r="G9" s="673"/>
      <c r="H9" s="696"/>
      <c r="I9" s="69" t="s">
        <v>8453</v>
      </c>
      <c r="K9" s="697"/>
      <c r="L9" s="69"/>
      <c r="M9" s="696"/>
    </row>
    <row r="10" ht="15.75" customHeight="1">
      <c r="A10" s="73">
        <v>335.0</v>
      </c>
      <c r="B10" s="739" t="s">
        <v>643</v>
      </c>
      <c r="C10" s="69"/>
      <c r="D10" s="69"/>
      <c r="E10" s="69"/>
      <c r="F10" s="69"/>
      <c r="G10" s="673"/>
      <c r="H10" s="696"/>
      <c r="I10" s="69" t="s">
        <v>8460</v>
      </c>
      <c r="K10" s="697"/>
      <c r="L10" s="69"/>
      <c r="M10" s="696"/>
    </row>
    <row r="11">
      <c r="B11" s="71" t="s">
        <v>660</v>
      </c>
      <c r="I11" s="9" t="s">
        <v>8888</v>
      </c>
    </row>
  </sheetData>
  <conditionalFormatting sqref="G1:H10 M1:M10">
    <cfRule type="notContainsBlanks" dxfId="1" priority="1">
      <formula>LEN(TRIM(G1))&gt;0</formula>
    </cfRule>
  </conditionalFormatting>
  <hyperlinks>
    <hyperlink r:id="rId1" ref="C2"/>
    <hyperlink r:id="rId2" ref="B3"/>
    <hyperlink r:id="rId3" ref="B4"/>
    <hyperlink r:id="rId4" ref="B5"/>
    <hyperlink r:id="rId5" ref="B6"/>
    <hyperlink r:id="rId6" ref="B8"/>
    <hyperlink r:id="rId7" ref="B9"/>
    <hyperlink r:id="rId8" ref="B10"/>
    <hyperlink r:id="rId9" ref="B11"/>
  </hyperlinks>
  <drawing r:id="rId10"/>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cols>
    <col customWidth="1" min="9" max="9" width="36.33"/>
  </cols>
  <sheetData>
    <row r="2">
      <c r="A2" s="777">
        <v>73.0</v>
      </c>
      <c r="B2" s="778" t="s">
        <v>8002</v>
      </c>
      <c r="C2" s="779"/>
      <c r="D2" s="779"/>
      <c r="E2" s="779"/>
      <c r="F2" s="779"/>
      <c r="G2" s="780"/>
      <c r="H2" s="781"/>
      <c r="I2" s="779"/>
      <c r="J2" s="779"/>
      <c r="K2" s="779"/>
      <c r="L2" s="779"/>
      <c r="M2" s="781"/>
      <c r="N2" s="779"/>
      <c r="O2" s="779"/>
      <c r="P2" s="779"/>
      <c r="Q2" s="779"/>
      <c r="R2" s="779"/>
      <c r="S2" s="779"/>
      <c r="T2" s="779"/>
      <c r="U2" s="779"/>
      <c r="V2" s="779"/>
      <c r="W2" s="779"/>
      <c r="X2" s="779"/>
      <c r="Y2" s="779"/>
      <c r="Z2" s="779"/>
      <c r="AA2" s="779"/>
      <c r="AB2" s="779"/>
      <c r="AC2" s="779"/>
      <c r="AD2" s="779"/>
      <c r="AE2" s="779"/>
      <c r="AF2" s="779"/>
    </row>
    <row r="3">
      <c r="A3" s="782"/>
      <c r="B3" s="783" t="s">
        <v>8067</v>
      </c>
      <c r="C3" s="779"/>
      <c r="D3" s="779"/>
      <c r="E3" s="779"/>
      <c r="F3" s="779"/>
      <c r="G3" s="780"/>
      <c r="H3" s="781"/>
      <c r="I3" s="784" t="s">
        <v>8068</v>
      </c>
      <c r="J3" s="779"/>
      <c r="K3" s="779"/>
      <c r="L3" s="779"/>
      <c r="M3" s="781"/>
      <c r="N3" s="779"/>
      <c r="O3" s="779"/>
      <c r="P3" s="779"/>
      <c r="Q3" s="779"/>
      <c r="R3" s="779"/>
      <c r="S3" s="779"/>
      <c r="T3" s="779"/>
      <c r="U3" s="779"/>
      <c r="V3" s="779"/>
      <c r="W3" s="779"/>
      <c r="X3" s="779"/>
      <c r="Y3" s="779"/>
      <c r="Z3" s="779"/>
      <c r="AA3" s="779"/>
      <c r="AB3" s="779"/>
      <c r="AC3" s="779"/>
      <c r="AD3" s="779"/>
      <c r="AE3" s="779"/>
      <c r="AF3" s="779"/>
    </row>
    <row r="4">
      <c r="A4" s="782"/>
      <c r="B4" s="778" t="s">
        <v>8069</v>
      </c>
      <c r="C4" s="779"/>
      <c r="D4" s="779"/>
      <c r="E4" s="779"/>
      <c r="F4" s="779"/>
      <c r="G4" s="780"/>
      <c r="H4" s="781"/>
      <c r="I4" s="784" t="s">
        <v>8070</v>
      </c>
      <c r="J4" s="779"/>
      <c r="K4" s="779"/>
      <c r="L4" s="779"/>
      <c r="M4" s="781"/>
      <c r="N4" s="779"/>
      <c r="O4" s="779"/>
      <c r="P4" s="779"/>
      <c r="Q4" s="779"/>
      <c r="R4" s="779"/>
      <c r="S4" s="779"/>
      <c r="T4" s="779"/>
      <c r="U4" s="779"/>
      <c r="V4" s="779"/>
      <c r="W4" s="779"/>
      <c r="X4" s="779"/>
      <c r="Y4" s="779"/>
      <c r="Z4" s="779"/>
      <c r="AA4" s="779"/>
      <c r="AB4" s="779"/>
      <c r="AC4" s="779"/>
      <c r="AD4" s="779"/>
      <c r="AE4" s="779"/>
      <c r="AF4" s="779"/>
    </row>
    <row r="5" ht="15.75" customHeight="1">
      <c r="A5" s="776">
        <v>93.0</v>
      </c>
      <c r="B5" s="44" t="s">
        <v>8026</v>
      </c>
      <c r="C5" s="69"/>
      <c r="D5" s="69"/>
      <c r="E5" s="69"/>
      <c r="F5" s="69"/>
      <c r="G5" s="673"/>
      <c r="H5" s="696"/>
      <c r="I5" s="69" t="s">
        <v>8027</v>
      </c>
      <c r="K5" s="697"/>
      <c r="L5" s="69"/>
      <c r="M5" s="696"/>
    </row>
    <row r="6" ht="15.75" customHeight="1">
      <c r="A6" s="776">
        <v>59.0</v>
      </c>
      <c r="B6" s="44" t="s">
        <v>7990</v>
      </c>
      <c r="C6" s="69"/>
      <c r="D6" s="69"/>
      <c r="E6" s="69"/>
      <c r="F6" s="69"/>
      <c r="G6" s="673"/>
      <c r="H6" s="696"/>
      <c r="I6" s="69"/>
      <c r="K6" s="697"/>
      <c r="L6" s="69"/>
      <c r="M6" s="696"/>
    </row>
    <row r="7" ht="15.75" customHeight="1">
      <c r="A7" s="776"/>
      <c r="B7" s="75" t="s">
        <v>8326</v>
      </c>
      <c r="C7" s="69"/>
      <c r="D7" s="69"/>
      <c r="E7" s="69"/>
      <c r="F7" s="69"/>
      <c r="G7" s="673"/>
      <c r="H7" s="696"/>
      <c r="I7" s="69"/>
      <c r="K7" s="697"/>
      <c r="L7" s="69"/>
      <c r="M7" s="696"/>
    </row>
    <row r="8">
      <c r="B8" s="721" t="s">
        <v>8375</v>
      </c>
    </row>
    <row r="9">
      <c r="B9" s="721" t="s">
        <v>8089</v>
      </c>
    </row>
    <row r="10">
      <c r="B10" s="75" t="s">
        <v>8335</v>
      </c>
    </row>
    <row r="11" ht="15.75" customHeight="1">
      <c r="A11" s="785"/>
      <c r="B11" s="731" t="s">
        <v>8431</v>
      </c>
      <c r="C11" s="732"/>
      <c r="D11" s="732"/>
      <c r="E11" s="732"/>
      <c r="F11" s="732"/>
      <c r="G11" s="733"/>
      <c r="H11" s="736"/>
      <c r="I11" s="732" t="s">
        <v>8433</v>
      </c>
      <c r="J11" s="14"/>
      <c r="K11" s="735"/>
      <c r="L11" s="732"/>
      <c r="M11" s="736"/>
      <c r="N11" s="14"/>
      <c r="O11" s="14"/>
      <c r="P11" s="14"/>
      <c r="Q11" s="14"/>
      <c r="R11" s="14"/>
      <c r="S11" s="14"/>
      <c r="T11" s="14"/>
      <c r="U11" s="14"/>
      <c r="V11" s="14"/>
      <c r="W11" s="14"/>
      <c r="X11" s="14"/>
      <c r="Y11" s="14"/>
      <c r="Z11" s="14"/>
      <c r="AA11" s="14"/>
      <c r="AB11" s="14"/>
      <c r="AC11" s="14"/>
      <c r="AD11" s="14"/>
      <c r="AE11" s="14"/>
      <c r="AF11" s="14"/>
    </row>
    <row r="12" ht="15.75" customHeight="1">
      <c r="A12" s="73"/>
      <c r="B12" s="75" t="s">
        <v>8434</v>
      </c>
      <c r="C12" s="69"/>
      <c r="D12" s="69"/>
      <c r="E12" s="69"/>
      <c r="F12" s="69"/>
      <c r="G12" s="673"/>
      <c r="H12" s="696"/>
      <c r="I12" s="69" t="s">
        <v>8435</v>
      </c>
      <c r="K12" s="697"/>
      <c r="L12" s="69"/>
      <c r="M12" s="696"/>
    </row>
    <row r="13" ht="15.75" customHeight="1">
      <c r="A13" s="73"/>
      <c r="B13" s="75" t="s">
        <v>8436</v>
      </c>
      <c r="C13" s="69"/>
      <c r="D13" s="69"/>
      <c r="E13" s="69"/>
      <c r="F13" s="69"/>
      <c r="G13" s="673"/>
      <c r="H13" s="696"/>
      <c r="I13" s="69" t="s">
        <v>8437</v>
      </c>
      <c r="K13" s="697"/>
      <c r="L13" s="69"/>
      <c r="M13" s="696"/>
    </row>
    <row r="14" ht="15.75" customHeight="1">
      <c r="A14" s="73"/>
      <c r="B14" s="44" t="s">
        <v>8438</v>
      </c>
      <c r="C14" s="69"/>
      <c r="D14" s="69"/>
      <c r="E14" s="69"/>
      <c r="F14" s="69"/>
      <c r="G14" s="673"/>
      <c r="H14" s="696"/>
      <c r="I14" s="69" t="s">
        <v>8439</v>
      </c>
      <c r="K14" s="697"/>
      <c r="L14" s="69"/>
      <c r="M14" s="696"/>
    </row>
    <row r="15">
      <c r="B15" s="721" t="s">
        <v>8444</v>
      </c>
    </row>
    <row r="16">
      <c r="B16" s="721" t="s">
        <v>8889</v>
      </c>
    </row>
    <row r="17" ht="15.75" customHeight="1">
      <c r="A17" s="73">
        <v>326.0</v>
      </c>
      <c r="B17" s="44" t="s">
        <v>8448</v>
      </c>
      <c r="C17" s="69"/>
      <c r="D17" s="69"/>
      <c r="E17" s="69"/>
      <c r="F17" s="69"/>
      <c r="G17" s="673"/>
      <c r="H17" s="696"/>
      <c r="I17" s="69" t="s">
        <v>8449</v>
      </c>
      <c r="K17" s="697"/>
      <c r="L17" s="69"/>
      <c r="M17" s="696"/>
    </row>
  </sheetData>
  <conditionalFormatting sqref="G5:H7 M5:M7 G11:H14 M11:M14 G17:H17 M17">
    <cfRule type="notContainsBlanks" dxfId="1" priority="1">
      <formula>LEN(TRIM(G5))&gt;0</formula>
    </cfRule>
  </conditionalFormatting>
  <hyperlinks>
    <hyperlink r:id="rId1" ref="B2"/>
    <hyperlink r:id="rId2" ref="B3"/>
    <hyperlink r:id="rId3" ref="B4"/>
    <hyperlink r:id="rId4" ref="B5"/>
    <hyperlink r:id="rId5" ref="B6"/>
    <hyperlink r:id="rId6" ref="B7"/>
    <hyperlink r:id="rId7" ref="B8"/>
    <hyperlink r:id="rId8" ref="B9"/>
    <hyperlink r:id="rId9" ref="B10"/>
    <hyperlink r:id="rId10" ref="B11"/>
    <hyperlink r:id="rId11" ref="B12"/>
    <hyperlink r:id="rId12" ref="B13"/>
    <hyperlink r:id="rId13" ref="B14"/>
    <hyperlink r:id="rId14" ref="B15"/>
    <hyperlink r:id="rId15" ref="B16"/>
    <hyperlink r:id="rId16" ref="B17"/>
  </hyperlinks>
  <drawing r:id="rId17"/>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sheetData>
    <row r="1">
      <c r="A1" s="786" t="s">
        <v>8890</v>
      </c>
    </row>
    <row r="2">
      <c r="B2" s="74" t="s">
        <v>289</v>
      </c>
    </row>
  </sheetData>
  <hyperlinks>
    <hyperlink r:id="rId1" ref="B2"/>
  </hyperlinks>
  <drawing r:id="rId2"/>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sheetData>
    <row r="1">
      <c r="A1" s="11" t="s">
        <v>7829</v>
      </c>
      <c r="B1" s="11" t="s">
        <v>8891</v>
      </c>
      <c r="C1" s="23" t="s">
        <v>8892</v>
      </c>
    </row>
    <row r="2" ht="15.75" customHeight="1">
      <c r="A2" s="776">
        <v>67.0</v>
      </c>
      <c r="B2" s="63"/>
      <c r="C2" s="724"/>
      <c r="D2" s="69"/>
      <c r="E2" s="69"/>
      <c r="F2" s="69"/>
      <c r="G2" s="673"/>
      <c r="H2" s="696"/>
      <c r="I2" s="69"/>
      <c r="K2" s="697"/>
      <c r="L2" s="69"/>
      <c r="M2" s="696"/>
    </row>
    <row r="3" ht="15.75" customHeight="1">
      <c r="A3" s="776">
        <v>66.0</v>
      </c>
      <c r="B3" s="23" t="s">
        <v>7996</v>
      </c>
      <c r="C3" s="724"/>
      <c r="D3" s="724"/>
      <c r="E3" s="69"/>
      <c r="F3" s="69"/>
      <c r="G3" s="673"/>
      <c r="H3" s="696"/>
      <c r="I3" s="69"/>
      <c r="K3" s="697"/>
      <c r="L3" s="69"/>
      <c r="M3" s="696"/>
    </row>
    <row r="4" ht="15.75" customHeight="1">
      <c r="A4" s="688">
        <v>7.0</v>
      </c>
      <c r="B4" s="680" t="s">
        <v>8893</v>
      </c>
      <c r="C4" s="63"/>
      <c r="D4" s="689" t="s">
        <v>7852</v>
      </c>
      <c r="E4" s="63"/>
      <c r="F4" s="63"/>
      <c r="G4" s="690" t="s">
        <v>8894</v>
      </c>
      <c r="H4" s="63"/>
      <c r="I4" s="63" t="s">
        <v>7862</v>
      </c>
      <c r="K4" s="69"/>
      <c r="L4" s="69"/>
      <c r="M4" s="69"/>
      <c r="N4" s="677"/>
    </row>
    <row r="5">
      <c r="A5" s="787">
        <v>249.0</v>
      </c>
      <c r="B5" s="23" t="s">
        <v>8290</v>
      </c>
      <c r="G5" s="11" t="s">
        <v>8291</v>
      </c>
      <c r="I5" s="11" t="s">
        <v>8895</v>
      </c>
    </row>
    <row r="6">
      <c r="A6" s="787">
        <v>243.0</v>
      </c>
      <c r="B6" s="23" t="s">
        <v>8284</v>
      </c>
      <c r="G6" s="11" t="s">
        <v>8896</v>
      </c>
      <c r="I6" s="11" t="s">
        <v>8897</v>
      </c>
    </row>
    <row r="7">
      <c r="A7" s="11">
        <v>219.0</v>
      </c>
      <c r="B7" s="23" t="s">
        <v>8200</v>
      </c>
      <c r="G7" s="11" t="s">
        <v>8898</v>
      </c>
      <c r="I7" s="84" t="s">
        <v>8899</v>
      </c>
    </row>
    <row r="8">
      <c r="A8" s="787">
        <v>6.0</v>
      </c>
      <c r="B8" s="48" t="s">
        <v>7860</v>
      </c>
    </row>
    <row r="9" ht="15.75" customHeight="1">
      <c r="A9" s="98">
        <v>204.0</v>
      </c>
      <c r="B9" s="75" t="s">
        <v>8174</v>
      </c>
      <c r="C9" s="69"/>
      <c r="D9" s="69"/>
      <c r="E9" s="69" t="s">
        <v>7852</v>
      </c>
      <c r="F9" s="69"/>
      <c r="G9" s="63" t="s">
        <v>8175</v>
      </c>
      <c r="H9" s="696"/>
      <c r="I9" s="69" t="s">
        <v>8176</v>
      </c>
      <c r="K9" s="697"/>
      <c r="L9" s="69"/>
      <c r="M9" s="696"/>
    </row>
    <row r="12">
      <c r="B12" s="48" t="s">
        <v>8290</v>
      </c>
    </row>
    <row r="13">
      <c r="B13" s="48" t="s">
        <v>8284</v>
      </c>
    </row>
    <row r="14">
      <c r="B14" s="788"/>
    </row>
    <row r="15">
      <c r="B15" s="48" t="s">
        <v>8900</v>
      </c>
    </row>
    <row r="16">
      <c r="B16" s="48" t="s">
        <v>719</v>
      </c>
    </row>
    <row r="17">
      <c r="B17" s="48" t="s">
        <v>8901</v>
      </c>
    </row>
    <row r="18">
      <c r="B18" s="48" t="s">
        <v>8902</v>
      </c>
    </row>
    <row r="19">
      <c r="B19" s="48" t="s">
        <v>313</v>
      </c>
    </row>
    <row r="20">
      <c r="B20" s="48" t="s">
        <v>8903</v>
      </c>
    </row>
  </sheetData>
  <conditionalFormatting sqref="G2:H4 M2:M4 G9:H9 M9">
    <cfRule type="notContainsBlanks" dxfId="1" priority="1">
      <formula>LEN(TRIM(G2))&gt;0</formula>
    </cfRule>
  </conditionalFormatting>
  <hyperlinks>
    <hyperlink r:id="rId1" ref="C1"/>
    <hyperlink r:id="rId2" ref="B3"/>
    <hyperlink r:id="rId3" ref="B4"/>
    <hyperlink r:id="rId4" ref="G4"/>
    <hyperlink r:id="rId5" ref="B5"/>
    <hyperlink r:id="rId6" ref="B6"/>
    <hyperlink r:id="rId7" ref="B7"/>
    <hyperlink r:id="rId8" ref="B8"/>
    <hyperlink r:id="rId9" ref="B9"/>
    <hyperlink r:id="rId10" ref="B12"/>
    <hyperlink r:id="rId11" ref="B13"/>
    <hyperlink r:id="rId12" ref="B15"/>
    <hyperlink r:id="rId13" ref="B16"/>
    <hyperlink r:id="rId14" ref="B17"/>
    <hyperlink r:id="rId15" ref="B18"/>
    <hyperlink r:id="rId16" ref="B19"/>
    <hyperlink r:id="rId17" ref="B20"/>
  </hyperlinks>
  <drawing r:id="rId18"/>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sheetData>
    <row r="1">
      <c r="A1" s="9" t="s">
        <v>8904</v>
      </c>
      <c r="B1" s="9" t="s">
        <v>8905</v>
      </c>
      <c r="C1" s="9" t="s">
        <v>8906</v>
      </c>
    </row>
    <row r="2">
      <c r="A2" s="9" t="s">
        <v>8907</v>
      </c>
      <c r="C2" s="9" t="s">
        <v>8908</v>
      </c>
    </row>
    <row r="3">
      <c r="A3" s="9" t="s">
        <v>8909</v>
      </c>
      <c r="C3" s="9" t="s">
        <v>8910</v>
      </c>
    </row>
    <row r="4">
      <c r="A4" s="9" t="s">
        <v>8911</v>
      </c>
      <c r="C4" s="9" t="s">
        <v>8912</v>
      </c>
    </row>
    <row r="5">
      <c r="A5" s="9" t="s">
        <v>8913</v>
      </c>
      <c r="C5" s="9" t="s">
        <v>8914</v>
      </c>
    </row>
    <row r="6">
      <c r="A6" s="9" t="s">
        <v>8915</v>
      </c>
      <c r="C6" s="9" t="s">
        <v>8916</v>
      </c>
    </row>
    <row r="7">
      <c r="A7" s="9" t="s">
        <v>8917</v>
      </c>
      <c r="C7" s="9" t="s">
        <v>8918</v>
      </c>
    </row>
    <row r="8">
      <c r="C8" s="9" t="s">
        <v>8919</v>
      </c>
    </row>
    <row r="9">
      <c r="C9" s="9" t="s">
        <v>8920</v>
      </c>
    </row>
    <row r="10">
      <c r="C10" s="9" t="s">
        <v>8921</v>
      </c>
    </row>
  </sheetData>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cols>
    <col customWidth="1" min="1" max="1" width="14.22"/>
    <col customWidth="1" min="2" max="2" width="11.78"/>
    <col customWidth="1" min="3" max="4" width="10.22"/>
  </cols>
  <sheetData>
    <row r="1">
      <c r="A1" s="1" t="s">
        <v>8922</v>
      </c>
      <c r="B1" s="1" t="s">
        <v>8923</v>
      </c>
      <c r="C1" s="1" t="s">
        <v>8924</v>
      </c>
      <c r="D1" s="1" t="s">
        <v>8925</v>
      </c>
    </row>
    <row r="2">
      <c r="A2" s="9" t="s">
        <v>2234</v>
      </c>
      <c r="B2" s="9" t="s">
        <v>2234</v>
      </c>
      <c r="C2" s="9" t="s">
        <v>2234</v>
      </c>
      <c r="D2" s="9" t="s">
        <v>2234</v>
      </c>
    </row>
    <row r="3">
      <c r="A3" s="9" t="s">
        <v>167</v>
      </c>
      <c r="B3" s="9" t="s">
        <v>2234</v>
      </c>
      <c r="C3" s="9" t="s">
        <v>2234</v>
      </c>
      <c r="D3" s="9" t="s">
        <v>2234</v>
      </c>
    </row>
    <row r="4">
      <c r="A4" s="9" t="s">
        <v>2234</v>
      </c>
      <c r="B4" s="9" t="s">
        <v>2234</v>
      </c>
      <c r="C4" s="9" t="s">
        <v>2234</v>
      </c>
      <c r="D4" s="9" t="s">
        <v>2234</v>
      </c>
    </row>
    <row r="5">
      <c r="A5" s="9" t="s">
        <v>2234</v>
      </c>
      <c r="B5" s="9" t="s">
        <v>2234</v>
      </c>
      <c r="C5" s="9" t="s">
        <v>2234</v>
      </c>
      <c r="D5" s="9" t="s">
        <v>2234</v>
      </c>
    </row>
    <row r="6">
      <c r="A6" s="9" t="s">
        <v>2234</v>
      </c>
      <c r="B6" s="9" t="s">
        <v>2234</v>
      </c>
      <c r="C6" s="9" t="s">
        <v>2234</v>
      </c>
      <c r="D6" s="9" t="s">
        <v>2234</v>
      </c>
    </row>
    <row r="7">
      <c r="A7" s="9" t="s">
        <v>2234</v>
      </c>
      <c r="B7" s="9" t="s">
        <v>2234</v>
      </c>
      <c r="C7" s="9" t="s">
        <v>2234</v>
      </c>
      <c r="D7" s="9" t="s">
        <v>2234</v>
      </c>
    </row>
    <row r="8">
      <c r="A8" s="9" t="s">
        <v>2234</v>
      </c>
      <c r="B8" s="9" t="s">
        <v>2234</v>
      </c>
      <c r="C8" s="9" t="s">
        <v>2234</v>
      </c>
      <c r="D8" s="9" t="s">
        <v>2234</v>
      </c>
    </row>
    <row r="9">
      <c r="A9" s="9" t="s">
        <v>5956</v>
      </c>
      <c r="B9" s="9" t="s">
        <v>2234</v>
      </c>
      <c r="C9" s="9" t="s">
        <v>2234</v>
      </c>
      <c r="D9" s="9" t="s">
        <v>2234</v>
      </c>
    </row>
    <row r="10">
      <c r="A10" s="9" t="s">
        <v>2234</v>
      </c>
      <c r="B10" s="9" t="s">
        <v>2234</v>
      </c>
      <c r="C10" s="9" t="s">
        <v>2234</v>
      </c>
      <c r="D10" s="9" t="s">
        <v>2234</v>
      </c>
    </row>
    <row r="11">
      <c r="A11" s="9" t="s">
        <v>2234</v>
      </c>
      <c r="B11" s="9" t="s">
        <v>2234</v>
      </c>
      <c r="C11" s="9" t="s">
        <v>2234</v>
      </c>
      <c r="D11" s="9" t="s">
        <v>2234</v>
      </c>
    </row>
    <row r="12">
      <c r="A12" s="9" t="s">
        <v>2234</v>
      </c>
      <c r="B12" s="9" t="s">
        <v>2234</v>
      </c>
      <c r="C12" s="9" t="s">
        <v>2234</v>
      </c>
      <c r="D12" s="9" t="s">
        <v>2234</v>
      </c>
    </row>
    <row r="13">
      <c r="A13" s="9" t="s">
        <v>2234</v>
      </c>
      <c r="B13" s="9" t="s">
        <v>2234</v>
      </c>
      <c r="C13" s="9" t="s">
        <v>2234</v>
      </c>
      <c r="D13" s="9" t="s">
        <v>2234</v>
      </c>
    </row>
    <row r="14">
      <c r="A14" s="9" t="s">
        <v>2234</v>
      </c>
      <c r="B14" s="9" t="s">
        <v>2234</v>
      </c>
      <c r="C14" s="9" t="s">
        <v>2234</v>
      </c>
      <c r="D14" s="9" t="s">
        <v>2234</v>
      </c>
    </row>
    <row r="15">
      <c r="A15" s="9" t="s">
        <v>5956</v>
      </c>
      <c r="B15" s="9" t="s">
        <v>2234</v>
      </c>
      <c r="C15" s="9" t="s">
        <v>2234</v>
      </c>
      <c r="D15" s="9" t="s">
        <v>2234</v>
      </c>
    </row>
    <row r="16">
      <c r="A16" s="9" t="s">
        <v>2234</v>
      </c>
      <c r="B16" s="9" t="s">
        <v>2234</v>
      </c>
      <c r="C16" s="9" t="s">
        <v>2234</v>
      </c>
      <c r="D16" s="9" t="s">
        <v>2234</v>
      </c>
    </row>
    <row r="17">
      <c r="A17" s="9" t="s">
        <v>5956</v>
      </c>
      <c r="B17" s="9" t="s">
        <v>2234</v>
      </c>
      <c r="C17" s="9" t="s">
        <v>2234</v>
      </c>
      <c r="D17" s="9" t="s">
        <v>2234</v>
      </c>
    </row>
    <row r="18">
      <c r="A18" s="9" t="s">
        <v>5956</v>
      </c>
      <c r="B18" s="9" t="s">
        <v>2234</v>
      </c>
      <c r="C18" s="9" t="s">
        <v>2234</v>
      </c>
      <c r="D18" s="9" t="s">
        <v>2234</v>
      </c>
    </row>
    <row r="19">
      <c r="A19" s="9" t="s">
        <v>2234</v>
      </c>
      <c r="B19" s="9" t="s">
        <v>2234</v>
      </c>
      <c r="C19" s="9" t="s">
        <v>2234</v>
      </c>
      <c r="D19" s="9" t="s">
        <v>2234</v>
      </c>
    </row>
    <row r="20">
      <c r="A20" s="9" t="s">
        <v>2234</v>
      </c>
      <c r="B20" s="9" t="s">
        <v>2234</v>
      </c>
      <c r="C20" s="9" t="s">
        <v>2234</v>
      </c>
      <c r="D20" s="9" t="s">
        <v>2234</v>
      </c>
    </row>
    <row r="21">
      <c r="A21" s="9" t="s">
        <v>2234</v>
      </c>
      <c r="B21" s="9" t="s">
        <v>2234</v>
      </c>
      <c r="C21" s="9" t="s">
        <v>2234</v>
      </c>
      <c r="D21" s="9" t="s">
        <v>2234</v>
      </c>
    </row>
    <row r="22">
      <c r="A22" s="9" t="s">
        <v>5956</v>
      </c>
      <c r="B22" s="9" t="s">
        <v>2234</v>
      </c>
      <c r="C22" s="9" t="s">
        <v>2234</v>
      </c>
      <c r="D22" s="9" t="s">
        <v>2234</v>
      </c>
    </row>
    <row r="23">
      <c r="A23" s="9" t="s">
        <v>2234</v>
      </c>
      <c r="B23" s="9" t="s">
        <v>2234</v>
      </c>
      <c r="C23" s="9" t="s">
        <v>2234</v>
      </c>
      <c r="D23" s="9" t="s">
        <v>2234</v>
      </c>
    </row>
    <row r="24">
      <c r="A24" s="9" t="s">
        <v>2234</v>
      </c>
      <c r="B24" s="9" t="s">
        <v>2234</v>
      </c>
      <c r="C24" s="9" t="s">
        <v>2234</v>
      </c>
      <c r="D24" s="9" t="s">
        <v>2234</v>
      </c>
    </row>
    <row r="25">
      <c r="A25" s="9" t="s">
        <v>5956</v>
      </c>
      <c r="B25" s="9" t="s">
        <v>2234</v>
      </c>
      <c r="C25" s="9" t="s">
        <v>2234</v>
      </c>
      <c r="D25" s="9" t="s">
        <v>2234</v>
      </c>
    </row>
    <row r="26">
      <c r="A26" s="9" t="s">
        <v>2234</v>
      </c>
      <c r="B26" s="9" t="s">
        <v>2234</v>
      </c>
      <c r="C26" s="9" t="s">
        <v>2234</v>
      </c>
      <c r="D26" s="9" t="s">
        <v>2234</v>
      </c>
    </row>
    <row r="27">
      <c r="A27" s="9" t="s">
        <v>2234</v>
      </c>
      <c r="B27" s="9" t="s">
        <v>2234</v>
      </c>
      <c r="C27" s="9" t="s">
        <v>2234</v>
      </c>
      <c r="D27" s="9" t="s">
        <v>2234</v>
      </c>
    </row>
    <row r="28">
      <c r="A28" s="9" t="s">
        <v>5956</v>
      </c>
      <c r="B28" s="9" t="s">
        <v>2234</v>
      </c>
      <c r="C28" s="9" t="s">
        <v>2234</v>
      </c>
      <c r="D28" s="9" t="s">
        <v>2234</v>
      </c>
    </row>
    <row r="29">
      <c r="A29" s="9" t="s">
        <v>167</v>
      </c>
      <c r="B29" s="9" t="s">
        <v>2234</v>
      </c>
      <c r="C29" s="9" t="s">
        <v>2234</v>
      </c>
      <c r="D29" s="9" t="s">
        <v>2234</v>
      </c>
    </row>
    <row r="30">
      <c r="A30" s="9" t="s">
        <v>5927</v>
      </c>
      <c r="B30" s="9" t="s">
        <v>2234</v>
      </c>
      <c r="C30" s="9" t="s">
        <v>2234</v>
      </c>
      <c r="D30" s="9" t="s">
        <v>2234</v>
      </c>
    </row>
    <row r="31">
      <c r="A31" s="9" t="s">
        <v>2234</v>
      </c>
      <c r="B31" s="9" t="s">
        <v>2234</v>
      </c>
      <c r="C31" s="9" t="s">
        <v>2234</v>
      </c>
      <c r="D31" s="9" t="s">
        <v>2234</v>
      </c>
    </row>
    <row r="32">
      <c r="A32" s="9" t="s">
        <v>2234</v>
      </c>
      <c r="B32" s="9" t="s">
        <v>2234</v>
      </c>
      <c r="C32" s="9" t="s">
        <v>2234</v>
      </c>
      <c r="D32" s="9" t="s">
        <v>2234</v>
      </c>
    </row>
    <row r="33">
      <c r="A33" s="9" t="s">
        <v>5956</v>
      </c>
      <c r="B33" s="9" t="s">
        <v>2234</v>
      </c>
      <c r="C33" s="9" t="s">
        <v>2234</v>
      </c>
      <c r="D33" s="9" t="s">
        <v>2234</v>
      </c>
    </row>
    <row r="34">
      <c r="A34" s="9" t="s">
        <v>5956</v>
      </c>
      <c r="B34" s="9" t="s">
        <v>2234</v>
      </c>
      <c r="C34" s="9" t="s">
        <v>2234</v>
      </c>
      <c r="D34" s="9" t="s">
        <v>2234</v>
      </c>
    </row>
    <row r="35">
      <c r="A35" s="9" t="s">
        <v>2234</v>
      </c>
      <c r="B35" s="9" t="s">
        <v>2234</v>
      </c>
      <c r="C35" s="9" t="s">
        <v>2234</v>
      </c>
      <c r="D35" s="9" t="s">
        <v>2234</v>
      </c>
    </row>
    <row r="36">
      <c r="A36" s="9" t="s">
        <v>167</v>
      </c>
      <c r="B36" s="9" t="s">
        <v>2234</v>
      </c>
      <c r="C36" s="9" t="s">
        <v>2234</v>
      </c>
      <c r="D36" s="9" t="s">
        <v>2234</v>
      </c>
    </row>
    <row r="37">
      <c r="A37" s="9" t="s">
        <v>2234</v>
      </c>
      <c r="B37" s="9" t="s">
        <v>2234</v>
      </c>
      <c r="C37" s="9" t="s">
        <v>2234</v>
      </c>
      <c r="D37" s="9" t="s">
        <v>2234</v>
      </c>
    </row>
    <row r="38">
      <c r="A38" s="9" t="s">
        <v>2234</v>
      </c>
      <c r="B38" s="9" t="s">
        <v>2234</v>
      </c>
      <c r="C38" s="9" t="s">
        <v>2234</v>
      </c>
      <c r="D38" s="9" t="s">
        <v>2234</v>
      </c>
    </row>
    <row r="39">
      <c r="A39" s="9" t="s">
        <v>2234</v>
      </c>
      <c r="B39" s="9" t="s">
        <v>2234</v>
      </c>
      <c r="C39" s="9" t="s">
        <v>2234</v>
      </c>
      <c r="D39" s="9" t="s">
        <v>2234</v>
      </c>
    </row>
    <row r="40">
      <c r="A40" s="9" t="s">
        <v>2234</v>
      </c>
      <c r="B40" s="9" t="s">
        <v>2234</v>
      </c>
      <c r="C40" s="9" t="s">
        <v>2234</v>
      </c>
      <c r="D40" s="9" t="s">
        <v>2234</v>
      </c>
    </row>
    <row r="41">
      <c r="A41" s="9" t="s">
        <v>5956</v>
      </c>
      <c r="B41" s="9" t="s">
        <v>2234</v>
      </c>
      <c r="C41" s="9" t="s">
        <v>2234</v>
      </c>
      <c r="D41" s="9" t="s">
        <v>2234</v>
      </c>
    </row>
    <row r="42">
      <c r="A42" s="9" t="s">
        <v>2234</v>
      </c>
      <c r="B42" s="9" t="s">
        <v>2234</v>
      </c>
      <c r="C42" s="9" t="s">
        <v>2234</v>
      </c>
      <c r="D42" s="9" t="s">
        <v>2234</v>
      </c>
    </row>
    <row r="43">
      <c r="A43" s="9" t="s">
        <v>839</v>
      </c>
      <c r="B43" s="9" t="s">
        <v>2234</v>
      </c>
      <c r="C43" s="9" t="s">
        <v>2234</v>
      </c>
      <c r="D43" s="9" t="s">
        <v>2234</v>
      </c>
    </row>
    <row r="44">
      <c r="A44" s="9" t="s">
        <v>5956</v>
      </c>
      <c r="B44" s="9" t="s">
        <v>2234</v>
      </c>
      <c r="C44" s="9" t="s">
        <v>2234</v>
      </c>
      <c r="D44" s="9" t="s">
        <v>2234</v>
      </c>
    </row>
    <row r="45">
      <c r="A45" s="9" t="s">
        <v>2234</v>
      </c>
      <c r="B45" s="9" t="s">
        <v>2234</v>
      </c>
      <c r="C45" s="9" t="s">
        <v>2234</v>
      </c>
      <c r="D45" s="9" t="s">
        <v>2234</v>
      </c>
    </row>
    <row r="46">
      <c r="A46" s="9" t="s">
        <v>2234</v>
      </c>
      <c r="B46" s="9" t="s">
        <v>2234</v>
      </c>
      <c r="C46" s="9" t="s">
        <v>2234</v>
      </c>
      <c r="D46" s="9" t="s">
        <v>2234</v>
      </c>
    </row>
    <row r="47">
      <c r="A47" s="9" t="s">
        <v>167</v>
      </c>
      <c r="B47" s="9" t="s">
        <v>2234</v>
      </c>
      <c r="C47" s="9" t="s">
        <v>2234</v>
      </c>
      <c r="D47" s="9" t="s">
        <v>2234</v>
      </c>
    </row>
    <row r="48">
      <c r="A48" s="9" t="s">
        <v>2234</v>
      </c>
      <c r="B48" s="9" t="s">
        <v>2234</v>
      </c>
      <c r="C48" s="9" t="s">
        <v>2234</v>
      </c>
      <c r="D48" s="9" t="s">
        <v>2234</v>
      </c>
    </row>
    <row r="49">
      <c r="A49" s="9" t="s">
        <v>167</v>
      </c>
      <c r="B49" s="9" t="s">
        <v>2234</v>
      </c>
      <c r="C49" s="9" t="s">
        <v>2234</v>
      </c>
      <c r="D49" s="9" t="s">
        <v>2234</v>
      </c>
    </row>
    <row r="50">
      <c r="A50" s="9" t="s">
        <v>2234</v>
      </c>
      <c r="B50" s="9" t="s">
        <v>2234</v>
      </c>
      <c r="C50" s="9" t="s">
        <v>2234</v>
      </c>
      <c r="D50" s="9" t="s">
        <v>2234</v>
      </c>
    </row>
    <row r="51">
      <c r="A51" s="9" t="s">
        <v>5956</v>
      </c>
      <c r="B51" s="9" t="s">
        <v>2234</v>
      </c>
      <c r="C51" s="9" t="s">
        <v>2234</v>
      </c>
      <c r="D51" s="9" t="s">
        <v>2234</v>
      </c>
    </row>
    <row r="52">
      <c r="A52" s="9" t="s">
        <v>2234</v>
      </c>
      <c r="B52" s="9" t="s">
        <v>2234</v>
      </c>
      <c r="C52" s="9" t="s">
        <v>2234</v>
      </c>
      <c r="D52" s="9" t="s">
        <v>2234</v>
      </c>
    </row>
    <row r="53">
      <c r="A53" s="9" t="s">
        <v>5956</v>
      </c>
      <c r="B53" s="9" t="s">
        <v>2234</v>
      </c>
      <c r="C53" s="9" t="s">
        <v>2234</v>
      </c>
      <c r="D53" s="9" t="s">
        <v>2234</v>
      </c>
    </row>
    <row r="54">
      <c r="A54" s="9" t="s">
        <v>167</v>
      </c>
      <c r="B54" s="9" t="s">
        <v>2234</v>
      </c>
      <c r="C54" s="9" t="s">
        <v>2234</v>
      </c>
      <c r="D54" s="9" t="s">
        <v>2234</v>
      </c>
    </row>
    <row r="55">
      <c r="A55" s="9" t="s">
        <v>2234</v>
      </c>
      <c r="B55" s="9" t="s">
        <v>2234</v>
      </c>
      <c r="C55" s="9" t="s">
        <v>2234</v>
      </c>
      <c r="D55" s="9" t="s">
        <v>2234</v>
      </c>
    </row>
    <row r="56">
      <c r="A56" s="9" t="s">
        <v>839</v>
      </c>
      <c r="B56" s="9" t="s">
        <v>2234</v>
      </c>
      <c r="C56" s="9" t="s">
        <v>2234</v>
      </c>
      <c r="D56" s="9" t="s">
        <v>2234</v>
      </c>
    </row>
    <row r="57">
      <c r="A57" s="9" t="s">
        <v>5956</v>
      </c>
      <c r="B57" s="9" t="s">
        <v>2234</v>
      </c>
      <c r="C57" s="9" t="s">
        <v>2234</v>
      </c>
      <c r="D57" s="9" t="s">
        <v>2234</v>
      </c>
    </row>
    <row r="58">
      <c r="A58" s="9" t="s">
        <v>5956</v>
      </c>
      <c r="B58" s="9" t="s">
        <v>2234</v>
      </c>
      <c r="C58" s="9" t="s">
        <v>2234</v>
      </c>
      <c r="D58" s="9" t="s">
        <v>2234</v>
      </c>
    </row>
    <row r="59">
      <c r="A59" s="9" t="s">
        <v>2234</v>
      </c>
      <c r="B59" s="9" t="s">
        <v>2234</v>
      </c>
      <c r="C59" s="9" t="s">
        <v>2234</v>
      </c>
      <c r="D59" s="9" t="s">
        <v>2234</v>
      </c>
    </row>
    <row r="60">
      <c r="A60" s="9" t="s">
        <v>2234</v>
      </c>
      <c r="B60" s="9" t="s">
        <v>2234</v>
      </c>
      <c r="C60" s="9" t="s">
        <v>2234</v>
      </c>
      <c r="D60" s="9" t="s">
        <v>2234</v>
      </c>
    </row>
    <row r="61">
      <c r="A61" s="9" t="s">
        <v>5956</v>
      </c>
      <c r="B61" s="9" t="s">
        <v>2234</v>
      </c>
      <c r="C61" s="9" t="s">
        <v>2234</v>
      </c>
      <c r="D61" s="9" t="s">
        <v>2234</v>
      </c>
    </row>
    <row r="62">
      <c r="A62" s="9" t="s">
        <v>2234</v>
      </c>
      <c r="B62" s="9" t="s">
        <v>2234</v>
      </c>
      <c r="C62" s="9" t="s">
        <v>2234</v>
      </c>
      <c r="D62" s="9" t="s">
        <v>2234</v>
      </c>
    </row>
    <row r="63">
      <c r="A63" s="9" t="s">
        <v>2234</v>
      </c>
      <c r="B63" s="9" t="s">
        <v>2234</v>
      </c>
      <c r="C63" s="9" t="s">
        <v>2234</v>
      </c>
      <c r="D63" s="9" t="s">
        <v>2234</v>
      </c>
    </row>
    <row r="64">
      <c r="A64" s="9" t="s">
        <v>2234</v>
      </c>
      <c r="B64" s="9" t="s">
        <v>2234</v>
      </c>
      <c r="C64" s="9" t="s">
        <v>2234</v>
      </c>
      <c r="D64" s="9" t="s">
        <v>2234</v>
      </c>
    </row>
    <row r="65">
      <c r="A65" s="9" t="s">
        <v>167</v>
      </c>
      <c r="B65" s="9" t="s">
        <v>2234</v>
      </c>
      <c r="C65" s="9" t="s">
        <v>2234</v>
      </c>
      <c r="D65" s="9" t="s">
        <v>2234</v>
      </c>
    </row>
    <row r="66">
      <c r="A66" s="9" t="s">
        <v>2234</v>
      </c>
      <c r="B66" s="9" t="s">
        <v>2234</v>
      </c>
      <c r="C66" s="9" t="s">
        <v>2234</v>
      </c>
      <c r="D66" s="9" t="s">
        <v>2234</v>
      </c>
    </row>
    <row r="67">
      <c r="A67" s="9" t="s">
        <v>5956</v>
      </c>
      <c r="B67" s="9" t="s">
        <v>2234</v>
      </c>
      <c r="C67" s="9" t="s">
        <v>2234</v>
      </c>
      <c r="D67" s="9" t="s">
        <v>2234</v>
      </c>
    </row>
    <row r="68">
      <c r="A68" s="9" t="s">
        <v>839</v>
      </c>
      <c r="B68" s="9" t="s">
        <v>2234</v>
      </c>
      <c r="C68" s="9" t="s">
        <v>2234</v>
      </c>
      <c r="D68" s="9" t="s">
        <v>2234</v>
      </c>
    </row>
    <row r="69">
      <c r="A69" s="9" t="s">
        <v>2234</v>
      </c>
      <c r="B69" s="9" t="s">
        <v>2234</v>
      </c>
      <c r="C69" s="9" t="s">
        <v>2234</v>
      </c>
      <c r="D69" s="9" t="s">
        <v>2234</v>
      </c>
    </row>
    <row r="70">
      <c r="A70" s="9" t="s">
        <v>2234</v>
      </c>
      <c r="B70" s="9" t="s">
        <v>2234</v>
      </c>
      <c r="C70" s="9" t="s">
        <v>2234</v>
      </c>
      <c r="D70" s="9" t="s">
        <v>2234</v>
      </c>
    </row>
    <row r="71">
      <c r="A71" s="9" t="s">
        <v>5956</v>
      </c>
      <c r="B71" s="9" t="s">
        <v>2234</v>
      </c>
      <c r="C71" s="9" t="s">
        <v>2234</v>
      </c>
      <c r="D71" s="9" t="s">
        <v>2234</v>
      </c>
    </row>
    <row r="72">
      <c r="A72" s="9" t="s">
        <v>839</v>
      </c>
      <c r="B72" s="9" t="s">
        <v>2234</v>
      </c>
      <c r="C72" s="9" t="s">
        <v>2234</v>
      </c>
      <c r="D72" s="9" t="s">
        <v>2234</v>
      </c>
    </row>
    <row r="73">
      <c r="A73" s="9" t="s">
        <v>5956</v>
      </c>
      <c r="B73" s="9" t="s">
        <v>2234</v>
      </c>
      <c r="C73" s="9" t="s">
        <v>2234</v>
      </c>
      <c r="D73" s="9" t="s">
        <v>2234</v>
      </c>
    </row>
    <row r="74">
      <c r="A74" s="9" t="s">
        <v>2234</v>
      </c>
      <c r="B74" s="9" t="s">
        <v>2234</v>
      </c>
      <c r="C74" s="9" t="s">
        <v>2234</v>
      </c>
      <c r="D74" s="9" t="s">
        <v>2234</v>
      </c>
    </row>
    <row r="75">
      <c r="A75" s="9" t="s">
        <v>5956</v>
      </c>
      <c r="B75" s="9" t="s">
        <v>2234</v>
      </c>
      <c r="C75" s="9" t="s">
        <v>2234</v>
      </c>
      <c r="D75" s="9" t="s">
        <v>2234</v>
      </c>
    </row>
    <row r="76">
      <c r="A76" s="9" t="s">
        <v>167</v>
      </c>
      <c r="B76" s="9" t="s">
        <v>2234</v>
      </c>
      <c r="C76" s="9" t="s">
        <v>2234</v>
      </c>
      <c r="D76" s="9" t="s">
        <v>2234</v>
      </c>
    </row>
    <row r="77">
      <c r="A77" s="9" t="s">
        <v>2234</v>
      </c>
      <c r="B77" s="9" t="s">
        <v>2234</v>
      </c>
      <c r="C77" s="9" t="s">
        <v>2234</v>
      </c>
      <c r="D77" s="9" t="s">
        <v>2234</v>
      </c>
    </row>
    <row r="78">
      <c r="A78" s="9" t="s">
        <v>5956</v>
      </c>
      <c r="B78" s="9" t="s">
        <v>2234</v>
      </c>
      <c r="C78" s="9" t="s">
        <v>2234</v>
      </c>
      <c r="D78" s="9" t="s">
        <v>2234</v>
      </c>
    </row>
    <row r="79">
      <c r="A79" s="9" t="s">
        <v>5956</v>
      </c>
      <c r="B79" s="9" t="s">
        <v>2234</v>
      </c>
      <c r="C79" s="9" t="s">
        <v>2234</v>
      </c>
      <c r="D79" s="9" t="s">
        <v>2234</v>
      </c>
    </row>
    <row r="80">
      <c r="A80" s="9" t="s">
        <v>5956</v>
      </c>
      <c r="B80" s="9" t="s">
        <v>2234</v>
      </c>
      <c r="C80" s="9" t="s">
        <v>2234</v>
      </c>
      <c r="D80" s="9" t="s">
        <v>2234</v>
      </c>
    </row>
    <row r="81">
      <c r="A81" s="9" t="s">
        <v>2234</v>
      </c>
      <c r="B81" s="9" t="s">
        <v>2234</v>
      </c>
      <c r="C81" s="9" t="s">
        <v>2234</v>
      </c>
      <c r="D81" s="9" t="s">
        <v>2234</v>
      </c>
    </row>
    <row r="82">
      <c r="A82" s="9" t="s">
        <v>2234</v>
      </c>
      <c r="B82" s="9" t="s">
        <v>2234</v>
      </c>
      <c r="C82" s="9" t="s">
        <v>2234</v>
      </c>
      <c r="D82" s="9" t="s">
        <v>2234</v>
      </c>
    </row>
    <row r="83">
      <c r="A83" s="9" t="s">
        <v>5956</v>
      </c>
      <c r="B83" s="9" t="s">
        <v>2234</v>
      </c>
      <c r="C83" s="9" t="s">
        <v>2234</v>
      </c>
      <c r="D83" s="9" t="s">
        <v>2234</v>
      </c>
    </row>
    <row r="84">
      <c r="A84" s="9" t="s">
        <v>2234</v>
      </c>
      <c r="B84" s="9" t="s">
        <v>2234</v>
      </c>
      <c r="C84" s="9" t="s">
        <v>2234</v>
      </c>
      <c r="D84" s="9" t="s">
        <v>2234</v>
      </c>
    </row>
    <row r="85">
      <c r="A85" s="9" t="s">
        <v>2234</v>
      </c>
      <c r="B85" s="9" t="s">
        <v>2234</v>
      </c>
      <c r="C85" s="9" t="s">
        <v>2234</v>
      </c>
      <c r="D85" s="9" t="s">
        <v>2234</v>
      </c>
    </row>
    <row r="86">
      <c r="A86" s="9" t="s">
        <v>2234</v>
      </c>
      <c r="B86" s="9" t="s">
        <v>2234</v>
      </c>
      <c r="C86" s="9" t="s">
        <v>2234</v>
      </c>
      <c r="D86" s="9" t="s">
        <v>2234</v>
      </c>
    </row>
    <row r="87">
      <c r="A87" s="9" t="s">
        <v>2234</v>
      </c>
      <c r="B87" s="9" t="s">
        <v>2234</v>
      </c>
      <c r="C87" s="9" t="s">
        <v>2234</v>
      </c>
      <c r="D87" s="9" t="s">
        <v>2234</v>
      </c>
    </row>
    <row r="88">
      <c r="A88" s="9" t="s">
        <v>2234</v>
      </c>
      <c r="B88" s="9" t="s">
        <v>2234</v>
      </c>
      <c r="C88" s="9" t="s">
        <v>2234</v>
      </c>
      <c r="D88" s="9" t="s">
        <v>2234</v>
      </c>
    </row>
    <row r="89">
      <c r="A89" s="9" t="s">
        <v>2234</v>
      </c>
      <c r="B89" s="9" t="s">
        <v>2234</v>
      </c>
      <c r="C89" s="9" t="s">
        <v>2234</v>
      </c>
      <c r="D89" s="9" t="s">
        <v>2234</v>
      </c>
    </row>
    <row r="90">
      <c r="A90" s="9" t="s">
        <v>2234</v>
      </c>
      <c r="B90" s="9" t="s">
        <v>2234</v>
      </c>
      <c r="C90" s="9" t="s">
        <v>2234</v>
      </c>
      <c r="D90" s="9" t="s">
        <v>2234</v>
      </c>
    </row>
    <row r="91">
      <c r="A91" s="9" t="s">
        <v>5956</v>
      </c>
      <c r="B91" s="9" t="s">
        <v>2234</v>
      </c>
      <c r="C91" s="9" t="s">
        <v>2234</v>
      </c>
      <c r="D91" s="9" t="s">
        <v>2234</v>
      </c>
    </row>
    <row r="92">
      <c r="A92" s="9" t="s">
        <v>5956</v>
      </c>
      <c r="B92" s="9" t="s">
        <v>2234</v>
      </c>
      <c r="C92" s="9" t="s">
        <v>2234</v>
      </c>
      <c r="D92" s="9" t="s">
        <v>2234</v>
      </c>
    </row>
    <row r="93">
      <c r="A93" s="9" t="s">
        <v>2234</v>
      </c>
      <c r="B93" s="9" t="s">
        <v>2234</v>
      </c>
      <c r="C93" s="9" t="s">
        <v>2234</v>
      </c>
      <c r="D93" s="9" t="s">
        <v>2234</v>
      </c>
    </row>
    <row r="94">
      <c r="A94" s="9" t="s">
        <v>2234</v>
      </c>
      <c r="B94" s="9" t="s">
        <v>2234</v>
      </c>
      <c r="C94" s="9" t="s">
        <v>2234</v>
      </c>
      <c r="D94" s="9" t="s">
        <v>2234</v>
      </c>
    </row>
    <row r="95">
      <c r="A95" s="9" t="s">
        <v>2234</v>
      </c>
      <c r="B95" s="9" t="s">
        <v>2234</v>
      </c>
      <c r="C95" s="9" t="s">
        <v>2234</v>
      </c>
      <c r="D95" s="9" t="s">
        <v>2234</v>
      </c>
    </row>
    <row r="96">
      <c r="A96" s="9" t="s">
        <v>2234</v>
      </c>
      <c r="B96" s="9" t="s">
        <v>2234</v>
      </c>
      <c r="C96" s="9" t="s">
        <v>2234</v>
      </c>
      <c r="D96" s="9" t="s">
        <v>2234</v>
      </c>
    </row>
    <row r="97">
      <c r="A97" s="9" t="s">
        <v>2234</v>
      </c>
      <c r="B97" s="9" t="s">
        <v>2234</v>
      </c>
      <c r="C97" s="9" t="s">
        <v>2234</v>
      </c>
      <c r="D97" s="9" t="s">
        <v>2234</v>
      </c>
    </row>
    <row r="98">
      <c r="A98" s="9" t="s">
        <v>2234</v>
      </c>
      <c r="B98" s="9" t="s">
        <v>2234</v>
      </c>
      <c r="C98" s="9" t="s">
        <v>2234</v>
      </c>
      <c r="D98" s="9" t="s">
        <v>2234</v>
      </c>
    </row>
    <row r="99">
      <c r="A99" s="9" t="s">
        <v>2234</v>
      </c>
      <c r="B99" s="9" t="s">
        <v>2234</v>
      </c>
      <c r="C99" s="9" t="s">
        <v>2234</v>
      </c>
      <c r="D99" s="9" t="s">
        <v>2234</v>
      </c>
    </row>
    <row r="100">
      <c r="A100" s="9" t="s">
        <v>5956</v>
      </c>
      <c r="B100" s="9" t="s">
        <v>2234</v>
      </c>
      <c r="C100" s="9" t="s">
        <v>2234</v>
      </c>
      <c r="D100" s="9" t="s">
        <v>2234</v>
      </c>
    </row>
    <row r="101">
      <c r="A101" s="9" t="s">
        <v>2234</v>
      </c>
      <c r="B101" s="9" t="s">
        <v>2234</v>
      </c>
      <c r="C101" s="9" t="s">
        <v>2234</v>
      </c>
      <c r="D101" s="9" t="s">
        <v>2234</v>
      </c>
    </row>
    <row r="102">
      <c r="A102" s="9" t="s">
        <v>2234</v>
      </c>
      <c r="B102" s="9" t="s">
        <v>2234</v>
      </c>
      <c r="C102" s="9" t="s">
        <v>2234</v>
      </c>
      <c r="D102" s="9" t="s">
        <v>2234</v>
      </c>
    </row>
    <row r="103">
      <c r="A103" s="9" t="s">
        <v>5956</v>
      </c>
      <c r="B103" s="9" t="s">
        <v>2234</v>
      </c>
      <c r="C103" s="9" t="s">
        <v>2234</v>
      </c>
      <c r="D103" s="9" t="s">
        <v>2234</v>
      </c>
    </row>
    <row r="104">
      <c r="A104" s="9" t="s">
        <v>2234</v>
      </c>
      <c r="B104" s="9" t="s">
        <v>2234</v>
      </c>
      <c r="C104" s="9" t="s">
        <v>2234</v>
      </c>
      <c r="D104" s="9" t="s">
        <v>2234</v>
      </c>
    </row>
    <row r="105">
      <c r="A105" s="9" t="s">
        <v>2234</v>
      </c>
      <c r="B105" s="9" t="s">
        <v>2234</v>
      </c>
      <c r="C105" s="9" t="s">
        <v>2234</v>
      </c>
      <c r="D105" s="9" t="s">
        <v>2234</v>
      </c>
    </row>
    <row r="106">
      <c r="A106" s="9" t="s">
        <v>5956</v>
      </c>
      <c r="B106" s="9" t="s">
        <v>2234</v>
      </c>
      <c r="C106" s="9" t="s">
        <v>2234</v>
      </c>
      <c r="D106" s="9" t="s">
        <v>2234</v>
      </c>
    </row>
    <row r="107">
      <c r="A107" s="9" t="s">
        <v>5956</v>
      </c>
      <c r="B107" s="9" t="s">
        <v>2234</v>
      </c>
      <c r="C107" s="9" t="s">
        <v>2234</v>
      </c>
      <c r="D107" s="9" t="s">
        <v>2234</v>
      </c>
    </row>
    <row r="108">
      <c r="A108" s="9" t="s">
        <v>2234</v>
      </c>
      <c r="B108" s="9" t="s">
        <v>2234</v>
      </c>
      <c r="C108" s="9" t="s">
        <v>2234</v>
      </c>
      <c r="D108" s="9" t="s">
        <v>2234</v>
      </c>
    </row>
    <row r="109">
      <c r="A109" s="9" t="s">
        <v>5956</v>
      </c>
      <c r="B109" s="9" t="s">
        <v>2234</v>
      </c>
      <c r="C109" s="9" t="s">
        <v>2234</v>
      </c>
      <c r="D109" s="9" t="s">
        <v>2234</v>
      </c>
    </row>
    <row r="110">
      <c r="A110" s="9" t="s">
        <v>5956</v>
      </c>
      <c r="B110" s="9" t="s">
        <v>2234</v>
      </c>
      <c r="C110" s="9" t="s">
        <v>2234</v>
      </c>
      <c r="D110" s="9" t="s">
        <v>2234</v>
      </c>
    </row>
    <row r="111">
      <c r="A111" s="9" t="s">
        <v>5956</v>
      </c>
      <c r="B111" s="9" t="s">
        <v>2234</v>
      </c>
      <c r="C111" s="9" t="s">
        <v>2234</v>
      </c>
      <c r="D111" s="9" t="s">
        <v>2234</v>
      </c>
    </row>
    <row r="112">
      <c r="A112" s="9" t="s">
        <v>2234</v>
      </c>
      <c r="B112" s="9" t="s">
        <v>2234</v>
      </c>
      <c r="C112" s="9" t="s">
        <v>2234</v>
      </c>
      <c r="D112" s="9" t="s">
        <v>2234</v>
      </c>
    </row>
    <row r="113">
      <c r="A113" s="9" t="s">
        <v>2234</v>
      </c>
      <c r="B113" s="9" t="s">
        <v>2234</v>
      </c>
      <c r="C113" s="9" t="s">
        <v>2234</v>
      </c>
      <c r="D113" s="9" t="s">
        <v>2234</v>
      </c>
    </row>
    <row r="114">
      <c r="A114" s="9" t="s">
        <v>2234</v>
      </c>
      <c r="B114" s="9" t="s">
        <v>2234</v>
      </c>
      <c r="C114" s="9" t="s">
        <v>2234</v>
      </c>
      <c r="D114" s="9" t="s">
        <v>2234</v>
      </c>
    </row>
    <row r="115">
      <c r="A115" s="9" t="s">
        <v>2234</v>
      </c>
      <c r="B115" s="9" t="s">
        <v>2234</v>
      </c>
      <c r="C115" s="9" t="s">
        <v>2234</v>
      </c>
      <c r="D115" s="9" t="s">
        <v>2234</v>
      </c>
    </row>
    <row r="116">
      <c r="A116" s="9" t="s">
        <v>167</v>
      </c>
      <c r="B116" s="9" t="s">
        <v>2234</v>
      </c>
      <c r="C116" s="9" t="s">
        <v>2234</v>
      </c>
      <c r="D116" s="9" t="s">
        <v>2234</v>
      </c>
    </row>
    <row r="117">
      <c r="A117" s="9" t="s">
        <v>167</v>
      </c>
      <c r="B117" s="9" t="s">
        <v>2234</v>
      </c>
      <c r="C117" s="9" t="s">
        <v>2234</v>
      </c>
      <c r="D117" s="9" t="s">
        <v>2234</v>
      </c>
    </row>
    <row r="118">
      <c r="A118" s="9" t="s">
        <v>2234</v>
      </c>
      <c r="B118" s="9" t="s">
        <v>2234</v>
      </c>
      <c r="C118" s="9" t="s">
        <v>2234</v>
      </c>
      <c r="D118" s="9" t="s">
        <v>2234</v>
      </c>
    </row>
    <row r="119">
      <c r="A119" s="9" t="s">
        <v>5956</v>
      </c>
      <c r="B119" s="9" t="s">
        <v>2234</v>
      </c>
      <c r="C119" s="9" t="s">
        <v>2234</v>
      </c>
      <c r="D119" s="9" t="s">
        <v>2234</v>
      </c>
    </row>
    <row r="120">
      <c r="A120" s="9" t="s">
        <v>839</v>
      </c>
      <c r="B120" s="9" t="s">
        <v>2234</v>
      </c>
      <c r="C120" s="9" t="s">
        <v>2234</v>
      </c>
      <c r="D120" s="9" t="s">
        <v>2234</v>
      </c>
    </row>
    <row r="121">
      <c r="A121" s="9" t="s">
        <v>5956</v>
      </c>
      <c r="B121" s="9" t="s">
        <v>2234</v>
      </c>
      <c r="C121" s="9" t="s">
        <v>2234</v>
      </c>
      <c r="D121" s="9" t="s">
        <v>2234</v>
      </c>
    </row>
    <row r="122">
      <c r="A122" s="9" t="s">
        <v>2234</v>
      </c>
      <c r="B122" s="9" t="s">
        <v>2234</v>
      </c>
      <c r="C122" s="9" t="s">
        <v>2234</v>
      </c>
      <c r="D122" s="9" t="s">
        <v>2234</v>
      </c>
    </row>
    <row r="123">
      <c r="A123" s="9" t="s">
        <v>839</v>
      </c>
      <c r="B123" s="9" t="s">
        <v>2234</v>
      </c>
      <c r="C123" s="9" t="s">
        <v>2234</v>
      </c>
      <c r="D123" s="9" t="s">
        <v>2234</v>
      </c>
    </row>
    <row r="124">
      <c r="A124" s="9" t="s">
        <v>167</v>
      </c>
      <c r="B124" s="9" t="s">
        <v>2234</v>
      </c>
      <c r="C124" s="9" t="s">
        <v>2234</v>
      </c>
      <c r="D124" s="9" t="s">
        <v>2234</v>
      </c>
    </row>
    <row r="125">
      <c r="A125" s="9" t="s">
        <v>167</v>
      </c>
      <c r="B125" s="9" t="s">
        <v>2234</v>
      </c>
      <c r="C125" s="9" t="s">
        <v>2234</v>
      </c>
      <c r="D125" s="9" t="s">
        <v>2234</v>
      </c>
    </row>
    <row r="126">
      <c r="A126" s="9" t="s">
        <v>167</v>
      </c>
      <c r="B126" s="9" t="s">
        <v>2234</v>
      </c>
      <c r="C126" s="9" t="s">
        <v>2234</v>
      </c>
      <c r="D126" s="9" t="s">
        <v>2234</v>
      </c>
    </row>
    <row r="127">
      <c r="A127" s="9" t="s">
        <v>2234</v>
      </c>
      <c r="B127" s="9" t="s">
        <v>2234</v>
      </c>
      <c r="C127" s="9" t="s">
        <v>2234</v>
      </c>
      <c r="D127" s="9" t="s">
        <v>2234</v>
      </c>
    </row>
    <row r="128">
      <c r="A128" s="9" t="s">
        <v>167</v>
      </c>
      <c r="B128" s="9" t="s">
        <v>2234</v>
      </c>
      <c r="C128" s="9" t="s">
        <v>2234</v>
      </c>
      <c r="D128" s="9" t="s">
        <v>2234</v>
      </c>
    </row>
    <row r="129">
      <c r="A129" s="9" t="s">
        <v>167</v>
      </c>
      <c r="B129" s="9" t="s">
        <v>2234</v>
      </c>
      <c r="C129" s="9" t="s">
        <v>2234</v>
      </c>
      <c r="D129" s="9" t="s">
        <v>2234</v>
      </c>
    </row>
    <row r="130">
      <c r="A130" s="9" t="s">
        <v>839</v>
      </c>
      <c r="B130" s="9" t="s">
        <v>2234</v>
      </c>
      <c r="C130" s="9" t="s">
        <v>2234</v>
      </c>
      <c r="D130" s="9" t="s">
        <v>2234</v>
      </c>
    </row>
    <row r="131">
      <c r="A131" s="9" t="s">
        <v>2234</v>
      </c>
      <c r="B131" s="9" t="s">
        <v>2234</v>
      </c>
      <c r="C131" s="9" t="s">
        <v>2234</v>
      </c>
      <c r="D131" s="9" t="s">
        <v>2234</v>
      </c>
    </row>
    <row r="132">
      <c r="A132" s="9" t="s">
        <v>167</v>
      </c>
      <c r="B132" s="9" t="s">
        <v>2234</v>
      </c>
      <c r="C132" s="9" t="s">
        <v>2234</v>
      </c>
      <c r="D132" s="9" t="s">
        <v>2234</v>
      </c>
    </row>
    <row r="133">
      <c r="A133" s="9" t="s">
        <v>167</v>
      </c>
      <c r="B133" s="9" t="s">
        <v>2234</v>
      </c>
      <c r="C133" s="9" t="s">
        <v>2234</v>
      </c>
      <c r="D133" s="9" t="s">
        <v>2234</v>
      </c>
    </row>
    <row r="134">
      <c r="A134" s="9" t="s">
        <v>5956</v>
      </c>
      <c r="B134" s="9" t="s">
        <v>2234</v>
      </c>
      <c r="C134" s="9" t="s">
        <v>2234</v>
      </c>
      <c r="D134" s="9" t="s">
        <v>2234</v>
      </c>
    </row>
    <row r="135">
      <c r="A135" s="9" t="s">
        <v>2234</v>
      </c>
      <c r="B135" s="9" t="s">
        <v>2234</v>
      </c>
      <c r="C135" s="9" t="s">
        <v>2234</v>
      </c>
      <c r="D135" s="9" t="s">
        <v>2234</v>
      </c>
    </row>
    <row r="136">
      <c r="A136" s="9" t="s">
        <v>2234</v>
      </c>
      <c r="B136" s="9" t="s">
        <v>2234</v>
      </c>
      <c r="C136" s="9" t="s">
        <v>2234</v>
      </c>
      <c r="D136" s="9" t="s">
        <v>2234</v>
      </c>
    </row>
    <row r="137">
      <c r="A137" s="9" t="s">
        <v>2234</v>
      </c>
      <c r="B137" s="9" t="s">
        <v>2234</v>
      </c>
      <c r="C137" s="9" t="s">
        <v>2234</v>
      </c>
      <c r="D137" s="9" t="s">
        <v>2234</v>
      </c>
    </row>
    <row r="138">
      <c r="A138" s="9" t="s">
        <v>5956</v>
      </c>
      <c r="B138" s="9" t="s">
        <v>2234</v>
      </c>
      <c r="C138" s="9" t="s">
        <v>2234</v>
      </c>
      <c r="D138" s="9" t="s">
        <v>2234</v>
      </c>
    </row>
    <row r="139">
      <c r="A139" s="9" t="s">
        <v>5956</v>
      </c>
      <c r="B139" s="9" t="s">
        <v>2234</v>
      </c>
      <c r="C139" s="9" t="s">
        <v>2234</v>
      </c>
      <c r="D139" s="9" t="s">
        <v>2234</v>
      </c>
    </row>
    <row r="140">
      <c r="A140" s="9" t="s">
        <v>167</v>
      </c>
      <c r="B140" s="9" t="s">
        <v>2234</v>
      </c>
      <c r="C140" s="9" t="s">
        <v>2234</v>
      </c>
      <c r="D140" s="9" t="s">
        <v>2234</v>
      </c>
    </row>
    <row r="141">
      <c r="A141" s="9" t="s">
        <v>2234</v>
      </c>
      <c r="B141" s="9" t="s">
        <v>2234</v>
      </c>
      <c r="C141" s="9" t="s">
        <v>2234</v>
      </c>
      <c r="D141" s="9" t="s">
        <v>2234</v>
      </c>
    </row>
    <row r="142">
      <c r="A142" s="9" t="s">
        <v>5956</v>
      </c>
      <c r="B142" s="9" t="s">
        <v>2234</v>
      </c>
      <c r="C142" s="9" t="s">
        <v>2234</v>
      </c>
      <c r="D142" s="9" t="s">
        <v>2234</v>
      </c>
    </row>
    <row r="143">
      <c r="A143" s="9" t="s">
        <v>167</v>
      </c>
      <c r="B143" s="9" t="s">
        <v>2234</v>
      </c>
      <c r="C143" s="9" t="s">
        <v>2234</v>
      </c>
      <c r="D143" s="9" t="s">
        <v>2234</v>
      </c>
    </row>
    <row r="144">
      <c r="A144" s="9" t="s">
        <v>2234</v>
      </c>
      <c r="B144" s="9" t="s">
        <v>2234</v>
      </c>
      <c r="C144" s="9" t="s">
        <v>2234</v>
      </c>
      <c r="D144" s="9" t="s">
        <v>2234</v>
      </c>
    </row>
    <row r="145">
      <c r="A145" s="9" t="s">
        <v>2234</v>
      </c>
      <c r="B145" s="9" t="s">
        <v>2234</v>
      </c>
      <c r="C145" s="9" t="s">
        <v>2234</v>
      </c>
      <c r="D145" s="9" t="s">
        <v>2234</v>
      </c>
    </row>
    <row r="146">
      <c r="A146" s="9" t="s">
        <v>167</v>
      </c>
      <c r="B146" s="9" t="s">
        <v>2234</v>
      </c>
      <c r="C146" s="9" t="s">
        <v>2234</v>
      </c>
      <c r="D146" s="9" t="s">
        <v>2234</v>
      </c>
    </row>
    <row r="147">
      <c r="A147" s="9" t="s">
        <v>2234</v>
      </c>
      <c r="B147" s="9" t="s">
        <v>2234</v>
      </c>
      <c r="C147" s="9" t="s">
        <v>2234</v>
      </c>
      <c r="D147" s="9" t="s">
        <v>2234</v>
      </c>
    </row>
    <row r="148">
      <c r="A148" s="9" t="s">
        <v>5956</v>
      </c>
      <c r="B148" s="9" t="s">
        <v>2234</v>
      </c>
      <c r="C148" s="9" t="s">
        <v>2234</v>
      </c>
      <c r="D148" s="9" t="s">
        <v>2234</v>
      </c>
    </row>
    <row r="149">
      <c r="A149" s="9" t="s">
        <v>5956</v>
      </c>
      <c r="B149" s="9" t="s">
        <v>2234</v>
      </c>
      <c r="C149" s="9" t="s">
        <v>2234</v>
      </c>
      <c r="D149" s="9" t="s">
        <v>2234</v>
      </c>
    </row>
    <row r="150">
      <c r="A150" s="9" t="s">
        <v>2234</v>
      </c>
      <c r="B150" s="9" t="s">
        <v>2234</v>
      </c>
      <c r="C150" s="9" t="s">
        <v>2234</v>
      </c>
      <c r="D150" s="9" t="s">
        <v>2234</v>
      </c>
    </row>
    <row r="151">
      <c r="A151" s="9" t="s">
        <v>2234</v>
      </c>
      <c r="B151" s="9" t="s">
        <v>2234</v>
      </c>
      <c r="C151" s="9" t="s">
        <v>2234</v>
      </c>
      <c r="D151" s="9" t="s">
        <v>2234</v>
      </c>
    </row>
    <row r="152">
      <c r="A152" s="9" t="s">
        <v>5956</v>
      </c>
      <c r="B152" s="9" t="s">
        <v>2234</v>
      </c>
      <c r="C152" s="9" t="s">
        <v>2234</v>
      </c>
      <c r="D152" s="9" t="s">
        <v>2234</v>
      </c>
    </row>
    <row r="153">
      <c r="A153" s="9" t="s">
        <v>2234</v>
      </c>
      <c r="B153" s="9" t="s">
        <v>2234</v>
      </c>
      <c r="C153" s="9" t="s">
        <v>2234</v>
      </c>
      <c r="D153" s="9" t="s">
        <v>2234</v>
      </c>
    </row>
    <row r="154">
      <c r="A154" s="9" t="s">
        <v>5956</v>
      </c>
      <c r="B154" s="9" t="s">
        <v>2234</v>
      </c>
      <c r="C154" s="9" t="s">
        <v>2234</v>
      </c>
      <c r="D154" s="9" t="s">
        <v>2234</v>
      </c>
    </row>
    <row r="155">
      <c r="A155" s="9" t="s">
        <v>5956</v>
      </c>
      <c r="B155" s="9" t="s">
        <v>2234</v>
      </c>
      <c r="C155" s="9" t="s">
        <v>2234</v>
      </c>
      <c r="D155" s="9" t="s">
        <v>2234</v>
      </c>
    </row>
    <row r="156">
      <c r="A156" s="9" t="s">
        <v>5956</v>
      </c>
      <c r="B156" s="9" t="s">
        <v>2234</v>
      </c>
      <c r="C156" s="9" t="s">
        <v>2234</v>
      </c>
      <c r="D156" s="9" t="s">
        <v>2234</v>
      </c>
    </row>
    <row r="157">
      <c r="A157" s="9" t="s">
        <v>167</v>
      </c>
      <c r="B157" s="9" t="s">
        <v>2234</v>
      </c>
      <c r="C157" s="9" t="s">
        <v>2234</v>
      </c>
      <c r="D157" s="9" t="s">
        <v>2234</v>
      </c>
    </row>
    <row r="158">
      <c r="A158" s="9" t="s">
        <v>167</v>
      </c>
      <c r="B158" s="9" t="s">
        <v>2234</v>
      </c>
      <c r="C158" s="9" t="s">
        <v>2234</v>
      </c>
      <c r="D158" s="9" t="s">
        <v>2234</v>
      </c>
    </row>
    <row r="159">
      <c r="A159" s="9" t="s">
        <v>5956</v>
      </c>
      <c r="B159" s="9" t="s">
        <v>2234</v>
      </c>
      <c r="C159" s="9" t="s">
        <v>2234</v>
      </c>
      <c r="D159" s="9" t="s">
        <v>2234</v>
      </c>
    </row>
    <row r="160">
      <c r="A160" s="9" t="s">
        <v>2234</v>
      </c>
      <c r="B160" s="9" t="s">
        <v>2234</v>
      </c>
      <c r="C160" s="9" t="s">
        <v>2234</v>
      </c>
      <c r="D160" s="9" t="s">
        <v>2234</v>
      </c>
    </row>
    <row r="161">
      <c r="A161" s="9" t="s">
        <v>2234</v>
      </c>
      <c r="B161" s="9" t="s">
        <v>2234</v>
      </c>
      <c r="C161" s="9" t="s">
        <v>2234</v>
      </c>
      <c r="D161" s="9" t="s">
        <v>2234</v>
      </c>
    </row>
    <row r="162">
      <c r="A162" s="9" t="s">
        <v>2234</v>
      </c>
      <c r="B162" s="9" t="s">
        <v>2234</v>
      </c>
      <c r="C162" s="9" t="s">
        <v>2234</v>
      </c>
      <c r="D162" s="9" t="s">
        <v>2234</v>
      </c>
    </row>
    <row r="163">
      <c r="A163" s="9" t="s">
        <v>2234</v>
      </c>
      <c r="B163" s="9" t="s">
        <v>2234</v>
      </c>
      <c r="C163" s="9" t="s">
        <v>2234</v>
      </c>
      <c r="D163" s="9" t="s">
        <v>2234</v>
      </c>
    </row>
    <row r="164">
      <c r="A164" s="9" t="s">
        <v>2234</v>
      </c>
      <c r="B164" s="9" t="s">
        <v>2234</v>
      </c>
      <c r="C164" s="9" t="s">
        <v>2234</v>
      </c>
      <c r="D164" s="9" t="s">
        <v>2234</v>
      </c>
    </row>
    <row r="165">
      <c r="A165" s="9" t="s">
        <v>167</v>
      </c>
      <c r="B165" s="9" t="s">
        <v>2234</v>
      </c>
      <c r="C165" s="9" t="s">
        <v>2234</v>
      </c>
      <c r="D165" s="9" t="s">
        <v>2234</v>
      </c>
    </row>
    <row r="166">
      <c r="A166" s="9" t="s">
        <v>5956</v>
      </c>
      <c r="B166" s="9" t="s">
        <v>2234</v>
      </c>
      <c r="C166" s="9" t="s">
        <v>2234</v>
      </c>
      <c r="D166" s="9" t="s">
        <v>2234</v>
      </c>
    </row>
    <row r="167">
      <c r="A167" s="9" t="s">
        <v>167</v>
      </c>
      <c r="B167" s="9" t="s">
        <v>2234</v>
      </c>
      <c r="C167" s="9" t="s">
        <v>2234</v>
      </c>
      <c r="D167" s="9" t="s">
        <v>2234</v>
      </c>
    </row>
    <row r="168">
      <c r="A168" s="9" t="s">
        <v>167</v>
      </c>
      <c r="B168" s="9" t="s">
        <v>2234</v>
      </c>
      <c r="C168" s="9" t="s">
        <v>2234</v>
      </c>
      <c r="D168" s="9" t="s">
        <v>2234</v>
      </c>
    </row>
    <row r="169">
      <c r="A169" s="9" t="s">
        <v>5956</v>
      </c>
      <c r="B169" s="9" t="s">
        <v>2234</v>
      </c>
      <c r="C169" s="9" t="s">
        <v>2234</v>
      </c>
      <c r="D169" s="9" t="s">
        <v>2234</v>
      </c>
    </row>
    <row r="170">
      <c r="A170" s="9" t="s">
        <v>5956</v>
      </c>
      <c r="B170" s="9" t="s">
        <v>2234</v>
      </c>
      <c r="C170" s="9" t="s">
        <v>2234</v>
      </c>
      <c r="D170" s="9" t="s">
        <v>2234</v>
      </c>
    </row>
    <row r="171">
      <c r="A171" s="9" t="s">
        <v>5956</v>
      </c>
      <c r="B171" s="9" t="s">
        <v>2234</v>
      </c>
      <c r="C171" s="9" t="s">
        <v>2234</v>
      </c>
      <c r="D171" s="9" t="s">
        <v>2234</v>
      </c>
    </row>
    <row r="172">
      <c r="A172" s="9" t="s">
        <v>5956</v>
      </c>
      <c r="B172" s="9" t="s">
        <v>2234</v>
      </c>
      <c r="C172" s="9" t="s">
        <v>2234</v>
      </c>
      <c r="D172" s="9" t="s">
        <v>2234</v>
      </c>
    </row>
    <row r="173">
      <c r="A173" s="9" t="s">
        <v>167</v>
      </c>
      <c r="B173" s="9" t="s">
        <v>2234</v>
      </c>
      <c r="C173" s="9" t="s">
        <v>2234</v>
      </c>
      <c r="D173" s="9" t="s">
        <v>2234</v>
      </c>
    </row>
    <row r="174">
      <c r="A174" s="9" t="s">
        <v>5956</v>
      </c>
      <c r="B174" s="9" t="s">
        <v>2234</v>
      </c>
      <c r="C174" s="9" t="s">
        <v>2234</v>
      </c>
      <c r="D174" s="9" t="s">
        <v>2234</v>
      </c>
    </row>
    <row r="175">
      <c r="A175" s="9" t="s">
        <v>2234</v>
      </c>
      <c r="B175" s="9" t="s">
        <v>2234</v>
      </c>
      <c r="C175" s="9" t="s">
        <v>2234</v>
      </c>
      <c r="D175" s="9" t="s">
        <v>2234</v>
      </c>
    </row>
    <row r="176">
      <c r="A176" s="9" t="s">
        <v>2234</v>
      </c>
      <c r="B176" s="9" t="s">
        <v>2234</v>
      </c>
      <c r="C176" s="9" t="s">
        <v>2234</v>
      </c>
      <c r="D176" s="9" t="s">
        <v>2234</v>
      </c>
    </row>
    <row r="177">
      <c r="A177" s="9" t="s">
        <v>2234</v>
      </c>
      <c r="B177" s="9" t="s">
        <v>2234</v>
      </c>
      <c r="C177" s="9" t="s">
        <v>2234</v>
      </c>
      <c r="D177" s="9" t="s">
        <v>2234</v>
      </c>
    </row>
    <row r="178">
      <c r="A178" s="9" t="s">
        <v>2234</v>
      </c>
      <c r="B178" s="9" t="s">
        <v>2234</v>
      </c>
      <c r="C178" s="9" t="s">
        <v>2234</v>
      </c>
      <c r="D178" s="9" t="s">
        <v>2234</v>
      </c>
    </row>
    <row r="179">
      <c r="A179" s="9" t="s">
        <v>2234</v>
      </c>
      <c r="B179" s="9" t="s">
        <v>2234</v>
      </c>
      <c r="C179" s="9" t="s">
        <v>2234</v>
      </c>
      <c r="D179" s="9" t="s">
        <v>2234</v>
      </c>
    </row>
    <row r="180">
      <c r="A180" s="9" t="s">
        <v>2234</v>
      </c>
      <c r="B180" s="9" t="s">
        <v>2234</v>
      </c>
      <c r="C180" s="9" t="s">
        <v>2234</v>
      </c>
      <c r="D180" s="9" t="s">
        <v>2234</v>
      </c>
    </row>
    <row r="181">
      <c r="A181" s="9" t="s">
        <v>2234</v>
      </c>
      <c r="B181" s="9" t="s">
        <v>2234</v>
      </c>
      <c r="C181" s="9" t="s">
        <v>2234</v>
      </c>
      <c r="D181" s="9" t="s">
        <v>2234</v>
      </c>
    </row>
    <row r="182">
      <c r="A182" s="9" t="s">
        <v>2234</v>
      </c>
      <c r="B182" s="9" t="s">
        <v>2234</v>
      </c>
      <c r="C182" s="9" t="s">
        <v>2234</v>
      </c>
      <c r="D182" s="9" t="s">
        <v>2234</v>
      </c>
    </row>
    <row r="183">
      <c r="A183" s="9" t="s">
        <v>5956</v>
      </c>
      <c r="B183" s="9" t="s">
        <v>2234</v>
      </c>
      <c r="C183" s="9" t="s">
        <v>2234</v>
      </c>
      <c r="D183" s="9" t="s">
        <v>2234</v>
      </c>
    </row>
    <row r="184">
      <c r="A184" s="9" t="s">
        <v>839</v>
      </c>
      <c r="B184" s="9" t="s">
        <v>2234</v>
      </c>
      <c r="C184" s="9" t="s">
        <v>2234</v>
      </c>
      <c r="D184" s="9" t="s">
        <v>2234</v>
      </c>
    </row>
    <row r="185">
      <c r="A185" s="9" t="s">
        <v>5956</v>
      </c>
      <c r="B185" s="9" t="s">
        <v>2234</v>
      </c>
      <c r="C185" s="9" t="s">
        <v>2234</v>
      </c>
      <c r="D185" s="9" t="s">
        <v>2234</v>
      </c>
    </row>
    <row r="186">
      <c r="A186" s="9" t="s">
        <v>167</v>
      </c>
      <c r="B186" s="9" t="s">
        <v>2234</v>
      </c>
      <c r="C186" s="9" t="s">
        <v>2234</v>
      </c>
      <c r="D186" s="9" t="s">
        <v>2234</v>
      </c>
    </row>
    <row r="187">
      <c r="A187" s="9" t="s">
        <v>2234</v>
      </c>
      <c r="B187" s="9" t="s">
        <v>2234</v>
      </c>
      <c r="C187" s="9" t="s">
        <v>2234</v>
      </c>
      <c r="D187" s="9" t="s">
        <v>2234</v>
      </c>
    </row>
    <row r="188">
      <c r="A188" s="9" t="s">
        <v>167</v>
      </c>
      <c r="B188" s="9" t="s">
        <v>2234</v>
      </c>
      <c r="C188" s="9" t="s">
        <v>2234</v>
      </c>
      <c r="D188" s="9" t="s">
        <v>2234</v>
      </c>
    </row>
    <row r="189">
      <c r="A189" s="9" t="s">
        <v>5956</v>
      </c>
      <c r="B189" s="9" t="s">
        <v>2234</v>
      </c>
      <c r="C189" s="9" t="s">
        <v>2234</v>
      </c>
      <c r="D189" s="9" t="s">
        <v>2234</v>
      </c>
    </row>
    <row r="190">
      <c r="A190" s="9" t="s">
        <v>167</v>
      </c>
      <c r="B190" s="9" t="s">
        <v>2234</v>
      </c>
      <c r="C190" s="9" t="s">
        <v>2234</v>
      </c>
      <c r="D190" s="9" t="s">
        <v>2234</v>
      </c>
    </row>
    <row r="191">
      <c r="A191" s="9" t="s">
        <v>5956</v>
      </c>
      <c r="B191" s="9" t="s">
        <v>2234</v>
      </c>
      <c r="C191" s="9" t="s">
        <v>2234</v>
      </c>
      <c r="D191" s="9" t="s">
        <v>2234</v>
      </c>
    </row>
    <row r="192">
      <c r="A192" s="9" t="s">
        <v>5956</v>
      </c>
      <c r="B192" s="9" t="s">
        <v>2234</v>
      </c>
      <c r="C192" s="9" t="s">
        <v>2234</v>
      </c>
      <c r="D192" s="9" t="s">
        <v>2234</v>
      </c>
    </row>
    <row r="193">
      <c r="A193" s="9" t="s">
        <v>5956</v>
      </c>
      <c r="B193" s="9" t="s">
        <v>2234</v>
      </c>
      <c r="C193" s="9" t="s">
        <v>2234</v>
      </c>
      <c r="D193" s="9" t="s">
        <v>2234</v>
      </c>
    </row>
    <row r="194">
      <c r="A194" s="9" t="s">
        <v>167</v>
      </c>
      <c r="B194" s="9" t="s">
        <v>2234</v>
      </c>
      <c r="C194" s="9" t="s">
        <v>2234</v>
      </c>
      <c r="D194" s="9" t="s">
        <v>2234</v>
      </c>
    </row>
    <row r="195">
      <c r="A195" s="9" t="s">
        <v>167</v>
      </c>
      <c r="B195" s="9" t="s">
        <v>2234</v>
      </c>
      <c r="C195" s="9" t="s">
        <v>2234</v>
      </c>
      <c r="D195" s="9" t="s">
        <v>2234</v>
      </c>
    </row>
    <row r="196">
      <c r="A196" s="9" t="s">
        <v>167</v>
      </c>
      <c r="B196" s="9" t="s">
        <v>2234</v>
      </c>
      <c r="C196" s="9" t="s">
        <v>2234</v>
      </c>
      <c r="D196" s="9" t="s">
        <v>2234</v>
      </c>
    </row>
    <row r="197">
      <c r="A197" s="9" t="s">
        <v>5956</v>
      </c>
      <c r="B197" s="9" t="s">
        <v>2234</v>
      </c>
      <c r="C197" s="9" t="s">
        <v>2234</v>
      </c>
      <c r="D197" s="9" t="s">
        <v>2234</v>
      </c>
    </row>
    <row r="198">
      <c r="A198" s="9"/>
      <c r="B198" s="9" t="s">
        <v>2234</v>
      </c>
      <c r="C198" s="9" t="s">
        <v>2234</v>
      </c>
      <c r="D198" s="9" t="s">
        <v>2234</v>
      </c>
    </row>
    <row r="199">
      <c r="A199" s="9"/>
      <c r="B199" s="9" t="s">
        <v>2234</v>
      </c>
      <c r="C199" s="9" t="s">
        <v>2234</v>
      </c>
      <c r="D199" s="9" t="s">
        <v>2234</v>
      </c>
    </row>
    <row r="200">
      <c r="A200" s="9" t="s">
        <v>2234</v>
      </c>
      <c r="B200" s="9" t="s">
        <v>2234</v>
      </c>
      <c r="C200" s="9" t="s">
        <v>2234</v>
      </c>
      <c r="D200" s="9" t="s">
        <v>2234</v>
      </c>
    </row>
    <row r="201">
      <c r="A201" s="9" t="s">
        <v>2234</v>
      </c>
      <c r="B201" s="9" t="s">
        <v>2234</v>
      </c>
      <c r="C201" s="9" t="s">
        <v>2234</v>
      </c>
      <c r="D201" s="9" t="s">
        <v>2234</v>
      </c>
    </row>
    <row r="202">
      <c r="A202" s="9" t="s">
        <v>2234</v>
      </c>
      <c r="B202" s="9" t="s">
        <v>2234</v>
      </c>
      <c r="C202" s="9" t="s">
        <v>2234</v>
      </c>
      <c r="D202" s="9" t="s">
        <v>2234</v>
      </c>
    </row>
    <row r="203">
      <c r="A203" s="9" t="s">
        <v>2234</v>
      </c>
      <c r="B203" s="9" t="s">
        <v>2234</v>
      </c>
      <c r="C203" s="9" t="s">
        <v>2234</v>
      </c>
      <c r="D203" s="9" t="s">
        <v>2234</v>
      </c>
    </row>
    <row r="204">
      <c r="A204" s="9" t="s">
        <v>2234</v>
      </c>
      <c r="B204" s="9" t="s">
        <v>2234</v>
      </c>
      <c r="C204" s="9" t="s">
        <v>2234</v>
      </c>
      <c r="D204" s="9" t="s">
        <v>2234</v>
      </c>
    </row>
    <row r="205">
      <c r="A205" s="9" t="s">
        <v>2234</v>
      </c>
      <c r="B205" s="9" t="s">
        <v>2234</v>
      </c>
      <c r="C205" s="9" t="s">
        <v>2234</v>
      </c>
      <c r="D205" s="9" t="s">
        <v>2234</v>
      </c>
    </row>
    <row r="208">
      <c r="A208" s="109"/>
      <c r="B208" s="109"/>
      <c r="C208" s="109"/>
      <c r="D208" s="109"/>
    </row>
    <row r="209">
      <c r="A209" s="9" t="s">
        <v>2234</v>
      </c>
      <c r="B209" s="9" t="s">
        <v>2234</v>
      </c>
      <c r="C209" s="9" t="s">
        <v>2234</v>
      </c>
      <c r="D209" s="9" t="s">
        <v>2234</v>
      </c>
    </row>
    <row r="210">
      <c r="A210" s="9" t="s">
        <v>5956</v>
      </c>
      <c r="B210" s="9" t="s">
        <v>2234</v>
      </c>
      <c r="C210" s="9" t="s">
        <v>2234</v>
      </c>
      <c r="D210" s="9" t="s">
        <v>2234</v>
      </c>
    </row>
    <row r="211">
      <c r="A211" s="80" t="s">
        <v>797</v>
      </c>
      <c r="B211" s="80" t="s">
        <v>2234</v>
      </c>
      <c r="C211" s="80" t="s">
        <v>2234</v>
      </c>
      <c r="D211" s="80" t="s">
        <v>2234</v>
      </c>
    </row>
    <row r="212">
      <c r="A212" s="9" t="s">
        <v>7482</v>
      </c>
      <c r="B212" s="9" t="s">
        <v>2234</v>
      </c>
      <c r="C212" s="9" t="s">
        <v>2234</v>
      </c>
      <c r="D212" s="9" t="s">
        <v>2234</v>
      </c>
    </row>
    <row r="213">
      <c r="A213" s="9" t="s">
        <v>5956</v>
      </c>
      <c r="B213" s="9" t="s">
        <v>2234</v>
      </c>
      <c r="C213" s="9" t="s">
        <v>2234</v>
      </c>
      <c r="D213" s="9" t="s">
        <v>2234</v>
      </c>
    </row>
    <row r="214">
      <c r="A214" s="9" t="s">
        <v>167</v>
      </c>
      <c r="B214" s="9" t="s">
        <v>2234</v>
      </c>
      <c r="C214" s="9" t="s">
        <v>2234</v>
      </c>
      <c r="D214" s="9" t="s">
        <v>2234</v>
      </c>
    </row>
    <row r="215">
      <c r="A215" s="9" t="s">
        <v>797</v>
      </c>
      <c r="B215" s="9" t="s">
        <v>2234</v>
      </c>
      <c r="C215" s="9" t="s">
        <v>2234</v>
      </c>
      <c r="D215" s="9" t="s">
        <v>2234</v>
      </c>
    </row>
    <row r="216">
      <c r="A216" s="9" t="s">
        <v>625</v>
      </c>
      <c r="B216" s="9" t="s">
        <v>2234</v>
      </c>
      <c r="C216" s="9" t="s">
        <v>2234</v>
      </c>
      <c r="D216" s="9" t="s">
        <v>2234</v>
      </c>
    </row>
    <row r="217">
      <c r="A217" s="9" t="s">
        <v>5956</v>
      </c>
      <c r="B217" s="9" t="s">
        <v>2234</v>
      </c>
      <c r="C217" s="9" t="s">
        <v>2234</v>
      </c>
      <c r="D217" s="9" t="s">
        <v>2234</v>
      </c>
    </row>
    <row r="218">
      <c r="A218" s="9" t="s">
        <v>167</v>
      </c>
      <c r="B218" s="9" t="s">
        <v>2234</v>
      </c>
      <c r="C218" s="9" t="s">
        <v>2234</v>
      </c>
      <c r="D218" s="9" t="s">
        <v>2234</v>
      </c>
    </row>
    <row r="219">
      <c r="A219" s="9" t="s">
        <v>7485</v>
      </c>
      <c r="B219" s="9" t="s">
        <v>2234</v>
      </c>
      <c r="C219" s="9" t="s">
        <v>2234</v>
      </c>
      <c r="D219" s="9" t="s">
        <v>2234</v>
      </c>
    </row>
    <row r="220">
      <c r="A220" s="9" t="s">
        <v>2234</v>
      </c>
      <c r="B220" s="9" t="s">
        <v>2234</v>
      </c>
      <c r="C220" s="9" t="s">
        <v>2234</v>
      </c>
      <c r="D220" s="9" t="s">
        <v>2234</v>
      </c>
    </row>
    <row r="221">
      <c r="A221" s="9" t="s">
        <v>167</v>
      </c>
      <c r="B221" s="9" t="s">
        <v>2234</v>
      </c>
      <c r="C221" s="9" t="s">
        <v>2234</v>
      </c>
      <c r="D221" s="9" t="s">
        <v>2234</v>
      </c>
    </row>
    <row r="222">
      <c r="A222" s="9" t="s">
        <v>797</v>
      </c>
      <c r="B222" s="9" t="s">
        <v>2234</v>
      </c>
      <c r="C222" s="9" t="s">
        <v>2234</v>
      </c>
      <c r="D222" s="9" t="s">
        <v>2234</v>
      </c>
    </row>
    <row r="223">
      <c r="A223" s="9" t="s">
        <v>797</v>
      </c>
      <c r="B223" s="9" t="s">
        <v>2234</v>
      </c>
      <c r="C223" s="9" t="s">
        <v>2234</v>
      </c>
      <c r="D223" s="9" t="s">
        <v>2234</v>
      </c>
    </row>
    <row r="224">
      <c r="A224" s="9" t="s">
        <v>167</v>
      </c>
      <c r="B224" s="9" t="s">
        <v>2234</v>
      </c>
      <c r="C224" s="9" t="s">
        <v>2234</v>
      </c>
      <c r="D224" s="9" t="s">
        <v>2234</v>
      </c>
    </row>
    <row r="225">
      <c r="A225" s="9" t="s">
        <v>167</v>
      </c>
      <c r="B225" s="9" t="s">
        <v>797</v>
      </c>
      <c r="C225" s="9" t="s">
        <v>2234</v>
      </c>
      <c r="D225" s="9" t="s">
        <v>2234</v>
      </c>
    </row>
    <row r="226">
      <c r="A226" s="9" t="s">
        <v>625</v>
      </c>
      <c r="B226" s="9" t="s">
        <v>2234</v>
      </c>
      <c r="C226" s="9" t="s">
        <v>2234</v>
      </c>
      <c r="D226" s="9" t="s">
        <v>2234</v>
      </c>
    </row>
    <row r="227">
      <c r="A227" s="9" t="s">
        <v>7488</v>
      </c>
      <c r="B227" s="9" t="s">
        <v>2234</v>
      </c>
      <c r="C227" s="9" t="s">
        <v>2234</v>
      </c>
      <c r="D227" s="9" t="s">
        <v>2234</v>
      </c>
    </row>
    <row r="228">
      <c r="A228" s="9" t="s">
        <v>5927</v>
      </c>
      <c r="B228" s="9" t="s">
        <v>2234</v>
      </c>
      <c r="C228" s="9" t="s">
        <v>2234</v>
      </c>
      <c r="D228" s="9" t="s">
        <v>2234</v>
      </c>
    </row>
    <row r="229">
      <c r="A229" s="80" t="s">
        <v>2234</v>
      </c>
      <c r="B229" s="80" t="s">
        <v>2234</v>
      </c>
      <c r="C229" s="80" t="s">
        <v>2234</v>
      </c>
      <c r="D229" s="80" t="s">
        <v>2234</v>
      </c>
    </row>
    <row r="230">
      <c r="A230" s="9" t="s">
        <v>5926</v>
      </c>
      <c r="B230" s="9" t="s">
        <v>2234</v>
      </c>
      <c r="C230" s="9" t="s">
        <v>2234</v>
      </c>
      <c r="D230" s="9" t="s">
        <v>2234</v>
      </c>
    </row>
    <row r="231">
      <c r="A231" s="9" t="s">
        <v>5927</v>
      </c>
      <c r="B231" s="9" t="s">
        <v>2234</v>
      </c>
      <c r="C231" s="9" t="s">
        <v>2234</v>
      </c>
      <c r="D231" s="9" t="s">
        <v>2234</v>
      </c>
    </row>
    <row r="232">
      <c r="A232" s="80" t="s">
        <v>2234</v>
      </c>
      <c r="B232" s="80" t="s">
        <v>2234</v>
      </c>
      <c r="C232" s="80" t="s">
        <v>2234</v>
      </c>
      <c r="D232" s="80" t="s">
        <v>2234</v>
      </c>
    </row>
    <row r="233">
      <c r="A233" s="80" t="s">
        <v>2234</v>
      </c>
      <c r="B233" s="80" t="s">
        <v>2234</v>
      </c>
      <c r="C233" s="80" t="s">
        <v>2234</v>
      </c>
      <c r="D233" s="80" t="s">
        <v>2234</v>
      </c>
    </row>
    <row r="234">
      <c r="A234" s="9" t="s">
        <v>5926</v>
      </c>
      <c r="B234" s="9" t="s">
        <v>2234</v>
      </c>
      <c r="C234" s="9" t="s">
        <v>2234</v>
      </c>
      <c r="D234" s="9" t="s">
        <v>2234</v>
      </c>
    </row>
    <row r="235">
      <c r="A235" s="9" t="s">
        <v>7488</v>
      </c>
      <c r="B235" s="9" t="s">
        <v>2234</v>
      </c>
      <c r="C235" s="9" t="s">
        <v>2234</v>
      </c>
      <c r="D235" s="9" t="s">
        <v>2234</v>
      </c>
    </row>
    <row r="236">
      <c r="A236" s="9" t="s">
        <v>5927</v>
      </c>
      <c r="B236" s="9" t="s">
        <v>2234</v>
      </c>
      <c r="C236" s="9" t="s">
        <v>2234</v>
      </c>
      <c r="D236" s="9" t="s">
        <v>2234</v>
      </c>
    </row>
    <row r="237">
      <c r="A237" s="9" t="s">
        <v>7485</v>
      </c>
      <c r="B237" s="9" t="s">
        <v>5926</v>
      </c>
      <c r="C237" s="9" t="s">
        <v>2234</v>
      </c>
      <c r="D237" s="9" t="s">
        <v>2234</v>
      </c>
    </row>
    <row r="238">
      <c r="A238" s="9" t="s">
        <v>5927</v>
      </c>
      <c r="B238" s="9" t="s">
        <v>2234</v>
      </c>
      <c r="C238" s="9" t="s">
        <v>2234</v>
      </c>
      <c r="D238" s="9" t="s">
        <v>2234</v>
      </c>
    </row>
    <row r="239">
      <c r="A239" s="9" t="s">
        <v>5927</v>
      </c>
      <c r="B239" s="9" t="s">
        <v>2234</v>
      </c>
      <c r="C239" s="9" t="s">
        <v>2234</v>
      </c>
      <c r="D239" s="9" t="s">
        <v>2234</v>
      </c>
    </row>
    <row r="240">
      <c r="A240" s="9" t="s">
        <v>797</v>
      </c>
      <c r="B240" s="9" t="s">
        <v>2234</v>
      </c>
      <c r="C240" s="9" t="s">
        <v>2234</v>
      </c>
      <c r="D240" s="9" t="s">
        <v>2234</v>
      </c>
    </row>
    <row r="241">
      <c r="A241" s="9" t="s">
        <v>797</v>
      </c>
      <c r="B241" s="9" t="s">
        <v>2234</v>
      </c>
      <c r="C241" s="9" t="s">
        <v>2234</v>
      </c>
      <c r="D241" s="9" t="s">
        <v>2234</v>
      </c>
    </row>
    <row r="242">
      <c r="A242" s="9" t="s">
        <v>797</v>
      </c>
      <c r="B242" s="9" t="s">
        <v>2234</v>
      </c>
      <c r="C242" s="9" t="s">
        <v>2234</v>
      </c>
      <c r="D242" s="9" t="s">
        <v>2234</v>
      </c>
    </row>
    <row r="243">
      <c r="A243" s="9" t="s">
        <v>5927</v>
      </c>
      <c r="B243" s="9" t="s">
        <v>2234</v>
      </c>
      <c r="C243" s="9" t="s">
        <v>2234</v>
      </c>
      <c r="D243" s="9" t="s">
        <v>2234</v>
      </c>
    </row>
    <row r="244">
      <c r="A244" s="9" t="s">
        <v>7488</v>
      </c>
      <c r="B244" s="9" t="s">
        <v>2234</v>
      </c>
      <c r="C244" s="9" t="s">
        <v>2234</v>
      </c>
      <c r="D244" s="9" t="s">
        <v>2234</v>
      </c>
    </row>
    <row r="245">
      <c r="A245" s="9" t="s">
        <v>6504</v>
      </c>
      <c r="B245" s="9" t="s">
        <v>2234</v>
      </c>
      <c r="C245" s="9" t="s">
        <v>2234</v>
      </c>
      <c r="D245" s="9" t="s">
        <v>2234</v>
      </c>
    </row>
    <row r="246">
      <c r="A246" s="80" t="s">
        <v>2234</v>
      </c>
      <c r="B246" s="80" t="s">
        <v>2234</v>
      </c>
      <c r="C246" s="80" t="s">
        <v>2234</v>
      </c>
      <c r="D246" s="80" t="s">
        <v>2234</v>
      </c>
    </row>
    <row r="247">
      <c r="A247" s="9" t="s">
        <v>6504</v>
      </c>
      <c r="B247" s="9" t="s">
        <v>2234</v>
      </c>
      <c r="C247" s="9" t="s">
        <v>2234</v>
      </c>
      <c r="D247" s="9" t="s">
        <v>2234</v>
      </c>
    </row>
    <row r="248">
      <c r="A248" s="9" t="s">
        <v>5956</v>
      </c>
      <c r="B248" s="9" t="s">
        <v>2234</v>
      </c>
      <c r="C248" s="9" t="s">
        <v>2234</v>
      </c>
      <c r="D248" s="9" t="s">
        <v>2234</v>
      </c>
    </row>
    <row r="249">
      <c r="A249" s="9" t="s">
        <v>625</v>
      </c>
      <c r="B249" s="9" t="s">
        <v>2234</v>
      </c>
      <c r="C249" s="9" t="s">
        <v>2234</v>
      </c>
      <c r="D249" s="9" t="s">
        <v>2234</v>
      </c>
    </row>
    <row r="250">
      <c r="A250" s="9" t="s">
        <v>7488</v>
      </c>
      <c r="B250" s="9" t="s">
        <v>2234</v>
      </c>
      <c r="C250" s="9" t="s">
        <v>2234</v>
      </c>
      <c r="D250" s="9" t="s">
        <v>2234</v>
      </c>
    </row>
    <row r="251">
      <c r="A251" s="9" t="s">
        <v>625</v>
      </c>
      <c r="B251" s="9" t="s">
        <v>2234</v>
      </c>
      <c r="C251" s="9" t="s">
        <v>2234</v>
      </c>
      <c r="D251" s="9" t="s">
        <v>2234</v>
      </c>
    </row>
    <row r="252">
      <c r="A252" s="9" t="s">
        <v>167</v>
      </c>
      <c r="B252" s="9" t="s">
        <v>2234</v>
      </c>
      <c r="C252" s="9" t="s">
        <v>2234</v>
      </c>
      <c r="D252" s="9" t="s">
        <v>2234</v>
      </c>
    </row>
    <row r="253">
      <c r="A253" s="9" t="s">
        <v>7485</v>
      </c>
      <c r="B253" s="9" t="s">
        <v>625</v>
      </c>
      <c r="C253" s="9" t="s">
        <v>2234</v>
      </c>
      <c r="D253" s="9" t="s">
        <v>2234</v>
      </c>
    </row>
    <row r="254">
      <c r="A254" s="9" t="s">
        <v>7488</v>
      </c>
      <c r="B254" s="9" t="s">
        <v>2234</v>
      </c>
      <c r="C254" s="9" t="s">
        <v>2234</v>
      </c>
      <c r="D254" s="9" t="s">
        <v>2234</v>
      </c>
    </row>
    <row r="255">
      <c r="A255" s="9" t="s">
        <v>5927</v>
      </c>
      <c r="B255" s="9" t="s">
        <v>2234</v>
      </c>
      <c r="C255" s="9" t="s">
        <v>2234</v>
      </c>
      <c r="D255" s="9" t="s">
        <v>2234</v>
      </c>
    </row>
    <row r="256">
      <c r="A256" s="9" t="s">
        <v>167</v>
      </c>
      <c r="B256" s="9" t="s">
        <v>2234</v>
      </c>
      <c r="C256" s="9" t="s">
        <v>2234</v>
      </c>
      <c r="D256" s="9" t="s">
        <v>2234</v>
      </c>
    </row>
    <row r="257">
      <c r="A257" s="9" t="s">
        <v>5926</v>
      </c>
      <c r="B257" s="9" t="s">
        <v>2234</v>
      </c>
      <c r="C257" s="9" t="s">
        <v>2234</v>
      </c>
      <c r="D257" s="9" t="s">
        <v>2234</v>
      </c>
    </row>
    <row r="258">
      <c r="A258" s="9" t="s">
        <v>625</v>
      </c>
      <c r="B258" s="9" t="s">
        <v>2234</v>
      </c>
      <c r="C258" s="9" t="s">
        <v>2234</v>
      </c>
      <c r="D258" s="9" t="s">
        <v>2234</v>
      </c>
    </row>
    <row r="259">
      <c r="A259" s="9" t="s">
        <v>6504</v>
      </c>
      <c r="B259" s="9" t="s">
        <v>2234</v>
      </c>
      <c r="C259" s="9" t="s">
        <v>2234</v>
      </c>
      <c r="D259" s="9" t="s">
        <v>2234</v>
      </c>
    </row>
    <row r="260">
      <c r="A260" s="9" t="s">
        <v>5927</v>
      </c>
      <c r="B260" s="9" t="s">
        <v>2234</v>
      </c>
      <c r="C260" s="9" t="s">
        <v>2234</v>
      </c>
      <c r="D260" s="9" t="s">
        <v>2234</v>
      </c>
    </row>
    <row r="261">
      <c r="A261" s="9" t="s">
        <v>7485</v>
      </c>
      <c r="B261" s="9" t="s">
        <v>6504</v>
      </c>
      <c r="C261" s="9" t="s">
        <v>2234</v>
      </c>
      <c r="D261" s="9" t="s">
        <v>2234</v>
      </c>
    </row>
    <row r="262">
      <c r="A262" s="9" t="s">
        <v>7485</v>
      </c>
      <c r="B262" s="9" t="s">
        <v>6504</v>
      </c>
      <c r="C262" s="9" t="s">
        <v>2234</v>
      </c>
      <c r="D262" s="9" t="s">
        <v>2234</v>
      </c>
    </row>
    <row r="263">
      <c r="A263" s="9" t="s">
        <v>5926</v>
      </c>
      <c r="B263" s="9" t="s">
        <v>2234</v>
      </c>
      <c r="C263" s="9" t="s">
        <v>2234</v>
      </c>
      <c r="D263" s="9" t="s">
        <v>2234</v>
      </c>
    </row>
    <row r="264">
      <c r="A264" s="9" t="s">
        <v>839</v>
      </c>
      <c r="B264" s="9" t="s">
        <v>2234</v>
      </c>
      <c r="C264" s="9" t="s">
        <v>2234</v>
      </c>
      <c r="D264" s="9" t="s">
        <v>2234</v>
      </c>
    </row>
    <row r="265">
      <c r="A265" s="9" t="s">
        <v>167</v>
      </c>
      <c r="B265" s="9" t="s">
        <v>2234</v>
      </c>
      <c r="C265" s="9" t="s">
        <v>2234</v>
      </c>
      <c r="D265" s="9" t="s">
        <v>2234</v>
      </c>
    </row>
    <row r="266">
      <c r="A266" s="9" t="s">
        <v>167</v>
      </c>
      <c r="B266" s="9" t="s">
        <v>2234</v>
      </c>
      <c r="C266" s="9" t="s">
        <v>2234</v>
      </c>
      <c r="D266" s="9" t="s">
        <v>2234</v>
      </c>
    </row>
    <row r="267">
      <c r="A267" s="9" t="s">
        <v>7485</v>
      </c>
      <c r="B267" s="9" t="s">
        <v>2234</v>
      </c>
      <c r="C267" s="9" t="s">
        <v>2234</v>
      </c>
      <c r="D267" s="9" t="s">
        <v>2234</v>
      </c>
    </row>
    <row r="268">
      <c r="A268" s="9" t="s">
        <v>7497</v>
      </c>
      <c r="B268" s="9" t="s">
        <v>2234</v>
      </c>
      <c r="C268" s="9" t="s">
        <v>2234</v>
      </c>
      <c r="D268" s="9" t="s">
        <v>2234</v>
      </c>
    </row>
    <row r="269">
      <c r="A269" s="9" t="s">
        <v>167</v>
      </c>
      <c r="B269" s="9" t="s">
        <v>625</v>
      </c>
      <c r="C269" s="9" t="s">
        <v>2234</v>
      </c>
      <c r="D269" s="9" t="s">
        <v>2234</v>
      </c>
    </row>
    <row r="270">
      <c r="A270" s="9" t="s">
        <v>7497</v>
      </c>
      <c r="B270" s="9" t="s">
        <v>2234</v>
      </c>
      <c r="C270" s="9" t="s">
        <v>2234</v>
      </c>
      <c r="D270" s="9" t="s">
        <v>2234</v>
      </c>
    </row>
    <row r="271">
      <c r="A271" s="9" t="s">
        <v>167</v>
      </c>
      <c r="B271" s="9" t="s">
        <v>2234</v>
      </c>
      <c r="C271" s="9" t="s">
        <v>2234</v>
      </c>
      <c r="D271" s="9" t="s">
        <v>2234</v>
      </c>
    </row>
    <row r="272">
      <c r="A272" s="9" t="s">
        <v>167</v>
      </c>
      <c r="B272" s="9" t="s">
        <v>2234</v>
      </c>
      <c r="C272" s="9" t="s">
        <v>2234</v>
      </c>
      <c r="D272" s="9" t="s">
        <v>2234</v>
      </c>
    </row>
    <row r="273">
      <c r="A273" s="9" t="s">
        <v>5927</v>
      </c>
      <c r="B273" s="9" t="s">
        <v>2234</v>
      </c>
      <c r="C273" s="9" t="s">
        <v>2234</v>
      </c>
      <c r="D273" s="9" t="s">
        <v>2234</v>
      </c>
    </row>
    <row r="274">
      <c r="A274" s="9" t="s">
        <v>5927</v>
      </c>
      <c r="B274" s="9" t="s">
        <v>6641</v>
      </c>
      <c r="C274" s="9" t="s">
        <v>2234</v>
      </c>
      <c r="D274" s="9" t="s">
        <v>2234</v>
      </c>
    </row>
    <row r="275">
      <c r="A275" s="9" t="s">
        <v>7488</v>
      </c>
      <c r="B275" s="9" t="s">
        <v>2234</v>
      </c>
      <c r="C275" s="9" t="s">
        <v>2234</v>
      </c>
      <c r="D275" s="9" t="s">
        <v>2234</v>
      </c>
    </row>
    <row r="276">
      <c r="A276" s="9" t="s">
        <v>6504</v>
      </c>
      <c r="B276" s="9" t="s">
        <v>2234</v>
      </c>
      <c r="C276" s="9" t="s">
        <v>2234</v>
      </c>
      <c r="D276" s="9" t="s">
        <v>2234</v>
      </c>
    </row>
    <row r="277">
      <c r="A277" s="9" t="s">
        <v>839</v>
      </c>
      <c r="B277" s="9" t="s">
        <v>2234</v>
      </c>
      <c r="C277" s="9" t="s">
        <v>2234</v>
      </c>
      <c r="D277" s="9" t="s">
        <v>2234</v>
      </c>
    </row>
    <row r="278">
      <c r="A278" s="9" t="s">
        <v>167</v>
      </c>
      <c r="B278" s="9" t="s">
        <v>2234</v>
      </c>
      <c r="C278" s="9" t="s">
        <v>2234</v>
      </c>
      <c r="D278" s="9" t="s">
        <v>2234</v>
      </c>
    </row>
    <row r="279">
      <c r="A279" s="9" t="s">
        <v>7482</v>
      </c>
      <c r="B279" s="9" t="s">
        <v>2234</v>
      </c>
      <c r="C279" s="9" t="s">
        <v>2234</v>
      </c>
      <c r="D279" s="9" t="s">
        <v>2234</v>
      </c>
    </row>
    <row r="280">
      <c r="A280" s="9" t="s">
        <v>839</v>
      </c>
      <c r="B280" s="9" t="s">
        <v>2234</v>
      </c>
      <c r="C280" s="9" t="s">
        <v>2234</v>
      </c>
      <c r="D280" s="9" t="s">
        <v>2234</v>
      </c>
    </row>
    <row r="281">
      <c r="A281" s="9" t="s">
        <v>625</v>
      </c>
      <c r="B281" s="9" t="s">
        <v>2234</v>
      </c>
      <c r="C281" s="9" t="s">
        <v>2234</v>
      </c>
      <c r="D281" s="9" t="s">
        <v>2234</v>
      </c>
    </row>
    <row r="282">
      <c r="A282" s="9" t="s">
        <v>625</v>
      </c>
      <c r="B282" s="9" t="s">
        <v>2234</v>
      </c>
      <c r="C282" s="9" t="s">
        <v>2234</v>
      </c>
      <c r="D282" s="9" t="s">
        <v>2234</v>
      </c>
    </row>
    <row r="283">
      <c r="A283" s="9" t="s">
        <v>167</v>
      </c>
      <c r="B283" s="9" t="s">
        <v>2234</v>
      </c>
      <c r="C283" s="9" t="s">
        <v>2234</v>
      </c>
      <c r="D283" s="9" t="s">
        <v>2234</v>
      </c>
    </row>
    <row r="284">
      <c r="A284" s="9" t="s">
        <v>7485</v>
      </c>
      <c r="B284" s="9" t="s">
        <v>2234</v>
      </c>
      <c r="C284" s="9" t="s">
        <v>2234</v>
      </c>
      <c r="D284" s="9" t="s">
        <v>2234</v>
      </c>
    </row>
    <row r="285">
      <c r="A285" s="9" t="s">
        <v>625</v>
      </c>
      <c r="B285" s="9" t="s">
        <v>2234</v>
      </c>
      <c r="C285" s="9" t="s">
        <v>2234</v>
      </c>
      <c r="D285" s="9" t="s">
        <v>2234</v>
      </c>
    </row>
    <row r="286">
      <c r="A286" s="9" t="s">
        <v>7485</v>
      </c>
      <c r="B286" s="9" t="s">
        <v>2234</v>
      </c>
      <c r="C286" s="9" t="s">
        <v>2234</v>
      </c>
      <c r="D286" s="9" t="s">
        <v>2234</v>
      </c>
    </row>
    <row r="287">
      <c r="A287" s="9" t="s">
        <v>5926</v>
      </c>
      <c r="B287" s="9" t="s">
        <v>625</v>
      </c>
      <c r="C287" s="9" t="s">
        <v>2234</v>
      </c>
      <c r="D287" s="9" t="s">
        <v>2234</v>
      </c>
    </row>
    <row r="288">
      <c r="A288" s="9" t="s">
        <v>7485</v>
      </c>
      <c r="B288" s="9" t="s">
        <v>2234</v>
      </c>
      <c r="C288" s="9" t="s">
        <v>2234</v>
      </c>
      <c r="D288" s="9" t="s">
        <v>2234</v>
      </c>
    </row>
    <row r="289">
      <c r="A289" s="9" t="s">
        <v>839</v>
      </c>
      <c r="B289" s="9" t="s">
        <v>2234</v>
      </c>
      <c r="C289" s="9" t="s">
        <v>2234</v>
      </c>
      <c r="D289" s="9" t="s">
        <v>2234</v>
      </c>
    </row>
    <row r="290">
      <c r="A290" s="9" t="s">
        <v>167</v>
      </c>
      <c r="B290" s="9" t="s">
        <v>2234</v>
      </c>
      <c r="C290" s="9" t="s">
        <v>2234</v>
      </c>
      <c r="D290" s="9" t="s">
        <v>2234</v>
      </c>
    </row>
    <row r="291">
      <c r="A291" s="9" t="s">
        <v>797</v>
      </c>
      <c r="B291" s="9" t="s">
        <v>2234</v>
      </c>
      <c r="C291" s="9" t="s">
        <v>2234</v>
      </c>
      <c r="D291" s="9" t="s">
        <v>2234</v>
      </c>
    </row>
    <row r="292">
      <c r="A292" s="9" t="s">
        <v>167</v>
      </c>
      <c r="B292" s="9" t="s">
        <v>2234</v>
      </c>
      <c r="C292" s="9" t="s">
        <v>2234</v>
      </c>
      <c r="D292" s="9" t="s">
        <v>2234</v>
      </c>
    </row>
    <row r="293">
      <c r="A293" s="9" t="s">
        <v>167</v>
      </c>
      <c r="B293" s="9" t="s">
        <v>2234</v>
      </c>
      <c r="C293" s="9" t="s">
        <v>2234</v>
      </c>
      <c r="D293" s="9" t="s">
        <v>2234</v>
      </c>
    </row>
    <row r="294">
      <c r="A294" s="9" t="s">
        <v>7485</v>
      </c>
      <c r="B294" s="9" t="s">
        <v>5926</v>
      </c>
      <c r="C294" s="9" t="s">
        <v>2234</v>
      </c>
      <c r="D294" s="9" t="s">
        <v>2234</v>
      </c>
    </row>
    <row r="295">
      <c r="A295" s="9" t="s">
        <v>7485</v>
      </c>
      <c r="B295" s="9" t="s">
        <v>2234</v>
      </c>
      <c r="C295" s="9" t="s">
        <v>2234</v>
      </c>
      <c r="D295" s="9" t="s">
        <v>2234</v>
      </c>
    </row>
    <row r="296">
      <c r="A296" s="9" t="s">
        <v>839</v>
      </c>
      <c r="B296" s="9" t="s">
        <v>2234</v>
      </c>
      <c r="C296" s="9" t="s">
        <v>2234</v>
      </c>
      <c r="D296" s="9" t="s">
        <v>2234</v>
      </c>
    </row>
    <row r="297">
      <c r="A297" s="9" t="s">
        <v>797</v>
      </c>
      <c r="B297" s="9" t="s">
        <v>2234</v>
      </c>
      <c r="C297" s="9" t="s">
        <v>2234</v>
      </c>
      <c r="D297" s="9" t="s">
        <v>2234</v>
      </c>
    </row>
    <row r="298">
      <c r="A298" s="9" t="s">
        <v>797</v>
      </c>
      <c r="B298" s="9" t="s">
        <v>2234</v>
      </c>
      <c r="C298" s="9" t="s">
        <v>2234</v>
      </c>
      <c r="D298" s="9" t="s">
        <v>2234</v>
      </c>
    </row>
    <row r="299">
      <c r="A299" s="9" t="s">
        <v>167</v>
      </c>
      <c r="B299" s="9" t="s">
        <v>2234</v>
      </c>
      <c r="C299" s="9" t="s">
        <v>2234</v>
      </c>
      <c r="D299" s="9" t="s">
        <v>2234</v>
      </c>
    </row>
    <row r="300">
      <c r="A300" s="9" t="s">
        <v>7485</v>
      </c>
      <c r="B300" s="9" t="s">
        <v>5926</v>
      </c>
      <c r="C300" s="9" t="s">
        <v>7502</v>
      </c>
      <c r="D300" s="9" t="s">
        <v>2234</v>
      </c>
    </row>
    <row r="301">
      <c r="A301" s="9" t="s">
        <v>7497</v>
      </c>
      <c r="B301" s="9" t="s">
        <v>2234</v>
      </c>
      <c r="C301" s="9" t="s">
        <v>2234</v>
      </c>
      <c r="D301" s="9" t="s">
        <v>2234</v>
      </c>
    </row>
    <row r="302">
      <c r="A302" s="9" t="s">
        <v>7494</v>
      </c>
      <c r="B302" s="9" t="s">
        <v>625</v>
      </c>
      <c r="C302" s="9" t="s">
        <v>2234</v>
      </c>
      <c r="D302" s="9" t="s">
        <v>2234</v>
      </c>
    </row>
    <row r="303">
      <c r="A303" s="9" t="s">
        <v>5926</v>
      </c>
      <c r="B303" s="9" t="s">
        <v>2234</v>
      </c>
      <c r="C303" s="9" t="s">
        <v>2234</v>
      </c>
      <c r="D303" s="9" t="s">
        <v>2234</v>
      </c>
    </row>
    <row r="304">
      <c r="A304" s="9" t="s">
        <v>797</v>
      </c>
      <c r="B304" s="9" t="s">
        <v>2234</v>
      </c>
      <c r="C304" s="9" t="s">
        <v>2234</v>
      </c>
      <c r="D304" s="9" t="s">
        <v>2234</v>
      </c>
    </row>
    <row r="305">
      <c r="A305" s="9" t="s">
        <v>7488</v>
      </c>
      <c r="B305" s="9" t="s">
        <v>2234</v>
      </c>
      <c r="C305" s="9" t="s">
        <v>2234</v>
      </c>
      <c r="D305" s="9" t="s">
        <v>2234</v>
      </c>
    </row>
    <row r="306">
      <c r="A306" s="9" t="s">
        <v>5956</v>
      </c>
      <c r="B306" s="9" t="s">
        <v>2234</v>
      </c>
      <c r="C306" s="9" t="s">
        <v>2234</v>
      </c>
      <c r="D306" s="9" t="s">
        <v>2234</v>
      </c>
    </row>
    <row r="307">
      <c r="A307" s="9" t="s">
        <v>625</v>
      </c>
      <c r="B307" s="9" t="s">
        <v>2234</v>
      </c>
      <c r="C307" s="9" t="s">
        <v>2234</v>
      </c>
      <c r="D307" s="9" t="s">
        <v>2234</v>
      </c>
    </row>
    <row r="308">
      <c r="A308" s="9" t="s">
        <v>839</v>
      </c>
      <c r="B308" s="9" t="s">
        <v>2234</v>
      </c>
      <c r="C308" s="9" t="s">
        <v>2234</v>
      </c>
      <c r="D308" s="9" t="s">
        <v>2234</v>
      </c>
    </row>
    <row r="309">
      <c r="A309" s="9" t="s">
        <v>7485</v>
      </c>
      <c r="B309" s="9" t="s">
        <v>2234</v>
      </c>
      <c r="C309" s="9" t="s">
        <v>2234</v>
      </c>
      <c r="D309" s="9" t="s">
        <v>2234</v>
      </c>
    </row>
    <row r="310">
      <c r="A310" s="9" t="s">
        <v>6025</v>
      </c>
      <c r="B310" s="9" t="s">
        <v>2234</v>
      </c>
      <c r="C310" s="9" t="s">
        <v>2234</v>
      </c>
      <c r="D310" s="9" t="s">
        <v>2234</v>
      </c>
    </row>
    <row r="311">
      <c r="A311" s="9" t="s">
        <v>839</v>
      </c>
      <c r="B311" s="9" t="s">
        <v>2234</v>
      </c>
      <c r="C311" s="9" t="s">
        <v>2234</v>
      </c>
      <c r="D311" s="9" t="s">
        <v>2234</v>
      </c>
    </row>
    <row r="312">
      <c r="A312" s="9" t="s">
        <v>7485</v>
      </c>
      <c r="B312" s="9" t="s">
        <v>6504</v>
      </c>
      <c r="C312" s="9" t="s">
        <v>2234</v>
      </c>
      <c r="D312" s="9" t="s">
        <v>2234</v>
      </c>
    </row>
    <row r="313">
      <c r="A313" s="9" t="s">
        <v>5927</v>
      </c>
      <c r="B313" s="9" t="s">
        <v>2234</v>
      </c>
      <c r="C313" s="9" t="s">
        <v>2234</v>
      </c>
      <c r="D313" s="9" t="s">
        <v>2234</v>
      </c>
    </row>
    <row r="314">
      <c r="A314" s="9" t="s">
        <v>7485</v>
      </c>
      <c r="B314" s="9" t="s">
        <v>2234</v>
      </c>
      <c r="C314" s="9" t="s">
        <v>2234</v>
      </c>
      <c r="D314" s="9" t="s">
        <v>2234</v>
      </c>
    </row>
    <row r="315">
      <c r="A315" s="9" t="s">
        <v>839</v>
      </c>
      <c r="B315" s="9" t="s">
        <v>2234</v>
      </c>
      <c r="C315" s="9" t="s">
        <v>2234</v>
      </c>
      <c r="D315" s="9" t="s">
        <v>2234</v>
      </c>
    </row>
    <row r="316">
      <c r="A316" s="9" t="s">
        <v>7485</v>
      </c>
      <c r="B316" s="9" t="s">
        <v>5926</v>
      </c>
      <c r="C316" s="9" t="s">
        <v>2234</v>
      </c>
      <c r="D316" s="9" t="s">
        <v>2234</v>
      </c>
    </row>
    <row r="317">
      <c r="A317" s="9" t="s">
        <v>625</v>
      </c>
      <c r="B317" s="9" t="s">
        <v>2234</v>
      </c>
      <c r="C317" s="9" t="s">
        <v>2234</v>
      </c>
      <c r="D317" s="9" t="s">
        <v>2234</v>
      </c>
    </row>
    <row r="318">
      <c r="A318" s="9" t="s">
        <v>167</v>
      </c>
      <c r="B318" s="9" t="s">
        <v>2234</v>
      </c>
      <c r="C318" s="9" t="s">
        <v>2234</v>
      </c>
      <c r="D318" s="9" t="s">
        <v>2234</v>
      </c>
    </row>
    <row r="319">
      <c r="A319" s="9" t="s">
        <v>839</v>
      </c>
      <c r="B319" s="9" t="s">
        <v>2234</v>
      </c>
      <c r="C319" s="9" t="s">
        <v>2234</v>
      </c>
      <c r="D319" s="9" t="s">
        <v>2234</v>
      </c>
    </row>
    <row r="320">
      <c r="A320" s="9" t="s">
        <v>5956</v>
      </c>
      <c r="B320" s="9" t="s">
        <v>6025</v>
      </c>
      <c r="C320" s="9" t="s">
        <v>6641</v>
      </c>
      <c r="D320" s="9" t="s">
        <v>2234</v>
      </c>
    </row>
    <row r="321">
      <c r="A321" s="9" t="s">
        <v>7485</v>
      </c>
      <c r="B321" s="9" t="s">
        <v>2234</v>
      </c>
      <c r="C321" s="9" t="s">
        <v>2234</v>
      </c>
      <c r="D321" s="9" t="s">
        <v>2234</v>
      </c>
    </row>
    <row r="322">
      <c r="A322" s="9" t="s">
        <v>167</v>
      </c>
      <c r="B322" s="9" t="s">
        <v>6641</v>
      </c>
      <c r="C322" s="9" t="s">
        <v>2234</v>
      </c>
      <c r="D322" s="9" t="s">
        <v>2234</v>
      </c>
    </row>
    <row r="323">
      <c r="A323" s="9" t="s">
        <v>5927</v>
      </c>
      <c r="B323" s="9" t="s">
        <v>2234</v>
      </c>
      <c r="C323" s="9" t="s">
        <v>2234</v>
      </c>
      <c r="D323" s="9" t="s">
        <v>2234</v>
      </c>
    </row>
    <row r="324">
      <c r="A324" s="9" t="s">
        <v>6528</v>
      </c>
      <c r="B324" s="9" t="s">
        <v>2234</v>
      </c>
      <c r="C324" s="9" t="s">
        <v>2234</v>
      </c>
      <c r="D324" s="9" t="s">
        <v>2234</v>
      </c>
    </row>
    <row r="325">
      <c r="A325" s="9" t="s">
        <v>5927</v>
      </c>
      <c r="B325" s="9" t="s">
        <v>2234</v>
      </c>
      <c r="C325" s="9" t="s">
        <v>2234</v>
      </c>
      <c r="D325" s="9" t="s">
        <v>2234</v>
      </c>
    </row>
    <row r="326">
      <c r="A326" s="9" t="s">
        <v>797</v>
      </c>
      <c r="B326" s="9" t="s">
        <v>2234</v>
      </c>
      <c r="C326" s="9" t="s">
        <v>2234</v>
      </c>
      <c r="D326" s="9" t="s">
        <v>2234</v>
      </c>
    </row>
    <row r="327">
      <c r="A327" s="9" t="s">
        <v>839</v>
      </c>
      <c r="B327" s="9" t="s">
        <v>2234</v>
      </c>
      <c r="C327" s="9" t="s">
        <v>2234</v>
      </c>
      <c r="D327" s="9" t="s">
        <v>2234</v>
      </c>
    </row>
    <row r="328">
      <c r="A328" s="9" t="s">
        <v>7500</v>
      </c>
      <c r="B328" s="9" t="s">
        <v>2234</v>
      </c>
      <c r="C328" s="9" t="s">
        <v>2234</v>
      </c>
      <c r="D328" s="9" t="s">
        <v>2234</v>
      </c>
    </row>
    <row r="329">
      <c r="A329" s="9" t="s">
        <v>167</v>
      </c>
      <c r="B329" s="9" t="s">
        <v>2234</v>
      </c>
      <c r="C329" s="9" t="s">
        <v>2234</v>
      </c>
      <c r="D329" s="9" t="s">
        <v>2234</v>
      </c>
    </row>
    <row r="330">
      <c r="A330" s="9" t="s">
        <v>7482</v>
      </c>
      <c r="B330" s="9" t="s">
        <v>2234</v>
      </c>
      <c r="C330" s="9" t="s">
        <v>2234</v>
      </c>
      <c r="D330" s="9" t="s">
        <v>2234</v>
      </c>
    </row>
    <row r="331">
      <c r="A331" s="9" t="s">
        <v>797</v>
      </c>
      <c r="B331" s="9" t="s">
        <v>2234</v>
      </c>
      <c r="C331" s="9" t="s">
        <v>2234</v>
      </c>
      <c r="D331" s="9" t="s">
        <v>2234</v>
      </c>
    </row>
    <row r="332">
      <c r="A332" s="9" t="s">
        <v>5956</v>
      </c>
      <c r="B332" s="9" t="s">
        <v>2234</v>
      </c>
      <c r="C332" s="9" t="s">
        <v>2234</v>
      </c>
      <c r="D332" s="9" t="s">
        <v>2234</v>
      </c>
    </row>
    <row r="333">
      <c r="A333" s="9" t="s">
        <v>7485</v>
      </c>
      <c r="B333" s="9" t="s">
        <v>625</v>
      </c>
      <c r="C333" s="9" t="s">
        <v>2234</v>
      </c>
      <c r="D333" s="9" t="s">
        <v>2234</v>
      </c>
    </row>
    <row r="334">
      <c r="A334" s="9" t="s">
        <v>5926</v>
      </c>
      <c r="B334" s="9" t="s">
        <v>2234</v>
      </c>
      <c r="C334" s="9" t="s">
        <v>2234</v>
      </c>
      <c r="D334" s="9" t="s">
        <v>2234</v>
      </c>
    </row>
    <row r="335">
      <c r="A335" s="9" t="s">
        <v>7502</v>
      </c>
      <c r="B335" s="9" t="s">
        <v>2234</v>
      </c>
      <c r="C335" s="9" t="s">
        <v>2234</v>
      </c>
      <c r="D335" s="9" t="s">
        <v>2234</v>
      </c>
    </row>
    <row r="336">
      <c r="A336" s="9" t="s">
        <v>5927</v>
      </c>
      <c r="B336" s="9" t="s">
        <v>2234</v>
      </c>
      <c r="C336" s="9" t="s">
        <v>2234</v>
      </c>
      <c r="D336" s="9" t="s">
        <v>2234</v>
      </c>
    </row>
    <row r="337">
      <c r="A337" s="9" t="s">
        <v>7502</v>
      </c>
      <c r="B337" s="9" t="s">
        <v>2234</v>
      </c>
      <c r="C337" s="9" t="s">
        <v>2234</v>
      </c>
      <c r="D337" s="9" t="s">
        <v>2234</v>
      </c>
    </row>
    <row r="338">
      <c r="A338" s="9" t="s">
        <v>7502</v>
      </c>
      <c r="B338" s="9" t="s">
        <v>2234</v>
      </c>
      <c r="C338" s="9" t="s">
        <v>2234</v>
      </c>
      <c r="D338" s="9" t="s">
        <v>2234</v>
      </c>
    </row>
    <row r="339">
      <c r="A339" s="9" t="s">
        <v>7502</v>
      </c>
      <c r="B339" s="9" t="s">
        <v>2234</v>
      </c>
      <c r="C339" s="9" t="s">
        <v>2234</v>
      </c>
      <c r="D339" s="9" t="s">
        <v>2234</v>
      </c>
    </row>
    <row r="340">
      <c r="A340" s="9" t="s">
        <v>7485</v>
      </c>
      <c r="B340" s="9" t="s">
        <v>2234</v>
      </c>
      <c r="C340" s="9" t="s">
        <v>2234</v>
      </c>
      <c r="D340" s="9" t="s">
        <v>2234</v>
      </c>
    </row>
    <row r="341">
      <c r="A341" s="9" t="s">
        <v>167</v>
      </c>
      <c r="B341" s="9" t="s">
        <v>7485</v>
      </c>
      <c r="C341" s="9" t="s">
        <v>5926</v>
      </c>
      <c r="D341" s="9" t="s">
        <v>2234</v>
      </c>
    </row>
    <row r="342">
      <c r="A342" s="9" t="s">
        <v>5927</v>
      </c>
      <c r="B342" s="9" t="s">
        <v>2234</v>
      </c>
      <c r="C342" s="9" t="s">
        <v>2234</v>
      </c>
      <c r="D342" s="9" t="s">
        <v>2234</v>
      </c>
    </row>
    <row r="343">
      <c r="A343" s="9" t="s">
        <v>6504</v>
      </c>
      <c r="B343" s="9" t="s">
        <v>2234</v>
      </c>
      <c r="C343" s="9" t="s">
        <v>2234</v>
      </c>
      <c r="D343" s="9" t="s">
        <v>2234</v>
      </c>
    </row>
    <row r="344">
      <c r="A344" s="9" t="s">
        <v>5927</v>
      </c>
      <c r="B344" s="9" t="s">
        <v>2234</v>
      </c>
      <c r="C344" s="9" t="s">
        <v>2234</v>
      </c>
      <c r="D344" s="9" t="s">
        <v>2234</v>
      </c>
    </row>
    <row r="345">
      <c r="A345" s="9" t="s">
        <v>797</v>
      </c>
      <c r="B345" s="9" t="s">
        <v>2234</v>
      </c>
      <c r="C345" s="9" t="s">
        <v>2234</v>
      </c>
      <c r="D345" s="9" t="s">
        <v>2234</v>
      </c>
    </row>
    <row r="346">
      <c r="A346" s="9" t="s">
        <v>6504</v>
      </c>
      <c r="B346" s="9" t="s">
        <v>7485</v>
      </c>
      <c r="C346" s="9" t="s">
        <v>2234</v>
      </c>
      <c r="D346" s="9" t="s">
        <v>2234</v>
      </c>
    </row>
    <row r="347">
      <c r="A347" s="9" t="s">
        <v>839</v>
      </c>
      <c r="B347" s="9" t="s">
        <v>2234</v>
      </c>
      <c r="C347" s="9" t="s">
        <v>2234</v>
      </c>
      <c r="D347" s="9" t="s">
        <v>2234</v>
      </c>
    </row>
    <row r="348">
      <c r="A348" s="9" t="s">
        <v>797</v>
      </c>
      <c r="B348" s="9" t="s">
        <v>625</v>
      </c>
      <c r="C348" s="9" t="s">
        <v>2234</v>
      </c>
      <c r="D348" s="9" t="s">
        <v>2234</v>
      </c>
    </row>
    <row r="349">
      <c r="A349" s="9" t="s">
        <v>7503</v>
      </c>
      <c r="B349" s="9" t="s">
        <v>2234</v>
      </c>
      <c r="C349" s="9" t="s">
        <v>2234</v>
      </c>
      <c r="D349" s="9" t="s">
        <v>2234</v>
      </c>
    </row>
    <row r="350">
      <c r="A350" s="9" t="s">
        <v>5926</v>
      </c>
      <c r="B350" s="9" t="s">
        <v>2234</v>
      </c>
      <c r="C350" s="9" t="s">
        <v>2234</v>
      </c>
      <c r="D350" s="9" t="s">
        <v>2234</v>
      </c>
    </row>
    <row r="351">
      <c r="A351" s="9" t="s">
        <v>797</v>
      </c>
      <c r="B351" s="9" t="s">
        <v>2234</v>
      </c>
      <c r="C351" s="9" t="s">
        <v>2234</v>
      </c>
      <c r="D351" s="9" t="s">
        <v>2234</v>
      </c>
    </row>
    <row r="352">
      <c r="A352" s="9" t="s">
        <v>5927</v>
      </c>
      <c r="B352" s="9" t="s">
        <v>2234</v>
      </c>
      <c r="C352" s="9" t="s">
        <v>2234</v>
      </c>
      <c r="D352" s="9" t="s">
        <v>2234</v>
      </c>
    </row>
    <row r="353">
      <c r="A353" s="9" t="s">
        <v>797</v>
      </c>
      <c r="B353" s="9" t="s">
        <v>2234</v>
      </c>
      <c r="C353" s="9" t="s">
        <v>2234</v>
      </c>
      <c r="D353" s="9" t="s">
        <v>2234</v>
      </c>
    </row>
    <row r="354">
      <c r="A354" s="9" t="s">
        <v>6504</v>
      </c>
      <c r="B354" s="9" t="s">
        <v>2234</v>
      </c>
      <c r="C354" s="9" t="s">
        <v>2234</v>
      </c>
      <c r="D354" s="9" t="s">
        <v>2234</v>
      </c>
    </row>
    <row r="355">
      <c r="A355" s="9" t="s">
        <v>5927</v>
      </c>
      <c r="B355" s="9" t="s">
        <v>2234</v>
      </c>
      <c r="C355" s="9" t="s">
        <v>2234</v>
      </c>
      <c r="D355" s="9" t="s">
        <v>2234</v>
      </c>
    </row>
    <row r="356">
      <c r="A356" s="9" t="s">
        <v>5927</v>
      </c>
      <c r="B356" s="9" t="s">
        <v>797</v>
      </c>
      <c r="C356" s="9" t="s">
        <v>2234</v>
      </c>
      <c r="D356" s="9" t="s">
        <v>2234</v>
      </c>
    </row>
    <row r="357">
      <c r="A357" s="9" t="s">
        <v>625</v>
      </c>
      <c r="B357" s="9" t="s">
        <v>167</v>
      </c>
      <c r="C357" s="9" t="s">
        <v>2234</v>
      </c>
      <c r="D357" s="9" t="s">
        <v>2234</v>
      </c>
    </row>
    <row r="358">
      <c r="A358" s="9" t="s">
        <v>839</v>
      </c>
      <c r="B358" s="9" t="s">
        <v>2234</v>
      </c>
      <c r="C358" s="9" t="s">
        <v>2234</v>
      </c>
      <c r="D358" s="9" t="s">
        <v>2234</v>
      </c>
    </row>
    <row r="359">
      <c r="A359" s="9" t="s">
        <v>797</v>
      </c>
      <c r="B359" s="9" t="s">
        <v>2234</v>
      </c>
      <c r="C359" s="9" t="s">
        <v>2234</v>
      </c>
      <c r="D359" s="9" t="s">
        <v>2234</v>
      </c>
    </row>
    <row r="360">
      <c r="A360" s="9" t="s">
        <v>5927</v>
      </c>
      <c r="B360" s="9" t="s">
        <v>2234</v>
      </c>
      <c r="C360" s="9" t="s">
        <v>2234</v>
      </c>
      <c r="D360" s="9" t="s">
        <v>2234</v>
      </c>
    </row>
    <row r="361">
      <c r="A361" s="9" t="s">
        <v>5927</v>
      </c>
      <c r="B361" s="9" t="s">
        <v>2234</v>
      </c>
      <c r="C361" s="9" t="s">
        <v>2234</v>
      </c>
      <c r="D361" s="9" t="s">
        <v>2234</v>
      </c>
    </row>
    <row r="362">
      <c r="A362" s="9" t="s">
        <v>6504</v>
      </c>
      <c r="B362" s="9" t="s">
        <v>7485</v>
      </c>
      <c r="C362" s="9" t="s">
        <v>2234</v>
      </c>
      <c r="D362" s="9" t="s">
        <v>2234</v>
      </c>
    </row>
    <row r="363">
      <c r="A363" s="9" t="s">
        <v>5956</v>
      </c>
      <c r="B363" s="9" t="s">
        <v>167</v>
      </c>
      <c r="C363" s="9" t="s">
        <v>2234</v>
      </c>
      <c r="D363" s="9" t="s">
        <v>2234</v>
      </c>
    </row>
    <row r="364">
      <c r="A364" s="9" t="s">
        <v>6504</v>
      </c>
      <c r="B364" s="9" t="s">
        <v>2234</v>
      </c>
      <c r="C364" s="9" t="s">
        <v>2234</v>
      </c>
      <c r="D364" s="9" t="s">
        <v>2234</v>
      </c>
    </row>
    <row r="365">
      <c r="A365" s="9" t="s">
        <v>625</v>
      </c>
      <c r="B365" s="9" t="s">
        <v>2234</v>
      </c>
      <c r="C365" s="9" t="s">
        <v>2234</v>
      </c>
      <c r="D365" s="9" t="s">
        <v>2234</v>
      </c>
    </row>
    <row r="366">
      <c r="A366" s="9" t="s">
        <v>5956</v>
      </c>
      <c r="B366" s="9" t="s">
        <v>2234</v>
      </c>
      <c r="C366" s="9" t="s">
        <v>2234</v>
      </c>
      <c r="D366" s="9" t="s">
        <v>2234</v>
      </c>
    </row>
    <row r="367">
      <c r="A367" s="9" t="s">
        <v>5927</v>
      </c>
      <c r="B367" s="9" t="s">
        <v>2234</v>
      </c>
      <c r="C367" s="9" t="s">
        <v>2234</v>
      </c>
      <c r="D367" s="9" t="s">
        <v>2234</v>
      </c>
    </row>
    <row r="368">
      <c r="A368" s="9" t="s">
        <v>167</v>
      </c>
      <c r="B368" s="9" t="s">
        <v>2234</v>
      </c>
      <c r="C368" s="9" t="s">
        <v>2234</v>
      </c>
      <c r="D368" s="9" t="s">
        <v>2234</v>
      </c>
    </row>
    <row r="369">
      <c r="A369" s="9" t="s">
        <v>7485</v>
      </c>
      <c r="B369" s="9" t="s">
        <v>2234</v>
      </c>
      <c r="C369" s="9" t="s">
        <v>2234</v>
      </c>
      <c r="D369" s="9" t="s">
        <v>2234</v>
      </c>
    </row>
    <row r="370">
      <c r="A370" s="9" t="s">
        <v>797</v>
      </c>
      <c r="B370" s="9" t="s">
        <v>2234</v>
      </c>
      <c r="C370" s="9" t="s">
        <v>2234</v>
      </c>
      <c r="D370" s="9" t="s">
        <v>2234</v>
      </c>
    </row>
    <row r="371">
      <c r="A371" s="9" t="s">
        <v>839</v>
      </c>
      <c r="B371" s="9" t="s">
        <v>2234</v>
      </c>
      <c r="C371" s="9" t="s">
        <v>2234</v>
      </c>
      <c r="D371" s="9" t="s">
        <v>2234</v>
      </c>
    </row>
    <row r="372">
      <c r="A372" s="9" t="s">
        <v>5927</v>
      </c>
      <c r="B372" s="9" t="s">
        <v>2234</v>
      </c>
      <c r="C372" s="9" t="s">
        <v>2234</v>
      </c>
      <c r="D372" s="9" t="s">
        <v>2234</v>
      </c>
    </row>
    <row r="373">
      <c r="A373" s="9" t="s">
        <v>839</v>
      </c>
      <c r="B373" s="9" t="s">
        <v>6504</v>
      </c>
      <c r="C373" s="9" t="s">
        <v>2234</v>
      </c>
      <c r="D373" s="9" t="s">
        <v>2234</v>
      </c>
    </row>
    <row r="374">
      <c r="A374" s="9" t="s">
        <v>167</v>
      </c>
      <c r="B374" s="9" t="s">
        <v>2234</v>
      </c>
      <c r="C374" s="9" t="s">
        <v>2234</v>
      </c>
      <c r="D374" s="9" t="s">
        <v>2234</v>
      </c>
    </row>
    <row r="375">
      <c r="A375" s="9" t="s">
        <v>797</v>
      </c>
      <c r="B375" s="9" t="s">
        <v>625</v>
      </c>
      <c r="C375" s="9" t="s">
        <v>2234</v>
      </c>
      <c r="D375" s="9" t="s">
        <v>2234</v>
      </c>
    </row>
    <row r="376">
      <c r="A376" s="9" t="s">
        <v>167</v>
      </c>
      <c r="B376" s="9" t="s">
        <v>6528</v>
      </c>
      <c r="C376" s="9" t="s">
        <v>6668</v>
      </c>
      <c r="D376" s="9" t="s">
        <v>2234</v>
      </c>
    </row>
    <row r="377">
      <c r="A377" s="9" t="s">
        <v>167</v>
      </c>
      <c r="B377" s="9" t="s">
        <v>2234</v>
      </c>
      <c r="C377" s="9" t="s">
        <v>2234</v>
      </c>
      <c r="D377" s="9" t="s">
        <v>2234</v>
      </c>
    </row>
    <row r="378">
      <c r="A378" s="9" t="s">
        <v>5927</v>
      </c>
      <c r="B378" s="9" t="s">
        <v>2234</v>
      </c>
      <c r="C378" s="9" t="s">
        <v>2234</v>
      </c>
      <c r="D378" s="9" t="s">
        <v>2234</v>
      </c>
    </row>
    <row r="379">
      <c r="A379" s="9" t="s">
        <v>7485</v>
      </c>
      <c r="B379" s="9" t="s">
        <v>6504</v>
      </c>
      <c r="C379" s="9" t="s">
        <v>2234</v>
      </c>
      <c r="D379" s="9" t="s">
        <v>2234</v>
      </c>
    </row>
    <row r="380">
      <c r="A380" s="9" t="s">
        <v>797</v>
      </c>
      <c r="B380" s="9" t="s">
        <v>2234</v>
      </c>
      <c r="C380" s="9" t="s">
        <v>2234</v>
      </c>
      <c r="D380" s="9" t="s">
        <v>2234</v>
      </c>
    </row>
    <row r="381">
      <c r="A381" s="9" t="s">
        <v>167</v>
      </c>
      <c r="B381" s="9" t="s">
        <v>2234</v>
      </c>
      <c r="C381" s="9" t="s">
        <v>2234</v>
      </c>
      <c r="D381" s="9" t="s">
        <v>2234</v>
      </c>
    </row>
    <row r="382">
      <c r="A382" s="9" t="s">
        <v>5927</v>
      </c>
      <c r="B382" s="9" t="s">
        <v>2234</v>
      </c>
      <c r="C382" s="9" t="s">
        <v>2234</v>
      </c>
      <c r="D382" s="9" t="s">
        <v>2234</v>
      </c>
    </row>
    <row r="383">
      <c r="A383" s="9" t="s">
        <v>5927</v>
      </c>
      <c r="B383" s="9" t="s">
        <v>2234</v>
      </c>
      <c r="C383" s="9" t="s">
        <v>2234</v>
      </c>
      <c r="D383" s="9" t="s">
        <v>2234</v>
      </c>
    </row>
    <row r="384">
      <c r="A384" s="9" t="s">
        <v>167</v>
      </c>
      <c r="B384" s="9" t="s">
        <v>2234</v>
      </c>
      <c r="C384" s="9" t="s">
        <v>2234</v>
      </c>
      <c r="D384" s="9" t="s">
        <v>2234</v>
      </c>
    </row>
    <row r="385">
      <c r="A385" s="9" t="s">
        <v>797</v>
      </c>
      <c r="B385" s="9" t="s">
        <v>2234</v>
      </c>
      <c r="C385" s="9" t="s">
        <v>2234</v>
      </c>
      <c r="D385" s="9" t="s">
        <v>2234</v>
      </c>
    </row>
    <row r="386">
      <c r="A386" s="9" t="s">
        <v>167</v>
      </c>
      <c r="B386" s="9" t="s">
        <v>2234</v>
      </c>
      <c r="C386" s="9" t="s">
        <v>2234</v>
      </c>
      <c r="D386" s="9" t="s">
        <v>2234</v>
      </c>
    </row>
    <row r="387">
      <c r="A387" s="9" t="s">
        <v>5927</v>
      </c>
      <c r="B387" s="9" t="s">
        <v>2234</v>
      </c>
      <c r="C387" s="9" t="s">
        <v>2234</v>
      </c>
      <c r="D387" s="9" t="s">
        <v>2234</v>
      </c>
    </row>
    <row r="388">
      <c r="A388" s="9" t="s">
        <v>5927</v>
      </c>
      <c r="B388" s="9" t="s">
        <v>2234</v>
      </c>
      <c r="C388" s="9" t="s">
        <v>2234</v>
      </c>
      <c r="D388" s="9" t="s">
        <v>2234</v>
      </c>
    </row>
    <row r="389">
      <c r="A389" s="9" t="s">
        <v>797</v>
      </c>
      <c r="B389" s="9" t="s">
        <v>2234</v>
      </c>
      <c r="C389" s="9" t="s">
        <v>2234</v>
      </c>
      <c r="D389" s="9" t="s">
        <v>2234</v>
      </c>
    </row>
    <row r="390">
      <c r="A390" s="9" t="s">
        <v>625</v>
      </c>
      <c r="B390" s="9" t="s">
        <v>2234</v>
      </c>
      <c r="C390" s="9" t="s">
        <v>2234</v>
      </c>
      <c r="D390" s="9" t="s">
        <v>2234</v>
      </c>
    </row>
    <row r="391">
      <c r="A391" s="9" t="s">
        <v>6504</v>
      </c>
      <c r="B391" s="9" t="s">
        <v>2234</v>
      </c>
      <c r="C391" s="9" t="s">
        <v>2234</v>
      </c>
      <c r="D391" s="9" t="s">
        <v>2234</v>
      </c>
    </row>
    <row r="392">
      <c r="A392" s="9" t="s">
        <v>797</v>
      </c>
      <c r="B392" s="9" t="s">
        <v>2234</v>
      </c>
      <c r="C392" s="9" t="s">
        <v>2234</v>
      </c>
      <c r="D392" s="9" t="s">
        <v>2234</v>
      </c>
    </row>
    <row r="393">
      <c r="A393" s="9" t="s">
        <v>6504</v>
      </c>
      <c r="B393" s="9" t="s">
        <v>2234</v>
      </c>
      <c r="C393" s="9" t="s">
        <v>2234</v>
      </c>
      <c r="D393" s="9" t="s">
        <v>2234</v>
      </c>
    </row>
    <row r="394">
      <c r="A394" s="9" t="s">
        <v>6025</v>
      </c>
      <c r="B394" s="9" t="s">
        <v>6641</v>
      </c>
      <c r="C394" s="9" t="s">
        <v>2234</v>
      </c>
      <c r="D394" s="9" t="s">
        <v>2234</v>
      </c>
    </row>
    <row r="395">
      <c r="A395" s="9" t="s">
        <v>7482</v>
      </c>
      <c r="B395" s="9" t="s">
        <v>7502</v>
      </c>
      <c r="C395" s="9" t="s">
        <v>2234</v>
      </c>
      <c r="D395" s="9" t="s">
        <v>2234</v>
      </c>
    </row>
    <row r="396">
      <c r="A396" s="9" t="s">
        <v>7485</v>
      </c>
      <c r="B396" s="9" t="s">
        <v>6504</v>
      </c>
      <c r="C396" s="9" t="s">
        <v>2234</v>
      </c>
      <c r="D396" s="9" t="s">
        <v>2234</v>
      </c>
    </row>
    <row r="397">
      <c r="A397" s="9" t="s">
        <v>839</v>
      </c>
      <c r="B397" s="9" t="s">
        <v>2234</v>
      </c>
      <c r="C397" s="9" t="s">
        <v>2234</v>
      </c>
      <c r="D397" s="9" t="s">
        <v>2234</v>
      </c>
    </row>
    <row r="398">
      <c r="A398" s="9" t="s">
        <v>5926</v>
      </c>
      <c r="B398" s="9" t="s">
        <v>2234</v>
      </c>
      <c r="C398" s="9" t="s">
        <v>2234</v>
      </c>
      <c r="D398" s="9" t="s">
        <v>2234</v>
      </c>
    </row>
    <row r="399">
      <c r="A399" s="9" t="s">
        <v>625</v>
      </c>
      <c r="B399" s="9" t="s">
        <v>6504</v>
      </c>
      <c r="C399" s="9" t="s">
        <v>2234</v>
      </c>
      <c r="D399" s="9" t="s">
        <v>2234</v>
      </c>
    </row>
    <row r="400">
      <c r="A400" s="9" t="s">
        <v>625</v>
      </c>
      <c r="B400" s="9" t="s">
        <v>7494</v>
      </c>
      <c r="C400" s="9" t="s">
        <v>2234</v>
      </c>
      <c r="D400" s="9" t="s">
        <v>2234</v>
      </c>
    </row>
    <row r="401">
      <c r="A401" s="9" t="s">
        <v>625</v>
      </c>
      <c r="B401" s="9" t="s">
        <v>2234</v>
      </c>
      <c r="C401" s="9" t="s">
        <v>2234</v>
      </c>
      <c r="D401" s="9" t="s">
        <v>2234</v>
      </c>
    </row>
    <row r="402">
      <c r="A402" s="9" t="s">
        <v>625</v>
      </c>
      <c r="B402" s="9" t="s">
        <v>2234</v>
      </c>
      <c r="C402" s="9" t="s">
        <v>2234</v>
      </c>
      <c r="D402" s="9" t="s">
        <v>2234</v>
      </c>
    </row>
    <row r="403">
      <c r="A403" s="9" t="s">
        <v>625</v>
      </c>
      <c r="B403" s="9" t="s">
        <v>2234</v>
      </c>
      <c r="C403" s="9" t="s">
        <v>2234</v>
      </c>
      <c r="D403" s="9" t="s">
        <v>2234</v>
      </c>
    </row>
    <row r="404">
      <c r="A404" s="9" t="s">
        <v>5956</v>
      </c>
      <c r="B404" s="9" t="s">
        <v>2234</v>
      </c>
      <c r="C404" s="9" t="s">
        <v>2234</v>
      </c>
      <c r="D404" s="9" t="s">
        <v>2234</v>
      </c>
    </row>
    <row r="405">
      <c r="A405" s="9" t="s">
        <v>625</v>
      </c>
      <c r="B405" s="9" t="s">
        <v>797</v>
      </c>
      <c r="C405" s="9" t="s">
        <v>2234</v>
      </c>
      <c r="D405" s="9" t="s">
        <v>2234</v>
      </c>
    </row>
    <row r="406">
      <c r="A406" s="9" t="s">
        <v>167</v>
      </c>
      <c r="B406" s="9" t="s">
        <v>2234</v>
      </c>
      <c r="C406" s="9" t="s">
        <v>2234</v>
      </c>
      <c r="D406" s="9" t="s">
        <v>2234</v>
      </c>
    </row>
    <row r="407">
      <c r="A407" s="9" t="s">
        <v>5927</v>
      </c>
      <c r="B407" s="9" t="s">
        <v>2234</v>
      </c>
      <c r="C407" s="9" t="s">
        <v>2234</v>
      </c>
      <c r="D407" s="9" t="s">
        <v>2234</v>
      </c>
    </row>
    <row r="408">
      <c r="A408" s="9" t="s">
        <v>167</v>
      </c>
      <c r="B408" s="9" t="s">
        <v>2234</v>
      </c>
      <c r="C408" s="9" t="s">
        <v>2234</v>
      </c>
      <c r="D408" s="9" t="s">
        <v>2234</v>
      </c>
    </row>
    <row r="409">
      <c r="A409" s="9" t="s">
        <v>625</v>
      </c>
      <c r="B409" s="9" t="s">
        <v>2234</v>
      </c>
      <c r="C409" s="9" t="s">
        <v>2234</v>
      </c>
      <c r="D409" s="9" t="s">
        <v>2234</v>
      </c>
    </row>
    <row r="410">
      <c r="A410" s="9" t="s">
        <v>5956</v>
      </c>
      <c r="B410" s="9" t="s">
        <v>2234</v>
      </c>
      <c r="C410" s="9" t="s">
        <v>2234</v>
      </c>
      <c r="D410" s="9" t="s">
        <v>2234</v>
      </c>
    </row>
    <row r="411">
      <c r="A411" s="9" t="s">
        <v>5927</v>
      </c>
      <c r="B411" s="9" t="s">
        <v>2234</v>
      </c>
      <c r="C411" s="9" t="s">
        <v>2234</v>
      </c>
      <c r="D411" s="9" t="s">
        <v>2234</v>
      </c>
    </row>
    <row r="412">
      <c r="A412" s="9" t="s">
        <v>839</v>
      </c>
      <c r="B412" s="9" t="s">
        <v>2234</v>
      </c>
      <c r="C412" s="9" t="s">
        <v>2234</v>
      </c>
      <c r="D412" s="9" t="s">
        <v>2234</v>
      </c>
    </row>
    <row r="413">
      <c r="A413" s="9" t="s">
        <v>7500</v>
      </c>
      <c r="B413" s="9" t="s">
        <v>2234</v>
      </c>
      <c r="C413" s="9" t="s">
        <v>2234</v>
      </c>
      <c r="D413" s="9" t="s">
        <v>2234</v>
      </c>
    </row>
    <row r="414">
      <c r="A414" s="9" t="s">
        <v>167</v>
      </c>
      <c r="B414" s="9" t="s">
        <v>7485</v>
      </c>
      <c r="C414" s="9" t="s">
        <v>6641</v>
      </c>
      <c r="D414" s="9" t="s">
        <v>2234</v>
      </c>
    </row>
    <row r="415">
      <c r="A415" s="9" t="s">
        <v>5927</v>
      </c>
      <c r="B415" s="9" t="s">
        <v>2234</v>
      </c>
      <c r="C415" s="9" t="s">
        <v>2234</v>
      </c>
      <c r="D415" s="9" t="s">
        <v>2234</v>
      </c>
    </row>
    <row r="416">
      <c r="A416" s="9" t="s">
        <v>625</v>
      </c>
      <c r="B416" s="9" t="s">
        <v>2234</v>
      </c>
      <c r="C416" s="9" t="s">
        <v>2234</v>
      </c>
      <c r="D416" s="9" t="s">
        <v>2234</v>
      </c>
    </row>
    <row r="417">
      <c r="A417" s="9" t="s">
        <v>7482</v>
      </c>
      <c r="B417" s="9" t="s">
        <v>2234</v>
      </c>
      <c r="C417" s="9" t="s">
        <v>2234</v>
      </c>
      <c r="D417" s="9" t="s">
        <v>2234</v>
      </c>
    </row>
    <row r="418">
      <c r="A418" s="9" t="s">
        <v>5927</v>
      </c>
      <c r="B418" s="9" t="s">
        <v>2234</v>
      </c>
      <c r="C418" s="9" t="s">
        <v>2234</v>
      </c>
      <c r="D418" s="9" t="s">
        <v>2234</v>
      </c>
    </row>
    <row r="419">
      <c r="A419" s="9" t="s">
        <v>167</v>
      </c>
      <c r="B419" s="9" t="s">
        <v>6641</v>
      </c>
      <c r="C419" s="9" t="s">
        <v>2234</v>
      </c>
      <c r="D419" s="9" t="s">
        <v>2234</v>
      </c>
    </row>
    <row r="420">
      <c r="A420" s="9" t="s">
        <v>5927</v>
      </c>
      <c r="B420" s="9" t="s">
        <v>2234</v>
      </c>
      <c r="C420" s="9" t="s">
        <v>2234</v>
      </c>
      <c r="D420" s="9" t="s">
        <v>2234</v>
      </c>
    </row>
    <row r="421">
      <c r="A421" s="9" t="s">
        <v>5927</v>
      </c>
      <c r="B421" s="9" t="s">
        <v>2234</v>
      </c>
      <c r="C421" s="9" t="s">
        <v>2234</v>
      </c>
      <c r="D421" s="9" t="s">
        <v>2234</v>
      </c>
    </row>
    <row r="422">
      <c r="A422" s="9" t="s">
        <v>839</v>
      </c>
      <c r="B422" s="9" t="s">
        <v>2234</v>
      </c>
      <c r="C422" s="9" t="s">
        <v>2234</v>
      </c>
      <c r="D422" s="9" t="s">
        <v>2234</v>
      </c>
    </row>
    <row r="423">
      <c r="A423" s="9" t="s">
        <v>797</v>
      </c>
      <c r="B423" s="9" t="s">
        <v>2234</v>
      </c>
      <c r="C423" s="9" t="s">
        <v>2234</v>
      </c>
      <c r="D423" s="9" t="s">
        <v>2234</v>
      </c>
    </row>
    <row r="424">
      <c r="A424" s="9" t="s">
        <v>5927</v>
      </c>
      <c r="B424" s="9" t="s">
        <v>2234</v>
      </c>
      <c r="C424" s="9" t="s">
        <v>2234</v>
      </c>
      <c r="D424" s="9" t="s">
        <v>2234</v>
      </c>
    </row>
    <row r="425">
      <c r="A425" s="9" t="s">
        <v>7485</v>
      </c>
      <c r="B425" s="9" t="s">
        <v>2234</v>
      </c>
      <c r="C425" s="9" t="s">
        <v>2234</v>
      </c>
      <c r="D425" s="9" t="s">
        <v>2234</v>
      </c>
    </row>
    <row r="426">
      <c r="A426" s="9" t="s">
        <v>5927</v>
      </c>
      <c r="B426" s="9" t="s">
        <v>2234</v>
      </c>
      <c r="C426" s="9" t="s">
        <v>2234</v>
      </c>
      <c r="D426" s="9" t="s">
        <v>2234</v>
      </c>
    </row>
    <row r="427">
      <c r="A427" s="9" t="s">
        <v>7482</v>
      </c>
      <c r="B427" s="9" t="s">
        <v>2234</v>
      </c>
      <c r="C427" s="9" t="s">
        <v>2234</v>
      </c>
      <c r="D427" s="9" t="s">
        <v>2234</v>
      </c>
    </row>
    <row r="428">
      <c r="A428" s="9" t="s">
        <v>5927</v>
      </c>
      <c r="B428" s="9" t="s">
        <v>2234</v>
      </c>
      <c r="C428" s="9" t="s">
        <v>2234</v>
      </c>
      <c r="D428" s="9" t="s">
        <v>2234</v>
      </c>
    </row>
    <row r="429">
      <c r="A429" s="9" t="s">
        <v>5927</v>
      </c>
      <c r="B429" s="9" t="s">
        <v>2234</v>
      </c>
      <c r="C429" s="9" t="s">
        <v>2234</v>
      </c>
      <c r="D429" s="9" t="s">
        <v>2234</v>
      </c>
    </row>
    <row r="430">
      <c r="A430" s="9" t="s">
        <v>839</v>
      </c>
      <c r="B430" s="9" t="s">
        <v>2234</v>
      </c>
      <c r="C430" s="9" t="s">
        <v>2234</v>
      </c>
      <c r="D430" s="9" t="s">
        <v>2234</v>
      </c>
    </row>
    <row r="431">
      <c r="A431" s="9" t="s">
        <v>625</v>
      </c>
      <c r="B431" s="9" t="s">
        <v>2234</v>
      </c>
      <c r="C431" s="9" t="s">
        <v>2234</v>
      </c>
      <c r="D431" s="9" t="s">
        <v>2234</v>
      </c>
    </row>
    <row r="432">
      <c r="A432" s="9" t="s">
        <v>5927</v>
      </c>
      <c r="B432" s="9" t="s">
        <v>2234</v>
      </c>
      <c r="C432" s="9" t="s">
        <v>2234</v>
      </c>
      <c r="D432" s="9" t="s">
        <v>2234</v>
      </c>
    </row>
    <row r="433">
      <c r="A433" s="9" t="s">
        <v>5927</v>
      </c>
      <c r="B433" s="9" t="s">
        <v>2234</v>
      </c>
      <c r="C433" s="9" t="s">
        <v>2234</v>
      </c>
      <c r="D433" s="9" t="s">
        <v>2234</v>
      </c>
    </row>
    <row r="434">
      <c r="A434" s="9" t="s">
        <v>5927</v>
      </c>
      <c r="B434" s="9" t="s">
        <v>2234</v>
      </c>
      <c r="C434" s="9" t="s">
        <v>2234</v>
      </c>
      <c r="D434" s="9" t="s">
        <v>2234</v>
      </c>
    </row>
    <row r="435">
      <c r="A435" s="9" t="s">
        <v>167</v>
      </c>
      <c r="B435" s="9" t="s">
        <v>2234</v>
      </c>
      <c r="C435" s="9" t="s">
        <v>2234</v>
      </c>
      <c r="D435" s="9" t="s">
        <v>2234</v>
      </c>
    </row>
    <row r="436">
      <c r="A436" s="9" t="s">
        <v>5927</v>
      </c>
      <c r="B436" s="9" t="s">
        <v>2234</v>
      </c>
      <c r="C436" s="9" t="s">
        <v>2234</v>
      </c>
      <c r="D436" s="9" t="s">
        <v>2234</v>
      </c>
    </row>
    <row r="437">
      <c r="A437" s="9" t="s">
        <v>5956</v>
      </c>
      <c r="B437" s="9" t="s">
        <v>2234</v>
      </c>
      <c r="C437" s="9" t="s">
        <v>2234</v>
      </c>
      <c r="D437" s="9" t="s">
        <v>2234</v>
      </c>
    </row>
    <row r="438">
      <c r="A438" s="9" t="s">
        <v>625</v>
      </c>
      <c r="B438" s="9" t="s">
        <v>2234</v>
      </c>
      <c r="C438" s="9" t="s">
        <v>2234</v>
      </c>
      <c r="D438" s="9" t="s">
        <v>2234</v>
      </c>
    </row>
    <row r="439">
      <c r="A439" s="9" t="s">
        <v>7500</v>
      </c>
      <c r="B439" s="9" t="s">
        <v>2234</v>
      </c>
      <c r="C439" s="9" t="s">
        <v>2234</v>
      </c>
      <c r="D439" s="9" t="s">
        <v>2234</v>
      </c>
    </row>
    <row r="440">
      <c r="A440" s="9" t="s">
        <v>6025</v>
      </c>
      <c r="B440" s="9" t="s">
        <v>2234</v>
      </c>
      <c r="C440" s="9" t="s">
        <v>2234</v>
      </c>
      <c r="D440" s="9" t="s">
        <v>2234</v>
      </c>
    </row>
    <row r="441">
      <c r="A441" s="9" t="s">
        <v>625</v>
      </c>
      <c r="B441" s="9" t="s">
        <v>2234</v>
      </c>
      <c r="C441" s="9" t="s">
        <v>2234</v>
      </c>
      <c r="D441" s="9" t="s">
        <v>2234</v>
      </c>
    </row>
    <row r="442">
      <c r="A442" s="80" t="s">
        <v>2234</v>
      </c>
      <c r="B442" s="80" t="s">
        <v>2234</v>
      </c>
      <c r="C442" s="80" t="s">
        <v>2234</v>
      </c>
      <c r="D442" s="80" t="s">
        <v>2234</v>
      </c>
    </row>
    <row r="443">
      <c r="A443" s="80" t="s">
        <v>2234</v>
      </c>
      <c r="B443" s="80" t="s">
        <v>2234</v>
      </c>
      <c r="C443" s="80" t="s">
        <v>2234</v>
      </c>
      <c r="D443" s="80" t="s">
        <v>2234</v>
      </c>
    </row>
    <row r="444">
      <c r="A444" s="9" t="s">
        <v>797</v>
      </c>
      <c r="B444" s="9" t="s">
        <v>2234</v>
      </c>
      <c r="C444" s="9" t="s">
        <v>2234</v>
      </c>
      <c r="D444" s="9" t="s">
        <v>2234</v>
      </c>
    </row>
    <row r="445">
      <c r="A445" s="9" t="s">
        <v>797</v>
      </c>
      <c r="B445" s="9" t="s">
        <v>2234</v>
      </c>
      <c r="C445" s="9" t="s">
        <v>2234</v>
      </c>
      <c r="D445" s="9" t="s">
        <v>2234</v>
      </c>
    </row>
    <row r="446">
      <c r="A446" s="9" t="s">
        <v>625</v>
      </c>
      <c r="B446" s="9" t="s">
        <v>2234</v>
      </c>
      <c r="C446" s="9" t="s">
        <v>2234</v>
      </c>
      <c r="D446" s="9" t="s">
        <v>2234</v>
      </c>
    </row>
    <row r="447">
      <c r="A447" s="9" t="s">
        <v>797</v>
      </c>
      <c r="B447" s="9" t="s">
        <v>2234</v>
      </c>
      <c r="C447" s="9" t="s">
        <v>2234</v>
      </c>
      <c r="D447" s="9" t="s">
        <v>2234</v>
      </c>
    </row>
    <row r="448">
      <c r="A448" s="9" t="s">
        <v>6529</v>
      </c>
      <c r="B448" s="9" t="s">
        <v>2234</v>
      </c>
      <c r="C448" s="9" t="s">
        <v>2234</v>
      </c>
      <c r="D448" s="9" t="s">
        <v>2234</v>
      </c>
    </row>
    <row r="449">
      <c r="A449" s="9" t="s">
        <v>167</v>
      </c>
      <c r="B449" s="9" t="s">
        <v>2234</v>
      </c>
      <c r="C449" s="9" t="s">
        <v>2234</v>
      </c>
      <c r="D449" s="9" t="s">
        <v>2234</v>
      </c>
    </row>
    <row r="450">
      <c r="A450" s="9" t="s">
        <v>5975</v>
      </c>
      <c r="B450" s="9" t="s">
        <v>2234</v>
      </c>
      <c r="C450" s="9" t="s">
        <v>2234</v>
      </c>
      <c r="D450" s="9" t="s">
        <v>2234</v>
      </c>
    </row>
    <row r="451">
      <c r="A451" s="9" t="s">
        <v>7497</v>
      </c>
      <c r="B451" s="9" t="s">
        <v>2234</v>
      </c>
      <c r="C451" s="9" t="s">
        <v>2234</v>
      </c>
      <c r="D451" s="9" t="s">
        <v>2234</v>
      </c>
    </row>
    <row r="452">
      <c r="A452" s="9" t="s">
        <v>6504</v>
      </c>
      <c r="B452" s="9" t="s">
        <v>2234</v>
      </c>
      <c r="C452" s="9" t="s">
        <v>2234</v>
      </c>
      <c r="D452" s="9" t="s">
        <v>2234</v>
      </c>
    </row>
    <row r="453">
      <c r="A453" s="9" t="s">
        <v>6504</v>
      </c>
      <c r="B453" s="9" t="s">
        <v>2234</v>
      </c>
      <c r="C453" s="9" t="s">
        <v>2234</v>
      </c>
      <c r="D453" s="9" t="s">
        <v>2234</v>
      </c>
    </row>
    <row r="454">
      <c r="A454" s="9" t="s">
        <v>6504</v>
      </c>
      <c r="B454" s="9" t="s">
        <v>2234</v>
      </c>
      <c r="C454" s="9" t="s">
        <v>2234</v>
      </c>
      <c r="D454" s="9" t="s">
        <v>2234</v>
      </c>
    </row>
    <row r="455">
      <c r="A455" s="9" t="s">
        <v>625</v>
      </c>
      <c r="B455" s="9" t="s">
        <v>2234</v>
      </c>
      <c r="C455" s="9" t="s">
        <v>2234</v>
      </c>
      <c r="D455" s="9" t="s">
        <v>2234</v>
      </c>
    </row>
    <row r="456">
      <c r="A456" s="9" t="s">
        <v>167</v>
      </c>
      <c r="B456" s="9" t="s">
        <v>2234</v>
      </c>
      <c r="C456" s="9" t="s">
        <v>2234</v>
      </c>
      <c r="D456" s="9" t="s">
        <v>2234</v>
      </c>
    </row>
    <row r="457">
      <c r="A457" s="9" t="s">
        <v>5975</v>
      </c>
      <c r="B457" s="9" t="s">
        <v>2234</v>
      </c>
      <c r="C457" s="9" t="s">
        <v>2234</v>
      </c>
      <c r="D457" s="9" t="s">
        <v>2234</v>
      </c>
    </row>
    <row r="458">
      <c r="A458" s="9" t="s">
        <v>5927</v>
      </c>
      <c r="B458" s="9" t="s">
        <v>2234</v>
      </c>
      <c r="C458" s="9" t="s">
        <v>2234</v>
      </c>
      <c r="D458" s="9" t="s">
        <v>2234</v>
      </c>
    </row>
    <row r="459">
      <c r="A459" s="9" t="s">
        <v>167</v>
      </c>
      <c r="B459" s="9" t="s">
        <v>2234</v>
      </c>
      <c r="C459" s="9" t="s">
        <v>2234</v>
      </c>
      <c r="D459" s="9" t="s">
        <v>2234</v>
      </c>
    </row>
    <row r="460">
      <c r="A460" s="9" t="s">
        <v>7485</v>
      </c>
      <c r="B460" s="9" t="s">
        <v>2234</v>
      </c>
      <c r="C460" s="9" t="s">
        <v>2234</v>
      </c>
      <c r="D460" s="9" t="s">
        <v>2234</v>
      </c>
    </row>
    <row r="461">
      <c r="A461" s="9" t="s">
        <v>797</v>
      </c>
      <c r="B461" s="9" t="s">
        <v>2234</v>
      </c>
      <c r="C461" s="9" t="s">
        <v>2234</v>
      </c>
      <c r="D461" s="9" t="s">
        <v>2234</v>
      </c>
    </row>
    <row r="462">
      <c r="A462" s="9" t="s">
        <v>5927</v>
      </c>
      <c r="B462" s="9" t="s">
        <v>2234</v>
      </c>
      <c r="C462" s="9" t="s">
        <v>2234</v>
      </c>
      <c r="D462" s="9" t="s">
        <v>2234</v>
      </c>
    </row>
    <row r="463">
      <c r="A463" s="9" t="s">
        <v>167</v>
      </c>
      <c r="B463" s="9" t="s">
        <v>2234</v>
      </c>
      <c r="C463" s="9" t="s">
        <v>2234</v>
      </c>
      <c r="D463" s="9" t="s">
        <v>2234</v>
      </c>
    </row>
    <row r="464">
      <c r="A464" s="9" t="s">
        <v>797</v>
      </c>
      <c r="B464" s="9" t="s">
        <v>2234</v>
      </c>
      <c r="C464" s="9" t="s">
        <v>2234</v>
      </c>
      <c r="D464" s="9" t="s">
        <v>2234</v>
      </c>
    </row>
    <row r="465">
      <c r="A465" s="9" t="s">
        <v>797</v>
      </c>
      <c r="B465" s="9" t="s">
        <v>2234</v>
      </c>
      <c r="C465" s="9" t="s">
        <v>2234</v>
      </c>
      <c r="D465" s="9" t="s">
        <v>2234</v>
      </c>
    </row>
    <row r="466">
      <c r="A466" s="9" t="s">
        <v>7500</v>
      </c>
      <c r="B466" s="9" t="s">
        <v>2234</v>
      </c>
      <c r="C466" s="9" t="s">
        <v>2234</v>
      </c>
      <c r="D466" s="9" t="s">
        <v>2234</v>
      </c>
    </row>
    <row r="467">
      <c r="A467" s="9" t="s">
        <v>5927</v>
      </c>
      <c r="B467" s="9" t="s">
        <v>2234</v>
      </c>
      <c r="C467" s="9" t="s">
        <v>2234</v>
      </c>
      <c r="D467" s="9" t="s">
        <v>2234</v>
      </c>
    </row>
    <row r="468">
      <c r="A468" s="9" t="s">
        <v>167</v>
      </c>
      <c r="B468" s="9" t="s">
        <v>2234</v>
      </c>
      <c r="C468" s="9" t="s">
        <v>2234</v>
      </c>
      <c r="D468" s="9" t="s">
        <v>2234</v>
      </c>
    </row>
    <row r="469">
      <c r="A469" s="9" t="s">
        <v>7503</v>
      </c>
      <c r="B469" s="9" t="s">
        <v>2234</v>
      </c>
      <c r="C469" s="9" t="s">
        <v>2234</v>
      </c>
      <c r="D469" s="9" t="s">
        <v>2234</v>
      </c>
    </row>
    <row r="470">
      <c r="A470" s="9" t="s">
        <v>797</v>
      </c>
      <c r="B470" s="9" t="s">
        <v>2234</v>
      </c>
      <c r="C470" s="9" t="s">
        <v>2234</v>
      </c>
      <c r="D470" s="9" t="s">
        <v>2234</v>
      </c>
    </row>
    <row r="471">
      <c r="A471" s="9" t="s">
        <v>167</v>
      </c>
      <c r="B471" s="9" t="s">
        <v>797</v>
      </c>
      <c r="C471" s="9" t="s">
        <v>2234</v>
      </c>
      <c r="D471" s="9" t="s">
        <v>2234</v>
      </c>
    </row>
    <row r="472">
      <c r="A472" s="9" t="s">
        <v>5927</v>
      </c>
      <c r="B472" s="9" t="s">
        <v>2234</v>
      </c>
      <c r="C472" s="9" t="s">
        <v>2234</v>
      </c>
      <c r="D472" s="9" t="s">
        <v>2234</v>
      </c>
    </row>
    <row r="473">
      <c r="A473" s="9" t="s">
        <v>797</v>
      </c>
      <c r="B473" s="9" t="s">
        <v>2234</v>
      </c>
      <c r="C473" s="9" t="s">
        <v>2234</v>
      </c>
      <c r="D473" s="9" t="s">
        <v>2234</v>
      </c>
    </row>
    <row r="474">
      <c r="A474" s="80" t="s">
        <v>2234</v>
      </c>
      <c r="B474" s="80" t="s">
        <v>2234</v>
      </c>
      <c r="C474" s="80" t="s">
        <v>2234</v>
      </c>
      <c r="D474" s="80" t="s">
        <v>2234</v>
      </c>
    </row>
    <row r="475">
      <c r="A475" s="9" t="s">
        <v>7482</v>
      </c>
      <c r="B475" s="9" t="s">
        <v>2234</v>
      </c>
      <c r="C475" s="9" t="s">
        <v>2234</v>
      </c>
      <c r="D475" s="9" t="s">
        <v>2234</v>
      </c>
    </row>
    <row r="476">
      <c r="A476" s="9" t="s">
        <v>797</v>
      </c>
      <c r="B476" s="9" t="s">
        <v>2234</v>
      </c>
      <c r="C476" s="9" t="s">
        <v>2234</v>
      </c>
      <c r="D476" s="9" t="s">
        <v>2234</v>
      </c>
    </row>
    <row r="477">
      <c r="A477" s="9" t="s">
        <v>625</v>
      </c>
      <c r="B477" s="9" t="s">
        <v>2234</v>
      </c>
      <c r="C477" s="9" t="s">
        <v>2234</v>
      </c>
      <c r="D477" s="9" t="s">
        <v>2234</v>
      </c>
    </row>
    <row r="478">
      <c r="A478" s="9" t="s">
        <v>625</v>
      </c>
      <c r="B478" s="9" t="s">
        <v>2234</v>
      </c>
      <c r="C478" s="9" t="s">
        <v>2234</v>
      </c>
      <c r="D478" s="9" t="s">
        <v>2234</v>
      </c>
    </row>
    <row r="479">
      <c r="A479" s="9" t="s">
        <v>7500</v>
      </c>
      <c r="B479" s="9" t="s">
        <v>2234</v>
      </c>
      <c r="C479" s="9" t="s">
        <v>2234</v>
      </c>
      <c r="D479" s="9" t="s">
        <v>2234</v>
      </c>
    </row>
    <row r="480">
      <c r="A480" s="9" t="s">
        <v>839</v>
      </c>
      <c r="B480" s="9" t="s">
        <v>2234</v>
      </c>
      <c r="C480" s="9" t="s">
        <v>2234</v>
      </c>
      <c r="D480" s="9" t="s">
        <v>2234</v>
      </c>
    </row>
    <row r="481">
      <c r="A481" s="9" t="s">
        <v>5927</v>
      </c>
      <c r="B481" s="9" t="s">
        <v>2234</v>
      </c>
      <c r="C481" s="9" t="s">
        <v>2234</v>
      </c>
      <c r="D481" s="9" t="s">
        <v>2234</v>
      </c>
    </row>
    <row r="482">
      <c r="A482" s="9" t="s">
        <v>5927</v>
      </c>
      <c r="B482" s="9" t="s">
        <v>2234</v>
      </c>
      <c r="C482" s="9" t="s">
        <v>2234</v>
      </c>
      <c r="D482" s="9" t="s">
        <v>2234</v>
      </c>
    </row>
    <row r="483">
      <c r="A483" s="9" t="s">
        <v>7482</v>
      </c>
      <c r="B483" s="9" t="s">
        <v>2234</v>
      </c>
      <c r="C483" s="9" t="s">
        <v>2234</v>
      </c>
      <c r="D483" s="9" t="s">
        <v>2234</v>
      </c>
    </row>
    <row r="484">
      <c r="A484" s="9" t="s">
        <v>7482</v>
      </c>
      <c r="B484" s="9" t="s">
        <v>2234</v>
      </c>
      <c r="C484" s="9" t="s">
        <v>2234</v>
      </c>
      <c r="D484" s="9" t="s">
        <v>2234</v>
      </c>
    </row>
    <row r="485">
      <c r="A485" s="9" t="s">
        <v>6504</v>
      </c>
      <c r="B485" s="9" t="s">
        <v>2234</v>
      </c>
      <c r="C485" s="9" t="s">
        <v>2234</v>
      </c>
      <c r="D485" s="9" t="s">
        <v>2234</v>
      </c>
    </row>
    <row r="486">
      <c r="A486" s="9" t="s">
        <v>7500</v>
      </c>
      <c r="B486" s="9" t="s">
        <v>2234</v>
      </c>
      <c r="C486" s="9" t="s">
        <v>2234</v>
      </c>
      <c r="D486" s="9" t="s">
        <v>2234</v>
      </c>
    </row>
    <row r="487">
      <c r="A487" s="9" t="s">
        <v>5927</v>
      </c>
      <c r="B487" s="9" t="s">
        <v>2234</v>
      </c>
      <c r="C487" s="9" t="s">
        <v>2234</v>
      </c>
      <c r="D487" s="9" t="s">
        <v>2234</v>
      </c>
    </row>
    <row r="488">
      <c r="A488" s="9" t="s">
        <v>5927</v>
      </c>
      <c r="B488" s="9" t="s">
        <v>2234</v>
      </c>
      <c r="C488" s="9" t="s">
        <v>2234</v>
      </c>
      <c r="D488" s="9" t="s">
        <v>2234</v>
      </c>
    </row>
    <row r="489">
      <c r="A489" s="9" t="s">
        <v>5927</v>
      </c>
      <c r="B489" s="9" t="s">
        <v>2234</v>
      </c>
      <c r="C489" s="9" t="s">
        <v>2234</v>
      </c>
      <c r="D489" s="9" t="s">
        <v>2234</v>
      </c>
    </row>
    <row r="490">
      <c r="A490" s="9" t="s">
        <v>5927</v>
      </c>
      <c r="B490" s="9" t="s">
        <v>2234</v>
      </c>
      <c r="C490" s="9" t="s">
        <v>2234</v>
      </c>
      <c r="D490" s="9" t="s">
        <v>2234</v>
      </c>
    </row>
    <row r="491">
      <c r="A491" s="9" t="s">
        <v>5927</v>
      </c>
      <c r="B491" s="9" t="s">
        <v>2234</v>
      </c>
      <c r="C491" s="9" t="s">
        <v>2234</v>
      </c>
      <c r="D491" s="9" t="s">
        <v>2234</v>
      </c>
    </row>
    <row r="492">
      <c r="A492" s="9" t="s">
        <v>2234</v>
      </c>
      <c r="B492" s="9" t="s">
        <v>2234</v>
      </c>
      <c r="C492" s="9" t="s">
        <v>2234</v>
      </c>
      <c r="D492" s="9" t="s">
        <v>2234</v>
      </c>
    </row>
    <row r="493">
      <c r="A493" s="9" t="s">
        <v>5927</v>
      </c>
      <c r="B493" s="9" t="s">
        <v>2234</v>
      </c>
      <c r="C493" s="9" t="s">
        <v>2234</v>
      </c>
      <c r="D493" s="9" t="s">
        <v>2234</v>
      </c>
    </row>
    <row r="494">
      <c r="A494" s="9" t="s">
        <v>625</v>
      </c>
      <c r="B494" s="9" t="s">
        <v>797</v>
      </c>
      <c r="C494" s="9" t="s">
        <v>2234</v>
      </c>
      <c r="D494" s="9" t="s">
        <v>2234</v>
      </c>
    </row>
    <row r="495">
      <c r="A495" s="9" t="s">
        <v>5956</v>
      </c>
      <c r="B495" s="9" t="s">
        <v>7482</v>
      </c>
      <c r="C495" s="9" t="s">
        <v>5975</v>
      </c>
      <c r="D495" s="9" t="s">
        <v>2234</v>
      </c>
    </row>
    <row r="496">
      <c r="A496" s="9" t="s">
        <v>5927</v>
      </c>
      <c r="B496" s="9" t="s">
        <v>2234</v>
      </c>
      <c r="C496" s="9" t="s">
        <v>2234</v>
      </c>
      <c r="D496" s="9" t="s">
        <v>2234</v>
      </c>
    </row>
    <row r="497">
      <c r="A497" s="9" t="s">
        <v>5927</v>
      </c>
      <c r="B497" s="9" t="s">
        <v>2234</v>
      </c>
      <c r="C497" s="9" t="s">
        <v>2234</v>
      </c>
      <c r="D497" s="9" t="s">
        <v>2234</v>
      </c>
    </row>
    <row r="498">
      <c r="A498" s="9" t="s">
        <v>5927</v>
      </c>
      <c r="B498" s="9" t="s">
        <v>2234</v>
      </c>
      <c r="C498" s="9" t="s">
        <v>2234</v>
      </c>
      <c r="D498" s="9" t="s">
        <v>2234</v>
      </c>
    </row>
    <row r="499">
      <c r="A499" s="9" t="s">
        <v>6528</v>
      </c>
      <c r="B499" s="9" t="s">
        <v>2234</v>
      </c>
      <c r="C499" s="9" t="s">
        <v>2234</v>
      </c>
      <c r="D499" s="9" t="s">
        <v>2234</v>
      </c>
    </row>
    <row r="500">
      <c r="A500" s="9" t="s">
        <v>5927</v>
      </c>
      <c r="B500" s="9" t="s">
        <v>2234</v>
      </c>
      <c r="C500" s="9" t="s">
        <v>2234</v>
      </c>
      <c r="D500" s="9" t="s">
        <v>2234</v>
      </c>
    </row>
    <row r="501">
      <c r="A501" s="9" t="s">
        <v>5927</v>
      </c>
      <c r="B501" s="9" t="s">
        <v>2234</v>
      </c>
      <c r="C501" s="9" t="s">
        <v>2234</v>
      </c>
      <c r="D501" s="9" t="s">
        <v>2234</v>
      </c>
    </row>
    <row r="502">
      <c r="A502" s="9" t="s">
        <v>5927</v>
      </c>
      <c r="B502" s="9" t="s">
        <v>2234</v>
      </c>
      <c r="C502" s="9" t="s">
        <v>2234</v>
      </c>
      <c r="D502" s="9" t="s">
        <v>2234</v>
      </c>
    </row>
    <row r="503">
      <c r="A503" s="9" t="s">
        <v>5927</v>
      </c>
      <c r="B503" s="9" t="s">
        <v>2234</v>
      </c>
      <c r="C503" s="9" t="s">
        <v>2234</v>
      </c>
      <c r="D503" s="9" t="s">
        <v>2234</v>
      </c>
    </row>
    <row r="504">
      <c r="A504" s="9" t="s">
        <v>5927</v>
      </c>
      <c r="B504" s="9" t="s">
        <v>2234</v>
      </c>
      <c r="C504" s="9" t="s">
        <v>2234</v>
      </c>
      <c r="D504" s="9" t="s">
        <v>2234</v>
      </c>
    </row>
    <row r="505">
      <c r="A505" s="9" t="s">
        <v>5927</v>
      </c>
      <c r="B505" s="9" t="s">
        <v>2234</v>
      </c>
      <c r="C505" s="9" t="s">
        <v>2234</v>
      </c>
      <c r="D505" s="9" t="s">
        <v>2234</v>
      </c>
    </row>
    <row r="506">
      <c r="A506" s="9" t="s">
        <v>5927</v>
      </c>
      <c r="B506" s="9" t="s">
        <v>2234</v>
      </c>
      <c r="C506" s="9" t="s">
        <v>2234</v>
      </c>
      <c r="D506" s="9" t="s">
        <v>2234</v>
      </c>
    </row>
    <row r="507">
      <c r="A507" s="9" t="s">
        <v>7482</v>
      </c>
      <c r="B507" s="9" t="s">
        <v>7502</v>
      </c>
      <c r="C507" s="9" t="s">
        <v>2234</v>
      </c>
      <c r="D507" s="9" t="s">
        <v>2234</v>
      </c>
    </row>
    <row r="508">
      <c r="A508" s="9" t="s">
        <v>5926</v>
      </c>
      <c r="B508" s="9" t="s">
        <v>7485</v>
      </c>
      <c r="C508" s="9" t="s">
        <v>2234</v>
      </c>
      <c r="D508" s="9" t="s">
        <v>2234</v>
      </c>
    </row>
    <row r="509">
      <c r="A509" s="9" t="s">
        <v>625</v>
      </c>
      <c r="B509" s="9" t="s">
        <v>2234</v>
      </c>
      <c r="C509" s="9" t="s">
        <v>2234</v>
      </c>
      <c r="D509" s="9" t="s">
        <v>2234</v>
      </c>
    </row>
    <row r="510">
      <c r="A510" s="9" t="s">
        <v>625</v>
      </c>
      <c r="B510" s="9" t="s">
        <v>2234</v>
      </c>
      <c r="C510" s="9" t="s">
        <v>2234</v>
      </c>
      <c r="D510" s="9" t="s">
        <v>2234</v>
      </c>
    </row>
    <row r="511">
      <c r="A511" s="9" t="s">
        <v>625</v>
      </c>
      <c r="B511" s="9" t="s">
        <v>2234</v>
      </c>
      <c r="C511" s="9" t="s">
        <v>2234</v>
      </c>
      <c r="D511" s="9" t="s">
        <v>2234</v>
      </c>
    </row>
    <row r="512">
      <c r="A512" s="9" t="s">
        <v>625</v>
      </c>
      <c r="B512" s="9" t="s">
        <v>2234</v>
      </c>
      <c r="C512" s="9" t="s">
        <v>2234</v>
      </c>
      <c r="D512" s="9" t="s">
        <v>2234</v>
      </c>
    </row>
    <row r="513">
      <c r="A513" s="9" t="s">
        <v>5927</v>
      </c>
      <c r="B513" s="9" t="s">
        <v>2234</v>
      </c>
      <c r="C513" s="9" t="s">
        <v>2234</v>
      </c>
      <c r="D513" s="9" t="s">
        <v>2234</v>
      </c>
    </row>
    <row r="514">
      <c r="A514" s="9" t="s">
        <v>5927</v>
      </c>
      <c r="B514" s="9" t="s">
        <v>2234</v>
      </c>
      <c r="C514" s="9" t="s">
        <v>2234</v>
      </c>
      <c r="D514" s="9" t="s">
        <v>2234</v>
      </c>
    </row>
    <row r="515">
      <c r="A515" s="9" t="s">
        <v>5927</v>
      </c>
      <c r="B515" s="9" t="s">
        <v>2234</v>
      </c>
      <c r="C515" s="9" t="s">
        <v>2234</v>
      </c>
      <c r="D515" s="9" t="s">
        <v>2234</v>
      </c>
    </row>
    <row r="516">
      <c r="A516" s="9" t="s">
        <v>7485</v>
      </c>
      <c r="B516" s="9" t="s">
        <v>2234</v>
      </c>
      <c r="C516" s="9" t="s">
        <v>2234</v>
      </c>
      <c r="D516" s="9" t="s">
        <v>2234</v>
      </c>
    </row>
    <row r="517">
      <c r="A517" s="9" t="s">
        <v>797</v>
      </c>
      <c r="B517" s="9" t="s">
        <v>2234</v>
      </c>
      <c r="C517" s="9" t="s">
        <v>2234</v>
      </c>
      <c r="D517" s="9" t="s">
        <v>2234</v>
      </c>
    </row>
    <row r="518">
      <c r="A518" s="9" t="s">
        <v>2234</v>
      </c>
      <c r="B518" s="9" t="s">
        <v>2234</v>
      </c>
      <c r="C518" s="9" t="s">
        <v>2234</v>
      </c>
      <c r="D518" s="9" t="s">
        <v>2234</v>
      </c>
    </row>
    <row r="519">
      <c r="A519" s="9" t="s">
        <v>2234</v>
      </c>
      <c r="B519" s="9" t="s">
        <v>2234</v>
      </c>
      <c r="C519" s="9" t="s">
        <v>2234</v>
      </c>
      <c r="D519" s="9" t="s">
        <v>2234</v>
      </c>
    </row>
    <row r="520">
      <c r="A520" s="9" t="s">
        <v>2234</v>
      </c>
      <c r="B520" s="9" t="s">
        <v>2234</v>
      </c>
      <c r="C520" s="9" t="s">
        <v>2234</v>
      </c>
      <c r="D520" s="9" t="s">
        <v>2234</v>
      </c>
    </row>
    <row r="521">
      <c r="A521" s="9" t="s">
        <v>2234</v>
      </c>
      <c r="B521" s="9" t="s">
        <v>2234</v>
      </c>
      <c r="C521" s="9" t="s">
        <v>2234</v>
      </c>
      <c r="D521" s="9" t="s">
        <v>2234</v>
      </c>
    </row>
    <row r="522">
      <c r="A522" s="9" t="s">
        <v>2234</v>
      </c>
      <c r="B522" s="9" t="s">
        <v>2234</v>
      </c>
      <c r="C522" s="9" t="s">
        <v>2234</v>
      </c>
      <c r="D522" s="9" t="s">
        <v>2234</v>
      </c>
    </row>
    <row r="523">
      <c r="A523" s="9" t="s">
        <v>2234</v>
      </c>
      <c r="B523" s="9" t="s">
        <v>2234</v>
      </c>
      <c r="C523" s="9" t="s">
        <v>2234</v>
      </c>
      <c r="D523" s="9" t="s">
        <v>2234</v>
      </c>
    </row>
    <row r="524">
      <c r="A524" s="9" t="s">
        <v>2234</v>
      </c>
      <c r="B524" s="9" t="s">
        <v>2234</v>
      </c>
      <c r="C524" s="9" t="s">
        <v>2234</v>
      </c>
      <c r="D524" s="9" t="s">
        <v>2234</v>
      </c>
    </row>
    <row r="525">
      <c r="A525" s="9" t="s">
        <v>2234</v>
      </c>
      <c r="B525" s="9" t="s">
        <v>2234</v>
      </c>
      <c r="C525" s="9" t="s">
        <v>2234</v>
      </c>
      <c r="D525" s="9" t="s">
        <v>2234</v>
      </c>
    </row>
    <row r="526">
      <c r="A526" s="9" t="s">
        <v>2234</v>
      </c>
      <c r="B526" s="9" t="s">
        <v>2234</v>
      </c>
      <c r="C526" s="9" t="s">
        <v>2234</v>
      </c>
      <c r="D526" s="9" t="s">
        <v>2234</v>
      </c>
    </row>
    <row r="527">
      <c r="A527" s="9" t="s">
        <v>2234</v>
      </c>
      <c r="B527" s="9" t="s">
        <v>2234</v>
      </c>
      <c r="C527" s="9" t="s">
        <v>2234</v>
      </c>
      <c r="D527" s="9" t="s">
        <v>2234</v>
      </c>
    </row>
    <row r="528">
      <c r="A528" s="9" t="s">
        <v>2234</v>
      </c>
      <c r="B528" s="9" t="s">
        <v>2234</v>
      </c>
      <c r="C528" s="9" t="s">
        <v>2234</v>
      </c>
      <c r="D528" s="9" t="s">
        <v>2234</v>
      </c>
    </row>
    <row r="529">
      <c r="A529" s="789" t="s">
        <v>839</v>
      </c>
      <c r="B529" s="789" t="s">
        <v>2234</v>
      </c>
      <c r="C529" s="789"/>
      <c r="D529" s="789"/>
    </row>
    <row r="530">
      <c r="A530" s="789" t="s">
        <v>5927</v>
      </c>
      <c r="B530" s="789"/>
      <c r="C530" s="789"/>
      <c r="D530" s="789"/>
    </row>
    <row r="531">
      <c r="A531" s="789" t="s">
        <v>625</v>
      </c>
      <c r="B531" s="789"/>
      <c r="C531" s="789"/>
      <c r="D531" s="789"/>
    </row>
    <row r="532">
      <c r="A532" s="789" t="s">
        <v>5927</v>
      </c>
      <c r="B532" s="789"/>
      <c r="C532" s="789"/>
      <c r="D532" s="789"/>
    </row>
    <row r="533">
      <c r="A533" s="789" t="s">
        <v>5927</v>
      </c>
      <c r="B533" s="789"/>
      <c r="C533" s="789"/>
      <c r="D533" s="789"/>
    </row>
    <row r="534">
      <c r="A534" s="789" t="s">
        <v>5927</v>
      </c>
      <c r="B534" s="789"/>
      <c r="C534" s="789"/>
      <c r="D534" s="789"/>
    </row>
    <row r="535">
      <c r="A535" s="789" t="s">
        <v>5927</v>
      </c>
      <c r="B535" s="789"/>
      <c r="C535" s="789"/>
      <c r="D535" s="789"/>
    </row>
    <row r="536">
      <c r="A536" s="789" t="s">
        <v>5927</v>
      </c>
      <c r="B536" s="789"/>
      <c r="C536" s="789"/>
      <c r="D536" s="789"/>
    </row>
    <row r="537">
      <c r="A537" s="789" t="s">
        <v>5927</v>
      </c>
      <c r="B537" s="789"/>
      <c r="C537" s="789"/>
      <c r="D537" s="789"/>
    </row>
    <row r="538">
      <c r="A538" s="789" t="s">
        <v>5927</v>
      </c>
      <c r="B538" s="789"/>
      <c r="C538" s="789"/>
      <c r="D538" s="789"/>
    </row>
    <row r="539">
      <c r="A539" s="9" t="s">
        <v>2234</v>
      </c>
      <c r="B539" s="9" t="s">
        <v>2234</v>
      </c>
      <c r="C539" s="9" t="s">
        <v>2234</v>
      </c>
      <c r="D539" s="9" t="s">
        <v>2234</v>
      </c>
    </row>
    <row r="540">
      <c r="A540" s="9" t="s">
        <v>2234</v>
      </c>
      <c r="B540" s="9" t="s">
        <v>2234</v>
      </c>
      <c r="C540" s="9" t="s">
        <v>2234</v>
      </c>
      <c r="D540" s="9" t="s">
        <v>2234</v>
      </c>
    </row>
    <row r="541">
      <c r="A541" s="9" t="s">
        <v>2234</v>
      </c>
      <c r="B541" s="9" t="s">
        <v>2234</v>
      </c>
      <c r="C541" s="9" t="s">
        <v>2234</v>
      </c>
      <c r="D541" s="9" t="s">
        <v>2234</v>
      </c>
    </row>
    <row r="542">
      <c r="A542" s="9" t="s">
        <v>2234</v>
      </c>
      <c r="B542" s="9" t="s">
        <v>2234</v>
      </c>
      <c r="C542" s="9" t="s">
        <v>2234</v>
      </c>
      <c r="D542" s="9" t="s">
        <v>2234</v>
      </c>
    </row>
    <row r="543">
      <c r="A543" s="9" t="s">
        <v>797</v>
      </c>
      <c r="B543" s="272"/>
      <c r="C543" s="790"/>
      <c r="D543" s="272"/>
    </row>
    <row r="544">
      <c r="A544" s="9" t="s">
        <v>797</v>
      </c>
      <c r="B544" s="272"/>
      <c r="C544" s="790"/>
      <c r="D544" s="272"/>
    </row>
    <row r="545">
      <c r="A545" s="9" t="s">
        <v>797</v>
      </c>
      <c r="B545" s="272"/>
      <c r="C545" s="790"/>
      <c r="D545" s="272"/>
    </row>
    <row r="546">
      <c r="A546" s="9" t="s">
        <v>797</v>
      </c>
      <c r="B546" s="272"/>
      <c r="C546" s="790"/>
      <c r="D546" s="272"/>
    </row>
    <row r="547">
      <c r="A547" s="9" t="s">
        <v>797</v>
      </c>
      <c r="B547" s="272"/>
      <c r="C547" s="790"/>
      <c r="D547" s="272"/>
    </row>
    <row r="548">
      <c r="A548" s="9" t="s">
        <v>797</v>
      </c>
      <c r="B548" s="272"/>
      <c r="C548" s="790"/>
      <c r="D548" s="272"/>
    </row>
    <row r="549">
      <c r="A549" s="9" t="s">
        <v>797</v>
      </c>
      <c r="B549" s="272"/>
      <c r="C549" s="790"/>
      <c r="D549" s="272"/>
    </row>
    <row r="550">
      <c r="A550" s="9" t="s">
        <v>797</v>
      </c>
      <c r="B550" s="272"/>
      <c r="C550" s="790"/>
      <c r="D550" s="272"/>
    </row>
    <row r="551">
      <c r="A551" s="9" t="s">
        <v>797</v>
      </c>
      <c r="B551" s="272"/>
      <c r="C551" s="790"/>
      <c r="D551" s="272"/>
    </row>
    <row r="552">
      <c r="A552" s="9" t="s">
        <v>797</v>
      </c>
      <c r="B552" s="272"/>
      <c r="C552" s="790"/>
      <c r="D552" s="272"/>
    </row>
    <row r="553">
      <c r="A553" s="9" t="s">
        <v>797</v>
      </c>
      <c r="B553" s="272"/>
      <c r="C553" s="790"/>
      <c r="D553" s="272"/>
    </row>
    <row r="554">
      <c r="A554" s="9" t="s">
        <v>797</v>
      </c>
      <c r="B554" s="272"/>
      <c r="C554" s="790"/>
      <c r="D554" s="272"/>
    </row>
    <row r="555">
      <c r="A555" s="9" t="s">
        <v>797</v>
      </c>
      <c r="B555" s="272"/>
      <c r="C555" s="790"/>
      <c r="D555" s="272"/>
    </row>
    <row r="556">
      <c r="A556" s="9" t="s">
        <v>797</v>
      </c>
      <c r="B556" s="272"/>
      <c r="C556" s="790"/>
      <c r="D556" s="272"/>
    </row>
    <row r="557">
      <c r="A557" s="9" t="s">
        <v>797</v>
      </c>
      <c r="B557" s="272"/>
      <c r="C557" s="790"/>
      <c r="D557" s="272"/>
    </row>
    <row r="558">
      <c r="A558" s="9" t="s">
        <v>797</v>
      </c>
      <c r="B558" s="272"/>
      <c r="C558" s="790"/>
      <c r="D558" s="272"/>
    </row>
    <row r="559">
      <c r="A559" s="9" t="s">
        <v>2234</v>
      </c>
      <c r="B559" s="272"/>
      <c r="C559" s="790"/>
      <c r="D559" s="272"/>
    </row>
    <row r="560">
      <c r="A560" s="9" t="s">
        <v>797</v>
      </c>
      <c r="B560" s="272"/>
      <c r="C560" s="790"/>
      <c r="D560" s="272"/>
    </row>
    <row r="561">
      <c r="A561" s="9" t="s">
        <v>797</v>
      </c>
      <c r="B561" s="272"/>
      <c r="C561" s="790"/>
      <c r="D561" s="272"/>
    </row>
    <row r="562">
      <c r="A562" s="9" t="s">
        <v>797</v>
      </c>
      <c r="B562" s="272"/>
      <c r="C562" s="790"/>
      <c r="D562" s="272"/>
    </row>
    <row r="563">
      <c r="A563" s="9" t="s">
        <v>797</v>
      </c>
      <c r="B563" s="272"/>
      <c r="C563" s="790"/>
      <c r="D563" s="272"/>
    </row>
    <row r="564">
      <c r="A564" s="9" t="s">
        <v>7485</v>
      </c>
      <c r="B564" s="272"/>
      <c r="C564" s="790"/>
      <c r="D564" s="272"/>
    </row>
    <row r="565">
      <c r="A565" s="9" t="s">
        <v>625</v>
      </c>
      <c r="B565" s="272"/>
      <c r="C565" s="790"/>
      <c r="D565" s="272"/>
    </row>
    <row r="566">
      <c r="A566" s="9" t="s">
        <v>797</v>
      </c>
      <c r="B566" s="272"/>
      <c r="C566" s="790"/>
      <c r="D566" s="272"/>
    </row>
    <row r="567">
      <c r="A567" s="9" t="s">
        <v>797</v>
      </c>
      <c r="B567" s="272"/>
      <c r="C567" s="790"/>
      <c r="D567" s="272"/>
    </row>
    <row r="568">
      <c r="A568" s="9" t="s">
        <v>2234</v>
      </c>
    </row>
    <row r="569">
      <c r="A569" s="9" t="s">
        <v>2234</v>
      </c>
    </row>
    <row r="570">
      <c r="A570" s="789" t="s">
        <v>5927</v>
      </c>
      <c r="B570" s="789"/>
      <c r="C570" s="789"/>
      <c r="D570" s="789"/>
    </row>
    <row r="571">
      <c r="A571" s="789" t="s">
        <v>5927</v>
      </c>
      <c r="B571" s="789"/>
      <c r="C571" s="789"/>
      <c r="D571" s="789"/>
    </row>
    <row r="572">
      <c r="A572" s="789" t="s">
        <v>5927</v>
      </c>
      <c r="B572" s="789"/>
      <c r="C572" s="789"/>
      <c r="D572" s="789"/>
    </row>
    <row r="573">
      <c r="A573" s="789" t="s">
        <v>5927</v>
      </c>
      <c r="B573" s="789"/>
      <c r="C573" s="789"/>
      <c r="D573" s="789"/>
    </row>
    <row r="574">
      <c r="A574" s="789" t="s">
        <v>5927</v>
      </c>
      <c r="B574" s="789"/>
      <c r="C574" s="789"/>
      <c r="D574" s="789"/>
    </row>
    <row r="575">
      <c r="A575" s="791" t="s">
        <v>625</v>
      </c>
      <c r="B575" s="791"/>
      <c r="C575" s="791"/>
      <c r="D575" s="791"/>
    </row>
    <row r="576">
      <c r="A576" s="9" t="s">
        <v>625</v>
      </c>
      <c r="B576" s="9" t="s">
        <v>2234</v>
      </c>
      <c r="C576" s="9" t="s">
        <v>2234</v>
      </c>
      <c r="D576" s="9" t="s">
        <v>2234</v>
      </c>
    </row>
    <row r="577">
      <c r="A577" s="791" t="s">
        <v>625</v>
      </c>
      <c r="B577" s="791" t="s">
        <v>5975</v>
      </c>
      <c r="C577" s="791" t="s">
        <v>2234</v>
      </c>
      <c r="D577" s="792" t="s">
        <v>2234</v>
      </c>
    </row>
    <row r="578">
      <c r="A578" s="791" t="s">
        <v>625</v>
      </c>
      <c r="B578" s="791" t="s">
        <v>5975</v>
      </c>
      <c r="C578" s="791" t="s">
        <v>2234</v>
      </c>
      <c r="D578" s="791" t="s">
        <v>2234</v>
      </c>
    </row>
    <row r="579">
      <c r="A579" s="791" t="s">
        <v>625</v>
      </c>
      <c r="B579" s="791" t="s">
        <v>5975</v>
      </c>
      <c r="C579" s="791" t="s">
        <v>2234</v>
      </c>
      <c r="D579" s="791" t="s">
        <v>2234</v>
      </c>
    </row>
    <row r="580">
      <c r="A580" s="793" t="s">
        <v>7485</v>
      </c>
      <c r="B580" s="791" t="s">
        <v>5975</v>
      </c>
      <c r="C580" s="791"/>
      <c r="D580" s="791"/>
    </row>
    <row r="581">
      <c r="A581" s="791" t="s">
        <v>625</v>
      </c>
      <c r="B581" s="791"/>
      <c r="C581" s="791"/>
      <c r="D581" s="791"/>
    </row>
    <row r="582">
      <c r="A582" s="791" t="s">
        <v>625</v>
      </c>
      <c r="B582" s="791"/>
      <c r="C582" s="791"/>
      <c r="D582" s="791"/>
    </row>
    <row r="583">
      <c r="A583" s="791" t="s">
        <v>6025</v>
      </c>
      <c r="B583" s="791"/>
      <c r="C583" s="791"/>
      <c r="D583" s="791"/>
    </row>
    <row r="584">
      <c r="A584" s="791" t="s">
        <v>5975</v>
      </c>
      <c r="B584" s="793" t="s">
        <v>7485</v>
      </c>
      <c r="C584" s="791"/>
      <c r="D584" s="791"/>
    </row>
    <row r="585">
      <c r="A585" s="793" t="s">
        <v>7485</v>
      </c>
      <c r="B585" s="793" t="s">
        <v>7485</v>
      </c>
      <c r="C585" s="791"/>
      <c r="D585" s="791"/>
    </row>
    <row r="586">
      <c r="A586" s="791" t="s">
        <v>167</v>
      </c>
      <c r="B586" s="791" t="s">
        <v>6504</v>
      </c>
      <c r="C586" s="791" t="s">
        <v>2234</v>
      </c>
      <c r="D586" s="791" t="s">
        <v>2234</v>
      </c>
    </row>
    <row r="587">
      <c r="A587" s="9" t="s">
        <v>797</v>
      </c>
      <c r="B587" s="9" t="s">
        <v>2234</v>
      </c>
      <c r="C587" s="9" t="s">
        <v>2234</v>
      </c>
      <c r="D587" s="9" t="s">
        <v>2234</v>
      </c>
    </row>
    <row r="588">
      <c r="A588" s="9" t="s">
        <v>797</v>
      </c>
      <c r="B588" s="9" t="s">
        <v>2234</v>
      </c>
      <c r="C588" s="9" t="s">
        <v>2234</v>
      </c>
      <c r="D588" s="9" t="s">
        <v>2234</v>
      </c>
    </row>
    <row r="589">
      <c r="A589" s="53" t="s">
        <v>797</v>
      </c>
      <c r="B589" s="53" t="s">
        <v>2234</v>
      </c>
      <c r="C589" s="53" t="s">
        <v>2234</v>
      </c>
      <c r="D589" s="53" t="s">
        <v>2234</v>
      </c>
    </row>
    <row r="590">
      <c r="A590" s="9" t="s">
        <v>797</v>
      </c>
      <c r="B590" s="9" t="s">
        <v>2234</v>
      </c>
      <c r="C590" s="9" t="s">
        <v>2234</v>
      </c>
      <c r="D590" s="9" t="s">
        <v>2234</v>
      </c>
    </row>
    <row r="591">
      <c r="A591" s="794" t="s">
        <v>6527</v>
      </c>
      <c r="B591" s="794" t="s">
        <v>6529</v>
      </c>
      <c r="C591" s="794" t="s">
        <v>2234</v>
      </c>
      <c r="D591" s="794" t="s">
        <v>2234</v>
      </c>
    </row>
    <row r="592">
      <c r="A592" s="791" t="s">
        <v>625</v>
      </c>
      <c r="B592" s="791" t="s">
        <v>2234</v>
      </c>
      <c r="C592" s="791" t="s">
        <v>2234</v>
      </c>
      <c r="D592" s="791" t="s">
        <v>2234</v>
      </c>
    </row>
    <row r="593">
      <c r="A593" s="793" t="s">
        <v>7485</v>
      </c>
      <c r="B593" s="791" t="s">
        <v>6529</v>
      </c>
      <c r="C593" s="791" t="s">
        <v>7497</v>
      </c>
      <c r="D593" s="791" t="s">
        <v>6641</v>
      </c>
    </row>
    <row r="594">
      <c r="A594" s="791" t="s">
        <v>5927</v>
      </c>
      <c r="B594" s="791" t="s">
        <v>2234</v>
      </c>
      <c r="C594" s="791" t="s">
        <v>2234</v>
      </c>
      <c r="D594" s="791" t="s">
        <v>2234</v>
      </c>
    </row>
    <row r="595">
      <c r="A595" s="791" t="s">
        <v>6529</v>
      </c>
      <c r="B595" s="791" t="s">
        <v>2234</v>
      </c>
      <c r="C595" s="791" t="s">
        <v>2234</v>
      </c>
      <c r="D595" s="791" t="s">
        <v>2234</v>
      </c>
    </row>
    <row r="596">
      <c r="A596" s="791" t="s">
        <v>625</v>
      </c>
      <c r="B596" s="791" t="s">
        <v>7494</v>
      </c>
      <c r="C596" s="791" t="s">
        <v>2234</v>
      </c>
      <c r="D596" s="791" t="s">
        <v>2234</v>
      </c>
    </row>
    <row r="597">
      <c r="A597" s="791" t="s">
        <v>167</v>
      </c>
      <c r="B597" s="791" t="s">
        <v>6504</v>
      </c>
      <c r="C597" s="791" t="s">
        <v>2234</v>
      </c>
      <c r="D597" s="791" t="s">
        <v>2234</v>
      </c>
    </row>
    <row r="598">
      <c r="A598" s="791" t="s">
        <v>625</v>
      </c>
      <c r="B598" s="791" t="s">
        <v>5975</v>
      </c>
      <c r="C598" s="791" t="s">
        <v>2234</v>
      </c>
      <c r="D598" s="792" t="s">
        <v>2234</v>
      </c>
    </row>
    <row r="599">
      <c r="A599" s="791" t="s">
        <v>625</v>
      </c>
      <c r="B599" s="791" t="s">
        <v>5975</v>
      </c>
      <c r="C599" s="791" t="s">
        <v>2234</v>
      </c>
      <c r="D599" s="791" t="s">
        <v>2234</v>
      </c>
    </row>
    <row r="600">
      <c r="A600" s="791" t="s">
        <v>625</v>
      </c>
      <c r="B600" s="791" t="s">
        <v>5975</v>
      </c>
      <c r="C600" s="791" t="s">
        <v>2234</v>
      </c>
      <c r="D600" s="791" t="s">
        <v>2234</v>
      </c>
    </row>
    <row r="601">
      <c r="A601" s="791" t="s">
        <v>625</v>
      </c>
      <c r="B601" s="791" t="s">
        <v>7494</v>
      </c>
      <c r="C601" s="791" t="s">
        <v>2234</v>
      </c>
      <c r="D601" s="791" t="s">
        <v>2234</v>
      </c>
    </row>
    <row r="602">
      <c r="A602" s="791" t="s">
        <v>5956</v>
      </c>
      <c r="B602" s="791"/>
      <c r="C602" s="791"/>
      <c r="D602" s="791"/>
    </row>
    <row r="603">
      <c r="A603" s="791" t="s">
        <v>625</v>
      </c>
      <c r="B603" s="793" t="s">
        <v>5975</v>
      </c>
      <c r="C603" s="791" t="s">
        <v>2234</v>
      </c>
      <c r="D603" s="791" t="s">
        <v>2234</v>
      </c>
    </row>
    <row r="604">
      <c r="A604" s="791" t="s">
        <v>625</v>
      </c>
      <c r="B604" s="791" t="s">
        <v>5975</v>
      </c>
      <c r="C604" s="791"/>
      <c r="D604" s="791"/>
    </row>
    <row r="605">
      <c r="A605" s="791" t="s">
        <v>625</v>
      </c>
      <c r="B605" s="791" t="s">
        <v>5975</v>
      </c>
      <c r="C605" s="791"/>
      <c r="D605" s="791"/>
    </row>
    <row r="606">
      <c r="A606" s="791" t="s">
        <v>625</v>
      </c>
      <c r="B606" s="791" t="s">
        <v>5975</v>
      </c>
      <c r="C606" s="791"/>
      <c r="D606" s="791"/>
    </row>
    <row r="607">
      <c r="A607" s="791" t="s">
        <v>5975</v>
      </c>
      <c r="B607" s="791" t="s">
        <v>6025</v>
      </c>
      <c r="C607" s="791"/>
      <c r="D607" s="791"/>
    </row>
    <row r="608">
      <c r="A608" s="793" t="s">
        <v>5927</v>
      </c>
      <c r="B608" s="791" t="s">
        <v>6529</v>
      </c>
      <c r="C608" s="791"/>
      <c r="D608" s="791"/>
    </row>
    <row r="609">
      <c r="A609" s="793" t="s">
        <v>7485</v>
      </c>
      <c r="B609" s="791" t="s">
        <v>5975</v>
      </c>
      <c r="C609" s="791"/>
      <c r="D609" s="791"/>
    </row>
    <row r="610">
      <c r="A610" s="793" t="s">
        <v>625</v>
      </c>
      <c r="B610" s="791" t="s">
        <v>5975</v>
      </c>
      <c r="C610" s="791"/>
      <c r="D610" s="791"/>
    </row>
    <row r="611">
      <c r="A611" s="793" t="s">
        <v>5927</v>
      </c>
      <c r="B611" s="793" t="s">
        <v>2234</v>
      </c>
      <c r="C611" s="791"/>
      <c r="D611" s="791"/>
    </row>
    <row r="612">
      <c r="A612" s="791" t="s">
        <v>839</v>
      </c>
      <c r="B612" s="791" t="s">
        <v>5927</v>
      </c>
      <c r="C612" s="791"/>
      <c r="D612" s="791"/>
    </row>
    <row r="613">
      <c r="A613" s="791" t="s">
        <v>6529</v>
      </c>
      <c r="B613" s="791" t="s">
        <v>5926</v>
      </c>
      <c r="C613" s="791"/>
      <c r="D613" s="791"/>
    </row>
    <row r="614">
      <c r="A614" s="791" t="s">
        <v>625</v>
      </c>
      <c r="B614" s="791"/>
      <c r="C614" s="791"/>
      <c r="D614" s="791"/>
    </row>
    <row r="615">
      <c r="A615" s="791" t="s">
        <v>625</v>
      </c>
      <c r="B615" s="791"/>
      <c r="C615" s="791"/>
      <c r="D615" s="791"/>
    </row>
    <row r="616">
      <c r="A616" s="791" t="s">
        <v>6025</v>
      </c>
      <c r="B616" s="791"/>
      <c r="C616" s="791"/>
      <c r="D616" s="791"/>
    </row>
    <row r="617">
      <c r="A617" s="791" t="s">
        <v>6528</v>
      </c>
      <c r="B617" s="791" t="s">
        <v>2234</v>
      </c>
      <c r="C617" s="791"/>
      <c r="D617" s="791"/>
    </row>
    <row r="618">
      <c r="A618" s="791" t="s">
        <v>625</v>
      </c>
      <c r="B618" s="793" t="s">
        <v>7485</v>
      </c>
      <c r="C618" s="791"/>
      <c r="D618" s="791"/>
    </row>
    <row r="619">
      <c r="A619" s="791" t="s">
        <v>5975</v>
      </c>
      <c r="B619" s="793" t="s">
        <v>7485</v>
      </c>
      <c r="C619" s="791"/>
      <c r="D619" s="791"/>
    </row>
    <row r="620">
      <c r="A620" s="791" t="s">
        <v>5975</v>
      </c>
      <c r="B620" s="793" t="s">
        <v>7485</v>
      </c>
      <c r="C620" s="791"/>
      <c r="D620" s="791"/>
    </row>
    <row r="621">
      <c r="A621" s="791" t="s">
        <v>5975</v>
      </c>
      <c r="B621" s="793" t="s">
        <v>7485</v>
      </c>
      <c r="C621" s="791"/>
      <c r="D621" s="791"/>
    </row>
    <row r="622">
      <c r="A622" s="791" t="s">
        <v>5975</v>
      </c>
      <c r="B622" s="793" t="s">
        <v>2234</v>
      </c>
      <c r="C622" s="791"/>
      <c r="D622" s="791"/>
    </row>
    <row r="623">
      <c r="A623" s="791" t="s">
        <v>6025</v>
      </c>
      <c r="B623" s="791"/>
      <c r="C623" s="791"/>
      <c r="D623" s="791"/>
    </row>
    <row r="624">
      <c r="A624" s="791" t="s">
        <v>6025</v>
      </c>
      <c r="B624" s="791"/>
      <c r="C624" s="791"/>
      <c r="D624" s="791"/>
    </row>
    <row r="625">
      <c r="A625" s="791" t="s">
        <v>6025</v>
      </c>
      <c r="B625" s="791"/>
      <c r="C625" s="791"/>
      <c r="D625" s="791"/>
    </row>
    <row r="626">
      <c r="A626" s="791" t="s">
        <v>5975</v>
      </c>
      <c r="B626" s="791"/>
      <c r="C626" s="791"/>
      <c r="D626" s="791"/>
    </row>
    <row r="627">
      <c r="A627" s="791" t="s">
        <v>5975</v>
      </c>
      <c r="B627" s="791"/>
      <c r="C627" s="791"/>
      <c r="D627" s="791"/>
    </row>
    <row r="628">
      <c r="A628" s="791" t="s">
        <v>6499</v>
      </c>
      <c r="B628" s="791"/>
      <c r="C628" s="791"/>
      <c r="D628" s="791"/>
    </row>
    <row r="629">
      <c r="A629" s="791" t="s">
        <v>6529</v>
      </c>
      <c r="B629" s="791" t="s">
        <v>167</v>
      </c>
      <c r="C629" s="793" t="s">
        <v>7485</v>
      </c>
      <c r="D629" s="791"/>
    </row>
    <row r="630">
      <c r="A630" s="791" t="s">
        <v>625</v>
      </c>
      <c r="B630" s="791" t="s">
        <v>6491</v>
      </c>
      <c r="C630" s="791"/>
      <c r="D630" s="791"/>
    </row>
    <row r="631">
      <c r="A631" s="793" t="s">
        <v>5956</v>
      </c>
      <c r="B631" s="793" t="s">
        <v>2234</v>
      </c>
      <c r="C631" s="793" t="s">
        <v>2234</v>
      </c>
      <c r="D631" s="791"/>
    </row>
    <row r="632">
      <c r="A632" s="791" t="s">
        <v>5975</v>
      </c>
      <c r="B632" s="791"/>
      <c r="C632" s="791"/>
      <c r="D632" s="791"/>
    </row>
    <row r="633">
      <c r="A633" s="793" t="s">
        <v>7485</v>
      </c>
      <c r="B633" s="791" t="s">
        <v>5962</v>
      </c>
      <c r="C633" s="791" t="s">
        <v>6421</v>
      </c>
      <c r="D633" s="791"/>
    </row>
    <row r="634">
      <c r="A634" s="791" t="s">
        <v>5962</v>
      </c>
      <c r="B634" s="791"/>
      <c r="C634" s="791"/>
      <c r="D634" s="791"/>
    </row>
    <row r="635">
      <c r="A635" s="791" t="s">
        <v>7497</v>
      </c>
      <c r="B635" s="791" t="s">
        <v>5956</v>
      </c>
      <c r="C635" s="791" t="s">
        <v>839</v>
      </c>
      <c r="D635" s="791"/>
    </row>
    <row r="636">
      <c r="A636" s="791" t="s">
        <v>797</v>
      </c>
      <c r="B636" s="791"/>
      <c r="C636" s="791"/>
      <c r="D636" s="791"/>
    </row>
    <row r="637">
      <c r="A637" s="791"/>
      <c r="B637" s="791"/>
      <c r="C637" s="791"/>
      <c r="D637" s="791"/>
    </row>
    <row r="638">
      <c r="A638" s="793" t="s">
        <v>7508</v>
      </c>
      <c r="B638" s="793" t="s">
        <v>7504</v>
      </c>
      <c r="C638" s="791"/>
      <c r="D638" s="791"/>
    </row>
    <row r="639">
      <c r="A639" s="793" t="s">
        <v>7485</v>
      </c>
      <c r="B639" s="791"/>
      <c r="C639" s="791"/>
      <c r="D639" s="791"/>
    </row>
    <row r="640">
      <c r="A640" s="793" t="s">
        <v>7485</v>
      </c>
      <c r="B640" s="791" t="s">
        <v>5956</v>
      </c>
      <c r="C640" s="791" t="s">
        <v>6528</v>
      </c>
      <c r="D640" s="791"/>
    </row>
    <row r="641">
      <c r="A641" s="791" t="s">
        <v>5975</v>
      </c>
      <c r="B641" s="791"/>
      <c r="C641" s="791"/>
      <c r="D641" s="791"/>
    </row>
    <row r="642">
      <c r="A642" s="789" t="s">
        <v>839</v>
      </c>
      <c r="B642" s="789" t="s">
        <v>2234</v>
      </c>
      <c r="C642" s="789"/>
      <c r="D642" s="789"/>
    </row>
    <row r="643">
      <c r="A643" s="789" t="s">
        <v>5927</v>
      </c>
      <c r="B643" s="789"/>
      <c r="C643" s="789"/>
      <c r="D643" s="789"/>
    </row>
    <row r="644">
      <c r="A644" s="789" t="s">
        <v>625</v>
      </c>
      <c r="B644" s="789"/>
      <c r="C644" s="789"/>
      <c r="D644" s="789"/>
    </row>
    <row r="645">
      <c r="A645" s="789" t="s">
        <v>5927</v>
      </c>
      <c r="B645" s="789"/>
      <c r="C645" s="789"/>
      <c r="D645" s="789"/>
    </row>
    <row r="646">
      <c r="A646" s="789" t="s">
        <v>5927</v>
      </c>
      <c r="B646" s="789"/>
      <c r="C646" s="789"/>
      <c r="D646" s="789"/>
    </row>
    <row r="647">
      <c r="A647" s="789" t="s">
        <v>5927</v>
      </c>
      <c r="B647" s="789"/>
      <c r="C647" s="789"/>
      <c r="D647" s="789"/>
    </row>
    <row r="648">
      <c r="A648" s="789" t="s">
        <v>5927</v>
      </c>
      <c r="B648" s="789"/>
      <c r="C648" s="789"/>
      <c r="D648" s="789"/>
    </row>
    <row r="649">
      <c r="A649" s="789" t="s">
        <v>5927</v>
      </c>
      <c r="B649" s="789"/>
      <c r="C649" s="789"/>
      <c r="D649" s="789"/>
    </row>
    <row r="650">
      <c r="A650" s="789" t="s">
        <v>5927</v>
      </c>
      <c r="B650" s="789"/>
      <c r="C650" s="789"/>
      <c r="D650" s="789"/>
    </row>
    <row r="651">
      <c r="A651" s="789" t="s">
        <v>5927</v>
      </c>
      <c r="B651" s="789"/>
      <c r="C651" s="789"/>
      <c r="D651" s="789"/>
    </row>
    <row r="652">
      <c r="A652" s="793" t="s">
        <v>7485</v>
      </c>
      <c r="B652" s="791"/>
      <c r="C652" s="791"/>
      <c r="D652" s="791"/>
    </row>
    <row r="653">
      <c r="A653" s="791" t="s">
        <v>5927</v>
      </c>
      <c r="B653" s="791"/>
      <c r="C653" s="791"/>
      <c r="D653" s="791"/>
    </row>
    <row r="654">
      <c r="A654" s="791" t="s">
        <v>167</v>
      </c>
      <c r="B654" s="791"/>
      <c r="C654" s="791"/>
      <c r="D654" s="791"/>
    </row>
    <row r="655">
      <c r="A655" s="791" t="s">
        <v>6421</v>
      </c>
      <c r="B655" s="791"/>
      <c r="C655" s="791"/>
      <c r="D655" s="791"/>
    </row>
    <row r="656">
      <c r="A656" s="791" t="s">
        <v>6421</v>
      </c>
      <c r="B656" s="791"/>
      <c r="C656" s="791"/>
      <c r="D656" s="791"/>
    </row>
    <row r="657">
      <c r="A657" s="793" t="s">
        <v>7485</v>
      </c>
      <c r="B657" s="793" t="s">
        <v>5975</v>
      </c>
      <c r="C657" s="791"/>
      <c r="D657" s="791"/>
    </row>
    <row r="658">
      <c r="A658" s="791" t="s">
        <v>5975</v>
      </c>
      <c r="B658" s="791" t="s">
        <v>5956</v>
      </c>
      <c r="C658" s="791" t="s">
        <v>839</v>
      </c>
      <c r="D658" s="791"/>
    </row>
    <row r="659">
      <c r="A659" s="791" t="s">
        <v>5975</v>
      </c>
      <c r="B659" s="791" t="s">
        <v>839</v>
      </c>
      <c r="C659" s="791" t="s">
        <v>5956</v>
      </c>
      <c r="D659" s="791"/>
    </row>
    <row r="660">
      <c r="A660" s="793" t="s">
        <v>7502</v>
      </c>
      <c r="B660" s="791" t="s">
        <v>5956</v>
      </c>
      <c r="C660" s="793" t="s">
        <v>7485</v>
      </c>
      <c r="D660" s="791"/>
    </row>
    <row r="661">
      <c r="A661" s="793" t="s">
        <v>7502</v>
      </c>
      <c r="B661" s="791" t="s">
        <v>5927</v>
      </c>
      <c r="C661" s="791"/>
      <c r="D661" s="791"/>
    </row>
    <row r="662">
      <c r="A662" s="793" t="s">
        <v>7502</v>
      </c>
      <c r="B662" s="791" t="s">
        <v>5927</v>
      </c>
      <c r="C662" s="791"/>
      <c r="D662" s="791"/>
    </row>
    <row r="663">
      <c r="A663" s="791" t="s">
        <v>6529</v>
      </c>
      <c r="B663" s="793" t="s">
        <v>7502</v>
      </c>
      <c r="C663" s="791"/>
      <c r="D663" s="791"/>
    </row>
    <row r="664">
      <c r="A664" s="791" t="s">
        <v>6529</v>
      </c>
      <c r="B664" s="793" t="s">
        <v>7502</v>
      </c>
      <c r="C664" s="791"/>
      <c r="D664" s="791"/>
    </row>
    <row r="665">
      <c r="A665" s="791" t="s">
        <v>5975</v>
      </c>
      <c r="B665" s="791" t="s">
        <v>6033</v>
      </c>
      <c r="C665" s="791" t="s">
        <v>5927</v>
      </c>
      <c r="D665" s="791"/>
    </row>
    <row r="666">
      <c r="A666" s="793" t="s">
        <v>7485</v>
      </c>
      <c r="B666" s="791" t="s">
        <v>6504</v>
      </c>
      <c r="C666" s="793" t="s">
        <v>7504</v>
      </c>
      <c r="D666" s="791"/>
    </row>
    <row r="667">
      <c r="A667" s="791" t="s">
        <v>5975</v>
      </c>
      <c r="B667" s="791" t="s">
        <v>5927</v>
      </c>
      <c r="C667" s="791"/>
      <c r="D667" s="791"/>
    </row>
    <row r="668">
      <c r="A668" s="791" t="s">
        <v>6504</v>
      </c>
      <c r="B668" s="793" t="s">
        <v>7485</v>
      </c>
      <c r="C668" s="791"/>
      <c r="D668" s="791"/>
    </row>
    <row r="669">
      <c r="A669" s="791"/>
      <c r="B669" s="791"/>
      <c r="C669" s="791"/>
      <c r="D669" s="791"/>
    </row>
    <row r="670">
      <c r="A670" s="791" t="s">
        <v>6529</v>
      </c>
      <c r="B670" s="793" t="s">
        <v>7502</v>
      </c>
      <c r="C670" s="791"/>
      <c r="D670" s="791"/>
    </row>
    <row r="671">
      <c r="A671" s="791" t="s">
        <v>6529</v>
      </c>
      <c r="B671" s="793" t="s">
        <v>7502</v>
      </c>
      <c r="C671" s="791"/>
      <c r="D671" s="791"/>
    </row>
    <row r="672">
      <c r="A672" s="791" t="s">
        <v>5975</v>
      </c>
      <c r="B672" s="791" t="s">
        <v>6421</v>
      </c>
      <c r="C672" s="791"/>
      <c r="D672" s="791"/>
    </row>
    <row r="673">
      <c r="A673" s="791" t="s">
        <v>7497</v>
      </c>
      <c r="B673" s="791" t="s">
        <v>6529</v>
      </c>
      <c r="C673" s="791"/>
      <c r="D673" s="791"/>
    </row>
    <row r="674">
      <c r="A674" s="791" t="s">
        <v>5975</v>
      </c>
      <c r="B674" s="791" t="s">
        <v>6529</v>
      </c>
      <c r="C674" s="791"/>
      <c r="D674" s="791"/>
    </row>
    <row r="675">
      <c r="A675" s="791" t="s">
        <v>167</v>
      </c>
      <c r="B675" s="791" t="s">
        <v>167</v>
      </c>
      <c r="C675" s="791"/>
      <c r="D675" s="791"/>
    </row>
    <row r="676">
      <c r="A676" s="791" t="s">
        <v>6529</v>
      </c>
      <c r="B676" s="793" t="s">
        <v>7502</v>
      </c>
      <c r="C676" s="791"/>
      <c r="D676" s="791"/>
    </row>
    <row r="677">
      <c r="A677" s="793" t="s">
        <v>7485</v>
      </c>
      <c r="B677" s="791" t="s">
        <v>6504</v>
      </c>
      <c r="C677" s="791"/>
      <c r="D677" s="791"/>
    </row>
    <row r="678">
      <c r="A678" s="791" t="s">
        <v>625</v>
      </c>
      <c r="B678" s="793" t="s">
        <v>7485</v>
      </c>
      <c r="C678" s="791"/>
      <c r="D678" s="791"/>
    </row>
    <row r="679">
      <c r="A679" s="791" t="s">
        <v>167</v>
      </c>
      <c r="B679" s="791" t="s">
        <v>5956</v>
      </c>
      <c r="C679" s="791" t="s">
        <v>5975</v>
      </c>
      <c r="D679" s="791"/>
    </row>
    <row r="680">
      <c r="A680" s="793" t="s">
        <v>2275</v>
      </c>
      <c r="B680" s="791" t="s">
        <v>6529</v>
      </c>
      <c r="C680" s="793" t="s">
        <v>7505</v>
      </c>
      <c r="D680" s="791" t="s">
        <v>5927</v>
      </c>
    </row>
    <row r="681">
      <c r="A681" s="791" t="s">
        <v>6033</v>
      </c>
      <c r="B681" s="791" t="s">
        <v>5975</v>
      </c>
      <c r="C681" s="791"/>
      <c r="D681" s="791"/>
    </row>
    <row r="682">
      <c r="A682" s="791" t="s">
        <v>5926</v>
      </c>
      <c r="B682" s="791"/>
      <c r="C682" s="791"/>
      <c r="D682" s="791"/>
    </row>
    <row r="683">
      <c r="A683" s="791" t="s">
        <v>5926</v>
      </c>
      <c r="B683" s="791"/>
      <c r="C683" s="791"/>
      <c r="D683" s="791"/>
    </row>
    <row r="684">
      <c r="A684" s="791" t="s">
        <v>5926</v>
      </c>
      <c r="B684" s="791"/>
      <c r="C684" s="791"/>
      <c r="D684" s="791"/>
    </row>
    <row r="685">
      <c r="A685" s="791" t="s">
        <v>5975</v>
      </c>
      <c r="B685" s="793" t="s">
        <v>7504</v>
      </c>
      <c r="C685" s="791" t="s">
        <v>5956</v>
      </c>
      <c r="D685" s="791"/>
    </row>
    <row r="686">
      <c r="A686" s="791" t="s">
        <v>5956</v>
      </c>
      <c r="B686" s="791" t="s">
        <v>5975</v>
      </c>
      <c r="C686" s="791" t="s">
        <v>839</v>
      </c>
      <c r="D686" s="791"/>
    </row>
    <row r="687">
      <c r="A687" s="791" t="s">
        <v>5975</v>
      </c>
      <c r="B687" s="791" t="s">
        <v>6641</v>
      </c>
      <c r="C687" s="791"/>
      <c r="D687" s="791"/>
    </row>
    <row r="688">
      <c r="A688" s="791" t="s">
        <v>6528</v>
      </c>
      <c r="B688" s="791" t="s">
        <v>625</v>
      </c>
      <c r="C688" s="791"/>
      <c r="D688" s="791"/>
    </row>
    <row r="689">
      <c r="A689" s="789" t="s">
        <v>5927</v>
      </c>
      <c r="B689" s="789"/>
      <c r="C689" s="789"/>
      <c r="D689" s="789"/>
    </row>
    <row r="690">
      <c r="A690" s="789" t="s">
        <v>5927</v>
      </c>
      <c r="B690" s="789"/>
      <c r="C690" s="789"/>
      <c r="D690" s="789"/>
    </row>
    <row r="691">
      <c r="A691" s="789" t="s">
        <v>5927</v>
      </c>
      <c r="B691" s="789"/>
      <c r="C691" s="789"/>
      <c r="D691" s="789"/>
    </row>
    <row r="692">
      <c r="A692" s="789" t="s">
        <v>5927</v>
      </c>
      <c r="B692" s="789"/>
      <c r="C692" s="789"/>
      <c r="D692" s="789"/>
    </row>
    <row r="693">
      <c r="A693" s="789" t="s">
        <v>5927</v>
      </c>
      <c r="B693" s="789"/>
      <c r="C693" s="789"/>
      <c r="D693" s="789"/>
    </row>
    <row r="694">
      <c r="A694" s="789" t="s">
        <v>625</v>
      </c>
      <c r="B694" s="789"/>
      <c r="C694" s="789"/>
      <c r="D694" s="789"/>
    </row>
    <row r="695">
      <c r="A695" s="791" t="s">
        <v>7497</v>
      </c>
      <c r="B695" s="791"/>
      <c r="C695" s="791"/>
      <c r="D695" s="791"/>
    </row>
    <row r="696">
      <c r="A696" s="791" t="s">
        <v>6529</v>
      </c>
      <c r="B696" s="793" t="s">
        <v>7502</v>
      </c>
      <c r="C696" s="791"/>
      <c r="D696" s="791"/>
    </row>
    <row r="697">
      <c r="A697" s="791" t="s">
        <v>5927</v>
      </c>
      <c r="B697" s="791"/>
      <c r="C697" s="791"/>
      <c r="D697" s="791"/>
    </row>
    <row r="698">
      <c r="A698" s="791" t="s">
        <v>6529</v>
      </c>
      <c r="B698" s="793" t="s">
        <v>7502</v>
      </c>
      <c r="C698" s="791"/>
      <c r="D698" s="791"/>
    </row>
    <row r="699">
      <c r="A699" s="791" t="s">
        <v>7497</v>
      </c>
      <c r="B699" s="793" t="s">
        <v>7502</v>
      </c>
      <c r="C699" s="791"/>
      <c r="D699" s="791"/>
    </row>
    <row r="700">
      <c r="A700" s="793" t="s">
        <v>7502</v>
      </c>
      <c r="B700" s="793" t="s">
        <v>2275</v>
      </c>
      <c r="C700" s="791"/>
      <c r="D700" s="791"/>
    </row>
    <row r="701">
      <c r="A701" s="791" t="s">
        <v>5975</v>
      </c>
      <c r="B701" s="791" t="s">
        <v>5927</v>
      </c>
      <c r="C701" s="791"/>
      <c r="D701" s="791"/>
    </row>
    <row r="702">
      <c r="A702" s="791" t="s">
        <v>6529</v>
      </c>
      <c r="B702" s="791"/>
      <c r="C702" s="791"/>
      <c r="D702" s="791"/>
    </row>
    <row r="703">
      <c r="A703" s="791" t="s">
        <v>7497</v>
      </c>
      <c r="B703" s="791" t="s">
        <v>5975</v>
      </c>
      <c r="C703" s="791"/>
      <c r="D703" s="791"/>
    </row>
    <row r="704">
      <c r="A704" s="791" t="s">
        <v>6529</v>
      </c>
      <c r="B704" s="793" t="s">
        <v>7506</v>
      </c>
      <c r="C704" s="791" t="s">
        <v>5975</v>
      </c>
      <c r="D704" s="791"/>
    </row>
    <row r="705">
      <c r="A705" s="791" t="s">
        <v>6421</v>
      </c>
      <c r="B705" s="791" t="s">
        <v>6641</v>
      </c>
      <c r="C705" s="791" t="s">
        <v>6529</v>
      </c>
      <c r="D705" s="791"/>
    </row>
    <row r="706">
      <c r="A706" s="791" t="s">
        <v>5956</v>
      </c>
      <c r="B706" s="791" t="s">
        <v>167</v>
      </c>
      <c r="C706" s="793" t="s">
        <v>7507</v>
      </c>
      <c r="D706" s="791"/>
    </row>
    <row r="707">
      <c r="A707" s="791" t="s">
        <v>5956</v>
      </c>
      <c r="B707" s="791" t="s">
        <v>6421</v>
      </c>
      <c r="C707" s="791"/>
      <c r="D707" s="791"/>
    </row>
    <row r="708">
      <c r="A708" s="793" t="s">
        <v>5975</v>
      </c>
      <c r="B708" s="793" t="s">
        <v>7488</v>
      </c>
      <c r="C708" s="791"/>
      <c r="D708" s="791"/>
    </row>
    <row r="709">
      <c r="A709" s="791" t="s">
        <v>167</v>
      </c>
      <c r="B709" s="791"/>
      <c r="C709" s="791"/>
      <c r="D709" s="791"/>
    </row>
    <row r="710">
      <c r="A710" s="791" t="s">
        <v>839</v>
      </c>
      <c r="B710" s="791"/>
      <c r="C710" s="791"/>
      <c r="D710" s="791"/>
    </row>
    <row r="711">
      <c r="A711" s="791" t="s">
        <v>5956</v>
      </c>
      <c r="B711" s="791" t="s">
        <v>2234</v>
      </c>
      <c r="C711" s="791" t="s">
        <v>2234</v>
      </c>
      <c r="D711" s="791"/>
    </row>
    <row r="712">
      <c r="A712" s="791" t="s">
        <v>6529</v>
      </c>
      <c r="B712" s="793" t="s">
        <v>7502</v>
      </c>
      <c r="C712" s="791"/>
      <c r="D712" s="791"/>
    </row>
    <row r="713">
      <c r="A713" s="793" t="s">
        <v>7485</v>
      </c>
      <c r="B713" s="791"/>
      <c r="C713" s="791"/>
      <c r="D713" s="791"/>
    </row>
    <row r="714">
      <c r="A714" s="791" t="s">
        <v>167</v>
      </c>
      <c r="B714" s="793" t="s">
        <v>7485</v>
      </c>
      <c r="C714" s="791"/>
      <c r="D714" s="791"/>
    </row>
    <row r="715">
      <c r="A715" s="793" t="s">
        <v>7485</v>
      </c>
      <c r="B715" s="791" t="s">
        <v>5975</v>
      </c>
      <c r="C715" s="791"/>
      <c r="D715" s="791"/>
    </row>
    <row r="716">
      <c r="A716" s="791" t="s">
        <v>6535</v>
      </c>
      <c r="B716" s="791"/>
      <c r="C716" s="791"/>
      <c r="D716" s="791"/>
    </row>
    <row r="717">
      <c r="A717" s="791" t="s">
        <v>5956</v>
      </c>
      <c r="B717" s="791" t="s">
        <v>167</v>
      </c>
      <c r="C717" s="791"/>
      <c r="D717" s="791"/>
    </row>
    <row r="718">
      <c r="A718" s="791" t="s">
        <v>5975</v>
      </c>
      <c r="B718" s="791" t="s">
        <v>839</v>
      </c>
      <c r="C718" s="791"/>
      <c r="D718" s="791"/>
    </row>
    <row r="719">
      <c r="A719" s="791" t="s">
        <v>6628</v>
      </c>
      <c r="B719" s="791" t="s">
        <v>6528</v>
      </c>
      <c r="C719" s="791"/>
      <c r="D719" s="791"/>
    </row>
    <row r="720">
      <c r="A720" s="793" t="s">
        <v>7502</v>
      </c>
      <c r="B720" s="791" t="s">
        <v>6025</v>
      </c>
      <c r="C720" s="791"/>
      <c r="D720" s="791"/>
    </row>
    <row r="721">
      <c r="A721" s="793" t="s">
        <v>7502</v>
      </c>
      <c r="B721" s="791"/>
      <c r="C721" s="791"/>
      <c r="D721" s="791"/>
    </row>
    <row r="722">
      <c r="A722" s="793" t="s">
        <v>7502</v>
      </c>
      <c r="B722" s="791"/>
      <c r="C722" s="791"/>
      <c r="D722" s="791"/>
    </row>
    <row r="723">
      <c r="A723" s="793" t="s">
        <v>7485</v>
      </c>
      <c r="B723" s="791" t="s">
        <v>5927</v>
      </c>
      <c r="C723" s="791"/>
      <c r="D723" s="791"/>
    </row>
    <row r="724">
      <c r="A724" s="791" t="s">
        <v>625</v>
      </c>
      <c r="B724" s="791" t="s">
        <v>797</v>
      </c>
      <c r="C724" s="791"/>
      <c r="D724" s="791"/>
    </row>
    <row r="725">
      <c r="A725" s="791" t="s">
        <v>5956</v>
      </c>
      <c r="B725" s="791" t="s">
        <v>625</v>
      </c>
      <c r="C725" s="791" t="s">
        <v>839</v>
      </c>
      <c r="D725" s="791"/>
    </row>
    <row r="726">
      <c r="A726" s="791" t="s">
        <v>625</v>
      </c>
      <c r="B726" s="791" t="s">
        <v>5975</v>
      </c>
      <c r="C726" s="791"/>
      <c r="D726" s="791"/>
    </row>
    <row r="727">
      <c r="A727" s="791" t="s">
        <v>6528</v>
      </c>
      <c r="B727" s="791"/>
      <c r="C727" s="791"/>
      <c r="D727" s="791"/>
    </row>
    <row r="728">
      <c r="A728" s="791" t="s">
        <v>625</v>
      </c>
      <c r="B728" s="791" t="s">
        <v>7504</v>
      </c>
      <c r="C728" s="791"/>
      <c r="D728" s="791"/>
    </row>
    <row r="729">
      <c r="A729" s="791" t="s">
        <v>625</v>
      </c>
      <c r="B729" s="791" t="s">
        <v>5975</v>
      </c>
      <c r="C729" s="791"/>
      <c r="D729" s="791"/>
    </row>
    <row r="730">
      <c r="A730" s="791" t="s">
        <v>839</v>
      </c>
      <c r="B730" s="791" t="s">
        <v>7482</v>
      </c>
      <c r="C730" s="791"/>
      <c r="D730" s="791"/>
    </row>
    <row r="731">
      <c r="A731" s="791" t="s">
        <v>5927</v>
      </c>
      <c r="B731" s="791" t="s">
        <v>625</v>
      </c>
      <c r="C731" s="791"/>
      <c r="D731" s="791"/>
    </row>
    <row r="732">
      <c r="A732" s="791" t="s">
        <v>6528</v>
      </c>
      <c r="B732" s="791" t="s">
        <v>6421</v>
      </c>
      <c r="C732" s="791"/>
      <c r="D732" s="791"/>
    </row>
    <row r="733">
      <c r="A733" s="791" t="s">
        <v>5956</v>
      </c>
      <c r="B733" s="791" t="s">
        <v>839</v>
      </c>
      <c r="C733" s="791"/>
      <c r="D733" s="791"/>
    </row>
    <row r="734">
      <c r="A734" s="791" t="s">
        <v>5956</v>
      </c>
      <c r="B734" s="791" t="s">
        <v>6528</v>
      </c>
      <c r="C734" s="791"/>
      <c r="D734" s="791"/>
    </row>
    <row r="735">
      <c r="A735" s="791" t="s">
        <v>625</v>
      </c>
      <c r="B735" s="791"/>
      <c r="C735" s="791"/>
      <c r="D735" s="791"/>
    </row>
    <row r="736">
      <c r="A736" s="791" t="s">
        <v>6641</v>
      </c>
      <c r="B736" s="793" t="s">
        <v>7485</v>
      </c>
      <c r="C736" s="791" t="s">
        <v>6504</v>
      </c>
      <c r="D736" s="791"/>
    </row>
    <row r="737">
      <c r="A737" s="791" t="s">
        <v>797</v>
      </c>
      <c r="B737" s="793" t="s">
        <v>2234</v>
      </c>
      <c r="C737" s="791"/>
      <c r="D737" s="791"/>
    </row>
    <row r="738">
      <c r="A738" s="793" t="s">
        <v>625</v>
      </c>
      <c r="B738" s="791" t="s">
        <v>5975</v>
      </c>
      <c r="C738" s="791"/>
      <c r="D738" s="791"/>
    </row>
    <row r="739">
      <c r="A739" s="791" t="s">
        <v>5956</v>
      </c>
      <c r="B739" s="791"/>
      <c r="C739" s="791"/>
      <c r="D739" s="791"/>
    </row>
    <row r="740">
      <c r="A740" s="791" t="s">
        <v>5956</v>
      </c>
      <c r="B740" s="791" t="s">
        <v>6529</v>
      </c>
      <c r="C740" s="791"/>
      <c r="D740" s="791"/>
    </row>
    <row r="741">
      <c r="A741" s="791" t="s">
        <v>5956</v>
      </c>
      <c r="B741" s="791"/>
      <c r="C741" s="791"/>
      <c r="D741" s="791"/>
    </row>
    <row r="742">
      <c r="A742" s="791" t="s">
        <v>5927</v>
      </c>
      <c r="B742" s="791"/>
      <c r="C742" s="791"/>
      <c r="D742" s="791"/>
    </row>
    <row r="743">
      <c r="A743" s="791" t="s">
        <v>5927</v>
      </c>
      <c r="B743" s="793" t="s">
        <v>7505</v>
      </c>
      <c r="C743" s="791"/>
      <c r="D743" s="791"/>
    </row>
    <row r="744">
      <c r="A744" s="791" t="s">
        <v>625</v>
      </c>
      <c r="B744" s="793" t="s">
        <v>7505</v>
      </c>
      <c r="C744" s="791"/>
      <c r="D744" s="791"/>
    </row>
    <row r="745">
      <c r="A745" s="791" t="s">
        <v>625</v>
      </c>
      <c r="B745" s="791" t="s">
        <v>839</v>
      </c>
      <c r="C745" s="791"/>
      <c r="D745" s="791"/>
    </row>
    <row r="746">
      <c r="A746" s="791" t="s">
        <v>5927</v>
      </c>
      <c r="B746" s="793" t="s">
        <v>7505</v>
      </c>
      <c r="C746" s="791"/>
      <c r="D746" s="791"/>
    </row>
    <row r="747">
      <c r="A747" s="791" t="s">
        <v>625</v>
      </c>
      <c r="B747" s="791"/>
      <c r="C747" s="791"/>
      <c r="D747" s="791"/>
    </row>
    <row r="748">
      <c r="A748" s="791" t="s">
        <v>7482</v>
      </c>
      <c r="B748" s="791"/>
      <c r="C748" s="791"/>
      <c r="D748" s="791"/>
    </row>
    <row r="749">
      <c r="A749" s="791" t="s">
        <v>625</v>
      </c>
      <c r="B749" s="791"/>
      <c r="C749" s="791"/>
      <c r="D749" s="791"/>
    </row>
    <row r="750">
      <c r="A750" s="791" t="s">
        <v>625</v>
      </c>
      <c r="B750" s="791"/>
      <c r="C750" s="791"/>
      <c r="D750" s="791"/>
    </row>
    <row r="751">
      <c r="A751" s="791" t="s">
        <v>7482</v>
      </c>
      <c r="B751" s="793" t="s">
        <v>7502</v>
      </c>
      <c r="C751" s="791"/>
      <c r="D751" s="791"/>
    </row>
    <row r="752">
      <c r="A752" s="791" t="s">
        <v>839</v>
      </c>
      <c r="B752" s="791" t="s">
        <v>5956</v>
      </c>
      <c r="C752" s="791" t="s">
        <v>625</v>
      </c>
      <c r="D752" s="791"/>
    </row>
    <row r="753">
      <c r="A753" s="791" t="s">
        <v>6668</v>
      </c>
      <c r="B753" s="791" t="s">
        <v>167</v>
      </c>
      <c r="C753" s="791" t="s">
        <v>5956</v>
      </c>
      <c r="D753" s="791" t="s">
        <v>6421</v>
      </c>
    </row>
    <row r="754">
      <c r="A754" s="791" t="s">
        <v>6668</v>
      </c>
      <c r="B754" s="791" t="s">
        <v>167</v>
      </c>
      <c r="C754" s="791" t="s">
        <v>5956</v>
      </c>
      <c r="D754" s="791"/>
    </row>
    <row r="755">
      <c r="A755" s="791" t="s">
        <v>5927</v>
      </c>
      <c r="B755" s="793" t="s">
        <v>2275</v>
      </c>
      <c r="C755" s="556"/>
      <c r="D755" s="556"/>
    </row>
    <row r="756">
      <c r="A756" s="793" t="s">
        <v>7502</v>
      </c>
      <c r="B756" s="793" t="s">
        <v>7497</v>
      </c>
      <c r="C756" s="793" t="s">
        <v>7482</v>
      </c>
      <c r="D756" s="556"/>
    </row>
    <row r="757">
      <c r="A757" s="793" t="s">
        <v>839</v>
      </c>
      <c r="B757" s="791" t="s">
        <v>5956</v>
      </c>
      <c r="C757" s="791" t="s">
        <v>625</v>
      </c>
      <c r="D757" s="556"/>
    </row>
    <row r="758">
      <c r="A758" s="793" t="s">
        <v>7482</v>
      </c>
      <c r="B758" s="793" t="s">
        <v>6528</v>
      </c>
      <c r="C758" s="793" t="s">
        <v>839</v>
      </c>
      <c r="D758" s="556"/>
    </row>
    <row r="759">
      <c r="A759" s="791" t="s">
        <v>625</v>
      </c>
      <c r="B759" s="793" t="s">
        <v>7482</v>
      </c>
      <c r="C759" s="556"/>
      <c r="D759" s="556"/>
    </row>
    <row r="760">
      <c r="A760" s="793" t="s">
        <v>2234</v>
      </c>
      <c r="B760" s="793" t="s">
        <v>2234</v>
      </c>
      <c r="C760" s="556"/>
      <c r="D760" s="556"/>
    </row>
    <row r="761">
      <c r="A761" s="793" t="s">
        <v>7482</v>
      </c>
      <c r="B761" s="793" t="s">
        <v>7502</v>
      </c>
      <c r="C761" s="556"/>
      <c r="D761" s="556"/>
    </row>
    <row r="762">
      <c r="A762" s="793" t="s">
        <v>5956</v>
      </c>
      <c r="B762" s="793" t="s">
        <v>167</v>
      </c>
      <c r="C762" s="556" t="s">
        <v>839</v>
      </c>
      <c r="D762" s="556" t="s">
        <v>6641</v>
      </c>
    </row>
    <row r="763">
      <c r="A763" s="793" t="s">
        <v>7502</v>
      </c>
      <c r="B763" s="793" t="s">
        <v>7505</v>
      </c>
      <c r="C763" s="556"/>
      <c r="D763" s="556"/>
    </row>
    <row r="764">
      <c r="A764" s="793" t="s">
        <v>167</v>
      </c>
      <c r="B764" s="791" t="s">
        <v>5956</v>
      </c>
      <c r="C764" s="791" t="s">
        <v>625</v>
      </c>
      <c r="D764" s="556"/>
    </row>
    <row r="765">
      <c r="A765" s="793" t="s">
        <v>5956</v>
      </c>
      <c r="B765" s="556"/>
      <c r="C765" s="556"/>
      <c r="D765" s="556"/>
    </row>
    <row r="766">
      <c r="A766" s="793" t="s">
        <v>6528</v>
      </c>
      <c r="B766" s="791" t="s">
        <v>5927</v>
      </c>
      <c r="C766" s="556"/>
      <c r="D766" s="556"/>
    </row>
    <row r="767">
      <c r="A767" s="793" t="s">
        <v>7502</v>
      </c>
      <c r="B767" s="793" t="s">
        <v>167</v>
      </c>
      <c r="C767" s="556"/>
      <c r="D767" s="556"/>
    </row>
    <row r="768">
      <c r="A768" s="793" t="s">
        <v>7502</v>
      </c>
      <c r="B768" s="793" t="s">
        <v>167</v>
      </c>
      <c r="C768" s="556"/>
      <c r="D768" s="556"/>
    </row>
    <row r="769">
      <c r="A769" s="793" t="s">
        <v>6491</v>
      </c>
      <c r="B769" s="793" t="s">
        <v>6529</v>
      </c>
      <c r="C769" s="556"/>
      <c r="D769" s="556"/>
    </row>
    <row r="770">
      <c r="A770" s="793" t="s">
        <v>6025</v>
      </c>
      <c r="B770" s="793" t="s">
        <v>7488</v>
      </c>
      <c r="C770" s="793" t="s">
        <v>5975</v>
      </c>
      <c r="D770" s="556"/>
    </row>
    <row r="771">
      <c r="A771" s="791" t="s">
        <v>5927</v>
      </c>
      <c r="B771" s="556"/>
      <c r="C771" s="556"/>
      <c r="D771" s="556"/>
    </row>
    <row r="772">
      <c r="A772" s="793" t="s">
        <v>5975</v>
      </c>
      <c r="B772" s="556"/>
      <c r="C772" s="556"/>
      <c r="D772" s="556"/>
    </row>
    <row r="773">
      <c r="A773" s="793" t="s">
        <v>6641</v>
      </c>
      <c r="B773" s="793" t="s">
        <v>7502</v>
      </c>
      <c r="C773" s="793" t="s">
        <v>2275</v>
      </c>
      <c r="D773" s="556"/>
    </row>
    <row r="774">
      <c r="A774" s="791" t="s">
        <v>5927</v>
      </c>
      <c r="B774" s="556"/>
      <c r="C774" s="556"/>
      <c r="D774" s="556"/>
    </row>
    <row r="775">
      <c r="A775" s="556"/>
      <c r="B775" s="556"/>
      <c r="C775" s="556"/>
      <c r="D775" s="556"/>
    </row>
    <row r="776">
      <c r="A776" s="791" t="s">
        <v>6421</v>
      </c>
      <c r="B776" s="791" t="s">
        <v>5956</v>
      </c>
      <c r="C776" s="556"/>
      <c r="D776" s="556"/>
    </row>
    <row r="777">
      <c r="A777" s="791" t="s">
        <v>5927</v>
      </c>
      <c r="B777" s="556"/>
      <c r="C777" s="556"/>
      <c r="D777" s="556"/>
    </row>
    <row r="778">
      <c r="A778" s="793" t="s">
        <v>5956</v>
      </c>
      <c r="B778" s="793" t="s">
        <v>5975</v>
      </c>
      <c r="C778" s="556"/>
      <c r="D778" s="556"/>
    </row>
    <row r="779">
      <c r="A779" s="793" t="s">
        <v>6504</v>
      </c>
      <c r="B779" s="793" t="s">
        <v>7504</v>
      </c>
      <c r="C779" s="556"/>
      <c r="D779" s="556"/>
    </row>
    <row r="780">
      <c r="A780" s="793" t="s">
        <v>5926</v>
      </c>
      <c r="B780" s="556"/>
      <c r="C780" s="556"/>
      <c r="D780" s="556"/>
    </row>
    <row r="781">
      <c r="A781" s="791" t="s">
        <v>6421</v>
      </c>
      <c r="B781" s="793" t="s">
        <v>6641</v>
      </c>
      <c r="C781" s="556"/>
      <c r="D781" s="556"/>
    </row>
    <row r="782">
      <c r="A782" s="791" t="s">
        <v>625</v>
      </c>
      <c r="B782" s="556"/>
      <c r="C782" s="556"/>
      <c r="D782" s="556"/>
    </row>
    <row r="783">
      <c r="A783" s="791" t="s">
        <v>625</v>
      </c>
      <c r="B783" s="793" t="s">
        <v>5956</v>
      </c>
      <c r="C783" s="793" t="s">
        <v>6528</v>
      </c>
      <c r="D783" s="556"/>
    </row>
    <row r="784">
      <c r="A784" s="793" t="s">
        <v>6528</v>
      </c>
      <c r="B784" s="556" t="s">
        <v>1420</v>
      </c>
      <c r="C784" s="556"/>
      <c r="D784" s="556"/>
    </row>
    <row r="785">
      <c r="A785" s="791" t="s">
        <v>625</v>
      </c>
      <c r="B785" s="556" t="s">
        <v>7494</v>
      </c>
      <c r="C785" s="556"/>
      <c r="D785" s="556"/>
    </row>
    <row r="786">
      <c r="A786" s="793" t="s">
        <v>5926</v>
      </c>
      <c r="B786" s="556"/>
      <c r="C786" s="556"/>
      <c r="D786" s="556"/>
    </row>
    <row r="787">
      <c r="A787" s="791" t="s">
        <v>5927</v>
      </c>
      <c r="B787" s="793" t="s">
        <v>5926</v>
      </c>
      <c r="C787" s="556"/>
      <c r="D787" s="556"/>
    </row>
    <row r="788">
      <c r="A788" s="791" t="s">
        <v>5927</v>
      </c>
      <c r="B788" s="556"/>
      <c r="C788" s="556"/>
      <c r="D788" s="556"/>
    </row>
    <row r="789">
      <c r="A789" s="793" t="s">
        <v>7505</v>
      </c>
      <c r="B789" s="556"/>
      <c r="C789" s="556"/>
      <c r="D789" s="556"/>
    </row>
    <row r="790">
      <c r="A790" s="791" t="s">
        <v>5927</v>
      </c>
      <c r="B790" s="556"/>
      <c r="C790" s="556"/>
      <c r="D790" s="556"/>
    </row>
    <row r="791">
      <c r="A791" s="793" t="s">
        <v>7485</v>
      </c>
      <c r="B791" s="793" t="s">
        <v>5926</v>
      </c>
      <c r="C791" s="556"/>
      <c r="D791" s="556"/>
    </row>
    <row r="792">
      <c r="A792" s="791" t="s">
        <v>5927</v>
      </c>
      <c r="B792" s="793" t="s">
        <v>839</v>
      </c>
      <c r="C792" s="556"/>
      <c r="D792" s="556"/>
    </row>
    <row r="793">
      <c r="A793" s="793" t="s">
        <v>5926</v>
      </c>
      <c r="B793" s="556"/>
      <c r="C793" s="556"/>
      <c r="D793" s="556"/>
    </row>
    <row r="794">
      <c r="A794" s="793" t="s">
        <v>2275</v>
      </c>
      <c r="B794" s="791" t="s">
        <v>5956</v>
      </c>
      <c r="C794" s="556"/>
      <c r="D794" s="556"/>
    </row>
    <row r="795">
      <c r="A795" s="793" t="s">
        <v>7505</v>
      </c>
      <c r="B795" s="793" t="s">
        <v>7482</v>
      </c>
      <c r="C795" s="556"/>
      <c r="D795" s="556"/>
    </row>
    <row r="796">
      <c r="A796" s="791" t="s">
        <v>5927</v>
      </c>
      <c r="B796" s="791" t="s">
        <v>5956</v>
      </c>
      <c r="C796" s="793" t="s">
        <v>6025</v>
      </c>
      <c r="D796" s="556"/>
    </row>
    <row r="797">
      <c r="A797" s="791" t="s">
        <v>5927</v>
      </c>
      <c r="B797" s="791" t="s">
        <v>5956</v>
      </c>
      <c r="C797" s="793" t="s">
        <v>6025</v>
      </c>
      <c r="D797" s="556"/>
    </row>
    <row r="798">
      <c r="A798" s="791" t="s">
        <v>5927</v>
      </c>
      <c r="B798" s="791" t="s">
        <v>5956</v>
      </c>
      <c r="C798" s="793" t="s">
        <v>839</v>
      </c>
      <c r="D798" s="793" t="s">
        <v>7482</v>
      </c>
    </row>
    <row r="799">
      <c r="A799" s="793" t="s">
        <v>5926</v>
      </c>
      <c r="B799" s="793" t="s">
        <v>6528</v>
      </c>
      <c r="C799" s="793" t="s">
        <v>5975</v>
      </c>
      <c r="D799" s="556"/>
    </row>
    <row r="800">
      <c r="A800" s="556" t="s">
        <v>7482</v>
      </c>
      <c r="B800" s="793" t="s">
        <v>7497</v>
      </c>
      <c r="C800" s="793" t="s">
        <v>5975</v>
      </c>
      <c r="D800" s="556"/>
    </row>
    <row r="801">
      <c r="A801" s="793" t="s">
        <v>6025</v>
      </c>
      <c r="B801" s="793" t="s">
        <v>7497</v>
      </c>
      <c r="C801" s="793" t="s">
        <v>7482</v>
      </c>
      <c r="D801" s="556"/>
    </row>
    <row r="802">
      <c r="A802" s="793" t="s">
        <v>797</v>
      </c>
      <c r="B802" s="556"/>
      <c r="C802" s="556"/>
      <c r="D802" s="556"/>
    </row>
    <row r="803">
      <c r="A803" s="793" t="s">
        <v>7482</v>
      </c>
      <c r="B803" s="793" t="s">
        <v>7497</v>
      </c>
      <c r="C803" s="556"/>
      <c r="D803" s="556"/>
    </row>
    <row r="804">
      <c r="A804" s="793" t="s">
        <v>7482</v>
      </c>
      <c r="B804" s="793" t="s">
        <v>7502</v>
      </c>
      <c r="C804" s="556"/>
      <c r="D804" s="556"/>
    </row>
    <row r="805">
      <c r="A805" s="791" t="s">
        <v>625</v>
      </c>
      <c r="B805" s="556"/>
      <c r="C805" s="556"/>
      <c r="D805" s="556"/>
    </row>
    <row r="806">
      <c r="A806" s="791" t="s">
        <v>625</v>
      </c>
      <c r="B806" s="556"/>
      <c r="C806" s="556"/>
      <c r="D806" s="556"/>
    </row>
    <row r="807">
      <c r="A807" s="793" t="s">
        <v>7482</v>
      </c>
      <c r="B807" s="793" t="s">
        <v>7502</v>
      </c>
      <c r="C807" s="556"/>
      <c r="D807" s="556"/>
    </row>
    <row r="808">
      <c r="A808" s="791" t="s">
        <v>5927</v>
      </c>
      <c r="B808" s="793" t="s">
        <v>167</v>
      </c>
      <c r="C808" s="556"/>
      <c r="D808" s="556"/>
    </row>
    <row r="809">
      <c r="A809" s="793" t="s">
        <v>5975</v>
      </c>
      <c r="B809" s="556"/>
      <c r="C809" s="556"/>
      <c r="D809" s="556"/>
    </row>
    <row r="810">
      <c r="A810" s="793" t="s">
        <v>7497</v>
      </c>
      <c r="B810" s="556"/>
      <c r="C810" s="556"/>
      <c r="D810" s="556"/>
    </row>
    <row r="811">
      <c r="A811" s="791" t="s">
        <v>625</v>
      </c>
      <c r="B811" s="791" t="s">
        <v>5927</v>
      </c>
      <c r="C811" s="556"/>
      <c r="D811" s="556"/>
    </row>
    <row r="812">
      <c r="A812" s="793" t="s">
        <v>7505</v>
      </c>
      <c r="B812" s="791" t="s">
        <v>5927</v>
      </c>
      <c r="C812" s="556"/>
      <c r="D812" s="556"/>
    </row>
    <row r="813">
      <c r="A813" s="791" t="s">
        <v>5927</v>
      </c>
      <c r="B813" s="556"/>
      <c r="C813" s="556"/>
      <c r="D813" s="556"/>
    </row>
    <row r="814">
      <c r="A814" s="793" t="s">
        <v>7505</v>
      </c>
      <c r="B814" s="793" t="s">
        <v>5975</v>
      </c>
      <c r="C814" s="793" t="s">
        <v>7497</v>
      </c>
      <c r="D814" s="793" t="s">
        <v>7482</v>
      </c>
    </row>
    <row r="815">
      <c r="A815" s="791" t="s">
        <v>5927</v>
      </c>
      <c r="B815" s="556"/>
      <c r="C815" s="556"/>
      <c r="D815" s="556"/>
    </row>
    <row r="816">
      <c r="A816" s="793" t="s">
        <v>6504</v>
      </c>
      <c r="B816" s="793" t="s">
        <v>7505</v>
      </c>
      <c r="C816" s="556"/>
      <c r="D816" s="556"/>
    </row>
    <row r="817">
      <c r="A817" s="793" t="s">
        <v>2234</v>
      </c>
      <c r="B817" s="793" t="s">
        <v>2234</v>
      </c>
      <c r="C817" s="556"/>
      <c r="D817" s="556"/>
    </row>
    <row r="818">
      <c r="A818" s="793" t="s">
        <v>5975</v>
      </c>
      <c r="B818" s="793" t="s">
        <v>6025</v>
      </c>
      <c r="C818" s="556"/>
      <c r="D818" s="556"/>
    </row>
    <row r="819">
      <c r="A819" s="793" t="s">
        <v>7505</v>
      </c>
      <c r="B819" s="556" t="s">
        <v>5975</v>
      </c>
      <c r="C819" s="556"/>
      <c r="D819" s="556"/>
    </row>
    <row r="820">
      <c r="A820" s="793" t="s">
        <v>7505</v>
      </c>
      <c r="B820" s="791" t="s">
        <v>5927</v>
      </c>
      <c r="C820" s="556"/>
      <c r="D820" s="556"/>
    </row>
    <row r="821">
      <c r="A821" s="791" t="s">
        <v>625</v>
      </c>
      <c r="B821" s="791" t="s">
        <v>797</v>
      </c>
      <c r="C821" s="791"/>
      <c r="D821" s="791"/>
    </row>
    <row r="822">
      <c r="A822" s="791" t="s">
        <v>5927</v>
      </c>
      <c r="B822" s="791"/>
      <c r="C822" s="791"/>
      <c r="D822" s="791"/>
    </row>
    <row r="823">
      <c r="A823" s="793" t="s">
        <v>7485</v>
      </c>
      <c r="B823" s="791" t="s">
        <v>6529</v>
      </c>
      <c r="C823" s="791"/>
      <c r="D823" s="791"/>
    </row>
    <row r="824">
      <c r="A824" s="791" t="s">
        <v>625</v>
      </c>
      <c r="B824" s="793" t="s">
        <v>7485</v>
      </c>
      <c r="C824" s="791"/>
      <c r="D824" s="791"/>
    </row>
    <row r="825">
      <c r="A825" s="793" t="s">
        <v>7505</v>
      </c>
      <c r="B825" s="791" t="s">
        <v>5927</v>
      </c>
      <c r="C825" s="791"/>
      <c r="D825" s="791"/>
    </row>
    <row r="826">
      <c r="A826" s="791" t="s">
        <v>5927</v>
      </c>
      <c r="B826" s="791" t="s">
        <v>7482</v>
      </c>
      <c r="C826" s="791" t="s">
        <v>5975</v>
      </c>
      <c r="D826" s="791"/>
    </row>
    <row r="827">
      <c r="A827" s="791" t="s">
        <v>6528</v>
      </c>
      <c r="B827" s="793" t="s">
        <v>7485</v>
      </c>
      <c r="C827" s="791" t="s">
        <v>5975</v>
      </c>
      <c r="D827" s="791"/>
    </row>
    <row r="828">
      <c r="A828" s="793" t="s">
        <v>7505</v>
      </c>
      <c r="B828" s="791" t="s">
        <v>6529</v>
      </c>
      <c r="C828" s="791"/>
      <c r="D828" s="791"/>
    </row>
    <row r="829">
      <c r="A829" s="791" t="s">
        <v>6529</v>
      </c>
      <c r="B829" s="791" t="s">
        <v>6504</v>
      </c>
      <c r="C829" s="791"/>
      <c r="D829" s="791"/>
    </row>
    <row r="830">
      <c r="A830" s="791" t="s">
        <v>5927</v>
      </c>
      <c r="B830" s="791" t="s">
        <v>7482</v>
      </c>
      <c r="C830" s="791" t="s">
        <v>7497</v>
      </c>
      <c r="D830" s="791"/>
    </row>
    <row r="831">
      <c r="A831" s="791" t="s">
        <v>5956</v>
      </c>
      <c r="B831" s="791" t="s">
        <v>6529</v>
      </c>
      <c r="C831" s="791"/>
      <c r="D831" s="791"/>
    </row>
    <row r="832">
      <c r="A832" s="793" t="s">
        <v>7505</v>
      </c>
      <c r="B832" s="791" t="s">
        <v>6529</v>
      </c>
      <c r="C832" s="791"/>
      <c r="D832" s="791"/>
    </row>
    <row r="833">
      <c r="A833" s="793" t="s">
        <v>7507</v>
      </c>
      <c r="B833" s="791"/>
      <c r="C833" s="791"/>
      <c r="D833" s="791"/>
    </row>
    <row r="834">
      <c r="A834" s="791" t="s">
        <v>7497</v>
      </c>
      <c r="B834" s="791" t="s">
        <v>6529</v>
      </c>
      <c r="C834" s="791" t="s">
        <v>6504</v>
      </c>
      <c r="D834" s="791" t="s">
        <v>5975</v>
      </c>
    </row>
    <row r="835">
      <c r="A835" s="791" t="s">
        <v>7497</v>
      </c>
      <c r="B835" s="791" t="s">
        <v>7482</v>
      </c>
      <c r="C835" s="791" t="s">
        <v>5927</v>
      </c>
      <c r="D835" s="791"/>
    </row>
    <row r="836">
      <c r="A836" s="793" t="s">
        <v>7505</v>
      </c>
      <c r="B836" s="791" t="s">
        <v>7497</v>
      </c>
      <c r="C836" s="791" t="s">
        <v>7482</v>
      </c>
      <c r="D836" s="791" t="s">
        <v>5927</v>
      </c>
    </row>
    <row r="837">
      <c r="A837" s="791" t="s">
        <v>6528</v>
      </c>
      <c r="B837" s="791" t="s">
        <v>1420</v>
      </c>
      <c r="C837" s="791" t="s">
        <v>7482</v>
      </c>
      <c r="D837" s="791"/>
    </row>
    <row r="838">
      <c r="A838" s="791" t="s">
        <v>625</v>
      </c>
      <c r="B838" s="793" t="s">
        <v>7485</v>
      </c>
      <c r="C838" s="791"/>
      <c r="D838" s="791"/>
    </row>
    <row r="839">
      <c r="A839" s="791" t="s">
        <v>5926</v>
      </c>
      <c r="B839" s="793" t="s">
        <v>7485</v>
      </c>
      <c r="C839" s="791"/>
      <c r="D839" s="791"/>
    </row>
    <row r="840">
      <c r="A840" s="791" t="s">
        <v>6529</v>
      </c>
      <c r="B840" s="791" t="s">
        <v>6641</v>
      </c>
      <c r="C840" s="793" t="s">
        <v>7504</v>
      </c>
      <c r="D840" s="791"/>
    </row>
    <row r="841">
      <c r="A841" s="791" t="s">
        <v>6529</v>
      </c>
      <c r="B841" s="793" t="s">
        <v>7504</v>
      </c>
      <c r="C841" s="791"/>
      <c r="D841" s="791"/>
    </row>
    <row r="842">
      <c r="A842" s="791" t="s">
        <v>6529</v>
      </c>
      <c r="B842" s="793" t="s">
        <v>7502</v>
      </c>
      <c r="C842" s="791"/>
      <c r="D842" s="791"/>
    </row>
    <row r="843">
      <c r="A843" s="791" t="s">
        <v>6076</v>
      </c>
      <c r="B843" s="791" t="s">
        <v>625</v>
      </c>
      <c r="C843" s="791"/>
      <c r="D843" s="791"/>
    </row>
    <row r="844">
      <c r="A844" s="791" t="s">
        <v>839</v>
      </c>
      <c r="B844" s="791" t="s">
        <v>5975</v>
      </c>
      <c r="C844" s="791" t="s">
        <v>5927</v>
      </c>
      <c r="D844" s="791"/>
    </row>
    <row r="845">
      <c r="A845" s="791" t="s">
        <v>5975</v>
      </c>
      <c r="B845" s="791"/>
      <c r="C845" s="791"/>
      <c r="D845" s="791"/>
    </row>
    <row r="846">
      <c r="A846" s="791" t="s">
        <v>6528</v>
      </c>
      <c r="B846" s="791"/>
      <c r="C846" s="791"/>
      <c r="D846" s="791"/>
    </row>
    <row r="847">
      <c r="A847" s="791" t="s">
        <v>6590</v>
      </c>
      <c r="B847" s="793" t="s">
        <v>7505</v>
      </c>
      <c r="C847" s="791"/>
      <c r="D847" s="791"/>
    </row>
    <row r="848">
      <c r="A848" s="791" t="s">
        <v>6499</v>
      </c>
      <c r="B848" s="791"/>
      <c r="C848" s="791"/>
      <c r="D848" s="791"/>
    </row>
    <row r="849">
      <c r="A849" s="791" t="s">
        <v>839</v>
      </c>
      <c r="B849" s="793" t="s">
        <v>7505</v>
      </c>
      <c r="C849" s="791" t="s">
        <v>5927</v>
      </c>
      <c r="D849" s="791"/>
    </row>
    <row r="850">
      <c r="A850" s="791" t="s">
        <v>7482</v>
      </c>
      <c r="B850" s="793" t="s">
        <v>7505</v>
      </c>
      <c r="C850" s="793" t="s">
        <v>7502</v>
      </c>
      <c r="D850" s="791"/>
    </row>
    <row r="851">
      <c r="A851" s="791" t="s">
        <v>5975</v>
      </c>
      <c r="B851" s="793" t="s">
        <v>7505</v>
      </c>
      <c r="C851" s="791" t="s">
        <v>5927</v>
      </c>
      <c r="D851" s="791"/>
    </row>
    <row r="852">
      <c r="A852" s="791" t="s">
        <v>5975</v>
      </c>
      <c r="B852" s="793" t="s">
        <v>7505</v>
      </c>
      <c r="C852" s="791" t="s">
        <v>5927</v>
      </c>
      <c r="D852" s="791"/>
    </row>
    <row r="853">
      <c r="A853" s="791" t="s">
        <v>6590</v>
      </c>
      <c r="B853" s="791" t="s">
        <v>7497</v>
      </c>
      <c r="C853" s="793" t="s">
        <v>7502</v>
      </c>
      <c r="D853" s="791" t="s">
        <v>5927</v>
      </c>
    </row>
    <row r="854">
      <c r="A854" s="791" t="s">
        <v>6590</v>
      </c>
      <c r="B854" s="791" t="s">
        <v>5975</v>
      </c>
      <c r="C854" s="791" t="s">
        <v>839</v>
      </c>
      <c r="D854" s="791" t="s">
        <v>5927</v>
      </c>
    </row>
    <row r="855">
      <c r="A855" s="791" t="s">
        <v>5926</v>
      </c>
      <c r="B855" s="793" t="s">
        <v>7485</v>
      </c>
      <c r="C855" s="791" t="s">
        <v>167</v>
      </c>
      <c r="D855" s="791"/>
    </row>
    <row r="856">
      <c r="A856" s="791" t="s">
        <v>839</v>
      </c>
      <c r="B856" s="791" t="s">
        <v>5975</v>
      </c>
      <c r="C856" s="791" t="s">
        <v>5927</v>
      </c>
      <c r="D856" s="791"/>
    </row>
    <row r="857">
      <c r="A857" s="791" t="s">
        <v>839</v>
      </c>
      <c r="B857" s="791" t="s">
        <v>625</v>
      </c>
      <c r="C857" s="791" t="s">
        <v>7497</v>
      </c>
      <c r="D857" s="791" t="s">
        <v>5927</v>
      </c>
    </row>
    <row r="858">
      <c r="A858" s="791" t="s">
        <v>5975</v>
      </c>
      <c r="B858" s="791" t="s">
        <v>6529</v>
      </c>
      <c r="C858" s="791" t="s">
        <v>6025</v>
      </c>
      <c r="D858" s="791" t="s">
        <v>5927</v>
      </c>
    </row>
    <row r="859">
      <c r="A859" s="793" t="s">
        <v>7508</v>
      </c>
      <c r="B859" s="791" t="s">
        <v>5927</v>
      </c>
      <c r="C859" s="791"/>
      <c r="D859" s="791"/>
    </row>
    <row r="860">
      <c r="A860" s="791" t="s">
        <v>7497</v>
      </c>
      <c r="B860" s="793" t="s">
        <v>7505</v>
      </c>
      <c r="C860" s="791" t="s">
        <v>7482</v>
      </c>
      <c r="D860" s="791" t="s">
        <v>5927</v>
      </c>
    </row>
    <row r="861">
      <c r="A861" s="791" t="s">
        <v>839</v>
      </c>
      <c r="B861" s="793" t="s">
        <v>7505</v>
      </c>
      <c r="C861" s="791" t="s">
        <v>7482</v>
      </c>
      <c r="D861" s="791"/>
    </row>
    <row r="862">
      <c r="A862" s="791" t="s">
        <v>1420</v>
      </c>
      <c r="B862" s="791" t="s">
        <v>7482</v>
      </c>
      <c r="C862" s="791" t="s">
        <v>7497</v>
      </c>
      <c r="D862" s="791" t="s">
        <v>5927</v>
      </c>
    </row>
    <row r="863">
      <c r="A863" s="791" t="s">
        <v>5975</v>
      </c>
      <c r="B863" s="791"/>
      <c r="C863" s="791"/>
      <c r="D863" s="791"/>
    </row>
    <row r="864">
      <c r="A864" s="791" t="s">
        <v>5975</v>
      </c>
      <c r="B864" s="791" t="s">
        <v>6536</v>
      </c>
      <c r="C864" s="791"/>
      <c r="D864" s="791"/>
    </row>
    <row r="865">
      <c r="A865" s="793" t="s">
        <v>7505</v>
      </c>
      <c r="B865" s="791"/>
      <c r="C865" s="791"/>
      <c r="D865" s="791"/>
    </row>
    <row r="866">
      <c r="A866" s="791" t="s">
        <v>5927</v>
      </c>
      <c r="B866" s="791" t="s">
        <v>625</v>
      </c>
      <c r="C866" s="791" t="s">
        <v>5975</v>
      </c>
      <c r="D866" s="791"/>
    </row>
    <row r="867">
      <c r="A867" s="791"/>
      <c r="B867" s="791"/>
      <c r="C867" s="791"/>
      <c r="D867" s="791"/>
    </row>
    <row r="868">
      <c r="A868" s="791"/>
      <c r="B868" s="791"/>
      <c r="C868" s="791"/>
      <c r="D868" s="791"/>
    </row>
    <row r="869">
      <c r="A869" s="791"/>
      <c r="B869" s="791"/>
      <c r="C869" s="791"/>
      <c r="D869" s="791"/>
    </row>
    <row r="870">
      <c r="A870" s="791"/>
      <c r="B870" s="791"/>
      <c r="C870" s="791"/>
      <c r="D870" s="791"/>
    </row>
    <row r="871">
      <c r="A871" s="793" t="s">
        <v>625</v>
      </c>
      <c r="B871" s="793" t="s">
        <v>839</v>
      </c>
      <c r="C871" s="791"/>
      <c r="D871" s="791"/>
    </row>
    <row r="872">
      <c r="A872" s="793" t="s">
        <v>839</v>
      </c>
      <c r="B872" s="791"/>
      <c r="C872" s="791"/>
      <c r="D872" s="791"/>
    </row>
    <row r="873">
      <c r="A873" s="791"/>
      <c r="B873" s="791"/>
      <c r="C873" s="791"/>
      <c r="D873" s="791"/>
    </row>
    <row r="874">
      <c r="A874" s="795" t="s">
        <v>167</v>
      </c>
      <c r="B874" s="795"/>
      <c r="C874" s="795"/>
      <c r="D874" s="795"/>
    </row>
    <row r="875">
      <c r="A875" s="791" t="s">
        <v>5926</v>
      </c>
      <c r="B875" s="793" t="s">
        <v>7485</v>
      </c>
      <c r="C875" s="791"/>
      <c r="D875" s="791"/>
    </row>
    <row r="876">
      <c r="A876" s="791" t="s">
        <v>5927</v>
      </c>
      <c r="B876" s="556"/>
      <c r="C876" s="556"/>
      <c r="D876" s="556"/>
    </row>
    <row r="877">
      <c r="A877" s="791" t="s">
        <v>5975</v>
      </c>
      <c r="B877" s="556"/>
      <c r="C877" s="556"/>
      <c r="D877" s="556"/>
    </row>
    <row r="878">
      <c r="A878" s="791" t="s">
        <v>5927</v>
      </c>
      <c r="B878" s="556"/>
      <c r="C878" s="556"/>
      <c r="D878" s="556"/>
    </row>
    <row r="879">
      <c r="A879" s="793" t="s">
        <v>7482</v>
      </c>
      <c r="B879" s="793" t="s">
        <v>7497</v>
      </c>
      <c r="C879" s="793" t="s">
        <v>7502</v>
      </c>
      <c r="D879" s="791" t="s">
        <v>5927</v>
      </c>
    </row>
    <row r="880">
      <c r="A880" s="791" t="s">
        <v>5927</v>
      </c>
      <c r="B880" s="556"/>
      <c r="C880" s="556"/>
      <c r="D880" s="556"/>
    </row>
    <row r="881">
      <c r="A881" s="791" t="s">
        <v>5927</v>
      </c>
      <c r="B881" s="793" t="s">
        <v>7482</v>
      </c>
      <c r="C881" s="793" t="s">
        <v>167</v>
      </c>
      <c r="D881" s="556"/>
    </row>
    <row r="882">
      <c r="A882" s="791" t="s">
        <v>5927</v>
      </c>
      <c r="B882" s="556"/>
      <c r="C882" s="556"/>
      <c r="D882" s="556"/>
    </row>
    <row r="883">
      <c r="A883" s="791" t="s">
        <v>5927</v>
      </c>
      <c r="B883" s="793" t="s">
        <v>625</v>
      </c>
      <c r="C883" s="556"/>
      <c r="D883" s="556"/>
    </row>
    <row r="884">
      <c r="A884" s="791" t="s">
        <v>5927</v>
      </c>
      <c r="B884" s="793" t="s">
        <v>839</v>
      </c>
      <c r="C884" s="793" t="s">
        <v>7482</v>
      </c>
      <c r="D884" s="793" t="s">
        <v>7497</v>
      </c>
    </row>
    <row r="885">
      <c r="A885" s="791" t="s">
        <v>5927</v>
      </c>
      <c r="B885" s="793" t="s">
        <v>7500</v>
      </c>
      <c r="C885" s="556"/>
      <c r="D885" s="556"/>
    </row>
    <row r="886">
      <c r="A886" s="793" t="s">
        <v>625</v>
      </c>
      <c r="B886" s="791" t="s">
        <v>5927</v>
      </c>
      <c r="C886" s="556"/>
      <c r="D886" s="556"/>
    </row>
    <row r="887">
      <c r="A887" s="793" t="s">
        <v>839</v>
      </c>
      <c r="B887" s="793" t="s">
        <v>5956</v>
      </c>
      <c r="C887" s="793" t="s">
        <v>625</v>
      </c>
      <c r="D887" s="556"/>
    </row>
    <row r="888">
      <c r="A888" s="791" t="s">
        <v>5975</v>
      </c>
      <c r="B888" s="793" t="s">
        <v>6504</v>
      </c>
      <c r="C888" s="791" t="s">
        <v>5927</v>
      </c>
      <c r="D888" s="556"/>
    </row>
    <row r="889">
      <c r="A889" s="791" t="s">
        <v>5927</v>
      </c>
      <c r="B889" s="793" t="s">
        <v>7500</v>
      </c>
      <c r="C889" s="556"/>
      <c r="D889" s="556"/>
    </row>
    <row r="890">
      <c r="A890" s="793" t="s">
        <v>839</v>
      </c>
      <c r="B890" s="793" t="s">
        <v>7482</v>
      </c>
      <c r="C890" s="793" t="s">
        <v>7505</v>
      </c>
      <c r="D890" s="556"/>
    </row>
    <row r="891">
      <c r="A891" s="793" t="s">
        <v>7497</v>
      </c>
      <c r="B891" s="793" t="s">
        <v>6536</v>
      </c>
      <c r="C891" s="556"/>
      <c r="D891" s="556"/>
    </row>
    <row r="892">
      <c r="A892" s="791" t="s">
        <v>5927</v>
      </c>
      <c r="B892" s="793" t="s">
        <v>7500</v>
      </c>
      <c r="C892" s="556"/>
      <c r="D892" s="556"/>
    </row>
    <row r="893">
      <c r="A893" s="791" t="s">
        <v>5927</v>
      </c>
      <c r="B893" s="556"/>
      <c r="C893" s="556"/>
      <c r="D893" s="556"/>
    </row>
    <row r="894">
      <c r="A894" s="793" t="s">
        <v>625</v>
      </c>
      <c r="B894" s="556"/>
      <c r="C894" s="556"/>
      <c r="D894" s="556"/>
    </row>
    <row r="895">
      <c r="A895" s="791" t="s">
        <v>5927</v>
      </c>
      <c r="B895" s="563"/>
      <c r="C895" s="563"/>
      <c r="D895" s="563"/>
    </row>
    <row r="896">
      <c r="A896" s="791" t="s">
        <v>5927</v>
      </c>
      <c r="B896" s="556"/>
      <c r="C896" s="556"/>
      <c r="D896" s="556"/>
    </row>
    <row r="897">
      <c r="A897" s="793" t="s">
        <v>2275</v>
      </c>
      <c r="B897" s="791" t="s">
        <v>5927</v>
      </c>
      <c r="C897" s="556"/>
      <c r="D897" s="556"/>
    </row>
    <row r="898">
      <c r="A898" s="793" t="s">
        <v>2275</v>
      </c>
      <c r="B898" s="791" t="s">
        <v>5927</v>
      </c>
      <c r="C898" s="556"/>
      <c r="D898" s="556"/>
    </row>
    <row r="899">
      <c r="A899" s="793" t="s">
        <v>7485</v>
      </c>
      <c r="B899" s="793" t="s">
        <v>6528</v>
      </c>
      <c r="C899" s="556"/>
      <c r="D899" s="556"/>
    </row>
    <row r="900">
      <c r="A900" s="793" t="s">
        <v>5926</v>
      </c>
      <c r="B900" s="793" t="s">
        <v>5975</v>
      </c>
      <c r="C900" s="556"/>
      <c r="D900" s="556"/>
    </row>
    <row r="901">
      <c r="A901" s="793" t="s">
        <v>6529</v>
      </c>
      <c r="B901" s="793" t="s">
        <v>7485</v>
      </c>
      <c r="C901" s="556"/>
      <c r="D901" s="556"/>
    </row>
    <row r="902">
      <c r="A902" s="793" t="s">
        <v>7485</v>
      </c>
      <c r="B902" s="793" t="s">
        <v>6590</v>
      </c>
      <c r="C902" s="556"/>
      <c r="D902" s="556"/>
    </row>
    <row r="903">
      <c r="A903" s="791" t="s">
        <v>5927</v>
      </c>
      <c r="B903" s="793" t="s">
        <v>7482</v>
      </c>
      <c r="C903" s="793" t="s">
        <v>7497</v>
      </c>
      <c r="D903" s="793" t="s">
        <v>839</v>
      </c>
    </row>
    <row r="904">
      <c r="A904" s="791" t="s">
        <v>5927</v>
      </c>
      <c r="B904" s="793" t="s">
        <v>7482</v>
      </c>
      <c r="C904" s="793" t="s">
        <v>7497</v>
      </c>
      <c r="D904" s="793" t="s">
        <v>839</v>
      </c>
    </row>
    <row r="905">
      <c r="A905" s="793" t="s">
        <v>625</v>
      </c>
      <c r="B905" s="791" t="s">
        <v>5927</v>
      </c>
      <c r="C905" s="556"/>
      <c r="D905" s="556"/>
    </row>
    <row r="906">
      <c r="A906" s="793" t="s">
        <v>5926</v>
      </c>
      <c r="B906" s="556"/>
      <c r="C906" s="556"/>
      <c r="D906" s="556"/>
    </row>
    <row r="907">
      <c r="A907" s="793" t="s">
        <v>7504</v>
      </c>
      <c r="B907" s="793" t="s">
        <v>6528</v>
      </c>
      <c r="C907" s="556"/>
      <c r="D907" s="556"/>
    </row>
    <row r="908">
      <c r="A908" s="793" t="s">
        <v>839</v>
      </c>
      <c r="B908" s="556"/>
      <c r="C908" s="556"/>
      <c r="D908" s="556"/>
    </row>
    <row r="909">
      <c r="A909" s="791" t="s">
        <v>5927</v>
      </c>
      <c r="B909" s="793" t="s">
        <v>6528</v>
      </c>
      <c r="C909" s="556"/>
      <c r="D909" s="556"/>
    </row>
    <row r="910">
      <c r="A910" s="556" t="s">
        <v>7497</v>
      </c>
      <c r="B910" s="793" t="s">
        <v>7505</v>
      </c>
      <c r="C910" s="791" t="s">
        <v>5927</v>
      </c>
      <c r="D910" s="556"/>
    </row>
    <row r="911">
      <c r="A911" s="556" t="s">
        <v>7497</v>
      </c>
      <c r="B911" s="793" t="s">
        <v>625</v>
      </c>
      <c r="C911" s="791" t="s">
        <v>5927</v>
      </c>
      <c r="D911" s="556"/>
    </row>
    <row r="912">
      <c r="A912" s="791" t="s">
        <v>5927</v>
      </c>
      <c r="B912" s="793" t="s">
        <v>797</v>
      </c>
      <c r="C912" s="556"/>
      <c r="D912" s="556"/>
    </row>
    <row r="913">
      <c r="A913" s="793" t="s">
        <v>7505</v>
      </c>
      <c r="B913" s="793" t="s">
        <v>7497</v>
      </c>
      <c r="C913" s="791" t="s">
        <v>5927</v>
      </c>
      <c r="D913" s="556"/>
    </row>
    <row r="914">
      <c r="A914" s="793" t="s">
        <v>7505</v>
      </c>
      <c r="B914" s="793" t="s">
        <v>7497</v>
      </c>
      <c r="C914" s="793" t="s">
        <v>6529</v>
      </c>
      <c r="D914" s="791" t="s">
        <v>5927</v>
      </c>
    </row>
    <row r="915">
      <c r="A915" s="791" t="s">
        <v>5927</v>
      </c>
      <c r="B915" s="793" t="s">
        <v>7500</v>
      </c>
      <c r="C915" s="556"/>
      <c r="D915" s="556"/>
    </row>
    <row r="916">
      <c r="A916" s="793" t="s">
        <v>5975</v>
      </c>
      <c r="B916" s="556"/>
      <c r="C916" s="556"/>
      <c r="D916" s="556"/>
    </row>
    <row r="917">
      <c r="A917" s="793" t="s">
        <v>797</v>
      </c>
      <c r="B917" s="556"/>
      <c r="C917" s="556"/>
      <c r="D917" s="556"/>
    </row>
    <row r="918">
      <c r="A918" s="793" t="s">
        <v>2275</v>
      </c>
      <c r="B918" s="791" t="s">
        <v>5927</v>
      </c>
      <c r="C918" s="556"/>
      <c r="D918" s="556"/>
    </row>
    <row r="919">
      <c r="A919" s="793" t="s">
        <v>2275</v>
      </c>
      <c r="B919" s="791" t="s">
        <v>5927</v>
      </c>
      <c r="C919" s="556"/>
      <c r="D919" s="556"/>
    </row>
    <row r="920">
      <c r="A920" s="793" t="s">
        <v>2275</v>
      </c>
      <c r="B920" s="791" t="s">
        <v>5927</v>
      </c>
      <c r="C920" s="556"/>
      <c r="D920" s="556"/>
    </row>
    <row r="921">
      <c r="A921" s="793" t="s">
        <v>5975</v>
      </c>
      <c r="B921" s="556"/>
      <c r="C921" s="556"/>
      <c r="D921" s="556"/>
    </row>
    <row r="922">
      <c r="A922" s="793" t="s">
        <v>7505</v>
      </c>
      <c r="B922" s="791" t="s">
        <v>5927</v>
      </c>
      <c r="C922" s="556"/>
      <c r="D922" s="556"/>
    </row>
    <row r="923">
      <c r="A923" s="793" t="s">
        <v>797</v>
      </c>
      <c r="B923" s="556"/>
      <c r="C923" s="556"/>
      <c r="D923" s="556"/>
    </row>
    <row r="924">
      <c r="A924" s="793" t="s">
        <v>7497</v>
      </c>
      <c r="B924" s="793" t="s">
        <v>5975</v>
      </c>
      <c r="C924" s="556"/>
      <c r="D924" s="556"/>
    </row>
    <row r="925">
      <c r="A925" s="793" t="s">
        <v>7497</v>
      </c>
      <c r="B925" s="793" t="s">
        <v>6536</v>
      </c>
      <c r="C925" s="556"/>
      <c r="D925" s="556"/>
    </row>
    <row r="926">
      <c r="A926" s="793" t="s">
        <v>2275</v>
      </c>
      <c r="B926" s="793" t="s">
        <v>625</v>
      </c>
      <c r="C926" s="793" t="s">
        <v>6025</v>
      </c>
      <c r="D926" s="556"/>
    </row>
    <row r="927">
      <c r="A927" s="793" t="s">
        <v>625</v>
      </c>
      <c r="B927" s="793" t="s">
        <v>6025</v>
      </c>
      <c r="C927" s="556"/>
      <c r="D927" s="556"/>
    </row>
    <row r="928">
      <c r="A928" s="793" t="s">
        <v>6536</v>
      </c>
      <c r="B928" s="556"/>
      <c r="C928" s="556"/>
      <c r="D928" s="556"/>
    </row>
    <row r="929">
      <c r="A929" s="793" t="s">
        <v>167</v>
      </c>
      <c r="B929" s="793" t="s">
        <v>2234</v>
      </c>
      <c r="C929" s="556"/>
      <c r="D929" s="556"/>
    </row>
    <row r="930">
      <c r="A930" s="793" t="s">
        <v>1420</v>
      </c>
      <c r="B930" s="793" t="s">
        <v>6528</v>
      </c>
      <c r="C930" s="556"/>
      <c r="D930" s="556"/>
    </row>
    <row r="931">
      <c r="A931" s="793" t="s">
        <v>6528</v>
      </c>
      <c r="B931" s="793" t="s">
        <v>6421</v>
      </c>
      <c r="C931" s="556"/>
      <c r="D931" s="556"/>
    </row>
    <row r="932">
      <c r="A932" s="793" t="s">
        <v>7485</v>
      </c>
      <c r="B932" s="556"/>
      <c r="C932" s="556"/>
      <c r="D932" s="556"/>
    </row>
    <row r="933">
      <c r="A933" s="793" t="s">
        <v>167</v>
      </c>
      <c r="B933" s="793" t="s">
        <v>6590</v>
      </c>
      <c r="C933" s="791" t="s">
        <v>5927</v>
      </c>
      <c r="D933" s="556"/>
    </row>
    <row r="934">
      <c r="A934" s="793" t="s">
        <v>625</v>
      </c>
      <c r="B934" s="556"/>
      <c r="C934" s="556"/>
      <c r="D934" s="556"/>
    </row>
    <row r="935">
      <c r="A935" s="791" t="s">
        <v>5927</v>
      </c>
      <c r="B935" s="556"/>
      <c r="C935" s="556"/>
      <c r="D935" s="556"/>
    </row>
    <row r="936">
      <c r="A936" s="791" t="s">
        <v>5927</v>
      </c>
      <c r="B936" s="556"/>
      <c r="C936" s="556"/>
      <c r="D936" s="556"/>
    </row>
    <row r="937">
      <c r="A937" s="793" t="s">
        <v>6641</v>
      </c>
      <c r="B937" s="791" t="s">
        <v>5927</v>
      </c>
      <c r="C937" s="556"/>
      <c r="D937" s="556"/>
    </row>
    <row r="938">
      <c r="A938" s="793" t="s">
        <v>6421</v>
      </c>
      <c r="B938" s="556"/>
      <c r="C938" s="556"/>
      <c r="D938" s="556"/>
    </row>
    <row r="939">
      <c r="A939" s="556" t="s">
        <v>839</v>
      </c>
      <c r="B939" s="793" t="s">
        <v>5975</v>
      </c>
      <c r="C939" s="556"/>
      <c r="D939" s="556"/>
    </row>
    <row r="940">
      <c r="A940" s="793" t="s">
        <v>5975</v>
      </c>
      <c r="B940" s="793" t="s">
        <v>7482</v>
      </c>
      <c r="C940" s="793" t="s">
        <v>839</v>
      </c>
      <c r="D940" s="556"/>
    </row>
    <row r="941">
      <c r="A941" s="793" t="s">
        <v>5975</v>
      </c>
      <c r="B941" s="793" t="s">
        <v>7505</v>
      </c>
      <c r="C941" s="556"/>
      <c r="D941" s="556"/>
    </row>
    <row r="942">
      <c r="A942" s="556"/>
      <c r="B942" s="556"/>
      <c r="C942" s="556"/>
      <c r="D942" s="556"/>
    </row>
    <row r="943">
      <c r="A943" s="791" t="s">
        <v>5927</v>
      </c>
      <c r="B943" s="556"/>
      <c r="C943" s="556"/>
      <c r="D943" s="556"/>
    </row>
    <row r="944">
      <c r="A944" s="791" t="s">
        <v>5927</v>
      </c>
      <c r="B944" s="556"/>
      <c r="C944" s="556"/>
      <c r="D944" s="556"/>
    </row>
    <row r="945">
      <c r="A945" s="791" t="s">
        <v>5927</v>
      </c>
      <c r="B945" s="793" t="s">
        <v>7505</v>
      </c>
      <c r="C945" s="793" t="s">
        <v>7508</v>
      </c>
      <c r="D945" s="556"/>
    </row>
    <row r="946">
      <c r="A946" s="791" t="s">
        <v>5927</v>
      </c>
      <c r="B946" s="793" t="s">
        <v>2275</v>
      </c>
      <c r="C946" s="556"/>
      <c r="D946" s="556"/>
    </row>
    <row r="947">
      <c r="A947" s="793" t="s">
        <v>625</v>
      </c>
      <c r="B947" s="556"/>
      <c r="C947" s="556"/>
      <c r="D947" s="556"/>
    </row>
    <row r="948">
      <c r="A948" s="793" t="s">
        <v>625</v>
      </c>
      <c r="B948" s="793" t="s">
        <v>7485</v>
      </c>
      <c r="C948" s="793" t="s">
        <v>5975</v>
      </c>
      <c r="D948" s="793" t="s">
        <v>7494</v>
      </c>
    </row>
    <row r="949">
      <c r="A949" s="791" t="s">
        <v>5927</v>
      </c>
      <c r="B949" s="556"/>
      <c r="C949" s="556"/>
      <c r="D949" s="556"/>
    </row>
    <row r="950">
      <c r="A950" s="791" t="s">
        <v>5927</v>
      </c>
    </row>
    <row r="951">
      <c r="A951" s="791" t="s">
        <v>5927</v>
      </c>
    </row>
    <row r="952">
      <c r="A952" s="791" t="s">
        <v>5927</v>
      </c>
    </row>
    <row r="953">
      <c r="A953" s="791" t="s">
        <v>5927</v>
      </c>
    </row>
    <row r="954">
      <c r="A954" s="791" t="s">
        <v>5927</v>
      </c>
    </row>
    <row r="955">
      <c r="A955" s="791" t="s">
        <v>5927</v>
      </c>
    </row>
    <row r="956">
      <c r="A956" s="791" t="s">
        <v>5927</v>
      </c>
    </row>
    <row r="957">
      <c r="A957" s="791" t="s">
        <v>5927</v>
      </c>
    </row>
    <row r="958">
      <c r="A958" s="791" t="s">
        <v>5927</v>
      </c>
    </row>
    <row r="959">
      <c r="A959" s="791" t="s">
        <v>5927</v>
      </c>
    </row>
    <row r="960">
      <c r="A960" s="791" t="s">
        <v>5927</v>
      </c>
    </row>
    <row r="961">
      <c r="A961" s="791" t="s">
        <v>5927</v>
      </c>
    </row>
    <row r="962">
      <c r="A962" s="791" t="s">
        <v>5927</v>
      </c>
    </row>
    <row r="963">
      <c r="A963" s="791" t="s">
        <v>5927</v>
      </c>
    </row>
    <row r="964">
      <c r="A964" s="791" t="s">
        <v>5927</v>
      </c>
    </row>
    <row r="965">
      <c r="A965" s="793" t="s">
        <v>7505</v>
      </c>
      <c r="B965" s="793" t="s">
        <v>7482</v>
      </c>
      <c r="C965" s="793" t="s">
        <v>7497</v>
      </c>
      <c r="D965" s="563"/>
    </row>
    <row r="966">
      <c r="A966" s="793" t="s">
        <v>7505</v>
      </c>
      <c r="B966" s="793" t="s">
        <v>7482</v>
      </c>
      <c r="C966" s="793" t="s">
        <v>7497</v>
      </c>
      <c r="D966" s="791" t="s">
        <v>5927</v>
      </c>
    </row>
    <row r="967">
      <c r="A967" s="791" t="s">
        <v>5927</v>
      </c>
      <c r="B967" s="556"/>
      <c r="C967" s="556"/>
      <c r="D967" s="556"/>
    </row>
    <row r="968">
      <c r="A968" s="791" t="s">
        <v>5927</v>
      </c>
      <c r="B968" s="556"/>
      <c r="C968" s="556"/>
      <c r="D968" s="556"/>
    </row>
    <row r="969">
      <c r="A969" s="793" t="s">
        <v>797</v>
      </c>
      <c r="B969" s="793" t="s">
        <v>625</v>
      </c>
      <c r="C969" s="556"/>
      <c r="D969" s="556"/>
    </row>
    <row r="970">
      <c r="A970" s="793" t="s">
        <v>839</v>
      </c>
      <c r="B970" s="791" t="s">
        <v>5927</v>
      </c>
      <c r="C970" s="793" t="s">
        <v>7505</v>
      </c>
      <c r="D970" s="793" t="s">
        <v>625</v>
      </c>
    </row>
    <row r="971">
      <c r="A971" s="556" t="s">
        <v>6529</v>
      </c>
      <c r="B971" s="791" t="s">
        <v>5927</v>
      </c>
      <c r="C971" s="556"/>
      <c r="D971" s="556"/>
    </row>
    <row r="972">
      <c r="A972" s="793" t="s">
        <v>7500</v>
      </c>
      <c r="B972" s="793" t="s">
        <v>5975</v>
      </c>
      <c r="C972" s="791" t="s">
        <v>5927</v>
      </c>
      <c r="D972" s="556"/>
    </row>
    <row r="973">
      <c r="A973" s="793" t="s">
        <v>7497</v>
      </c>
      <c r="B973" s="793" t="s">
        <v>7482</v>
      </c>
      <c r="C973" s="793" t="s">
        <v>5975</v>
      </c>
      <c r="D973" s="793" t="s">
        <v>7505</v>
      </c>
    </row>
    <row r="974">
      <c r="A974" s="793" t="s">
        <v>7482</v>
      </c>
      <c r="B974" s="793" t="s">
        <v>7505</v>
      </c>
      <c r="C974" s="791" t="s">
        <v>5927</v>
      </c>
      <c r="D974" s="556"/>
    </row>
    <row r="975">
      <c r="A975" s="793" t="s">
        <v>625</v>
      </c>
      <c r="B975" s="793" t="s">
        <v>5975</v>
      </c>
      <c r="C975" s="791" t="s">
        <v>5927</v>
      </c>
      <c r="D975" s="556"/>
    </row>
    <row r="976">
      <c r="A976" s="793" t="s">
        <v>5975</v>
      </c>
      <c r="B976" s="556" t="s">
        <v>6499</v>
      </c>
      <c r="C976" s="791" t="s">
        <v>5927</v>
      </c>
      <c r="D976" s="793" t="s">
        <v>839</v>
      </c>
    </row>
    <row r="977">
      <c r="A977" s="793" t="s">
        <v>6529</v>
      </c>
      <c r="B977" s="556" t="s">
        <v>6641</v>
      </c>
      <c r="C977" s="793" t="s">
        <v>7497</v>
      </c>
      <c r="D977" s="791" t="s">
        <v>5927</v>
      </c>
    </row>
    <row r="978">
      <c r="A978" s="793" t="s">
        <v>7505</v>
      </c>
      <c r="B978" s="793" t="s">
        <v>7505</v>
      </c>
      <c r="C978" s="791" t="s">
        <v>5927</v>
      </c>
      <c r="D978" s="556"/>
    </row>
    <row r="979">
      <c r="A979" s="793" t="s">
        <v>5975</v>
      </c>
      <c r="B979" s="791" t="s">
        <v>5927</v>
      </c>
      <c r="C979" s="556"/>
      <c r="D979" s="556"/>
    </row>
    <row r="980">
      <c r="A980" s="793" t="s">
        <v>5975</v>
      </c>
      <c r="B980" s="793" t="s">
        <v>7497</v>
      </c>
      <c r="C980" s="791" t="s">
        <v>5927</v>
      </c>
      <c r="D980" s="556"/>
    </row>
    <row r="981">
      <c r="A981" s="793" t="s">
        <v>7497</v>
      </c>
      <c r="B981" s="793" t="s">
        <v>7482</v>
      </c>
      <c r="C981" s="793" t="s">
        <v>5975</v>
      </c>
      <c r="D981" s="556"/>
    </row>
    <row r="982">
      <c r="A982" s="793" t="s">
        <v>5975</v>
      </c>
      <c r="B982" s="793" t="s">
        <v>6529</v>
      </c>
      <c r="C982" s="793" t="s">
        <v>625</v>
      </c>
      <c r="D982" s="793" t="s">
        <v>797</v>
      </c>
    </row>
    <row r="983">
      <c r="A983" s="793" t="s">
        <v>7497</v>
      </c>
      <c r="B983" s="791" t="s">
        <v>5927</v>
      </c>
      <c r="C983" s="556"/>
      <c r="D983" s="556"/>
    </row>
    <row r="984">
      <c r="A984" s="793" t="s">
        <v>7505</v>
      </c>
      <c r="B984" s="791" t="s">
        <v>5927</v>
      </c>
      <c r="C984" s="556"/>
      <c r="D984" s="556"/>
    </row>
    <row r="985">
      <c r="A985" s="793" t="s">
        <v>6529</v>
      </c>
      <c r="B985" s="791" t="s">
        <v>5927</v>
      </c>
      <c r="C985" s="556"/>
      <c r="D985" s="556"/>
    </row>
    <row r="986">
      <c r="A986" s="793" t="s">
        <v>7500</v>
      </c>
      <c r="B986" s="791" t="s">
        <v>5927</v>
      </c>
      <c r="C986" s="556"/>
      <c r="D986" s="556"/>
    </row>
    <row r="987">
      <c r="A987" s="793" t="s">
        <v>5975</v>
      </c>
      <c r="B987" s="791" t="s">
        <v>5927</v>
      </c>
      <c r="C987" s="556"/>
      <c r="D987" s="556"/>
    </row>
    <row r="988">
      <c r="A988" s="793" t="s">
        <v>7500</v>
      </c>
      <c r="B988" s="793" t="s">
        <v>5975</v>
      </c>
      <c r="C988" s="791" t="s">
        <v>5927</v>
      </c>
      <c r="D988" s="556"/>
    </row>
    <row r="989">
      <c r="A989" s="793" t="s">
        <v>7497</v>
      </c>
      <c r="B989" s="791" t="s">
        <v>5927</v>
      </c>
      <c r="C989" s="556"/>
      <c r="D989" s="556"/>
    </row>
    <row r="990">
      <c r="A990" s="793" t="s">
        <v>5975</v>
      </c>
      <c r="B990" s="793" t="s">
        <v>7482</v>
      </c>
      <c r="C990" s="793" t="s">
        <v>7500</v>
      </c>
      <c r="D990" s="791" t="s">
        <v>5927</v>
      </c>
    </row>
    <row r="991">
      <c r="A991" s="791" t="s">
        <v>5927</v>
      </c>
      <c r="B991" s="556"/>
      <c r="C991" s="556"/>
      <c r="D991" s="556"/>
    </row>
    <row r="992">
      <c r="A992" s="793" t="s">
        <v>625</v>
      </c>
    </row>
    <row r="993">
      <c r="A993" s="793" t="s">
        <v>797</v>
      </c>
    </row>
    <row r="994">
      <c r="A994" s="793" t="s">
        <v>5927</v>
      </c>
    </row>
    <row r="995">
      <c r="A995" s="793" t="s">
        <v>5926</v>
      </c>
      <c r="B995" s="793" t="s">
        <v>5975</v>
      </c>
      <c r="C995" s="563"/>
      <c r="D995" s="563"/>
    </row>
    <row r="996">
      <c r="A996" s="793" t="s">
        <v>6504</v>
      </c>
      <c r="B996" s="556"/>
      <c r="C996" s="556"/>
      <c r="D996" s="556"/>
    </row>
    <row r="997">
      <c r="A997" s="793" t="s">
        <v>6529</v>
      </c>
      <c r="B997" s="556"/>
      <c r="C997" s="556"/>
      <c r="D997" s="556"/>
    </row>
    <row r="998">
      <c r="A998" s="793" t="s">
        <v>839</v>
      </c>
      <c r="B998" s="556"/>
      <c r="C998" s="556"/>
      <c r="D998" s="556"/>
    </row>
    <row r="999">
      <c r="A999" s="793" t="s">
        <v>839</v>
      </c>
      <c r="B999" s="556"/>
      <c r="C999" s="556"/>
      <c r="D999" s="556"/>
    </row>
    <row r="1000">
      <c r="A1000" s="556" t="s">
        <v>5962</v>
      </c>
      <c r="B1000" s="556" t="s">
        <v>6033</v>
      </c>
      <c r="C1000" s="556"/>
      <c r="D1000" s="556"/>
    </row>
    <row r="1001">
      <c r="A1001" s="793" t="s">
        <v>5926</v>
      </c>
      <c r="B1001" s="556"/>
      <c r="C1001" s="556"/>
      <c r="D1001" s="556"/>
    </row>
    <row r="1002">
      <c r="A1002" s="793" t="s">
        <v>6421</v>
      </c>
      <c r="B1002" s="793" t="s">
        <v>5926</v>
      </c>
      <c r="C1002" s="556"/>
      <c r="D1002" s="556"/>
    </row>
    <row r="1003">
      <c r="A1003" s="791" t="s">
        <v>5927</v>
      </c>
      <c r="B1003" s="556"/>
      <c r="C1003" s="556"/>
      <c r="D1003" s="556"/>
    </row>
    <row r="1004">
      <c r="A1004" s="793" t="s">
        <v>6421</v>
      </c>
      <c r="B1004" s="556" t="s">
        <v>6033</v>
      </c>
      <c r="C1004" s="556"/>
      <c r="D1004" s="556"/>
    </row>
    <row r="1005">
      <c r="A1005" s="791" t="s">
        <v>5927</v>
      </c>
      <c r="B1005" s="793" t="s">
        <v>625</v>
      </c>
      <c r="C1005" s="556"/>
      <c r="D1005" s="556"/>
    </row>
    <row r="1006">
      <c r="A1006" s="791" t="s">
        <v>5927</v>
      </c>
      <c r="B1006" s="793" t="s">
        <v>797</v>
      </c>
      <c r="C1006" s="556"/>
      <c r="D1006" s="556"/>
    </row>
    <row r="1007">
      <c r="A1007" s="793" t="s">
        <v>6528</v>
      </c>
      <c r="B1007" s="793" t="s">
        <v>7504</v>
      </c>
      <c r="C1007" s="556"/>
      <c r="D1007" s="556"/>
    </row>
    <row r="1008">
      <c r="A1008" s="793" t="s">
        <v>625</v>
      </c>
      <c r="B1008" s="556"/>
      <c r="C1008" s="556"/>
      <c r="D1008" s="556"/>
    </row>
    <row r="1009">
      <c r="A1009" s="793" t="s">
        <v>625</v>
      </c>
      <c r="B1009" s="556"/>
      <c r="C1009" s="556"/>
      <c r="D1009" s="556"/>
    </row>
    <row r="1010">
      <c r="A1010" s="793" t="s">
        <v>6504</v>
      </c>
      <c r="B1010" s="793" t="s">
        <v>6641</v>
      </c>
      <c r="C1010" s="556"/>
      <c r="D1010" s="556"/>
    </row>
    <row r="1011">
      <c r="A1011" s="793" t="s">
        <v>7500</v>
      </c>
      <c r="B1011" s="791" t="s">
        <v>5927</v>
      </c>
      <c r="C1011" s="556"/>
      <c r="D1011" s="556"/>
    </row>
    <row r="1012">
      <c r="A1012" s="793" t="s">
        <v>7500</v>
      </c>
      <c r="B1012" s="791" t="s">
        <v>5927</v>
      </c>
      <c r="C1012" s="556"/>
      <c r="D1012" s="556"/>
    </row>
    <row r="1013">
      <c r="A1013" s="793" t="s">
        <v>6528</v>
      </c>
      <c r="B1013" s="793" t="s">
        <v>6529</v>
      </c>
      <c r="C1013" s="556"/>
      <c r="D1013" s="556"/>
    </row>
    <row r="1014">
      <c r="A1014" s="793" t="s">
        <v>7504</v>
      </c>
      <c r="B1014" s="556"/>
      <c r="C1014" s="556"/>
      <c r="D1014" s="556"/>
    </row>
    <row r="1015">
      <c r="A1015" s="793" t="s">
        <v>5926</v>
      </c>
      <c r="B1015" s="556"/>
      <c r="C1015" s="556"/>
      <c r="D1015" s="556"/>
    </row>
    <row r="1016">
      <c r="A1016" s="791" t="s">
        <v>5927</v>
      </c>
      <c r="B1016" s="556"/>
      <c r="C1016" s="556"/>
      <c r="D1016" s="556"/>
    </row>
    <row r="1017">
      <c r="A1017" s="791" t="s">
        <v>5927</v>
      </c>
      <c r="B1017" s="556"/>
      <c r="C1017" s="556"/>
      <c r="D1017" s="556"/>
    </row>
    <row r="1018">
      <c r="A1018" s="793" t="s">
        <v>625</v>
      </c>
      <c r="B1018" s="556"/>
      <c r="C1018" s="556"/>
      <c r="D1018" s="556"/>
    </row>
    <row r="1019">
      <c r="A1019" s="793" t="s">
        <v>625</v>
      </c>
      <c r="B1019" s="556"/>
      <c r="C1019" s="556"/>
      <c r="D1019" s="556"/>
    </row>
    <row r="1020">
      <c r="A1020" s="793" t="s">
        <v>5956</v>
      </c>
      <c r="B1020" s="793" t="s">
        <v>7508</v>
      </c>
      <c r="C1020" s="556" t="s">
        <v>6628</v>
      </c>
      <c r="D1020" s="793" t="s">
        <v>625</v>
      </c>
    </row>
    <row r="1021">
      <c r="A1021" s="793" t="s">
        <v>5956</v>
      </c>
      <c r="B1021" s="793" t="s">
        <v>7508</v>
      </c>
      <c r="C1021" s="556" t="s">
        <v>6628</v>
      </c>
      <c r="D1021" s="793" t="s">
        <v>625</v>
      </c>
    </row>
    <row r="1022">
      <c r="A1022" s="793" t="s">
        <v>5956</v>
      </c>
      <c r="B1022" s="793" t="s">
        <v>7508</v>
      </c>
      <c r="C1022" s="556" t="s">
        <v>6628</v>
      </c>
      <c r="D1022" s="793" t="s">
        <v>625</v>
      </c>
    </row>
    <row r="1023">
      <c r="A1023" s="793" t="s">
        <v>5956</v>
      </c>
      <c r="B1023" s="793" t="s">
        <v>7508</v>
      </c>
      <c r="C1023" s="556" t="s">
        <v>6628</v>
      </c>
      <c r="D1023" s="793" t="s">
        <v>625</v>
      </c>
    </row>
    <row r="1024">
      <c r="A1024" s="793" t="s">
        <v>5926</v>
      </c>
      <c r="B1024" s="556"/>
      <c r="C1024" s="556"/>
      <c r="D1024" s="556"/>
    </row>
    <row r="1025">
      <c r="A1025" s="793" t="s">
        <v>5975</v>
      </c>
      <c r="B1025" s="793" t="s">
        <v>839</v>
      </c>
      <c r="C1025" s="793" t="s">
        <v>7497</v>
      </c>
      <c r="D1025" s="793" t="s">
        <v>7482</v>
      </c>
    </row>
    <row r="1026">
      <c r="A1026" s="793" t="s">
        <v>7497</v>
      </c>
      <c r="B1026" s="793" t="s">
        <v>7482</v>
      </c>
      <c r="C1026" s="793" t="s">
        <v>5975</v>
      </c>
      <c r="D1026" s="556"/>
    </row>
    <row r="1027">
      <c r="A1027" s="791" t="s">
        <v>5927</v>
      </c>
      <c r="B1027" s="793" t="s">
        <v>7497</v>
      </c>
      <c r="C1027" s="556"/>
      <c r="D1027" s="556"/>
    </row>
    <row r="1028">
      <c r="A1028" s="791" t="s">
        <v>5927</v>
      </c>
      <c r="B1028" s="793" t="s">
        <v>7497</v>
      </c>
      <c r="C1028" s="556"/>
      <c r="D1028" s="556"/>
    </row>
    <row r="1029">
      <c r="A1029" s="791" t="s">
        <v>5927</v>
      </c>
      <c r="B1029" s="793" t="s">
        <v>7497</v>
      </c>
      <c r="C1029" s="556"/>
      <c r="D1029" s="556"/>
    </row>
    <row r="1030">
      <c r="A1030" s="791" t="s">
        <v>5927</v>
      </c>
      <c r="B1030" s="793" t="s">
        <v>7497</v>
      </c>
      <c r="C1030" s="556"/>
      <c r="D1030" s="556"/>
    </row>
    <row r="1031">
      <c r="A1031" s="791" t="s">
        <v>5927</v>
      </c>
      <c r="B1031" s="556"/>
      <c r="C1031" s="556"/>
      <c r="D1031" s="556"/>
    </row>
    <row r="1032">
      <c r="A1032" s="791" t="s">
        <v>5927</v>
      </c>
      <c r="B1032" s="556"/>
      <c r="C1032" s="556"/>
      <c r="D1032" s="556"/>
    </row>
    <row r="1033">
      <c r="A1033" s="791" t="s">
        <v>5927</v>
      </c>
      <c r="B1033" s="556"/>
      <c r="C1033" s="556"/>
      <c r="D1033" s="556"/>
    </row>
    <row r="1034">
      <c r="A1034" s="791" t="s">
        <v>5927</v>
      </c>
      <c r="B1034" s="556"/>
      <c r="C1034" s="556"/>
      <c r="D1034" s="556"/>
    </row>
    <row r="1035">
      <c r="A1035" s="791" t="s">
        <v>5927</v>
      </c>
      <c r="B1035" s="556"/>
      <c r="C1035" s="556"/>
      <c r="D1035" s="556"/>
    </row>
    <row r="1036">
      <c r="A1036" s="791" t="s">
        <v>5927</v>
      </c>
      <c r="B1036" s="556"/>
      <c r="C1036" s="556"/>
      <c r="D1036" s="556"/>
    </row>
    <row r="1037">
      <c r="A1037" s="791" t="s">
        <v>5927</v>
      </c>
      <c r="B1037" s="556"/>
      <c r="C1037" s="556"/>
      <c r="D1037" s="556"/>
    </row>
    <row r="1038">
      <c r="A1038" s="563" t="s">
        <v>5927</v>
      </c>
      <c r="B1038" s="563"/>
      <c r="C1038" s="563"/>
      <c r="D1038" s="563"/>
    </row>
    <row r="1039">
      <c r="A1039" s="556" t="s">
        <v>167</v>
      </c>
      <c r="B1039" s="793" t="s">
        <v>6504</v>
      </c>
      <c r="C1039" s="556"/>
      <c r="D1039" s="556"/>
    </row>
    <row r="1040">
      <c r="A1040" s="556" t="s">
        <v>6528</v>
      </c>
      <c r="B1040" s="793" t="s">
        <v>6529</v>
      </c>
      <c r="C1040" s="556"/>
      <c r="D1040" s="556"/>
    </row>
    <row r="1041">
      <c r="A1041" s="556" t="s">
        <v>167</v>
      </c>
      <c r="B1041" s="793" t="s">
        <v>7485</v>
      </c>
      <c r="C1041" s="793" t="s">
        <v>6504</v>
      </c>
      <c r="D1041" s="556" t="s">
        <v>6421</v>
      </c>
    </row>
    <row r="1042">
      <c r="A1042" s="556" t="s">
        <v>167</v>
      </c>
      <c r="B1042" s="793" t="s">
        <v>7485</v>
      </c>
      <c r="C1042" s="793" t="s">
        <v>6504</v>
      </c>
      <c r="D1042" s="556" t="s">
        <v>6421</v>
      </c>
    </row>
    <row r="1043">
      <c r="A1043" s="556" t="s">
        <v>5956</v>
      </c>
      <c r="B1043" s="793" t="s">
        <v>6504</v>
      </c>
      <c r="C1043" s="556" t="s">
        <v>6421</v>
      </c>
      <c r="D1043" s="556"/>
    </row>
    <row r="1044">
      <c r="A1044" s="793" t="s">
        <v>7485</v>
      </c>
      <c r="B1044" s="793" t="s">
        <v>6529</v>
      </c>
      <c r="C1044" s="556"/>
      <c r="D1044" s="556"/>
    </row>
    <row r="1045">
      <c r="A1045" s="556" t="s">
        <v>6529</v>
      </c>
      <c r="B1045" s="556" t="s">
        <v>5926</v>
      </c>
      <c r="C1045" s="793" t="s">
        <v>6504</v>
      </c>
      <c r="D1045" s="793" t="s">
        <v>7502</v>
      </c>
    </row>
    <row r="1046">
      <c r="A1046" s="556" t="s">
        <v>167</v>
      </c>
      <c r="B1046" s="793" t="s">
        <v>6504</v>
      </c>
      <c r="C1046" s="556"/>
      <c r="D1046" s="556"/>
    </row>
    <row r="1047">
      <c r="A1047" s="556" t="s">
        <v>5927</v>
      </c>
      <c r="B1047" s="793" t="s">
        <v>625</v>
      </c>
      <c r="C1047" s="556"/>
      <c r="D1047" s="556"/>
    </row>
    <row r="1048">
      <c r="A1048" s="556" t="s">
        <v>5927</v>
      </c>
      <c r="B1048" s="793" t="s">
        <v>7505</v>
      </c>
      <c r="C1048" s="793" t="s">
        <v>7497</v>
      </c>
      <c r="D1048" s="556"/>
    </row>
    <row r="1049">
      <c r="A1049" s="556" t="s">
        <v>5927</v>
      </c>
      <c r="B1049" s="556"/>
      <c r="C1049" s="556"/>
      <c r="D1049" s="556"/>
    </row>
    <row r="1050">
      <c r="A1050" s="556" t="s">
        <v>5927</v>
      </c>
      <c r="B1050" s="793" t="s">
        <v>7507</v>
      </c>
      <c r="C1050" s="556"/>
      <c r="D1050" s="556"/>
    </row>
    <row r="1051">
      <c r="A1051" s="556" t="s">
        <v>5927</v>
      </c>
      <c r="B1051" s="793" t="s">
        <v>7482</v>
      </c>
      <c r="C1051" s="793" t="s">
        <v>7497</v>
      </c>
      <c r="D1051" s="556"/>
    </row>
    <row r="1052">
      <c r="A1052" s="556" t="s">
        <v>5927</v>
      </c>
      <c r="B1052" s="793" t="s">
        <v>7505</v>
      </c>
      <c r="C1052" s="556"/>
      <c r="D1052" s="556"/>
    </row>
    <row r="1053">
      <c r="A1053" s="556" t="s">
        <v>5927</v>
      </c>
      <c r="B1053" s="556"/>
      <c r="C1053" s="556"/>
      <c r="D1053" s="556"/>
    </row>
    <row r="1054">
      <c r="A1054" s="556" t="s">
        <v>5927</v>
      </c>
      <c r="B1054" s="556"/>
      <c r="C1054" s="556"/>
      <c r="D1054" s="556"/>
    </row>
    <row r="1055">
      <c r="A1055" s="556" t="s">
        <v>5927</v>
      </c>
      <c r="B1055" s="556"/>
      <c r="C1055" s="556"/>
      <c r="D1055" s="556"/>
    </row>
    <row r="1056">
      <c r="A1056" s="556" t="s">
        <v>5927</v>
      </c>
      <c r="B1056" s="793" t="s">
        <v>7505</v>
      </c>
      <c r="C1056" s="556"/>
      <c r="D1056" s="556"/>
    </row>
    <row r="1057">
      <c r="A1057" s="556" t="s">
        <v>5927</v>
      </c>
      <c r="B1057" s="793" t="s">
        <v>7505</v>
      </c>
      <c r="C1057" s="556" t="s">
        <v>5975</v>
      </c>
      <c r="D1057" s="556"/>
    </row>
    <row r="1058">
      <c r="A1058" s="556" t="s">
        <v>5927</v>
      </c>
      <c r="B1058" s="793" t="s">
        <v>7505</v>
      </c>
      <c r="C1058" s="556" t="s">
        <v>5975</v>
      </c>
      <c r="D1058" s="556"/>
    </row>
    <row r="1059">
      <c r="A1059" s="556" t="s">
        <v>5927</v>
      </c>
      <c r="B1059" s="793" t="s">
        <v>6025</v>
      </c>
      <c r="C1059" s="556"/>
      <c r="D1059" s="556"/>
    </row>
    <row r="1060">
      <c r="A1060" s="556" t="s">
        <v>7500</v>
      </c>
      <c r="B1060" s="556" t="s">
        <v>5927</v>
      </c>
      <c r="C1060" s="556"/>
      <c r="D1060" s="556"/>
    </row>
    <row r="1061">
      <c r="A1061" s="556" t="s">
        <v>5975</v>
      </c>
      <c r="B1061" s="793" t="s">
        <v>6033</v>
      </c>
      <c r="C1061" s="556"/>
      <c r="D1061" s="556"/>
    </row>
    <row r="1062">
      <c r="A1062" s="556" t="s">
        <v>6421</v>
      </c>
      <c r="B1062" s="556"/>
      <c r="C1062" s="556"/>
      <c r="D1062" s="556"/>
    </row>
    <row r="1063">
      <c r="A1063" s="556" t="s">
        <v>6421</v>
      </c>
      <c r="B1063" s="793" t="s">
        <v>7504</v>
      </c>
      <c r="C1063" s="556"/>
      <c r="D1063" s="556"/>
    </row>
    <row r="1064">
      <c r="A1064" s="793" t="s">
        <v>7505</v>
      </c>
      <c r="B1064" s="556" t="s">
        <v>5927</v>
      </c>
      <c r="C1064" s="556"/>
      <c r="D1064" s="556"/>
    </row>
    <row r="1065">
      <c r="A1065" s="793" t="s">
        <v>7505</v>
      </c>
      <c r="B1065" s="556" t="s">
        <v>5927</v>
      </c>
      <c r="C1065" s="556"/>
      <c r="D1065" s="556"/>
    </row>
    <row r="1066">
      <c r="A1066" s="556" t="s">
        <v>6421</v>
      </c>
      <c r="B1066" s="793" t="s">
        <v>7504</v>
      </c>
      <c r="C1066" s="556"/>
      <c r="D1066" s="556"/>
    </row>
    <row r="1067">
      <c r="A1067" s="793" t="s">
        <v>7504</v>
      </c>
      <c r="B1067" s="793" t="s">
        <v>625</v>
      </c>
      <c r="C1067" s="793" t="s">
        <v>6033</v>
      </c>
      <c r="D1067" s="556"/>
    </row>
    <row r="1068">
      <c r="A1068" s="793" t="s">
        <v>7504</v>
      </c>
      <c r="B1068" s="556"/>
      <c r="C1068" s="556"/>
      <c r="D1068" s="556"/>
    </row>
    <row r="1069">
      <c r="A1069" s="793" t="s">
        <v>7485</v>
      </c>
      <c r="B1069" s="793" t="s">
        <v>7504</v>
      </c>
      <c r="C1069" s="556"/>
      <c r="D1069" s="556"/>
    </row>
    <row r="1070">
      <c r="A1070" s="793" t="s">
        <v>7485</v>
      </c>
      <c r="B1070" s="793" t="s">
        <v>7504</v>
      </c>
      <c r="C1070" s="556"/>
      <c r="D1070" s="556"/>
    </row>
    <row r="1071">
      <c r="A1071" s="793" t="s">
        <v>7504</v>
      </c>
      <c r="B1071" s="556"/>
      <c r="C1071" s="556"/>
      <c r="D1071" s="556"/>
    </row>
    <row r="1072">
      <c r="A1072" s="556"/>
      <c r="B1072" s="556"/>
      <c r="C1072" s="556"/>
      <c r="D1072" s="556"/>
    </row>
    <row r="1073">
      <c r="A1073" s="563" t="s">
        <v>167</v>
      </c>
      <c r="B1073" s="563"/>
      <c r="C1073" s="563"/>
      <c r="D1073" s="563"/>
    </row>
    <row r="1074">
      <c r="A1074" s="556" t="s">
        <v>625</v>
      </c>
      <c r="B1074" s="556"/>
      <c r="C1074" s="556"/>
      <c r="D1074" s="556"/>
    </row>
    <row r="1075">
      <c r="A1075" s="556" t="s">
        <v>5926</v>
      </c>
      <c r="B1075" s="556"/>
      <c r="C1075" s="556"/>
      <c r="D1075" s="556"/>
    </row>
    <row r="1076">
      <c r="A1076" s="556"/>
      <c r="B1076" s="556"/>
      <c r="C1076" s="556"/>
      <c r="D1076" s="556"/>
    </row>
    <row r="1077">
      <c r="A1077" s="556"/>
      <c r="B1077" s="556"/>
      <c r="C1077" s="556"/>
      <c r="D1077" s="556"/>
    </row>
    <row r="1078">
      <c r="A1078" s="556" t="s">
        <v>5927</v>
      </c>
      <c r="B1078" s="556"/>
      <c r="C1078" s="556"/>
      <c r="D1078" s="556"/>
    </row>
    <row r="1079">
      <c r="A1079" s="556" t="s">
        <v>5927</v>
      </c>
      <c r="B1079" s="793" t="s">
        <v>7482</v>
      </c>
      <c r="C1079" s="556"/>
      <c r="D1079" s="556"/>
    </row>
    <row r="1080">
      <c r="A1080" s="556" t="s">
        <v>5927</v>
      </c>
      <c r="B1080" s="556"/>
      <c r="C1080" s="556"/>
      <c r="D1080" s="556"/>
    </row>
    <row r="1081">
      <c r="A1081" s="556" t="s">
        <v>5927</v>
      </c>
      <c r="B1081" s="793" t="s">
        <v>7505</v>
      </c>
      <c r="C1081" s="556"/>
      <c r="D1081" s="556"/>
    </row>
    <row r="1082">
      <c r="A1082" s="556" t="s">
        <v>5927</v>
      </c>
      <c r="B1082" s="556"/>
      <c r="C1082" s="556"/>
      <c r="D1082" s="556"/>
    </row>
    <row r="1083">
      <c r="A1083" s="556" t="s">
        <v>5927</v>
      </c>
      <c r="B1083" s="556"/>
      <c r="C1083" s="556"/>
      <c r="D1083" s="556"/>
    </row>
    <row r="1084">
      <c r="A1084" s="556" t="s">
        <v>5975</v>
      </c>
      <c r="B1084" s="793" t="s">
        <v>7504</v>
      </c>
      <c r="C1084" s="556"/>
      <c r="D1084" s="556"/>
    </row>
    <row r="1085">
      <c r="A1085" s="556" t="s">
        <v>5927</v>
      </c>
      <c r="B1085" s="793" t="s">
        <v>6528</v>
      </c>
      <c r="C1085" s="556"/>
      <c r="D1085" s="556"/>
    </row>
    <row r="1086">
      <c r="A1086" s="793" t="s">
        <v>7485</v>
      </c>
      <c r="B1086" s="556" t="s">
        <v>6421</v>
      </c>
      <c r="C1086" s="556"/>
      <c r="D1086" s="556"/>
    </row>
    <row r="1087">
      <c r="A1087" s="556" t="s">
        <v>167</v>
      </c>
      <c r="B1087" s="793" t="s">
        <v>6504</v>
      </c>
      <c r="C1087" s="556"/>
      <c r="D1087" s="556"/>
    </row>
    <row r="1088">
      <c r="A1088" s="556" t="s">
        <v>5926</v>
      </c>
      <c r="B1088" s="556" t="s">
        <v>5927</v>
      </c>
      <c r="C1088" s="556"/>
      <c r="D1088" s="556"/>
    </row>
    <row r="1089">
      <c r="A1089" s="556" t="s">
        <v>625</v>
      </c>
      <c r="B1089" s="556" t="s">
        <v>5975</v>
      </c>
      <c r="C1089" s="556"/>
      <c r="D1089" s="556"/>
    </row>
    <row r="1090">
      <c r="A1090" s="793" t="s">
        <v>7485</v>
      </c>
      <c r="B1090" s="556"/>
      <c r="C1090" s="556"/>
      <c r="D1090" s="556"/>
    </row>
    <row r="1091">
      <c r="A1091" s="556" t="s">
        <v>625</v>
      </c>
      <c r="B1091" s="556" t="s">
        <v>5975</v>
      </c>
      <c r="C1091" s="556"/>
      <c r="D1091" s="556"/>
    </row>
    <row r="1092">
      <c r="A1092" s="556" t="s">
        <v>7482</v>
      </c>
      <c r="B1092" s="556" t="s">
        <v>5975</v>
      </c>
      <c r="C1092" s="556"/>
      <c r="D1092" s="556"/>
    </row>
    <row r="1093">
      <c r="A1093" s="556" t="s">
        <v>625</v>
      </c>
      <c r="B1093" s="556"/>
      <c r="C1093" s="556"/>
      <c r="D1093" s="556"/>
    </row>
    <row r="1094">
      <c r="A1094" s="793" t="s">
        <v>7504</v>
      </c>
      <c r="B1094" s="556"/>
      <c r="C1094" s="556"/>
      <c r="D1094" s="556"/>
    </row>
    <row r="1095">
      <c r="A1095" s="556" t="s">
        <v>167</v>
      </c>
      <c r="B1095" s="793" t="s">
        <v>6504</v>
      </c>
      <c r="C1095" s="556"/>
      <c r="D1095" s="556"/>
    </row>
    <row r="1096">
      <c r="A1096" s="556" t="s">
        <v>167</v>
      </c>
      <c r="B1096" s="793" t="s">
        <v>6421</v>
      </c>
      <c r="C1096" s="556"/>
      <c r="D1096" s="556"/>
    </row>
    <row r="1097">
      <c r="A1097" s="556" t="s">
        <v>5927</v>
      </c>
      <c r="B1097" s="556"/>
      <c r="C1097" s="556"/>
      <c r="D1097" s="556"/>
    </row>
    <row r="1098">
      <c r="A1098" s="556" t="s">
        <v>5926</v>
      </c>
      <c r="B1098" s="556"/>
      <c r="C1098" s="556"/>
      <c r="D1098" s="556"/>
    </row>
    <row r="1099">
      <c r="A1099" s="556" t="s">
        <v>625</v>
      </c>
      <c r="B1099" s="556"/>
      <c r="C1099" s="556"/>
      <c r="D1099" s="556"/>
    </row>
    <row r="1100">
      <c r="A1100" s="556" t="s">
        <v>6529</v>
      </c>
      <c r="B1100" s="556"/>
      <c r="C1100" s="556"/>
      <c r="D1100" s="556"/>
    </row>
    <row r="1101">
      <c r="A1101" s="556" t="s">
        <v>625</v>
      </c>
      <c r="B1101" s="556"/>
      <c r="C1101" s="556"/>
      <c r="D1101" s="556"/>
    </row>
    <row r="1102">
      <c r="A1102" s="556"/>
      <c r="B1102" s="556"/>
      <c r="C1102" s="556"/>
      <c r="D1102" s="556"/>
    </row>
    <row r="1103">
      <c r="A1103" s="556" t="s">
        <v>6628</v>
      </c>
      <c r="B1103" s="556"/>
      <c r="C1103" s="556"/>
      <c r="D1103" s="556"/>
    </row>
    <row r="1104">
      <c r="A1104" s="556" t="s">
        <v>6528</v>
      </c>
      <c r="B1104" s="793" t="s">
        <v>7500</v>
      </c>
      <c r="C1104" s="556"/>
      <c r="D1104" s="556"/>
    </row>
    <row r="1105">
      <c r="A1105" s="556" t="s">
        <v>6528</v>
      </c>
      <c r="B1105" s="556"/>
      <c r="C1105" s="556"/>
      <c r="D1105" s="556"/>
    </row>
    <row r="1106">
      <c r="A1106" s="556" t="s">
        <v>6528</v>
      </c>
      <c r="B1106" s="556" t="s">
        <v>625</v>
      </c>
      <c r="C1106" s="556"/>
      <c r="D1106" s="556"/>
    </row>
    <row r="1107">
      <c r="A1107" s="556" t="s">
        <v>5927</v>
      </c>
      <c r="B1107" s="556"/>
      <c r="C1107" s="556"/>
      <c r="D1107" s="556"/>
    </row>
    <row r="1108">
      <c r="A1108" s="556" t="s">
        <v>5927</v>
      </c>
      <c r="B1108" s="556" t="s">
        <v>6421</v>
      </c>
      <c r="C1108" s="556" t="s">
        <v>5975</v>
      </c>
      <c r="D1108" s="556"/>
    </row>
    <row r="1109">
      <c r="A1109" s="793" t="s">
        <v>7485</v>
      </c>
      <c r="B1109" s="793"/>
      <c r="C1109" s="556"/>
      <c r="D1109" s="556"/>
    </row>
    <row r="1110">
      <c r="A1110" s="556" t="s">
        <v>6033</v>
      </c>
      <c r="B1110" s="556"/>
      <c r="C1110" s="556"/>
      <c r="D1110" s="556"/>
    </row>
    <row r="1111">
      <c r="A1111" s="556" t="s">
        <v>5927</v>
      </c>
      <c r="B1111" s="556" t="s">
        <v>5975</v>
      </c>
      <c r="C1111" s="556"/>
      <c r="D1111" s="556"/>
    </row>
    <row r="1112">
      <c r="A1112" s="556" t="s">
        <v>6421</v>
      </c>
      <c r="B1112" s="556"/>
      <c r="C1112" s="556"/>
      <c r="D1112" s="556"/>
    </row>
    <row r="1113">
      <c r="A1113" s="793" t="s">
        <v>7485</v>
      </c>
      <c r="B1113" s="556"/>
      <c r="C1113" s="556"/>
      <c r="D1113" s="556"/>
    </row>
    <row r="1114">
      <c r="A1114" s="556" t="s">
        <v>5975</v>
      </c>
      <c r="B1114" s="556"/>
      <c r="C1114" s="556"/>
      <c r="D1114" s="556"/>
    </row>
    <row r="1115">
      <c r="A1115" s="793" t="s">
        <v>7485</v>
      </c>
      <c r="B1115" s="556"/>
      <c r="C1115" s="556"/>
      <c r="D1115" s="556"/>
    </row>
    <row r="1116">
      <c r="A1116" s="556" t="s">
        <v>6504</v>
      </c>
      <c r="B1116" s="556"/>
      <c r="C1116" s="556"/>
      <c r="D1116" s="556"/>
    </row>
    <row r="1117">
      <c r="A1117" s="556" t="s">
        <v>5975</v>
      </c>
      <c r="B1117" s="556"/>
      <c r="C1117" s="556"/>
      <c r="D1117" s="556"/>
    </row>
    <row r="1118">
      <c r="A1118" s="556" t="s">
        <v>5926</v>
      </c>
      <c r="B1118" s="556"/>
      <c r="C1118" s="556"/>
      <c r="D1118" s="556"/>
    </row>
    <row r="1119">
      <c r="A1119" s="556" t="s">
        <v>6504</v>
      </c>
      <c r="B1119" s="556"/>
      <c r="C1119" s="556"/>
      <c r="D1119" s="556"/>
    </row>
    <row r="1120">
      <c r="A1120" s="556" t="s">
        <v>5926</v>
      </c>
      <c r="B1120" s="556"/>
      <c r="C1120" s="556"/>
      <c r="D1120" s="556"/>
    </row>
    <row r="1121">
      <c r="A1121" s="556" t="s">
        <v>6504</v>
      </c>
      <c r="B1121" s="556"/>
      <c r="C1121" s="556"/>
      <c r="D1121" s="556"/>
    </row>
    <row r="1122">
      <c r="A1122" s="556"/>
      <c r="B1122" s="556"/>
      <c r="C1122" s="556"/>
      <c r="D1122" s="556"/>
    </row>
    <row r="1123">
      <c r="A1123" s="556"/>
      <c r="B1123" s="556"/>
      <c r="C1123" s="556"/>
      <c r="D1123" s="556"/>
    </row>
    <row r="1124">
      <c r="A1124" s="556"/>
      <c r="B1124" s="556"/>
      <c r="C1124" s="556"/>
      <c r="D1124" s="556"/>
    </row>
    <row r="1125">
      <c r="A1125" s="556" t="s">
        <v>625</v>
      </c>
      <c r="B1125" s="556"/>
      <c r="C1125" s="556"/>
      <c r="D1125" s="556"/>
    </row>
    <row r="1126">
      <c r="A1126" s="556"/>
      <c r="B1126" s="556"/>
      <c r="C1126" s="556"/>
      <c r="D1126" s="556"/>
    </row>
    <row r="1127">
      <c r="A1127" s="556" t="s">
        <v>625</v>
      </c>
      <c r="B1127" s="556"/>
      <c r="C1127" s="556"/>
      <c r="D1127" s="556"/>
    </row>
    <row r="1128">
      <c r="A1128" s="556"/>
      <c r="B1128" s="556"/>
      <c r="C1128" s="556"/>
      <c r="D1128" s="556"/>
    </row>
    <row r="1129">
      <c r="A1129" s="556"/>
      <c r="B1129" s="556"/>
      <c r="C1129" s="556"/>
      <c r="D1129" s="556"/>
    </row>
    <row r="1130">
      <c r="A1130" s="556"/>
      <c r="B1130" s="556"/>
      <c r="C1130" s="556"/>
      <c r="D1130" s="556"/>
    </row>
    <row r="1131">
      <c r="A1131" s="556"/>
      <c r="B1131" s="556"/>
      <c r="C1131" s="556"/>
      <c r="D1131" s="556"/>
    </row>
    <row r="1132">
      <c r="A1132" s="556" t="s">
        <v>6528</v>
      </c>
      <c r="B1132" s="556"/>
      <c r="C1132" s="556"/>
      <c r="D1132" s="556"/>
    </row>
    <row r="1133">
      <c r="A1133" s="556" t="s">
        <v>5927</v>
      </c>
      <c r="B1133" s="556"/>
      <c r="C1133" s="556"/>
      <c r="D1133" s="556"/>
    </row>
    <row r="1134">
      <c r="A1134" s="556" t="s">
        <v>5927</v>
      </c>
      <c r="B1134" s="556"/>
      <c r="C1134" s="556"/>
      <c r="D1134" s="556"/>
    </row>
    <row r="1135">
      <c r="A1135" s="556" t="s">
        <v>5927</v>
      </c>
      <c r="B1135" s="556"/>
      <c r="C1135" s="556"/>
      <c r="D1135" s="556"/>
    </row>
    <row r="1136">
      <c r="A1136" s="556" t="s">
        <v>5926</v>
      </c>
      <c r="B1136" s="556"/>
      <c r="C1136" s="556"/>
      <c r="D1136" s="556"/>
    </row>
    <row r="1137">
      <c r="A1137" s="556" t="s">
        <v>5927</v>
      </c>
      <c r="B1137" s="556"/>
      <c r="C1137" s="556"/>
      <c r="D1137" s="556"/>
    </row>
    <row r="1138">
      <c r="A1138" s="556" t="s">
        <v>5927</v>
      </c>
      <c r="B1138" s="556"/>
      <c r="C1138" s="556"/>
      <c r="D1138" s="556"/>
    </row>
    <row r="1139">
      <c r="A1139" s="793" t="s">
        <v>6529</v>
      </c>
      <c r="B1139" s="556"/>
      <c r="C1139" s="556"/>
      <c r="D1139" s="556"/>
    </row>
    <row r="1140">
      <c r="A1140" s="556" t="s">
        <v>5926</v>
      </c>
      <c r="B1140" s="556"/>
      <c r="C1140" s="556"/>
      <c r="D1140" s="556"/>
    </row>
    <row r="1141">
      <c r="A1141" s="556" t="s">
        <v>5927</v>
      </c>
      <c r="B1141" s="556"/>
      <c r="C1141" s="556"/>
      <c r="D1141" s="556"/>
    </row>
    <row r="1142">
      <c r="A1142" s="793" t="s">
        <v>7508</v>
      </c>
      <c r="B1142" s="556"/>
      <c r="C1142" s="556"/>
      <c r="D1142" s="556"/>
    </row>
    <row r="1143">
      <c r="A1143" s="793" t="s">
        <v>7497</v>
      </c>
      <c r="B1143" s="556"/>
      <c r="C1143" s="556"/>
      <c r="D1143" s="556"/>
    </row>
    <row r="1144">
      <c r="A1144" s="556" t="s">
        <v>6504</v>
      </c>
      <c r="B1144" s="556"/>
      <c r="C1144" s="556"/>
      <c r="D1144" s="556"/>
    </row>
    <row r="1145">
      <c r="A1145" s="556" t="s">
        <v>6504</v>
      </c>
      <c r="B1145" s="556"/>
      <c r="C1145" s="556"/>
      <c r="D1145" s="556"/>
    </row>
    <row r="1146">
      <c r="A1146" s="556" t="s">
        <v>5975</v>
      </c>
      <c r="B1146" s="556"/>
      <c r="C1146" s="556"/>
      <c r="D1146" s="556"/>
    </row>
    <row r="1147">
      <c r="A1147" s="556" t="s">
        <v>6504</v>
      </c>
      <c r="B1147" s="556"/>
      <c r="C1147" s="556"/>
      <c r="D1147" s="556"/>
    </row>
    <row r="1148">
      <c r="A1148" s="556" t="s">
        <v>6504</v>
      </c>
      <c r="B1148" s="793" t="s">
        <v>6529</v>
      </c>
      <c r="C1148" s="556"/>
      <c r="D1148" s="556"/>
    </row>
    <row r="1149">
      <c r="A1149" s="556" t="s">
        <v>625</v>
      </c>
      <c r="B1149" s="556"/>
      <c r="C1149" s="556"/>
      <c r="D1149" s="556"/>
    </row>
    <row r="1150">
      <c r="A1150" s="793" t="s">
        <v>797</v>
      </c>
      <c r="B1150" s="556"/>
      <c r="C1150" s="556"/>
      <c r="D1150" s="556"/>
    </row>
    <row r="1151">
      <c r="A1151" s="793" t="s">
        <v>797</v>
      </c>
      <c r="B1151" s="556"/>
      <c r="C1151" s="556"/>
      <c r="D1151" s="556"/>
    </row>
    <row r="1152">
      <c r="A1152" s="793" t="s">
        <v>797</v>
      </c>
      <c r="B1152" s="556"/>
      <c r="C1152" s="556"/>
      <c r="D1152" s="556"/>
    </row>
    <row r="1153">
      <c r="A1153" s="556" t="s">
        <v>5926</v>
      </c>
      <c r="B1153" s="556"/>
      <c r="C1153" s="556"/>
      <c r="D1153" s="556"/>
    </row>
    <row r="1154">
      <c r="A1154" s="556"/>
      <c r="B1154" s="556"/>
      <c r="C1154" s="556"/>
      <c r="D1154" s="556"/>
    </row>
    <row r="1155">
      <c r="A1155" s="556"/>
      <c r="B1155" s="556"/>
      <c r="C1155" s="556"/>
      <c r="D1155" s="556"/>
    </row>
    <row r="1156">
      <c r="A1156" s="556"/>
      <c r="B1156" s="556"/>
      <c r="C1156" s="556"/>
      <c r="D1156" s="556"/>
    </row>
    <row r="1157">
      <c r="A1157" s="556"/>
      <c r="B1157" s="556"/>
      <c r="C1157" s="556"/>
      <c r="D1157" s="556"/>
    </row>
    <row r="1158">
      <c r="A1158" s="556"/>
      <c r="B1158" s="556"/>
      <c r="C1158" s="556"/>
      <c r="D1158" s="556"/>
    </row>
    <row r="1159">
      <c r="A1159" s="556"/>
      <c r="B1159" s="556"/>
      <c r="C1159" s="556"/>
      <c r="D1159" s="556"/>
    </row>
    <row r="1160">
      <c r="A1160" s="556"/>
      <c r="B1160" s="556"/>
      <c r="C1160" s="556"/>
      <c r="D1160" s="556"/>
    </row>
    <row r="1161">
      <c r="A1161" s="556"/>
      <c r="B1161" s="556"/>
      <c r="C1161" s="556"/>
      <c r="D1161" s="556"/>
    </row>
    <row r="1162">
      <c r="A1162" s="556"/>
      <c r="B1162" s="556"/>
      <c r="C1162" s="556"/>
      <c r="D1162" s="556"/>
    </row>
    <row r="1163">
      <c r="A1163" s="556" t="s">
        <v>625</v>
      </c>
      <c r="B1163" s="556"/>
      <c r="C1163" s="556"/>
      <c r="D1163" s="556"/>
    </row>
    <row r="1164">
      <c r="A1164" s="556" t="s">
        <v>625</v>
      </c>
      <c r="B1164" s="556"/>
      <c r="C1164" s="556"/>
      <c r="D1164" s="556"/>
    </row>
    <row r="1165">
      <c r="A1165" s="793" t="s">
        <v>5926</v>
      </c>
      <c r="B1165" s="556"/>
      <c r="C1165" s="556"/>
      <c r="D1165" s="556"/>
    </row>
    <row r="1166">
      <c r="A1166" s="556" t="s">
        <v>625</v>
      </c>
      <c r="B1166" s="793" t="s">
        <v>6529</v>
      </c>
      <c r="C1166" s="556"/>
      <c r="D1166" s="556"/>
    </row>
    <row r="1167">
      <c r="A1167" s="556"/>
      <c r="B1167" s="556"/>
      <c r="C1167" s="556"/>
      <c r="D1167" s="556"/>
    </row>
    <row r="1168">
      <c r="A1168" s="556"/>
      <c r="B1168" s="556"/>
      <c r="C1168" s="556"/>
      <c r="D1168" s="556"/>
    </row>
    <row r="1169">
      <c r="A1169" s="556"/>
      <c r="B1169" s="556"/>
      <c r="C1169" s="556"/>
      <c r="D1169" s="556"/>
    </row>
    <row r="1170">
      <c r="A1170" s="793" t="s">
        <v>797</v>
      </c>
      <c r="B1170" s="556"/>
      <c r="C1170" s="556"/>
      <c r="D1170" s="556"/>
    </row>
    <row r="1171">
      <c r="A1171" s="556" t="s">
        <v>625</v>
      </c>
      <c r="B1171" s="556"/>
      <c r="C1171" s="556"/>
      <c r="D1171" s="556"/>
    </row>
    <row r="1172">
      <c r="A1172" s="556" t="s">
        <v>5926</v>
      </c>
      <c r="B1172" s="793" t="s">
        <v>6529</v>
      </c>
      <c r="C1172" s="556"/>
      <c r="D1172" s="556"/>
    </row>
    <row r="1173">
      <c r="A1173" s="556"/>
      <c r="B1173" s="556"/>
      <c r="C1173" s="556"/>
      <c r="D1173" s="556"/>
    </row>
    <row r="1174">
      <c r="A1174" s="556" t="s">
        <v>625</v>
      </c>
      <c r="B1174" s="793" t="s">
        <v>6529</v>
      </c>
      <c r="C1174" s="793" t="s">
        <v>6504</v>
      </c>
      <c r="D1174" s="556"/>
    </row>
    <row r="1175">
      <c r="A1175" s="793" t="s">
        <v>5926</v>
      </c>
      <c r="B1175" s="556"/>
      <c r="C1175" s="556"/>
      <c r="D1175" s="556"/>
    </row>
    <row r="1176">
      <c r="A1176" s="556" t="s">
        <v>625</v>
      </c>
      <c r="B1176" s="556"/>
      <c r="C1176" s="556"/>
      <c r="D1176" s="556"/>
    </row>
    <row r="1177">
      <c r="A1177" s="556" t="s">
        <v>625</v>
      </c>
      <c r="B1177" s="793" t="s">
        <v>839</v>
      </c>
      <c r="C1177" s="556"/>
      <c r="D1177" s="556"/>
    </row>
    <row r="1178">
      <c r="A1178" s="793" t="s">
        <v>167</v>
      </c>
      <c r="B1178" s="556" t="s">
        <v>625</v>
      </c>
      <c r="C1178" s="556"/>
      <c r="D1178" s="556"/>
    </row>
    <row r="1179">
      <c r="A1179" s="556"/>
      <c r="B1179" s="556"/>
      <c r="C1179" s="556"/>
      <c r="D1179" s="556"/>
    </row>
    <row r="1180">
      <c r="A1180" s="793" t="s">
        <v>6529</v>
      </c>
      <c r="B1180" s="556"/>
      <c r="C1180" s="556"/>
      <c r="D1180" s="556"/>
    </row>
    <row r="1181">
      <c r="A1181" s="556"/>
      <c r="B1181" s="556"/>
      <c r="C1181" s="556"/>
      <c r="D1181" s="556"/>
    </row>
    <row r="1182">
      <c r="A1182" s="556" t="s">
        <v>625</v>
      </c>
      <c r="B1182" s="793" t="s">
        <v>8926</v>
      </c>
      <c r="C1182" s="556"/>
      <c r="D1182" s="556"/>
    </row>
    <row r="1183">
      <c r="A1183" s="793" t="s">
        <v>6529</v>
      </c>
      <c r="B1183" s="556"/>
      <c r="C1183" s="556"/>
      <c r="D1183" s="556"/>
    </row>
    <row r="1184">
      <c r="A1184" s="793" t="s">
        <v>839</v>
      </c>
      <c r="B1184" s="793" t="s">
        <v>5956</v>
      </c>
      <c r="C1184" s="556"/>
      <c r="D1184" s="556"/>
    </row>
    <row r="1185">
      <c r="A1185" s="793" t="s">
        <v>5927</v>
      </c>
      <c r="B1185" s="556"/>
      <c r="C1185" s="556"/>
      <c r="D1185" s="556"/>
    </row>
    <row r="1186">
      <c r="A1186" s="556" t="s">
        <v>625</v>
      </c>
      <c r="B1186" s="556"/>
      <c r="C1186" s="556"/>
      <c r="D1186" s="556"/>
    </row>
    <row r="1187">
      <c r="A1187" s="793" t="s">
        <v>7504</v>
      </c>
      <c r="B1187" s="793" t="s">
        <v>6504</v>
      </c>
      <c r="C1187" s="556"/>
      <c r="D1187" s="556"/>
    </row>
    <row r="1188">
      <c r="A1188" s="793" t="s">
        <v>7504</v>
      </c>
      <c r="B1188" s="793" t="s">
        <v>6504</v>
      </c>
      <c r="C1188" s="556"/>
      <c r="D1188" s="556"/>
    </row>
    <row r="1189">
      <c r="A1189" s="556" t="s">
        <v>625</v>
      </c>
      <c r="B1189" s="556"/>
      <c r="C1189" s="556"/>
      <c r="D1189" s="556"/>
    </row>
    <row r="1190">
      <c r="A1190" s="556" t="s">
        <v>625</v>
      </c>
      <c r="B1190" s="556"/>
      <c r="C1190" s="556"/>
      <c r="D1190" s="556"/>
    </row>
    <row r="1191">
      <c r="A1191" s="793" t="s">
        <v>797</v>
      </c>
      <c r="B1191" s="556"/>
      <c r="C1191" s="556"/>
      <c r="D1191" s="556"/>
    </row>
    <row r="1192">
      <c r="A1192" s="793" t="s">
        <v>797</v>
      </c>
      <c r="B1192" s="793" t="s">
        <v>5927</v>
      </c>
      <c r="C1192" s="556"/>
      <c r="D1192" s="556"/>
    </row>
    <row r="1193">
      <c r="A1193" s="793" t="s">
        <v>797</v>
      </c>
      <c r="B1193" s="793" t="s">
        <v>5927</v>
      </c>
      <c r="C1193" s="556"/>
      <c r="D1193" s="556"/>
    </row>
    <row r="1194">
      <c r="A1194" s="556" t="s">
        <v>625</v>
      </c>
      <c r="B1194" s="793" t="s">
        <v>5927</v>
      </c>
      <c r="C1194" s="556"/>
      <c r="D1194" s="556"/>
    </row>
    <row r="1195">
      <c r="A1195" s="793" t="s">
        <v>7504</v>
      </c>
      <c r="B1195" s="793" t="s">
        <v>6504</v>
      </c>
      <c r="C1195" s="556"/>
      <c r="D1195" s="556"/>
    </row>
    <row r="1196">
      <c r="A1196" s="793" t="s">
        <v>7504</v>
      </c>
      <c r="B1196" s="793" t="s">
        <v>6504</v>
      </c>
      <c r="C1196" s="556"/>
      <c r="D1196" s="556"/>
    </row>
    <row r="1197">
      <c r="A1197" s="793" t="s">
        <v>7504</v>
      </c>
      <c r="B1197" s="793" t="s">
        <v>6504</v>
      </c>
      <c r="C1197" s="556"/>
      <c r="D1197" s="556"/>
    </row>
    <row r="1198">
      <c r="A1198" s="793" t="s">
        <v>6504</v>
      </c>
      <c r="B1198" s="556"/>
      <c r="C1198" s="556"/>
      <c r="D1198" s="556"/>
    </row>
    <row r="1199">
      <c r="A1199" s="556" t="s">
        <v>625</v>
      </c>
      <c r="B1199" s="556"/>
      <c r="C1199" s="556"/>
      <c r="D1199" s="556"/>
    </row>
    <row r="1200">
      <c r="A1200" s="556" t="s">
        <v>625</v>
      </c>
      <c r="B1200" s="556"/>
      <c r="C1200" s="556"/>
      <c r="D1200" s="556"/>
    </row>
    <row r="1201">
      <c r="A1201" s="793" t="s">
        <v>5927</v>
      </c>
      <c r="B1201" s="556"/>
      <c r="C1201" s="556"/>
      <c r="D1201" s="556"/>
    </row>
    <row r="1202">
      <c r="A1202" s="793" t="s">
        <v>5927</v>
      </c>
      <c r="B1202" s="556"/>
      <c r="C1202" s="556"/>
      <c r="D1202" s="556"/>
    </row>
    <row r="1203">
      <c r="A1203" s="793" t="s">
        <v>5927</v>
      </c>
      <c r="B1203" s="556"/>
      <c r="C1203" s="556"/>
      <c r="D1203" s="556"/>
    </row>
    <row r="1204">
      <c r="A1204" s="556" t="s">
        <v>625</v>
      </c>
      <c r="B1204" s="793" t="s">
        <v>7502</v>
      </c>
      <c r="C1204" s="556"/>
      <c r="D1204" s="556"/>
    </row>
    <row r="1205">
      <c r="A1205" s="793" t="s">
        <v>7485</v>
      </c>
      <c r="B1205" s="793" t="s">
        <v>6421</v>
      </c>
      <c r="C1205" s="556"/>
      <c r="D1205" s="556"/>
    </row>
    <row r="1206">
      <c r="A1206" s="793" t="s">
        <v>6421</v>
      </c>
      <c r="B1206" s="556"/>
      <c r="C1206" s="556"/>
      <c r="D1206" s="556"/>
    </row>
    <row r="1207">
      <c r="A1207" s="793" t="s">
        <v>5927</v>
      </c>
      <c r="B1207" s="556"/>
      <c r="C1207" s="556"/>
      <c r="D1207" s="556"/>
    </row>
    <row r="1208">
      <c r="A1208" s="793" t="s">
        <v>797</v>
      </c>
      <c r="B1208" s="556"/>
      <c r="C1208" s="556"/>
      <c r="D1208" s="556"/>
    </row>
    <row r="1209">
      <c r="A1209" s="793" t="s">
        <v>5927</v>
      </c>
      <c r="B1209" s="556"/>
      <c r="C1209" s="556"/>
      <c r="D1209" s="556"/>
    </row>
    <row r="1210">
      <c r="A1210" s="793" t="s">
        <v>7497</v>
      </c>
      <c r="B1210" s="793" t="s">
        <v>5927</v>
      </c>
      <c r="C1210" s="793" t="s">
        <v>6529</v>
      </c>
      <c r="D1210" s="556"/>
    </row>
    <row r="1211">
      <c r="A1211" s="556"/>
      <c r="B1211" s="556"/>
      <c r="C1211" s="556"/>
      <c r="D1211" s="556"/>
    </row>
    <row r="1212">
      <c r="A1212" s="556"/>
      <c r="B1212" s="556"/>
      <c r="C1212" s="556"/>
      <c r="D1212" s="556"/>
    </row>
    <row r="1213">
      <c r="A1213" s="556"/>
      <c r="B1213" s="556"/>
      <c r="C1213" s="556"/>
      <c r="D1213" s="556"/>
    </row>
    <row r="1214">
      <c r="A1214" s="556"/>
      <c r="B1214" s="556"/>
      <c r="C1214" s="556"/>
      <c r="D1214" s="556"/>
    </row>
    <row r="1215">
      <c r="A1215" s="556"/>
      <c r="B1215" s="556"/>
      <c r="C1215" s="556"/>
      <c r="D1215" s="556"/>
    </row>
    <row r="1216">
      <c r="A1216" s="556"/>
      <c r="B1216" s="556"/>
      <c r="C1216" s="556"/>
      <c r="D1216" s="556"/>
    </row>
    <row r="1217">
      <c r="A1217" s="556"/>
      <c r="B1217" s="556"/>
      <c r="C1217" s="556"/>
      <c r="D1217" s="556"/>
    </row>
    <row r="1218">
      <c r="A1218" s="556"/>
      <c r="B1218" s="556"/>
      <c r="C1218" s="556"/>
      <c r="D1218" s="556"/>
    </row>
    <row r="1219">
      <c r="A1219" s="556"/>
      <c r="B1219" s="556"/>
      <c r="C1219" s="556"/>
      <c r="D1219" s="556"/>
    </row>
    <row r="1220">
      <c r="A1220" s="556"/>
      <c r="B1220" s="556"/>
      <c r="C1220" s="556"/>
      <c r="D1220" s="556"/>
    </row>
    <row r="1221">
      <c r="A1221" s="556"/>
      <c r="B1221" s="556"/>
      <c r="C1221" s="556"/>
      <c r="D1221" s="556"/>
    </row>
    <row r="1222">
      <c r="A1222" s="556"/>
      <c r="B1222" s="556"/>
      <c r="C1222" s="556"/>
      <c r="D1222" s="556"/>
    </row>
    <row r="1223">
      <c r="A1223" s="556"/>
      <c r="B1223" s="556"/>
      <c r="C1223" s="556"/>
      <c r="D1223" s="556"/>
    </row>
    <row r="1224">
      <c r="A1224" s="556"/>
      <c r="B1224" s="556"/>
      <c r="C1224" s="556"/>
      <c r="D1224" s="556"/>
    </row>
    <row r="1225">
      <c r="A1225" s="556"/>
      <c r="B1225" s="556"/>
      <c r="C1225" s="556"/>
      <c r="D1225" s="556"/>
    </row>
    <row r="1226">
      <c r="A1226" s="556"/>
      <c r="B1226" s="556"/>
      <c r="C1226" s="556"/>
      <c r="D1226" s="556"/>
    </row>
    <row r="1227">
      <c r="A1227" s="556"/>
      <c r="B1227" s="556"/>
      <c r="C1227" s="556"/>
      <c r="D1227" s="556"/>
    </row>
    <row r="1228">
      <c r="A1228" s="556"/>
      <c r="B1228" s="556"/>
      <c r="C1228" s="556"/>
      <c r="D1228" s="556"/>
    </row>
    <row r="1229">
      <c r="A1229" s="556"/>
      <c r="B1229" s="556"/>
      <c r="C1229" s="556"/>
      <c r="D1229" s="556"/>
    </row>
    <row r="1230">
      <c r="A1230" s="556"/>
      <c r="B1230" s="556"/>
      <c r="C1230" s="556"/>
      <c r="D1230" s="556"/>
    </row>
    <row r="1231">
      <c r="A1231" s="556"/>
      <c r="B1231" s="556"/>
      <c r="C1231" s="556"/>
      <c r="D1231" s="556"/>
    </row>
    <row r="1232">
      <c r="A1232" s="556"/>
      <c r="B1232" s="556"/>
      <c r="C1232" s="556"/>
      <c r="D1232" s="556"/>
    </row>
    <row r="1233">
      <c r="A1233" s="556"/>
      <c r="B1233" s="556"/>
      <c r="C1233" s="556"/>
      <c r="D1233" s="556"/>
    </row>
    <row r="1234">
      <c r="A1234" s="556"/>
      <c r="B1234" s="556"/>
      <c r="C1234" s="556"/>
      <c r="D1234" s="556"/>
    </row>
    <row r="1235">
      <c r="A1235" s="556"/>
      <c r="B1235" s="556"/>
      <c r="C1235" s="556"/>
      <c r="D1235" s="556"/>
    </row>
    <row r="1236">
      <c r="A1236" s="556"/>
      <c r="B1236" s="556"/>
      <c r="C1236" s="556"/>
      <c r="D1236" s="556"/>
    </row>
    <row r="1237">
      <c r="A1237" s="556"/>
      <c r="B1237" s="556"/>
      <c r="C1237" s="556"/>
      <c r="D1237" s="556"/>
    </row>
    <row r="1238">
      <c r="A1238" s="556"/>
      <c r="B1238" s="556"/>
      <c r="C1238" s="556"/>
      <c r="D1238" s="556"/>
    </row>
    <row r="1239">
      <c r="A1239" s="556"/>
      <c r="B1239" s="556"/>
      <c r="C1239" s="556"/>
      <c r="D1239" s="556"/>
    </row>
    <row r="1240">
      <c r="A1240" s="556"/>
      <c r="B1240" s="556"/>
      <c r="C1240" s="556"/>
      <c r="D1240" s="556"/>
    </row>
    <row r="1241">
      <c r="A1241" s="556"/>
      <c r="B1241" s="556"/>
      <c r="C1241" s="556"/>
      <c r="D1241" s="556"/>
    </row>
    <row r="1242">
      <c r="A1242" s="556"/>
      <c r="B1242" s="556"/>
      <c r="C1242" s="556"/>
      <c r="D1242" s="556"/>
    </row>
    <row r="1243">
      <c r="A1243" s="556"/>
      <c r="B1243" s="556"/>
      <c r="C1243" s="556"/>
      <c r="D1243" s="556"/>
    </row>
    <row r="1244">
      <c r="A1244" s="556"/>
      <c r="B1244" s="556"/>
      <c r="C1244" s="556"/>
      <c r="D1244" s="556"/>
    </row>
    <row r="1245">
      <c r="A1245" s="556"/>
      <c r="B1245" s="556"/>
      <c r="C1245" s="556"/>
      <c r="D1245" s="556"/>
    </row>
    <row r="1246">
      <c r="A1246" s="556"/>
      <c r="B1246" s="556"/>
      <c r="C1246" s="556"/>
      <c r="D1246" s="556"/>
    </row>
    <row r="1247">
      <c r="A1247" s="556"/>
      <c r="B1247" s="556"/>
      <c r="C1247" s="556"/>
      <c r="D1247" s="556"/>
    </row>
    <row r="1248">
      <c r="A1248" s="556"/>
      <c r="B1248" s="556"/>
      <c r="C1248" s="556"/>
      <c r="D1248" s="556"/>
    </row>
    <row r="1249">
      <c r="A1249" s="556"/>
      <c r="B1249" s="556"/>
      <c r="C1249" s="556"/>
      <c r="D1249" s="556"/>
    </row>
    <row r="1250">
      <c r="A1250" s="556"/>
      <c r="B1250" s="556"/>
      <c r="C1250" s="556"/>
      <c r="D1250" s="556"/>
    </row>
    <row r="1251">
      <c r="A1251" s="556"/>
      <c r="B1251" s="556"/>
      <c r="C1251" s="556"/>
      <c r="D1251" s="556"/>
    </row>
    <row r="1252">
      <c r="A1252" s="556"/>
      <c r="B1252" s="556"/>
      <c r="C1252" s="556"/>
      <c r="D1252" s="556"/>
    </row>
    <row r="1253">
      <c r="A1253" s="556"/>
      <c r="B1253" s="556"/>
      <c r="C1253" s="556"/>
      <c r="D1253" s="556"/>
    </row>
    <row r="1254">
      <c r="A1254" s="556"/>
      <c r="B1254" s="556"/>
      <c r="C1254" s="556"/>
      <c r="D1254" s="556"/>
    </row>
    <row r="1255">
      <c r="A1255" s="556"/>
      <c r="B1255" s="556"/>
      <c r="C1255" s="556"/>
      <c r="D1255" s="556"/>
    </row>
    <row r="1256">
      <c r="A1256" s="556"/>
      <c r="B1256" s="556"/>
      <c r="C1256" s="556"/>
      <c r="D1256" s="556"/>
    </row>
    <row r="1257">
      <c r="A1257" s="556"/>
      <c r="B1257" s="556"/>
      <c r="C1257" s="556"/>
      <c r="D1257" s="556"/>
    </row>
    <row r="1258">
      <c r="A1258" s="556"/>
      <c r="B1258" s="556"/>
      <c r="C1258" s="556"/>
      <c r="D1258" s="556"/>
    </row>
    <row r="1259">
      <c r="A1259" s="556"/>
      <c r="B1259" s="556"/>
      <c r="C1259" s="556"/>
      <c r="D1259" s="556"/>
    </row>
    <row r="1260">
      <c r="A1260" s="556"/>
      <c r="B1260" s="556"/>
      <c r="C1260" s="556"/>
      <c r="D1260" s="556"/>
    </row>
    <row r="1261">
      <c r="A1261" s="556"/>
      <c r="B1261" s="556"/>
      <c r="C1261" s="556"/>
      <c r="D1261" s="556"/>
    </row>
    <row r="1262">
      <c r="A1262" s="556"/>
      <c r="B1262" s="556"/>
      <c r="C1262" s="556"/>
      <c r="D1262" s="556"/>
    </row>
    <row r="1263">
      <c r="A1263" s="556"/>
      <c r="B1263" s="556"/>
      <c r="C1263" s="556"/>
      <c r="D1263" s="556"/>
    </row>
    <row r="1264">
      <c r="A1264" s="556"/>
      <c r="B1264" s="556"/>
      <c r="C1264" s="556"/>
      <c r="D1264" s="556"/>
    </row>
    <row r="1265">
      <c r="A1265" s="556"/>
      <c r="B1265" s="556"/>
      <c r="C1265" s="556"/>
      <c r="D1265" s="556"/>
    </row>
    <row r="1266">
      <c r="A1266" s="556"/>
      <c r="B1266" s="556"/>
      <c r="C1266" s="556"/>
      <c r="D1266" s="556"/>
    </row>
    <row r="1267">
      <c r="A1267" s="556"/>
      <c r="B1267" s="556"/>
      <c r="C1267" s="556"/>
      <c r="D1267" s="556"/>
    </row>
    <row r="1268">
      <c r="A1268" s="556"/>
      <c r="B1268" s="556"/>
      <c r="C1268" s="556"/>
      <c r="D1268" s="556"/>
    </row>
    <row r="1269">
      <c r="A1269" s="556"/>
      <c r="B1269" s="556"/>
      <c r="C1269" s="556"/>
      <c r="D1269" s="556"/>
    </row>
    <row r="1270">
      <c r="A1270" s="556"/>
      <c r="B1270" s="556"/>
      <c r="C1270" s="556"/>
      <c r="D1270" s="556"/>
    </row>
    <row r="1271">
      <c r="A1271" s="556"/>
      <c r="B1271" s="556"/>
      <c r="C1271" s="556"/>
      <c r="D1271" s="556"/>
    </row>
    <row r="1272">
      <c r="A1272" s="556"/>
      <c r="B1272" s="556"/>
      <c r="C1272" s="556"/>
      <c r="D1272" s="556"/>
    </row>
    <row r="1273">
      <c r="A1273" s="556"/>
      <c r="B1273" s="556"/>
      <c r="C1273" s="556"/>
      <c r="D1273" s="556"/>
    </row>
    <row r="1274">
      <c r="A1274" s="556"/>
      <c r="B1274" s="556"/>
      <c r="C1274" s="556"/>
      <c r="D1274" s="556"/>
    </row>
    <row r="1275">
      <c r="A1275" s="556"/>
      <c r="B1275" s="556"/>
      <c r="C1275" s="556"/>
      <c r="D1275" s="556"/>
    </row>
    <row r="1276">
      <c r="A1276" s="556"/>
      <c r="B1276" s="556"/>
      <c r="C1276" s="556"/>
      <c r="D1276" s="556"/>
    </row>
    <row r="1277">
      <c r="A1277" s="556"/>
      <c r="B1277" s="556"/>
      <c r="C1277" s="556"/>
      <c r="D1277" s="556"/>
    </row>
    <row r="1278">
      <c r="A1278" s="556"/>
      <c r="B1278" s="556"/>
      <c r="C1278" s="556"/>
      <c r="D1278" s="556"/>
    </row>
    <row r="1279">
      <c r="A1279" s="556"/>
      <c r="B1279" s="556"/>
      <c r="C1279" s="556"/>
      <c r="D1279" s="556"/>
    </row>
    <row r="1280">
      <c r="A1280" s="556"/>
      <c r="B1280" s="556"/>
      <c r="C1280" s="556"/>
      <c r="D1280" s="556"/>
    </row>
    <row r="1281">
      <c r="A1281" s="556"/>
      <c r="B1281" s="556"/>
      <c r="C1281" s="556"/>
      <c r="D1281" s="556"/>
    </row>
    <row r="1282">
      <c r="A1282" s="556"/>
      <c r="B1282" s="556"/>
      <c r="C1282" s="556"/>
      <c r="D1282" s="556"/>
    </row>
    <row r="1283">
      <c r="A1283" s="556"/>
      <c r="B1283" s="556"/>
      <c r="C1283" s="556"/>
      <c r="D1283" s="556"/>
    </row>
    <row r="1284">
      <c r="A1284" s="556"/>
      <c r="B1284" s="556"/>
      <c r="C1284" s="556"/>
      <c r="D1284" s="556"/>
    </row>
    <row r="1285">
      <c r="A1285" s="556"/>
      <c r="B1285" s="556"/>
      <c r="C1285" s="556"/>
      <c r="D1285" s="556"/>
    </row>
    <row r="1286">
      <c r="A1286" s="556"/>
      <c r="B1286" s="556"/>
      <c r="C1286" s="556"/>
      <c r="D1286" s="556"/>
    </row>
    <row r="1287">
      <c r="A1287" s="556"/>
      <c r="B1287" s="556"/>
      <c r="C1287" s="556"/>
      <c r="D1287" s="556"/>
    </row>
    <row r="1288">
      <c r="A1288" s="556"/>
      <c r="B1288" s="556"/>
      <c r="C1288" s="556"/>
      <c r="D1288" s="556"/>
    </row>
    <row r="1289">
      <c r="A1289" s="556"/>
      <c r="B1289" s="556"/>
      <c r="C1289" s="556"/>
      <c r="D1289" s="556"/>
    </row>
    <row r="1290">
      <c r="A1290" s="556"/>
      <c r="B1290" s="556"/>
      <c r="C1290" s="556"/>
      <c r="D1290" s="556"/>
    </row>
    <row r="1291">
      <c r="A1291" s="556"/>
      <c r="B1291" s="556"/>
      <c r="C1291" s="556"/>
      <c r="D1291" s="556"/>
    </row>
    <row r="1292">
      <c r="A1292" s="556"/>
      <c r="B1292" s="556"/>
      <c r="C1292" s="556"/>
      <c r="D1292" s="556"/>
    </row>
    <row r="1293">
      <c r="A1293" s="556"/>
      <c r="B1293" s="556"/>
      <c r="C1293" s="556"/>
      <c r="D1293" s="556"/>
    </row>
    <row r="1294">
      <c r="A1294" s="556"/>
      <c r="B1294" s="556"/>
      <c r="C1294" s="556"/>
      <c r="D1294" s="556"/>
    </row>
    <row r="1295">
      <c r="A1295" s="556"/>
      <c r="B1295" s="556"/>
      <c r="C1295" s="556"/>
      <c r="D1295" s="556"/>
    </row>
    <row r="1296">
      <c r="A1296" s="556"/>
      <c r="B1296" s="556"/>
      <c r="C1296" s="556"/>
      <c r="D1296" s="556"/>
    </row>
    <row r="1297">
      <c r="A1297" s="556"/>
      <c r="B1297" s="556"/>
      <c r="C1297" s="556"/>
      <c r="D1297" s="556"/>
    </row>
    <row r="1298">
      <c r="A1298" s="556"/>
      <c r="B1298" s="556"/>
      <c r="C1298" s="556"/>
      <c r="D1298" s="556"/>
    </row>
    <row r="1299">
      <c r="A1299" s="556"/>
      <c r="B1299" s="556"/>
      <c r="C1299" s="556"/>
      <c r="D1299" s="556"/>
    </row>
    <row r="1300">
      <c r="A1300" s="556"/>
      <c r="B1300" s="556"/>
      <c r="C1300" s="556"/>
      <c r="D1300" s="556"/>
    </row>
    <row r="1301">
      <c r="A1301" s="556"/>
      <c r="B1301" s="556"/>
      <c r="C1301" s="556"/>
      <c r="D1301" s="556"/>
    </row>
    <row r="1302">
      <c r="A1302" s="556"/>
      <c r="B1302" s="556"/>
      <c r="C1302" s="556"/>
      <c r="D1302" s="556"/>
    </row>
    <row r="1303">
      <c r="A1303" s="556"/>
      <c r="B1303" s="556"/>
      <c r="C1303" s="556"/>
      <c r="D1303" s="556"/>
    </row>
    <row r="1304">
      <c r="A1304" s="556"/>
      <c r="B1304" s="556"/>
      <c r="C1304" s="556"/>
      <c r="D1304" s="556"/>
    </row>
    <row r="1305">
      <c r="A1305" s="556"/>
      <c r="B1305" s="556"/>
      <c r="C1305" s="556"/>
      <c r="D1305" s="556"/>
    </row>
    <row r="1306">
      <c r="A1306" s="556"/>
      <c r="B1306" s="556"/>
      <c r="C1306" s="556"/>
      <c r="D1306" s="556"/>
    </row>
    <row r="1307">
      <c r="A1307" s="556"/>
      <c r="B1307" s="556"/>
      <c r="C1307" s="556"/>
      <c r="D1307" s="556"/>
    </row>
    <row r="1308">
      <c r="A1308" s="556"/>
      <c r="B1308" s="556"/>
      <c r="C1308" s="556"/>
      <c r="D1308" s="556"/>
    </row>
    <row r="1309">
      <c r="A1309" s="556"/>
      <c r="B1309" s="556"/>
      <c r="C1309" s="556"/>
      <c r="D1309" s="556"/>
    </row>
    <row r="1310">
      <c r="A1310" s="556"/>
      <c r="B1310" s="556"/>
      <c r="C1310" s="556"/>
      <c r="D1310" s="556"/>
    </row>
    <row r="1311">
      <c r="A1311" s="556"/>
      <c r="B1311" s="556"/>
      <c r="C1311" s="556"/>
      <c r="D1311" s="556"/>
    </row>
    <row r="1312">
      <c r="A1312" s="556"/>
      <c r="B1312" s="556"/>
      <c r="C1312" s="556"/>
      <c r="D1312" s="556"/>
    </row>
    <row r="1313">
      <c r="A1313" s="556"/>
      <c r="B1313" s="556"/>
      <c r="C1313" s="556"/>
      <c r="D1313" s="556"/>
    </row>
    <row r="1314">
      <c r="A1314" s="556"/>
      <c r="B1314" s="556"/>
      <c r="C1314" s="556"/>
      <c r="D1314" s="556"/>
    </row>
    <row r="1315">
      <c r="A1315" s="556"/>
      <c r="B1315" s="556"/>
      <c r="C1315" s="556"/>
      <c r="D1315" s="556"/>
    </row>
    <row r="1316">
      <c r="A1316" s="556"/>
      <c r="B1316" s="556"/>
      <c r="C1316" s="556"/>
      <c r="D1316" s="556"/>
    </row>
    <row r="1317">
      <c r="A1317" s="556"/>
      <c r="B1317" s="556"/>
      <c r="C1317" s="556"/>
      <c r="D1317" s="556"/>
    </row>
    <row r="1318">
      <c r="A1318" s="556"/>
      <c r="B1318" s="556"/>
      <c r="C1318" s="556"/>
      <c r="D1318" s="556"/>
    </row>
    <row r="1319">
      <c r="A1319" s="556"/>
      <c r="B1319" s="556"/>
      <c r="C1319" s="556"/>
      <c r="D1319" s="556"/>
    </row>
    <row r="1320">
      <c r="A1320" s="556"/>
      <c r="B1320" s="556"/>
      <c r="C1320" s="556"/>
      <c r="D1320" s="556"/>
    </row>
    <row r="1321">
      <c r="A1321" s="556"/>
      <c r="B1321" s="556"/>
      <c r="C1321" s="556"/>
      <c r="D1321" s="556"/>
    </row>
    <row r="1322">
      <c r="A1322" s="556"/>
      <c r="B1322" s="556"/>
      <c r="C1322" s="556"/>
      <c r="D1322" s="556"/>
    </row>
    <row r="1323">
      <c r="A1323" s="556"/>
      <c r="B1323" s="556"/>
      <c r="C1323" s="556"/>
      <c r="D1323" s="556"/>
    </row>
    <row r="1324">
      <c r="A1324" s="556"/>
      <c r="B1324" s="556"/>
      <c r="C1324" s="556"/>
      <c r="D1324" s="556"/>
    </row>
    <row r="1325">
      <c r="A1325" s="556"/>
      <c r="B1325" s="556"/>
      <c r="C1325" s="556"/>
      <c r="D1325" s="556"/>
    </row>
    <row r="1326">
      <c r="A1326" s="556"/>
      <c r="B1326" s="556"/>
      <c r="C1326" s="556"/>
      <c r="D1326" s="556"/>
    </row>
    <row r="1327">
      <c r="A1327" s="556"/>
      <c r="B1327" s="556"/>
      <c r="C1327" s="556"/>
      <c r="D1327" s="556"/>
    </row>
    <row r="1328">
      <c r="A1328" s="556"/>
      <c r="B1328" s="556"/>
      <c r="C1328" s="556"/>
      <c r="D1328" s="556"/>
    </row>
    <row r="1329">
      <c r="A1329" s="556"/>
      <c r="B1329" s="556"/>
      <c r="C1329" s="556"/>
      <c r="D1329" s="556"/>
    </row>
    <row r="1330">
      <c r="A1330" s="556"/>
      <c r="B1330" s="556"/>
      <c r="C1330" s="556"/>
      <c r="D1330" s="556"/>
    </row>
    <row r="1331">
      <c r="A1331" s="556"/>
      <c r="B1331" s="556"/>
      <c r="C1331" s="556"/>
      <c r="D1331" s="556"/>
    </row>
    <row r="1332">
      <c r="A1332" s="556"/>
      <c r="B1332" s="556"/>
      <c r="C1332" s="556"/>
      <c r="D1332" s="556"/>
    </row>
    <row r="1333">
      <c r="A1333" s="556"/>
      <c r="B1333" s="556"/>
      <c r="C1333" s="556"/>
      <c r="D1333" s="556"/>
    </row>
    <row r="1334">
      <c r="A1334" s="556"/>
      <c r="B1334" s="556"/>
      <c r="C1334" s="556"/>
      <c r="D1334" s="556"/>
    </row>
    <row r="1335">
      <c r="A1335" s="556"/>
      <c r="B1335" s="556"/>
      <c r="C1335" s="556"/>
      <c r="D1335" s="556"/>
    </row>
    <row r="1336">
      <c r="A1336" s="556"/>
      <c r="B1336" s="556"/>
      <c r="C1336" s="556"/>
      <c r="D1336" s="556"/>
    </row>
    <row r="1337">
      <c r="A1337" s="556"/>
      <c r="B1337" s="556"/>
      <c r="C1337" s="556"/>
      <c r="D1337" s="556"/>
    </row>
    <row r="1338">
      <c r="A1338" s="556"/>
      <c r="B1338" s="556"/>
      <c r="C1338" s="556"/>
      <c r="D1338" s="556"/>
    </row>
    <row r="1339">
      <c r="A1339" s="556"/>
      <c r="B1339" s="556"/>
      <c r="C1339" s="556"/>
      <c r="D1339" s="556"/>
    </row>
    <row r="1340">
      <c r="A1340" s="556"/>
      <c r="B1340" s="556"/>
      <c r="C1340" s="556"/>
      <c r="D1340" s="556"/>
    </row>
    <row r="1341">
      <c r="A1341" s="556"/>
      <c r="B1341" s="556"/>
      <c r="C1341" s="556"/>
      <c r="D1341" s="556"/>
    </row>
    <row r="1342">
      <c r="A1342" s="556"/>
      <c r="B1342" s="556"/>
      <c r="C1342" s="556"/>
      <c r="D1342" s="556"/>
    </row>
    <row r="1343">
      <c r="A1343" s="556"/>
      <c r="B1343" s="556"/>
      <c r="C1343" s="556"/>
      <c r="D1343" s="556"/>
    </row>
    <row r="1344">
      <c r="A1344" s="556"/>
      <c r="B1344" s="556"/>
      <c r="C1344" s="556"/>
      <c r="D1344" s="556"/>
    </row>
    <row r="1345">
      <c r="A1345" s="556"/>
      <c r="B1345" s="556"/>
      <c r="C1345" s="556"/>
      <c r="D1345" s="556"/>
    </row>
    <row r="1346">
      <c r="A1346" s="556"/>
      <c r="B1346" s="556"/>
      <c r="C1346" s="556"/>
      <c r="D1346" s="556"/>
    </row>
    <row r="1347">
      <c r="A1347" s="556"/>
      <c r="B1347" s="556"/>
      <c r="C1347" s="556"/>
      <c r="D1347" s="556"/>
    </row>
    <row r="1348">
      <c r="A1348" s="556"/>
      <c r="B1348" s="556"/>
      <c r="C1348" s="556"/>
      <c r="D1348" s="556"/>
    </row>
    <row r="1349">
      <c r="A1349" s="556"/>
      <c r="B1349" s="556"/>
      <c r="C1349" s="556"/>
      <c r="D1349" s="556"/>
    </row>
    <row r="1350">
      <c r="A1350" s="556"/>
      <c r="B1350" s="556"/>
      <c r="C1350" s="556"/>
      <c r="D1350" s="556"/>
    </row>
    <row r="1351">
      <c r="A1351" s="556"/>
      <c r="B1351" s="556"/>
      <c r="C1351" s="556"/>
      <c r="D1351" s="556"/>
    </row>
    <row r="1352">
      <c r="A1352" s="556"/>
      <c r="B1352" s="556"/>
      <c r="C1352" s="556"/>
      <c r="D1352" s="556"/>
    </row>
    <row r="1353">
      <c r="A1353" s="556"/>
      <c r="B1353" s="556"/>
      <c r="C1353" s="556"/>
      <c r="D1353" s="556"/>
    </row>
    <row r="1354">
      <c r="A1354" s="556"/>
      <c r="B1354" s="556"/>
      <c r="C1354" s="556"/>
      <c r="D1354" s="556"/>
    </row>
    <row r="1355">
      <c r="A1355" s="556"/>
      <c r="B1355" s="556"/>
      <c r="C1355" s="556"/>
      <c r="D1355" s="556"/>
    </row>
    <row r="1356">
      <c r="A1356" s="556"/>
      <c r="B1356" s="556"/>
      <c r="C1356" s="556"/>
      <c r="D1356" s="556"/>
    </row>
    <row r="1357">
      <c r="A1357" s="556"/>
      <c r="B1357" s="556"/>
      <c r="C1357" s="556"/>
      <c r="D1357" s="556"/>
    </row>
    <row r="1358">
      <c r="A1358" s="556"/>
      <c r="B1358" s="556"/>
      <c r="C1358" s="556"/>
      <c r="D1358" s="556"/>
    </row>
    <row r="1359">
      <c r="A1359" s="556"/>
      <c r="B1359" s="556"/>
      <c r="C1359" s="556"/>
      <c r="D1359" s="556"/>
    </row>
    <row r="1360">
      <c r="A1360" s="556"/>
      <c r="B1360" s="556"/>
      <c r="C1360" s="556"/>
      <c r="D1360" s="556"/>
    </row>
    <row r="1361">
      <c r="A1361" s="556"/>
      <c r="B1361" s="556"/>
      <c r="C1361" s="556"/>
      <c r="D1361" s="556"/>
    </row>
    <row r="1362">
      <c r="A1362" s="556"/>
      <c r="B1362" s="556"/>
      <c r="C1362" s="556"/>
      <c r="D1362" s="556"/>
    </row>
    <row r="1363">
      <c r="A1363" s="556"/>
      <c r="B1363" s="556"/>
      <c r="C1363" s="556"/>
      <c r="D1363" s="556"/>
    </row>
    <row r="1364">
      <c r="A1364" s="556"/>
      <c r="B1364" s="556"/>
      <c r="C1364" s="556"/>
      <c r="D1364" s="556"/>
    </row>
    <row r="1365">
      <c r="A1365" s="556"/>
      <c r="B1365" s="556"/>
      <c r="C1365" s="556"/>
      <c r="D1365" s="556"/>
    </row>
    <row r="1366">
      <c r="A1366" s="556"/>
      <c r="B1366" s="556"/>
      <c r="C1366" s="556"/>
      <c r="D1366" s="556"/>
    </row>
    <row r="1367">
      <c r="A1367" s="556"/>
      <c r="B1367" s="556"/>
      <c r="C1367" s="556"/>
      <c r="D1367" s="556"/>
    </row>
    <row r="1368">
      <c r="A1368" s="556"/>
      <c r="B1368" s="556"/>
      <c r="C1368" s="556"/>
      <c r="D1368" s="556"/>
    </row>
    <row r="1369">
      <c r="A1369" s="556"/>
      <c r="B1369" s="556"/>
      <c r="C1369" s="556"/>
      <c r="D1369" s="556"/>
    </row>
    <row r="1370">
      <c r="A1370" s="556"/>
      <c r="B1370" s="556"/>
      <c r="C1370" s="556"/>
      <c r="D1370" s="556"/>
    </row>
    <row r="1371">
      <c r="A1371" s="556"/>
      <c r="B1371" s="556"/>
      <c r="C1371" s="556"/>
      <c r="D1371" s="556"/>
    </row>
    <row r="1372">
      <c r="A1372" s="556"/>
      <c r="B1372" s="556"/>
      <c r="C1372" s="556"/>
      <c r="D1372" s="556"/>
    </row>
    <row r="1373">
      <c r="A1373" s="556"/>
      <c r="B1373" s="556"/>
      <c r="C1373" s="556"/>
      <c r="D1373" s="556"/>
    </row>
    <row r="1374">
      <c r="A1374" s="556"/>
      <c r="B1374" s="556"/>
      <c r="C1374" s="556"/>
      <c r="D1374" s="556"/>
    </row>
    <row r="1375">
      <c r="A1375" s="556"/>
      <c r="B1375" s="556"/>
      <c r="C1375" s="556"/>
      <c r="D1375" s="556"/>
    </row>
    <row r="1376">
      <c r="A1376" s="556"/>
      <c r="B1376" s="556"/>
      <c r="C1376" s="556"/>
      <c r="D1376" s="556"/>
    </row>
    <row r="1377">
      <c r="A1377" s="556"/>
      <c r="B1377" s="556"/>
      <c r="C1377" s="556"/>
      <c r="D1377" s="556"/>
    </row>
    <row r="1378">
      <c r="A1378" s="556"/>
      <c r="B1378" s="556"/>
      <c r="C1378" s="556"/>
      <c r="D1378" s="556"/>
    </row>
    <row r="1379">
      <c r="A1379" s="556"/>
      <c r="B1379" s="556"/>
      <c r="C1379" s="556"/>
      <c r="D1379" s="556"/>
    </row>
    <row r="1380">
      <c r="A1380" s="556"/>
      <c r="B1380" s="556"/>
      <c r="C1380" s="556"/>
      <c r="D1380" s="556"/>
    </row>
    <row r="1381">
      <c r="A1381" s="556"/>
      <c r="B1381" s="556"/>
      <c r="C1381" s="556"/>
      <c r="D1381" s="556"/>
    </row>
    <row r="1382">
      <c r="A1382" s="556"/>
      <c r="B1382" s="556"/>
      <c r="C1382" s="556"/>
      <c r="D1382" s="556"/>
    </row>
    <row r="1383">
      <c r="A1383" s="556"/>
      <c r="B1383" s="556"/>
      <c r="C1383" s="556"/>
      <c r="D1383" s="556"/>
    </row>
    <row r="1384">
      <c r="A1384" s="556"/>
      <c r="B1384" s="556"/>
      <c r="C1384" s="556"/>
      <c r="D1384" s="556"/>
    </row>
    <row r="1385">
      <c r="A1385" s="556"/>
      <c r="B1385" s="556"/>
      <c r="C1385" s="556"/>
      <c r="D1385" s="556"/>
    </row>
    <row r="1386">
      <c r="A1386" s="556"/>
      <c r="B1386" s="556"/>
      <c r="C1386" s="556"/>
      <c r="D1386" s="556"/>
    </row>
    <row r="1387">
      <c r="A1387" s="556"/>
      <c r="B1387" s="556"/>
      <c r="C1387" s="556"/>
      <c r="D1387" s="556"/>
    </row>
    <row r="1388">
      <c r="A1388" s="556"/>
      <c r="B1388" s="556"/>
      <c r="C1388" s="556"/>
      <c r="D1388" s="556"/>
    </row>
    <row r="1389">
      <c r="A1389" s="556"/>
      <c r="B1389" s="556"/>
      <c r="C1389" s="556"/>
      <c r="D1389" s="556"/>
    </row>
    <row r="1390">
      <c r="A1390" s="556"/>
      <c r="B1390" s="556"/>
      <c r="C1390" s="556"/>
      <c r="D1390" s="556"/>
    </row>
    <row r="1391">
      <c r="A1391" s="556"/>
      <c r="B1391" s="556"/>
      <c r="C1391" s="556"/>
      <c r="D1391" s="556"/>
    </row>
    <row r="1392">
      <c r="A1392" s="556"/>
      <c r="B1392" s="556"/>
      <c r="C1392" s="556"/>
      <c r="D1392" s="556"/>
    </row>
    <row r="1393">
      <c r="A1393" s="556"/>
      <c r="B1393" s="556"/>
      <c r="C1393" s="556"/>
      <c r="D1393" s="556"/>
    </row>
    <row r="1394">
      <c r="A1394" s="556"/>
      <c r="B1394" s="556"/>
      <c r="C1394" s="556"/>
      <c r="D1394" s="556"/>
    </row>
    <row r="1395">
      <c r="A1395" s="556"/>
      <c r="B1395" s="556"/>
      <c r="C1395" s="556"/>
      <c r="D1395" s="556"/>
    </row>
    <row r="1396">
      <c r="A1396" s="556"/>
      <c r="B1396" s="556"/>
      <c r="C1396" s="556"/>
      <c r="D1396" s="556"/>
    </row>
    <row r="1397">
      <c r="A1397" s="556"/>
      <c r="B1397" s="556"/>
      <c r="C1397" s="556"/>
      <c r="D1397" s="556"/>
    </row>
    <row r="1398">
      <c r="A1398" s="556"/>
      <c r="B1398" s="556"/>
      <c r="C1398" s="556"/>
      <c r="D1398" s="556"/>
    </row>
    <row r="1399">
      <c r="A1399" s="556"/>
      <c r="B1399" s="556"/>
      <c r="C1399" s="556"/>
      <c r="D1399" s="556"/>
    </row>
    <row r="1400">
      <c r="A1400" s="556"/>
      <c r="B1400" s="556"/>
      <c r="C1400" s="556"/>
      <c r="D1400" s="556"/>
    </row>
    <row r="1401">
      <c r="A1401" s="556"/>
      <c r="B1401" s="556"/>
      <c r="C1401" s="556"/>
      <c r="D1401" s="556"/>
    </row>
    <row r="1402">
      <c r="A1402" s="556"/>
      <c r="B1402" s="556"/>
      <c r="C1402" s="556"/>
      <c r="D1402" s="556"/>
    </row>
    <row r="1403">
      <c r="A1403" s="556"/>
      <c r="B1403" s="556"/>
      <c r="C1403" s="556"/>
      <c r="D1403" s="556"/>
    </row>
    <row r="1404">
      <c r="A1404" s="556"/>
      <c r="B1404" s="556"/>
      <c r="C1404" s="556"/>
      <c r="D1404" s="556"/>
    </row>
    <row r="1405">
      <c r="A1405" s="556"/>
      <c r="B1405" s="556"/>
      <c r="C1405" s="556"/>
      <c r="D1405" s="556"/>
    </row>
    <row r="1406">
      <c r="A1406" s="556"/>
      <c r="B1406" s="556"/>
      <c r="C1406" s="556"/>
      <c r="D1406" s="556"/>
    </row>
    <row r="1407">
      <c r="A1407" s="556"/>
      <c r="B1407" s="556"/>
      <c r="C1407" s="556"/>
      <c r="D1407" s="556"/>
    </row>
    <row r="1408">
      <c r="A1408" s="556"/>
      <c r="B1408" s="556"/>
      <c r="C1408" s="556"/>
      <c r="D1408" s="556"/>
    </row>
    <row r="1409">
      <c r="A1409" s="556"/>
      <c r="B1409" s="556"/>
      <c r="C1409" s="556"/>
      <c r="D1409" s="556"/>
    </row>
    <row r="1410">
      <c r="A1410" s="556"/>
      <c r="B1410" s="556"/>
      <c r="C1410" s="556"/>
      <c r="D1410" s="556"/>
    </row>
    <row r="1411">
      <c r="A1411" s="556"/>
      <c r="B1411" s="556"/>
      <c r="C1411" s="556"/>
      <c r="D1411" s="556"/>
    </row>
    <row r="1412">
      <c r="A1412" s="556"/>
      <c r="B1412" s="556"/>
      <c r="C1412" s="556"/>
      <c r="D1412" s="556"/>
    </row>
    <row r="1413">
      <c r="A1413" s="556"/>
      <c r="B1413" s="556"/>
      <c r="C1413" s="556"/>
      <c r="D1413" s="556"/>
    </row>
    <row r="1414">
      <c r="A1414" s="556"/>
      <c r="B1414" s="556"/>
      <c r="C1414" s="556"/>
      <c r="D1414" s="556"/>
    </row>
    <row r="1415">
      <c r="A1415" s="556"/>
      <c r="B1415" s="556"/>
      <c r="C1415" s="556"/>
      <c r="D1415" s="556"/>
    </row>
    <row r="1416">
      <c r="A1416" s="556"/>
      <c r="B1416" s="556"/>
      <c r="C1416" s="556"/>
      <c r="D1416" s="556"/>
    </row>
    <row r="1417">
      <c r="A1417" s="556"/>
      <c r="B1417" s="556"/>
      <c r="C1417" s="556"/>
      <c r="D1417" s="556"/>
    </row>
    <row r="1418">
      <c r="A1418" s="556"/>
      <c r="B1418" s="556"/>
      <c r="C1418" s="556"/>
      <c r="D1418" s="556"/>
    </row>
    <row r="1419">
      <c r="A1419" s="556"/>
      <c r="B1419" s="556"/>
      <c r="C1419" s="556"/>
      <c r="D1419" s="556"/>
    </row>
    <row r="1420">
      <c r="A1420" s="556"/>
      <c r="B1420" s="556"/>
      <c r="C1420" s="556"/>
      <c r="D1420" s="556"/>
    </row>
    <row r="1421">
      <c r="A1421" s="556"/>
      <c r="B1421" s="556"/>
      <c r="C1421" s="556"/>
      <c r="D1421" s="556"/>
    </row>
    <row r="1422">
      <c r="A1422" s="556"/>
      <c r="B1422" s="556"/>
      <c r="C1422" s="556"/>
      <c r="D1422" s="556"/>
    </row>
    <row r="1423">
      <c r="A1423" s="556"/>
      <c r="B1423" s="556"/>
      <c r="C1423" s="556"/>
      <c r="D1423" s="556"/>
    </row>
    <row r="1424">
      <c r="A1424" s="556"/>
      <c r="B1424" s="556"/>
      <c r="C1424" s="556"/>
      <c r="D1424" s="556"/>
    </row>
    <row r="1425">
      <c r="A1425" s="556"/>
      <c r="B1425" s="556"/>
      <c r="C1425" s="556"/>
      <c r="D1425" s="556"/>
    </row>
    <row r="1426">
      <c r="A1426" s="556"/>
      <c r="B1426" s="556"/>
      <c r="C1426" s="556"/>
      <c r="D1426" s="556"/>
    </row>
    <row r="1427">
      <c r="A1427" s="556"/>
      <c r="B1427" s="556"/>
      <c r="C1427" s="556"/>
      <c r="D1427" s="556"/>
    </row>
    <row r="1428">
      <c r="A1428" s="556"/>
      <c r="B1428" s="556"/>
      <c r="C1428" s="556"/>
      <c r="D1428" s="556"/>
    </row>
    <row r="1429">
      <c r="A1429" s="556"/>
      <c r="B1429" s="556"/>
      <c r="C1429" s="556"/>
      <c r="D1429" s="556"/>
    </row>
    <row r="1430">
      <c r="A1430" s="556"/>
      <c r="B1430" s="556"/>
      <c r="C1430" s="556"/>
      <c r="D1430" s="556"/>
    </row>
    <row r="1431">
      <c r="A1431" s="556"/>
      <c r="B1431" s="556"/>
      <c r="C1431" s="556"/>
      <c r="D1431" s="556"/>
    </row>
    <row r="1432">
      <c r="A1432" s="556"/>
      <c r="B1432" s="556"/>
      <c r="C1432" s="556"/>
      <c r="D1432" s="556"/>
    </row>
    <row r="1433">
      <c r="A1433" s="556"/>
      <c r="B1433" s="556"/>
      <c r="C1433" s="556"/>
      <c r="D1433" s="556"/>
    </row>
    <row r="1434">
      <c r="A1434" s="556"/>
      <c r="B1434" s="556"/>
      <c r="C1434" s="556"/>
      <c r="D1434" s="556"/>
    </row>
    <row r="1435">
      <c r="A1435" s="556"/>
      <c r="B1435" s="556"/>
      <c r="C1435" s="556"/>
      <c r="D1435" s="556"/>
    </row>
    <row r="1436">
      <c r="A1436" s="556"/>
      <c r="B1436" s="556"/>
      <c r="C1436" s="556"/>
      <c r="D1436" s="556"/>
    </row>
    <row r="1437">
      <c r="A1437" s="556"/>
      <c r="B1437" s="556"/>
      <c r="C1437" s="556"/>
      <c r="D1437" s="556"/>
    </row>
    <row r="1438">
      <c r="A1438" s="556"/>
      <c r="B1438" s="556"/>
      <c r="C1438" s="556"/>
      <c r="D1438" s="556"/>
    </row>
    <row r="1439">
      <c r="A1439" s="556"/>
      <c r="B1439" s="556"/>
      <c r="C1439" s="556"/>
      <c r="D1439" s="556"/>
    </row>
    <row r="1440">
      <c r="A1440" s="556"/>
      <c r="B1440" s="556"/>
      <c r="C1440" s="556"/>
      <c r="D1440" s="556"/>
    </row>
    <row r="1441">
      <c r="A1441" s="556"/>
      <c r="B1441" s="556"/>
      <c r="C1441" s="556"/>
      <c r="D1441" s="556"/>
    </row>
    <row r="1442">
      <c r="A1442" s="556"/>
      <c r="B1442" s="556"/>
      <c r="C1442" s="556"/>
      <c r="D1442" s="556"/>
    </row>
    <row r="1443">
      <c r="A1443" s="556"/>
      <c r="B1443" s="556"/>
      <c r="C1443" s="556"/>
      <c r="D1443" s="556"/>
    </row>
    <row r="1444">
      <c r="A1444" s="556"/>
      <c r="B1444" s="556"/>
      <c r="C1444" s="556"/>
      <c r="D1444" s="556"/>
    </row>
    <row r="1445">
      <c r="A1445" s="556"/>
      <c r="B1445" s="556"/>
      <c r="C1445" s="556"/>
      <c r="D1445" s="556"/>
    </row>
    <row r="1446">
      <c r="A1446" s="556"/>
      <c r="B1446" s="556"/>
      <c r="C1446" s="556"/>
      <c r="D1446" s="556"/>
    </row>
    <row r="1447">
      <c r="A1447" s="556"/>
      <c r="B1447" s="556"/>
      <c r="C1447" s="556"/>
      <c r="D1447" s="556"/>
    </row>
    <row r="1448">
      <c r="A1448" s="556"/>
      <c r="B1448" s="556"/>
      <c r="C1448" s="556"/>
      <c r="D1448" s="556"/>
    </row>
    <row r="1449">
      <c r="A1449" s="556"/>
      <c r="B1449" s="556"/>
      <c r="C1449" s="556"/>
      <c r="D1449" s="556"/>
    </row>
    <row r="1450">
      <c r="A1450" s="556"/>
      <c r="B1450" s="556"/>
      <c r="C1450" s="556"/>
      <c r="D1450" s="556"/>
    </row>
    <row r="1451">
      <c r="A1451" s="556"/>
      <c r="B1451" s="556"/>
      <c r="C1451" s="556"/>
      <c r="D1451" s="556"/>
    </row>
    <row r="1452">
      <c r="A1452" s="556"/>
      <c r="B1452" s="556"/>
      <c r="C1452" s="556"/>
      <c r="D1452" s="556"/>
    </row>
    <row r="1453">
      <c r="A1453" s="556"/>
      <c r="B1453" s="556"/>
      <c r="C1453" s="556"/>
      <c r="D1453" s="556"/>
    </row>
    <row r="1454">
      <c r="A1454" s="556"/>
      <c r="B1454" s="556"/>
      <c r="C1454" s="556"/>
      <c r="D1454" s="556"/>
    </row>
    <row r="1455">
      <c r="A1455" s="556"/>
      <c r="B1455" s="556"/>
      <c r="C1455" s="556"/>
      <c r="D1455" s="556"/>
    </row>
    <row r="1456">
      <c r="A1456" s="556"/>
      <c r="B1456" s="556"/>
      <c r="C1456" s="556"/>
      <c r="D1456" s="556"/>
    </row>
    <row r="1457">
      <c r="A1457" s="556"/>
      <c r="B1457" s="556"/>
      <c r="C1457" s="556"/>
      <c r="D1457" s="556"/>
    </row>
    <row r="1458">
      <c r="A1458" s="556"/>
      <c r="B1458" s="556"/>
      <c r="C1458" s="556"/>
      <c r="D1458" s="556"/>
    </row>
    <row r="1459">
      <c r="A1459" s="556"/>
      <c r="B1459" s="556"/>
      <c r="C1459" s="556"/>
      <c r="D1459" s="556"/>
    </row>
    <row r="1460">
      <c r="A1460" s="556"/>
      <c r="B1460" s="556"/>
      <c r="C1460" s="556"/>
      <c r="D1460" s="556"/>
    </row>
    <row r="1461">
      <c r="A1461" s="556"/>
      <c r="B1461" s="556"/>
      <c r="C1461" s="556"/>
      <c r="D1461" s="556"/>
    </row>
    <row r="1462">
      <c r="A1462" s="556"/>
      <c r="B1462" s="556"/>
      <c r="C1462" s="556"/>
      <c r="D1462" s="556"/>
    </row>
    <row r="1463">
      <c r="A1463" s="556"/>
      <c r="B1463" s="556"/>
      <c r="C1463" s="556"/>
      <c r="D1463" s="556"/>
    </row>
    <row r="1464">
      <c r="A1464" s="556"/>
      <c r="B1464" s="556"/>
      <c r="C1464" s="556"/>
      <c r="D1464" s="556"/>
    </row>
    <row r="1465">
      <c r="A1465" s="556"/>
      <c r="B1465" s="556"/>
      <c r="C1465" s="556"/>
      <c r="D1465" s="556"/>
    </row>
    <row r="1466">
      <c r="A1466" s="556"/>
      <c r="B1466" s="556"/>
      <c r="C1466" s="556"/>
      <c r="D1466" s="556"/>
    </row>
    <row r="1467">
      <c r="A1467" s="556"/>
      <c r="B1467" s="556"/>
      <c r="C1467" s="556"/>
      <c r="D1467" s="556"/>
    </row>
    <row r="1468">
      <c r="A1468" s="556"/>
      <c r="B1468" s="556"/>
      <c r="C1468" s="556"/>
      <c r="D1468" s="556"/>
    </row>
    <row r="1469">
      <c r="A1469" s="556"/>
      <c r="B1469" s="556"/>
      <c r="C1469" s="556"/>
      <c r="D1469" s="556"/>
    </row>
    <row r="1470">
      <c r="A1470" s="556"/>
      <c r="B1470" s="556"/>
      <c r="C1470" s="556"/>
      <c r="D1470" s="556"/>
    </row>
    <row r="1471">
      <c r="A1471" s="556"/>
      <c r="B1471" s="556"/>
      <c r="C1471" s="556"/>
      <c r="D1471" s="556"/>
    </row>
    <row r="1472">
      <c r="A1472" s="556"/>
      <c r="B1472" s="556"/>
      <c r="C1472" s="556"/>
      <c r="D1472" s="556"/>
    </row>
    <row r="1473">
      <c r="A1473" s="556"/>
      <c r="B1473" s="556"/>
      <c r="C1473" s="556"/>
      <c r="D1473" s="556"/>
    </row>
    <row r="1474">
      <c r="A1474" s="556"/>
      <c r="B1474" s="556"/>
      <c r="C1474" s="556"/>
      <c r="D1474" s="556"/>
    </row>
    <row r="1475">
      <c r="A1475" s="556"/>
      <c r="B1475" s="556"/>
      <c r="C1475" s="556"/>
      <c r="D1475" s="556"/>
    </row>
    <row r="1476">
      <c r="A1476" s="556"/>
      <c r="B1476" s="556"/>
      <c r="C1476" s="556"/>
      <c r="D1476" s="556"/>
    </row>
    <row r="1477">
      <c r="A1477" s="556"/>
      <c r="B1477" s="556"/>
      <c r="C1477" s="556"/>
      <c r="D1477" s="556"/>
    </row>
    <row r="1478">
      <c r="A1478" s="556"/>
      <c r="B1478" s="556"/>
      <c r="C1478" s="556"/>
      <c r="D1478" s="556"/>
    </row>
    <row r="1479">
      <c r="A1479" s="556"/>
      <c r="B1479" s="556"/>
      <c r="C1479" s="556"/>
      <c r="D1479" s="556"/>
    </row>
    <row r="1480">
      <c r="A1480" s="556"/>
      <c r="B1480" s="556"/>
      <c r="C1480" s="556"/>
      <c r="D1480" s="556"/>
    </row>
    <row r="1481">
      <c r="A1481" s="556"/>
      <c r="B1481" s="556"/>
      <c r="C1481" s="556"/>
      <c r="D1481" s="556"/>
    </row>
    <row r="1482">
      <c r="A1482" s="556"/>
      <c r="B1482" s="556"/>
      <c r="C1482" s="556"/>
      <c r="D1482" s="556"/>
    </row>
    <row r="1483">
      <c r="A1483" s="556"/>
      <c r="B1483" s="556"/>
      <c r="C1483" s="556"/>
      <c r="D1483" s="556"/>
    </row>
    <row r="1484">
      <c r="A1484" s="556"/>
      <c r="B1484" s="556"/>
      <c r="C1484" s="556"/>
      <c r="D1484" s="556"/>
    </row>
    <row r="1485">
      <c r="A1485" s="556"/>
      <c r="B1485" s="556"/>
      <c r="C1485" s="556"/>
      <c r="D1485" s="556"/>
    </row>
    <row r="1486">
      <c r="A1486" s="556"/>
      <c r="B1486" s="556"/>
      <c r="C1486" s="556"/>
      <c r="D1486" s="556"/>
    </row>
    <row r="1487">
      <c r="A1487" s="556"/>
      <c r="B1487" s="556"/>
      <c r="C1487" s="556"/>
      <c r="D1487" s="556"/>
    </row>
    <row r="1488">
      <c r="A1488" s="556"/>
      <c r="B1488" s="556"/>
      <c r="C1488" s="556"/>
      <c r="D1488" s="556"/>
    </row>
    <row r="1489">
      <c r="A1489" s="556"/>
      <c r="B1489" s="556"/>
      <c r="C1489" s="556"/>
      <c r="D1489" s="556"/>
    </row>
    <row r="1490">
      <c r="A1490" s="556"/>
      <c r="B1490" s="556"/>
      <c r="C1490" s="556"/>
      <c r="D1490" s="556"/>
    </row>
    <row r="1491">
      <c r="A1491" s="556"/>
      <c r="B1491" s="556"/>
      <c r="C1491" s="556"/>
      <c r="D1491" s="556"/>
    </row>
    <row r="1492">
      <c r="A1492" s="556"/>
      <c r="B1492" s="556"/>
      <c r="C1492" s="556"/>
      <c r="D1492" s="556"/>
    </row>
    <row r="1493">
      <c r="A1493" s="556"/>
      <c r="B1493" s="556"/>
      <c r="C1493" s="556"/>
      <c r="D1493" s="556"/>
    </row>
    <row r="1494">
      <c r="A1494" s="556"/>
      <c r="B1494" s="556"/>
      <c r="C1494" s="556"/>
      <c r="D1494" s="556"/>
    </row>
    <row r="1495">
      <c r="A1495" s="556"/>
      <c r="B1495" s="556"/>
      <c r="C1495" s="556"/>
      <c r="D1495" s="556"/>
    </row>
    <row r="1496">
      <c r="A1496" s="556"/>
      <c r="B1496" s="556"/>
      <c r="C1496" s="556"/>
      <c r="D1496" s="556"/>
    </row>
    <row r="1497">
      <c r="A1497" s="556"/>
      <c r="B1497" s="556"/>
      <c r="C1497" s="556"/>
      <c r="D1497" s="556"/>
    </row>
    <row r="1498">
      <c r="A1498" s="556"/>
      <c r="B1498" s="556"/>
      <c r="C1498" s="556"/>
      <c r="D1498" s="556"/>
    </row>
    <row r="1499">
      <c r="A1499" s="556"/>
      <c r="B1499" s="556"/>
      <c r="C1499" s="556"/>
      <c r="D1499" s="556"/>
    </row>
    <row r="1500">
      <c r="A1500" s="556"/>
      <c r="B1500" s="556"/>
      <c r="C1500" s="556"/>
      <c r="D1500" s="556"/>
    </row>
    <row r="1501">
      <c r="A1501" s="556"/>
      <c r="B1501" s="556"/>
      <c r="C1501" s="556"/>
      <c r="D1501" s="556"/>
    </row>
    <row r="1502">
      <c r="A1502" s="556"/>
      <c r="B1502" s="556"/>
      <c r="C1502" s="556"/>
      <c r="D1502" s="556"/>
    </row>
    <row r="1503">
      <c r="A1503" s="556"/>
      <c r="B1503" s="556"/>
      <c r="C1503" s="556"/>
      <c r="D1503" s="556"/>
    </row>
    <row r="1504">
      <c r="A1504" s="556"/>
      <c r="B1504" s="556"/>
      <c r="C1504" s="556"/>
      <c r="D1504" s="556"/>
    </row>
    <row r="1505">
      <c r="A1505" s="556"/>
      <c r="B1505" s="556"/>
      <c r="C1505" s="556"/>
      <c r="D1505" s="556"/>
    </row>
    <row r="1506">
      <c r="A1506" s="556"/>
      <c r="B1506" s="556"/>
      <c r="C1506" s="556"/>
      <c r="D1506" s="556"/>
    </row>
    <row r="1507">
      <c r="A1507" s="556"/>
      <c r="B1507" s="556"/>
      <c r="C1507" s="556"/>
      <c r="D1507" s="556"/>
    </row>
    <row r="1508">
      <c r="A1508" s="556"/>
      <c r="B1508" s="556"/>
      <c r="C1508" s="556"/>
      <c r="D1508" s="556"/>
    </row>
    <row r="1509">
      <c r="A1509" s="556"/>
      <c r="B1509" s="556"/>
      <c r="C1509" s="556"/>
      <c r="D1509" s="556"/>
    </row>
    <row r="1510">
      <c r="A1510" s="556"/>
      <c r="B1510" s="556"/>
      <c r="C1510" s="556"/>
      <c r="D1510" s="556"/>
    </row>
    <row r="1511">
      <c r="A1511" s="556"/>
      <c r="B1511" s="556"/>
      <c r="C1511" s="556"/>
      <c r="D1511" s="556"/>
    </row>
    <row r="1512">
      <c r="A1512" s="556"/>
      <c r="B1512" s="556"/>
      <c r="C1512" s="556"/>
      <c r="D1512" s="556"/>
    </row>
    <row r="1513">
      <c r="A1513" s="556"/>
      <c r="B1513" s="556"/>
      <c r="C1513" s="556"/>
      <c r="D1513" s="556"/>
    </row>
    <row r="1514">
      <c r="A1514" s="556"/>
      <c r="B1514" s="556"/>
      <c r="C1514" s="556"/>
      <c r="D1514" s="556"/>
    </row>
    <row r="1515">
      <c r="A1515" s="556"/>
      <c r="B1515" s="556"/>
      <c r="C1515" s="556"/>
      <c r="D1515" s="556"/>
    </row>
    <row r="1516">
      <c r="A1516" s="556"/>
      <c r="B1516" s="556"/>
      <c r="C1516" s="556"/>
      <c r="D1516" s="556"/>
    </row>
    <row r="1517">
      <c r="A1517" s="556"/>
      <c r="B1517" s="556"/>
      <c r="C1517" s="556"/>
      <c r="D1517" s="556"/>
    </row>
    <row r="1518">
      <c r="A1518" s="556"/>
      <c r="B1518" s="556"/>
      <c r="C1518" s="556"/>
      <c r="D1518" s="556"/>
    </row>
    <row r="1519">
      <c r="A1519" s="556"/>
      <c r="B1519" s="556"/>
      <c r="C1519" s="556"/>
      <c r="D1519" s="556"/>
    </row>
    <row r="1520">
      <c r="A1520" s="556"/>
      <c r="B1520" s="556"/>
      <c r="C1520" s="556"/>
      <c r="D1520" s="556"/>
    </row>
    <row r="1521">
      <c r="A1521" s="556"/>
      <c r="B1521" s="556"/>
      <c r="C1521" s="556"/>
      <c r="D1521" s="556"/>
    </row>
    <row r="1522">
      <c r="A1522" s="556"/>
      <c r="B1522" s="556"/>
      <c r="C1522" s="556"/>
      <c r="D1522" s="556"/>
    </row>
    <row r="1523">
      <c r="A1523" s="556"/>
      <c r="B1523" s="556"/>
      <c r="C1523" s="556"/>
      <c r="D1523" s="556"/>
    </row>
    <row r="1524">
      <c r="A1524" s="556"/>
      <c r="B1524" s="556"/>
      <c r="C1524" s="556"/>
      <c r="D1524" s="556"/>
    </row>
    <row r="1525">
      <c r="A1525" s="556"/>
      <c r="B1525" s="556"/>
      <c r="C1525" s="556"/>
      <c r="D1525" s="556"/>
    </row>
    <row r="1526">
      <c r="A1526" s="556"/>
      <c r="B1526" s="556"/>
      <c r="C1526" s="556"/>
      <c r="D1526" s="556"/>
    </row>
    <row r="1527">
      <c r="A1527" s="556"/>
      <c r="B1527" s="556"/>
      <c r="C1527" s="556"/>
      <c r="D1527" s="556"/>
    </row>
    <row r="1528">
      <c r="A1528" s="556"/>
      <c r="B1528" s="556"/>
      <c r="C1528" s="556"/>
      <c r="D1528" s="556"/>
    </row>
    <row r="1529">
      <c r="A1529" s="556"/>
      <c r="B1529" s="556"/>
      <c r="C1529" s="556"/>
      <c r="D1529" s="556"/>
    </row>
    <row r="1530">
      <c r="A1530" s="556"/>
      <c r="B1530" s="556"/>
      <c r="C1530" s="556"/>
      <c r="D1530" s="556"/>
    </row>
    <row r="1531">
      <c r="A1531" s="556"/>
      <c r="B1531" s="556"/>
      <c r="C1531" s="556"/>
      <c r="D1531" s="556"/>
    </row>
    <row r="1532">
      <c r="A1532" s="556"/>
      <c r="B1532" s="556"/>
      <c r="C1532" s="556"/>
      <c r="D1532" s="556"/>
    </row>
    <row r="1533">
      <c r="A1533" s="556"/>
      <c r="B1533" s="556"/>
      <c r="C1533" s="556"/>
      <c r="D1533" s="556"/>
    </row>
    <row r="1534">
      <c r="A1534" s="556"/>
      <c r="B1534" s="556"/>
      <c r="C1534" s="556"/>
      <c r="D1534" s="556"/>
    </row>
    <row r="1535">
      <c r="A1535" s="556"/>
      <c r="B1535" s="556"/>
      <c r="C1535" s="556"/>
      <c r="D1535" s="556"/>
    </row>
    <row r="1536">
      <c r="A1536" s="556"/>
      <c r="B1536" s="556"/>
      <c r="C1536" s="556"/>
      <c r="D1536" s="556"/>
    </row>
    <row r="1537">
      <c r="A1537" s="556"/>
      <c r="B1537" s="556"/>
      <c r="C1537" s="556"/>
      <c r="D1537" s="556"/>
    </row>
    <row r="1538">
      <c r="A1538" s="556"/>
      <c r="B1538" s="556"/>
      <c r="C1538" s="556"/>
      <c r="D1538" s="556"/>
    </row>
    <row r="1539">
      <c r="A1539" s="556"/>
      <c r="B1539" s="556"/>
      <c r="C1539" s="556"/>
      <c r="D1539" s="556"/>
    </row>
    <row r="1540">
      <c r="A1540" s="556"/>
      <c r="B1540" s="556"/>
      <c r="C1540" s="556"/>
      <c r="D1540" s="556"/>
    </row>
    <row r="1541">
      <c r="A1541" s="556"/>
      <c r="B1541" s="556"/>
      <c r="C1541" s="556"/>
      <c r="D1541" s="556"/>
    </row>
    <row r="1542">
      <c r="A1542" s="556"/>
      <c r="B1542" s="556"/>
      <c r="C1542" s="556"/>
      <c r="D1542" s="556"/>
    </row>
    <row r="1543">
      <c r="A1543" s="556"/>
      <c r="B1543" s="556"/>
      <c r="C1543" s="556"/>
      <c r="D1543" s="556"/>
    </row>
    <row r="1544">
      <c r="A1544" s="556"/>
      <c r="B1544" s="556"/>
      <c r="C1544" s="556"/>
      <c r="D1544" s="556"/>
    </row>
    <row r="1545">
      <c r="A1545" s="556"/>
      <c r="B1545" s="556"/>
      <c r="C1545" s="556"/>
      <c r="D1545" s="556"/>
    </row>
    <row r="1546">
      <c r="A1546" s="556"/>
      <c r="B1546" s="556"/>
      <c r="C1546" s="556"/>
      <c r="D1546" s="556"/>
    </row>
    <row r="1547">
      <c r="A1547" s="556"/>
      <c r="B1547" s="556"/>
      <c r="C1547" s="556"/>
      <c r="D1547" s="556"/>
    </row>
    <row r="1548">
      <c r="A1548" s="556"/>
      <c r="B1548" s="556"/>
      <c r="C1548" s="556"/>
      <c r="D1548" s="556"/>
    </row>
    <row r="1549">
      <c r="A1549" s="556"/>
      <c r="B1549" s="556"/>
      <c r="C1549" s="556"/>
      <c r="D1549" s="556"/>
    </row>
    <row r="1550">
      <c r="A1550" s="556"/>
      <c r="B1550" s="556"/>
      <c r="C1550" s="556"/>
      <c r="D1550" s="556"/>
    </row>
    <row r="1551">
      <c r="A1551" s="556"/>
      <c r="B1551" s="556"/>
      <c r="C1551" s="556"/>
      <c r="D1551" s="556"/>
    </row>
    <row r="1552">
      <c r="A1552" s="556"/>
      <c r="B1552" s="556"/>
      <c r="C1552" s="556"/>
      <c r="D1552" s="556"/>
    </row>
    <row r="1553">
      <c r="A1553" s="556"/>
      <c r="B1553" s="556"/>
      <c r="C1553" s="556"/>
      <c r="D1553" s="556"/>
    </row>
    <row r="1554">
      <c r="A1554" s="556"/>
      <c r="B1554" s="556"/>
      <c r="C1554" s="556"/>
      <c r="D1554" s="556"/>
    </row>
    <row r="1555">
      <c r="A1555" s="556"/>
      <c r="B1555" s="556"/>
      <c r="C1555" s="556"/>
      <c r="D1555" s="556"/>
    </row>
    <row r="1556">
      <c r="A1556" s="556"/>
      <c r="B1556" s="556"/>
      <c r="C1556" s="556"/>
      <c r="D1556" s="556"/>
    </row>
    <row r="1557">
      <c r="A1557" s="556"/>
      <c r="B1557" s="556"/>
      <c r="C1557" s="556"/>
      <c r="D1557" s="556"/>
    </row>
    <row r="1558">
      <c r="A1558" s="556"/>
      <c r="B1558" s="556"/>
      <c r="C1558" s="556"/>
      <c r="D1558" s="556"/>
    </row>
    <row r="1559">
      <c r="A1559" s="556"/>
      <c r="B1559" s="556"/>
      <c r="C1559" s="556"/>
      <c r="D1559" s="556"/>
    </row>
    <row r="1560">
      <c r="A1560" s="556"/>
      <c r="B1560" s="556"/>
      <c r="C1560" s="556"/>
      <c r="D1560" s="556"/>
    </row>
    <row r="1561">
      <c r="A1561" s="556"/>
      <c r="B1561" s="556"/>
      <c r="C1561" s="556"/>
      <c r="D1561" s="556"/>
    </row>
    <row r="1562">
      <c r="A1562" s="556"/>
      <c r="B1562" s="556"/>
      <c r="C1562" s="556"/>
      <c r="D1562" s="556"/>
    </row>
    <row r="1563">
      <c r="A1563" s="556"/>
      <c r="B1563" s="556"/>
      <c r="C1563" s="556"/>
      <c r="D1563" s="556"/>
    </row>
    <row r="1564">
      <c r="A1564" s="556"/>
      <c r="B1564" s="556"/>
      <c r="C1564" s="556"/>
      <c r="D1564" s="556"/>
    </row>
    <row r="1565">
      <c r="A1565" s="556"/>
      <c r="B1565" s="556"/>
      <c r="C1565" s="556"/>
      <c r="D1565" s="556"/>
    </row>
    <row r="1566">
      <c r="A1566" s="556"/>
      <c r="B1566" s="556"/>
      <c r="C1566" s="556"/>
      <c r="D1566" s="556"/>
    </row>
    <row r="1567">
      <c r="A1567" s="556"/>
      <c r="B1567" s="556"/>
      <c r="C1567" s="556"/>
      <c r="D1567" s="556"/>
    </row>
    <row r="1568">
      <c r="A1568" s="556"/>
      <c r="B1568" s="556"/>
      <c r="C1568" s="556"/>
      <c r="D1568" s="556"/>
    </row>
    <row r="1569">
      <c r="A1569" s="556"/>
      <c r="B1569" s="556"/>
      <c r="C1569" s="556"/>
      <c r="D1569" s="556"/>
    </row>
    <row r="1570">
      <c r="A1570" s="556"/>
      <c r="B1570" s="556"/>
      <c r="C1570" s="556"/>
      <c r="D1570" s="556"/>
    </row>
    <row r="1571">
      <c r="A1571" s="556"/>
      <c r="B1571" s="556"/>
      <c r="C1571" s="556"/>
      <c r="D1571" s="556"/>
    </row>
    <row r="1572">
      <c r="A1572" s="556"/>
      <c r="B1572" s="556"/>
      <c r="C1572" s="556"/>
      <c r="D1572" s="556"/>
    </row>
    <row r="1573">
      <c r="A1573" s="556"/>
      <c r="B1573" s="556"/>
      <c r="C1573" s="556"/>
      <c r="D1573" s="556"/>
    </row>
    <row r="1574">
      <c r="A1574" s="556"/>
      <c r="B1574" s="556"/>
      <c r="C1574" s="556"/>
      <c r="D1574" s="556"/>
    </row>
    <row r="1575">
      <c r="A1575" s="556"/>
      <c r="B1575" s="556"/>
      <c r="C1575" s="556"/>
      <c r="D1575" s="556"/>
    </row>
    <row r="1576">
      <c r="A1576" s="556"/>
      <c r="B1576" s="556"/>
      <c r="C1576" s="556"/>
      <c r="D1576" s="556"/>
    </row>
    <row r="1577">
      <c r="A1577" s="556"/>
      <c r="B1577" s="556"/>
      <c r="C1577" s="556"/>
      <c r="D1577" s="556"/>
    </row>
    <row r="1578">
      <c r="A1578" s="556"/>
      <c r="B1578" s="556"/>
      <c r="C1578" s="556"/>
      <c r="D1578" s="556"/>
    </row>
    <row r="1579">
      <c r="A1579" s="556"/>
      <c r="B1579" s="556"/>
      <c r="C1579" s="556"/>
      <c r="D1579" s="556"/>
    </row>
    <row r="1580">
      <c r="A1580" s="556"/>
      <c r="B1580" s="556"/>
      <c r="C1580" s="556"/>
      <c r="D1580" s="556"/>
    </row>
    <row r="1581">
      <c r="A1581" s="556"/>
      <c r="B1581" s="556"/>
      <c r="C1581" s="556"/>
      <c r="D1581" s="556"/>
    </row>
    <row r="1582">
      <c r="A1582" s="556"/>
      <c r="B1582" s="556"/>
      <c r="C1582" s="556"/>
      <c r="D1582" s="556"/>
    </row>
    <row r="1583">
      <c r="A1583" s="556"/>
      <c r="B1583" s="556"/>
      <c r="C1583" s="556"/>
      <c r="D1583" s="556"/>
    </row>
    <row r="1584">
      <c r="A1584" s="556"/>
      <c r="B1584" s="556"/>
      <c r="C1584" s="556"/>
      <c r="D1584" s="556"/>
    </row>
    <row r="1585">
      <c r="A1585" s="556"/>
      <c r="B1585" s="556"/>
      <c r="C1585" s="556"/>
      <c r="D1585" s="556"/>
    </row>
    <row r="1586">
      <c r="A1586" s="556"/>
      <c r="B1586" s="556"/>
      <c r="C1586" s="556"/>
      <c r="D1586" s="556"/>
    </row>
    <row r="1587">
      <c r="A1587" s="556"/>
      <c r="B1587" s="556"/>
      <c r="C1587" s="556"/>
      <c r="D1587" s="556"/>
    </row>
    <row r="1588">
      <c r="A1588" s="556"/>
      <c r="B1588" s="556"/>
      <c r="C1588" s="556"/>
      <c r="D1588" s="556"/>
    </row>
    <row r="1589">
      <c r="A1589" s="556"/>
      <c r="B1589" s="556"/>
      <c r="C1589" s="556"/>
      <c r="D1589" s="556"/>
    </row>
    <row r="1590">
      <c r="A1590" s="556"/>
      <c r="B1590" s="556"/>
      <c r="C1590" s="556"/>
      <c r="D1590" s="556"/>
    </row>
    <row r="1591">
      <c r="A1591" s="556"/>
      <c r="B1591" s="556"/>
      <c r="C1591" s="556"/>
      <c r="D1591" s="556"/>
    </row>
    <row r="1592">
      <c r="A1592" s="556"/>
      <c r="B1592" s="556"/>
      <c r="C1592" s="556"/>
      <c r="D1592" s="556"/>
    </row>
    <row r="1593">
      <c r="A1593" s="556"/>
      <c r="B1593" s="556"/>
      <c r="C1593" s="556"/>
      <c r="D1593" s="556"/>
    </row>
    <row r="1594">
      <c r="A1594" s="556"/>
      <c r="B1594" s="556"/>
      <c r="C1594" s="556"/>
      <c r="D1594" s="556"/>
    </row>
    <row r="1595">
      <c r="A1595" s="556"/>
      <c r="B1595" s="556"/>
      <c r="C1595" s="556"/>
      <c r="D1595" s="556"/>
    </row>
    <row r="1596">
      <c r="A1596" s="556"/>
      <c r="B1596" s="556"/>
      <c r="C1596" s="556"/>
      <c r="D1596" s="556"/>
    </row>
    <row r="1597">
      <c r="A1597" s="556"/>
      <c r="B1597" s="556"/>
      <c r="C1597" s="556"/>
      <c r="D1597" s="556"/>
    </row>
    <row r="1598">
      <c r="A1598" s="556"/>
      <c r="B1598" s="556"/>
      <c r="C1598" s="556"/>
      <c r="D1598" s="556"/>
    </row>
    <row r="1599">
      <c r="A1599" s="556"/>
      <c r="B1599" s="556"/>
      <c r="C1599" s="556"/>
      <c r="D1599" s="556"/>
    </row>
    <row r="1600">
      <c r="A1600" s="556"/>
      <c r="B1600" s="556"/>
      <c r="C1600" s="556"/>
      <c r="D1600" s="556"/>
    </row>
    <row r="1601">
      <c r="A1601" s="556"/>
      <c r="B1601" s="556"/>
      <c r="C1601" s="556"/>
      <c r="D1601" s="556"/>
    </row>
    <row r="1602">
      <c r="A1602" s="556"/>
      <c r="B1602" s="556"/>
      <c r="C1602" s="556"/>
      <c r="D1602" s="556"/>
    </row>
    <row r="1603">
      <c r="A1603" s="556"/>
      <c r="B1603" s="556"/>
      <c r="C1603" s="556"/>
      <c r="D1603" s="556"/>
    </row>
    <row r="1604">
      <c r="A1604" s="556"/>
      <c r="B1604" s="556"/>
      <c r="C1604" s="556"/>
      <c r="D1604" s="556"/>
    </row>
    <row r="1605">
      <c r="A1605" s="556"/>
      <c r="B1605" s="556"/>
      <c r="C1605" s="556"/>
      <c r="D1605" s="556"/>
    </row>
    <row r="1606">
      <c r="A1606" s="556"/>
      <c r="B1606" s="556"/>
      <c r="C1606" s="556"/>
      <c r="D1606" s="556"/>
    </row>
    <row r="1607">
      <c r="A1607" s="556"/>
      <c r="B1607" s="556"/>
      <c r="C1607" s="556"/>
      <c r="D1607" s="556"/>
    </row>
    <row r="1608">
      <c r="A1608" s="556"/>
      <c r="B1608" s="556"/>
      <c r="C1608" s="556"/>
      <c r="D1608" s="556"/>
    </row>
    <row r="1609">
      <c r="A1609" s="556"/>
      <c r="B1609" s="556"/>
      <c r="C1609" s="556"/>
      <c r="D1609" s="556"/>
    </row>
    <row r="1610">
      <c r="A1610" s="556"/>
      <c r="B1610" s="556"/>
      <c r="C1610" s="556"/>
      <c r="D1610" s="556"/>
    </row>
    <row r="1611">
      <c r="A1611" s="556"/>
      <c r="B1611" s="556"/>
      <c r="C1611" s="556"/>
      <c r="D1611" s="556"/>
    </row>
    <row r="1612">
      <c r="A1612" s="556"/>
      <c r="B1612" s="556"/>
      <c r="C1612" s="556"/>
      <c r="D1612" s="556"/>
    </row>
    <row r="1613">
      <c r="A1613" s="556"/>
      <c r="B1613" s="556"/>
      <c r="C1613" s="556"/>
      <c r="D1613" s="556"/>
    </row>
    <row r="1614">
      <c r="A1614" s="556"/>
      <c r="B1614" s="556"/>
      <c r="C1614" s="556"/>
      <c r="D1614" s="556"/>
    </row>
    <row r="1615">
      <c r="A1615" s="556"/>
      <c r="B1615" s="556"/>
      <c r="C1615" s="556"/>
      <c r="D1615" s="556"/>
    </row>
    <row r="1616">
      <c r="A1616" s="556"/>
      <c r="B1616" s="556"/>
      <c r="C1616" s="556"/>
      <c r="D1616" s="556"/>
    </row>
    <row r="1617">
      <c r="A1617" s="556"/>
      <c r="B1617" s="556"/>
      <c r="C1617" s="556"/>
      <c r="D1617" s="556"/>
    </row>
    <row r="1618">
      <c r="A1618" s="556"/>
      <c r="B1618" s="556"/>
      <c r="C1618" s="556"/>
      <c r="D1618" s="556"/>
    </row>
    <row r="1619">
      <c r="A1619" s="556"/>
      <c r="B1619" s="556"/>
      <c r="C1619" s="556"/>
      <c r="D1619" s="556"/>
    </row>
    <row r="1620">
      <c r="A1620" s="556"/>
      <c r="B1620" s="556"/>
      <c r="C1620" s="556"/>
      <c r="D1620" s="556"/>
    </row>
    <row r="1621">
      <c r="A1621" s="556"/>
      <c r="B1621" s="556"/>
      <c r="C1621" s="556"/>
      <c r="D1621" s="556"/>
    </row>
    <row r="1622">
      <c r="A1622" s="556"/>
      <c r="B1622" s="556"/>
      <c r="C1622" s="556"/>
      <c r="D1622" s="556"/>
    </row>
    <row r="1623">
      <c r="A1623" s="556"/>
      <c r="B1623" s="556"/>
      <c r="C1623" s="556"/>
      <c r="D1623" s="556"/>
    </row>
    <row r="1624">
      <c r="A1624" s="556"/>
      <c r="B1624" s="556"/>
      <c r="C1624" s="556"/>
      <c r="D1624" s="556"/>
    </row>
    <row r="1625">
      <c r="A1625" s="556"/>
      <c r="B1625" s="556"/>
      <c r="C1625" s="556"/>
      <c r="D1625" s="556"/>
    </row>
    <row r="1626">
      <c r="A1626" s="556"/>
      <c r="B1626" s="556"/>
      <c r="C1626" s="556"/>
      <c r="D1626" s="556"/>
    </row>
    <row r="1627">
      <c r="A1627" s="556"/>
      <c r="B1627" s="556"/>
      <c r="C1627" s="556"/>
      <c r="D1627" s="556"/>
    </row>
    <row r="1628">
      <c r="A1628" s="556"/>
      <c r="B1628" s="556"/>
      <c r="C1628" s="556"/>
      <c r="D1628" s="556"/>
    </row>
    <row r="1629">
      <c r="A1629" s="556"/>
      <c r="B1629" s="556"/>
      <c r="C1629" s="556"/>
      <c r="D1629" s="556"/>
    </row>
    <row r="1630">
      <c r="A1630" s="556"/>
      <c r="B1630" s="556"/>
      <c r="C1630" s="556"/>
      <c r="D1630" s="556"/>
    </row>
    <row r="1631">
      <c r="A1631" s="556"/>
      <c r="B1631" s="556"/>
      <c r="C1631" s="556"/>
      <c r="D1631" s="556"/>
    </row>
    <row r="1632">
      <c r="A1632" s="556"/>
      <c r="B1632" s="556"/>
      <c r="C1632" s="556"/>
      <c r="D1632" s="556"/>
    </row>
    <row r="1633">
      <c r="A1633" s="556"/>
      <c r="B1633" s="556"/>
      <c r="C1633" s="556"/>
      <c r="D1633" s="556"/>
    </row>
    <row r="1634">
      <c r="A1634" s="556"/>
      <c r="B1634" s="556"/>
      <c r="C1634" s="556"/>
      <c r="D1634" s="556"/>
    </row>
    <row r="1635">
      <c r="A1635" s="556"/>
      <c r="B1635" s="556"/>
      <c r="C1635" s="556"/>
      <c r="D1635" s="556"/>
    </row>
    <row r="1636">
      <c r="A1636" s="556"/>
      <c r="B1636" s="556"/>
      <c r="C1636" s="556"/>
      <c r="D1636" s="556"/>
    </row>
    <row r="1637">
      <c r="A1637" s="556"/>
      <c r="B1637" s="556"/>
      <c r="C1637" s="556"/>
      <c r="D1637" s="556"/>
    </row>
    <row r="1638">
      <c r="A1638" s="556"/>
      <c r="B1638" s="556"/>
      <c r="C1638" s="556"/>
      <c r="D1638" s="556"/>
    </row>
    <row r="1639">
      <c r="A1639" s="556"/>
      <c r="B1639" s="556"/>
      <c r="C1639" s="556"/>
      <c r="D1639" s="556"/>
    </row>
    <row r="1640">
      <c r="A1640" s="556"/>
      <c r="B1640" s="556"/>
      <c r="C1640" s="556"/>
      <c r="D1640" s="556"/>
    </row>
    <row r="1641">
      <c r="A1641" s="556"/>
      <c r="B1641" s="556"/>
      <c r="C1641" s="556"/>
      <c r="D1641" s="556"/>
    </row>
    <row r="1642">
      <c r="A1642" s="556"/>
      <c r="B1642" s="556"/>
      <c r="C1642" s="556"/>
      <c r="D1642" s="556"/>
    </row>
    <row r="1643">
      <c r="A1643" s="556"/>
      <c r="B1643" s="556"/>
      <c r="C1643" s="556"/>
      <c r="D1643" s="556"/>
    </row>
    <row r="1644">
      <c r="A1644" s="556"/>
      <c r="B1644" s="556"/>
      <c r="C1644" s="556"/>
      <c r="D1644" s="556"/>
    </row>
    <row r="1645">
      <c r="A1645" s="556"/>
      <c r="B1645" s="556"/>
      <c r="C1645" s="556"/>
      <c r="D1645" s="556"/>
    </row>
    <row r="1646">
      <c r="A1646" s="556"/>
      <c r="B1646" s="556"/>
      <c r="C1646" s="556"/>
      <c r="D1646" s="556"/>
    </row>
    <row r="1647">
      <c r="A1647" s="556"/>
      <c r="B1647" s="556"/>
      <c r="C1647" s="556"/>
      <c r="D1647" s="556"/>
    </row>
    <row r="1648">
      <c r="A1648" s="556"/>
      <c r="B1648" s="556"/>
      <c r="C1648" s="556"/>
      <c r="D1648" s="556"/>
    </row>
    <row r="1649">
      <c r="A1649" s="556"/>
      <c r="B1649" s="556"/>
      <c r="C1649" s="556"/>
      <c r="D1649" s="556"/>
    </row>
    <row r="1650">
      <c r="A1650" s="556"/>
      <c r="B1650" s="556"/>
      <c r="C1650" s="556"/>
      <c r="D1650" s="556"/>
    </row>
    <row r="1651">
      <c r="A1651" s="556"/>
      <c r="B1651" s="556"/>
      <c r="C1651" s="556"/>
      <c r="D1651" s="556"/>
    </row>
    <row r="1652">
      <c r="A1652" s="556"/>
      <c r="B1652" s="556"/>
      <c r="C1652" s="556"/>
      <c r="D1652" s="556"/>
    </row>
    <row r="1653">
      <c r="A1653" s="556"/>
      <c r="B1653" s="556"/>
      <c r="C1653" s="556"/>
      <c r="D1653" s="556"/>
    </row>
    <row r="1654">
      <c r="A1654" s="556"/>
      <c r="B1654" s="556"/>
      <c r="C1654" s="556"/>
      <c r="D1654" s="556"/>
    </row>
    <row r="1655">
      <c r="A1655" s="556"/>
      <c r="B1655" s="556"/>
      <c r="C1655" s="556"/>
      <c r="D1655" s="556"/>
    </row>
    <row r="1656">
      <c r="A1656" s="556"/>
      <c r="B1656" s="556"/>
      <c r="C1656" s="556"/>
      <c r="D1656" s="556"/>
    </row>
    <row r="1657">
      <c r="A1657" s="556"/>
      <c r="B1657" s="556"/>
      <c r="C1657" s="556"/>
      <c r="D1657" s="556"/>
    </row>
    <row r="1658">
      <c r="A1658" s="556"/>
      <c r="B1658" s="556"/>
      <c r="C1658" s="556"/>
      <c r="D1658" s="556"/>
    </row>
    <row r="1659">
      <c r="A1659" s="556"/>
      <c r="B1659" s="556"/>
      <c r="C1659" s="556"/>
      <c r="D1659" s="556"/>
    </row>
    <row r="1660">
      <c r="A1660" s="556"/>
      <c r="B1660" s="556"/>
      <c r="C1660" s="556"/>
      <c r="D1660" s="556"/>
    </row>
    <row r="1661">
      <c r="A1661" s="556"/>
      <c r="B1661" s="556"/>
      <c r="C1661" s="556"/>
      <c r="D1661" s="556"/>
    </row>
    <row r="1662">
      <c r="A1662" s="556"/>
      <c r="B1662" s="556"/>
      <c r="C1662" s="556"/>
      <c r="D1662" s="556"/>
    </row>
    <row r="1663">
      <c r="A1663" s="556"/>
      <c r="B1663" s="556"/>
      <c r="C1663" s="556"/>
      <c r="D1663" s="556"/>
    </row>
    <row r="1664">
      <c r="A1664" s="556"/>
      <c r="B1664" s="556"/>
      <c r="C1664" s="556"/>
      <c r="D1664" s="556"/>
    </row>
    <row r="1665">
      <c r="A1665" s="556"/>
      <c r="B1665" s="556"/>
      <c r="C1665" s="556"/>
      <c r="D1665" s="556"/>
    </row>
    <row r="1666">
      <c r="A1666" s="556"/>
      <c r="B1666" s="556"/>
      <c r="C1666" s="556"/>
      <c r="D1666" s="556"/>
    </row>
    <row r="1667">
      <c r="A1667" s="556"/>
      <c r="B1667" s="556"/>
      <c r="C1667" s="556"/>
      <c r="D1667" s="556"/>
    </row>
    <row r="1668">
      <c r="A1668" s="556"/>
      <c r="B1668" s="556"/>
      <c r="C1668" s="556"/>
      <c r="D1668" s="556"/>
    </row>
    <row r="1669">
      <c r="A1669" s="556"/>
      <c r="B1669" s="556"/>
      <c r="C1669" s="556"/>
      <c r="D1669" s="556"/>
    </row>
    <row r="1670">
      <c r="A1670" s="556"/>
      <c r="B1670" s="556"/>
      <c r="C1670" s="556"/>
      <c r="D1670" s="556"/>
    </row>
    <row r="1671">
      <c r="A1671" s="556"/>
      <c r="B1671" s="556"/>
      <c r="C1671" s="556"/>
      <c r="D1671" s="556"/>
    </row>
    <row r="1672">
      <c r="A1672" s="556"/>
      <c r="B1672" s="556"/>
      <c r="C1672" s="556"/>
      <c r="D1672" s="556"/>
    </row>
    <row r="1673">
      <c r="A1673" s="556"/>
      <c r="B1673" s="556"/>
      <c r="C1673" s="556"/>
      <c r="D1673" s="556"/>
    </row>
    <row r="1674">
      <c r="A1674" s="556"/>
      <c r="B1674" s="556"/>
      <c r="C1674" s="556"/>
      <c r="D1674" s="556"/>
    </row>
    <row r="1675">
      <c r="A1675" s="556"/>
      <c r="B1675" s="556"/>
      <c r="C1675" s="556"/>
      <c r="D1675" s="556"/>
    </row>
    <row r="1676">
      <c r="A1676" s="556"/>
      <c r="B1676" s="556"/>
      <c r="C1676" s="556"/>
      <c r="D1676" s="556"/>
    </row>
    <row r="1677">
      <c r="A1677" s="556"/>
      <c r="B1677" s="556"/>
      <c r="C1677" s="556"/>
      <c r="D1677" s="556"/>
    </row>
    <row r="1678">
      <c r="A1678" s="556"/>
      <c r="B1678" s="556"/>
      <c r="C1678" s="556"/>
      <c r="D1678" s="556"/>
    </row>
    <row r="1679">
      <c r="A1679" s="556"/>
      <c r="B1679" s="556"/>
      <c r="C1679" s="556"/>
      <c r="D1679" s="556"/>
    </row>
    <row r="1680">
      <c r="A1680" s="556"/>
      <c r="B1680" s="556"/>
      <c r="C1680" s="556"/>
      <c r="D1680" s="556"/>
    </row>
    <row r="1681">
      <c r="A1681" s="556"/>
      <c r="B1681" s="556"/>
      <c r="C1681" s="556"/>
      <c r="D1681" s="556"/>
    </row>
    <row r="1682">
      <c r="A1682" s="556"/>
      <c r="B1682" s="556"/>
      <c r="C1682" s="556"/>
      <c r="D1682" s="556"/>
    </row>
    <row r="1683">
      <c r="A1683" s="556"/>
      <c r="B1683" s="556"/>
      <c r="C1683" s="556"/>
      <c r="D1683" s="556"/>
    </row>
    <row r="1684">
      <c r="A1684" s="556"/>
      <c r="B1684" s="556"/>
      <c r="C1684" s="556"/>
      <c r="D1684" s="556"/>
    </row>
    <row r="1685">
      <c r="A1685" s="556"/>
      <c r="B1685" s="556"/>
      <c r="C1685" s="556"/>
      <c r="D1685" s="556"/>
    </row>
    <row r="1686">
      <c r="A1686" s="556"/>
      <c r="B1686" s="556"/>
      <c r="C1686" s="556"/>
      <c r="D1686" s="556"/>
    </row>
    <row r="1687">
      <c r="A1687" s="556"/>
      <c r="B1687" s="556"/>
      <c r="C1687" s="556"/>
      <c r="D1687" s="556"/>
    </row>
    <row r="1688">
      <c r="A1688" s="556"/>
      <c r="B1688" s="556"/>
      <c r="C1688" s="556"/>
      <c r="D1688" s="556"/>
    </row>
    <row r="1689">
      <c r="A1689" s="556"/>
      <c r="B1689" s="556"/>
      <c r="C1689" s="556"/>
      <c r="D1689" s="556"/>
    </row>
    <row r="1690">
      <c r="A1690" s="556"/>
      <c r="B1690" s="556"/>
      <c r="C1690" s="556"/>
      <c r="D1690" s="556"/>
    </row>
    <row r="1691">
      <c r="A1691" s="556"/>
      <c r="B1691" s="556"/>
      <c r="C1691" s="556"/>
      <c r="D1691" s="556"/>
    </row>
    <row r="1692">
      <c r="A1692" s="556"/>
      <c r="B1692" s="556"/>
      <c r="C1692" s="556"/>
      <c r="D1692" s="556"/>
    </row>
    <row r="1693">
      <c r="A1693" s="556"/>
      <c r="B1693" s="556"/>
      <c r="C1693" s="556"/>
      <c r="D1693" s="556"/>
    </row>
    <row r="1694">
      <c r="A1694" s="556"/>
      <c r="B1694" s="556"/>
      <c r="C1694" s="556"/>
      <c r="D1694" s="556"/>
    </row>
    <row r="1695">
      <c r="A1695" s="556"/>
      <c r="B1695" s="556"/>
      <c r="C1695" s="556"/>
      <c r="D1695" s="556"/>
    </row>
    <row r="1696">
      <c r="A1696" s="556"/>
      <c r="B1696" s="556"/>
      <c r="C1696" s="556"/>
      <c r="D1696" s="556"/>
    </row>
    <row r="1697">
      <c r="A1697" s="556"/>
      <c r="B1697" s="556"/>
      <c r="C1697" s="556"/>
      <c r="D1697" s="556"/>
    </row>
    <row r="1698">
      <c r="A1698" s="556"/>
      <c r="B1698" s="556"/>
      <c r="C1698" s="556"/>
      <c r="D1698" s="556"/>
    </row>
    <row r="1699">
      <c r="A1699" s="556"/>
      <c r="B1699" s="556"/>
      <c r="C1699" s="556"/>
      <c r="D1699" s="556"/>
    </row>
    <row r="1700">
      <c r="A1700" s="556"/>
      <c r="B1700" s="556"/>
      <c r="C1700" s="556"/>
      <c r="D1700" s="556"/>
    </row>
    <row r="1701">
      <c r="A1701" s="556"/>
      <c r="B1701" s="556"/>
      <c r="C1701" s="556"/>
      <c r="D1701" s="556"/>
    </row>
    <row r="1702">
      <c r="A1702" s="556"/>
      <c r="B1702" s="556"/>
      <c r="C1702" s="556"/>
      <c r="D1702" s="556"/>
    </row>
    <row r="1703">
      <c r="A1703" s="556"/>
      <c r="B1703" s="556"/>
      <c r="C1703" s="556"/>
      <c r="D1703" s="556"/>
    </row>
    <row r="1704">
      <c r="A1704" s="556"/>
      <c r="B1704" s="556"/>
      <c r="C1704" s="556"/>
      <c r="D1704" s="556"/>
    </row>
    <row r="1705">
      <c r="A1705" s="556"/>
      <c r="B1705" s="556"/>
      <c r="C1705" s="556"/>
      <c r="D1705" s="556"/>
    </row>
    <row r="1706">
      <c r="A1706" s="556"/>
      <c r="B1706" s="556"/>
      <c r="C1706" s="556"/>
      <c r="D1706" s="556"/>
    </row>
    <row r="1707">
      <c r="A1707" s="556"/>
      <c r="B1707" s="556"/>
      <c r="C1707" s="556"/>
      <c r="D1707" s="556"/>
    </row>
    <row r="1708">
      <c r="A1708" s="556"/>
      <c r="B1708" s="556"/>
      <c r="C1708" s="556"/>
      <c r="D1708" s="556"/>
    </row>
    <row r="1709">
      <c r="A1709" s="556"/>
      <c r="B1709" s="556"/>
      <c r="C1709" s="556"/>
      <c r="D1709" s="556"/>
    </row>
    <row r="1710">
      <c r="A1710" s="556"/>
      <c r="B1710" s="556"/>
      <c r="C1710" s="556"/>
      <c r="D1710" s="556"/>
    </row>
    <row r="1711">
      <c r="A1711" s="556"/>
      <c r="B1711" s="556"/>
      <c r="C1711" s="556"/>
      <c r="D1711" s="556"/>
    </row>
    <row r="1712">
      <c r="A1712" s="556"/>
      <c r="B1712" s="556"/>
      <c r="C1712" s="556"/>
      <c r="D1712" s="556"/>
    </row>
    <row r="1713">
      <c r="A1713" s="556"/>
      <c r="B1713" s="556"/>
      <c r="C1713" s="556"/>
      <c r="D1713" s="556"/>
    </row>
    <row r="1714">
      <c r="A1714" s="556"/>
      <c r="B1714" s="556"/>
      <c r="C1714" s="556"/>
      <c r="D1714" s="556"/>
    </row>
    <row r="1715">
      <c r="A1715" s="556"/>
      <c r="B1715" s="556"/>
      <c r="C1715" s="556"/>
      <c r="D1715" s="556"/>
    </row>
    <row r="1716">
      <c r="A1716" s="556"/>
      <c r="B1716" s="556"/>
      <c r="C1716" s="556"/>
      <c r="D1716" s="556"/>
    </row>
    <row r="1717">
      <c r="A1717" s="556"/>
      <c r="B1717" s="556"/>
      <c r="C1717" s="556"/>
      <c r="D1717" s="556"/>
    </row>
    <row r="1718">
      <c r="A1718" s="556"/>
      <c r="B1718" s="556"/>
      <c r="C1718" s="556"/>
      <c r="D1718" s="556"/>
    </row>
    <row r="1719">
      <c r="A1719" s="556"/>
      <c r="B1719" s="556"/>
      <c r="C1719" s="556"/>
      <c r="D1719" s="556"/>
    </row>
    <row r="1720">
      <c r="A1720" s="556"/>
      <c r="B1720" s="556"/>
      <c r="C1720" s="556"/>
      <c r="D1720" s="556"/>
    </row>
    <row r="1721">
      <c r="A1721" s="556"/>
      <c r="B1721" s="556"/>
      <c r="C1721" s="556"/>
      <c r="D1721" s="556"/>
    </row>
    <row r="1722">
      <c r="A1722" s="556"/>
      <c r="B1722" s="556"/>
      <c r="C1722" s="556"/>
      <c r="D1722" s="556"/>
    </row>
    <row r="1723">
      <c r="A1723" s="556"/>
      <c r="B1723" s="556"/>
      <c r="C1723" s="556"/>
      <c r="D1723" s="556"/>
    </row>
    <row r="1724">
      <c r="A1724" s="556"/>
      <c r="B1724" s="556"/>
      <c r="C1724" s="556"/>
      <c r="D1724" s="556"/>
    </row>
    <row r="1725">
      <c r="A1725" s="556"/>
      <c r="B1725" s="556"/>
      <c r="C1725" s="556"/>
      <c r="D1725" s="556"/>
    </row>
    <row r="1726">
      <c r="A1726" s="556"/>
      <c r="B1726" s="556"/>
      <c r="C1726" s="556"/>
      <c r="D1726" s="556"/>
    </row>
    <row r="1727">
      <c r="A1727" s="556"/>
      <c r="B1727" s="556"/>
      <c r="C1727" s="556"/>
      <c r="D1727" s="556"/>
    </row>
    <row r="1728">
      <c r="A1728" s="556"/>
      <c r="B1728" s="556"/>
      <c r="C1728" s="556"/>
      <c r="D1728" s="556"/>
    </row>
    <row r="1729">
      <c r="A1729" s="556"/>
      <c r="B1729" s="556"/>
      <c r="C1729" s="556"/>
      <c r="D1729" s="556"/>
    </row>
    <row r="1730">
      <c r="A1730" s="556"/>
      <c r="B1730" s="556"/>
      <c r="C1730" s="556"/>
      <c r="D1730" s="556"/>
    </row>
    <row r="1731">
      <c r="A1731" s="556"/>
      <c r="B1731" s="556"/>
      <c r="C1731" s="556"/>
      <c r="D1731" s="556"/>
    </row>
    <row r="1732">
      <c r="A1732" s="556"/>
      <c r="B1732" s="556"/>
      <c r="C1732" s="556"/>
      <c r="D1732" s="556"/>
    </row>
    <row r="1733">
      <c r="A1733" s="556"/>
      <c r="B1733" s="556"/>
      <c r="C1733" s="556"/>
      <c r="D1733" s="556"/>
    </row>
    <row r="1734">
      <c r="A1734" s="556"/>
      <c r="B1734" s="556"/>
      <c r="C1734" s="556"/>
      <c r="D1734" s="556"/>
    </row>
    <row r="1735">
      <c r="A1735" s="556"/>
      <c r="B1735" s="556"/>
      <c r="C1735" s="556"/>
      <c r="D1735" s="556"/>
    </row>
    <row r="1736">
      <c r="A1736" s="556"/>
      <c r="B1736" s="556"/>
      <c r="C1736" s="556"/>
      <c r="D1736" s="556"/>
    </row>
    <row r="1737">
      <c r="A1737" s="556"/>
      <c r="B1737" s="556"/>
      <c r="C1737" s="556"/>
      <c r="D1737" s="556"/>
    </row>
    <row r="1738">
      <c r="A1738" s="556"/>
      <c r="B1738" s="556"/>
      <c r="C1738" s="556"/>
      <c r="D1738" s="556"/>
    </row>
    <row r="1739">
      <c r="A1739" s="556"/>
      <c r="B1739" s="556"/>
      <c r="C1739" s="556"/>
      <c r="D1739" s="556"/>
    </row>
    <row r="1740">
      <c r="A1740" s="556"/>
      <c r="B1740" s="556"/>
      <c r="C1740" s="556"/>
      <c r="D1740" s="556"/>
    </row>
    <row r="1741">
      <c r="A1741" s="556"/>
      <c r="B1741" s="556"/>
      <c r="C1741" s="556"/>
      <c r="D1741" s="556"/>
    </row>
    <row r="1742">
      <c r="A1742" s="556"/>
      <c r="B1742" s="556"/>
      <c r="C1742" s="556"/>
      <c r="D1742" s="556"/>
    </row>
    <row r="1743">
      <c r="A1743" s="556"/>
      <c r="B1743" s="556"/>
      <c r="C1743" s="556"/>
      <c r="D1743" s="556"/>
    </row>
    <row r="1744">
      <c r="A1744" s="556"/>
      <c r="B1744" s="556"/>
      <c r="C1744" s="556"/>
      <c r="D1744" s="556"/>
    </row>
    <row r="1745">
      <c r="A1745" s="556"/>
      <c r="B1745" s="556"/>
      <c r="C1745" s="556"/>
      <c r="D1745" s="556"/>
    </row>
    <row r="1746">
      <c r="A1746" s="556"/>
      <c r="B1746" s="556"/>
      <c r="C1746" s="556"/>
      <c r="D1746" s="556"/>
    </row>
    <row r="1747">
      <c r="A1747" s="556"/>
      <c r="B1747" s="556"/>
      <c r="C1747" s="556"/>
      <c r="D1747" s="556"/>
    </row>
    <row r="1748">
      <c r="A1748" s="556"/>
      <c r="B1748" s="556"/>
      <c r="C1748" s="556"/>
      <c r="D1748" s="556"/>
    </row>
    <row r="1749">
      <c r="A1749" s="556"/>
      <c r="B1749" s="556"/>
      <c r="C1749" s="556"/>
      <c r="D1749" s="556"/>
    </row>
    <row r="1750">
      <c r="A1750" s="556"/>
      <c r="B1750" s="556"/>
      <c r="C1750" s="556"/>
      <c r="D1750" s="556"/>
    </row>
    <row r="1751">
      <c r="A1751" s="556"/>
      <c r="B1751" s="556"/>
      <c r="C1751" s="556"/>
      <c r="D1751" s="556"/>
    </row>
    <row r="1752">
      <c r="A1752" s="556"/>
      <c r="B1752" s="556"/>
      <c r="C1752" s="556"/>
      <c r="D1752" s="556"/>
    </row>
    <row r="1753">
      <c r="A1753" s="556"/>
      <c r="B1753" s="556"/>
      <c r="C1753" s="556"/>
      <c r="D1753" s="556"/>
    </row>
    <row r="1754">
      <c r="A1754" s="556"/>
      <c r="B1754" s="556"/>
      <c r="C1754" s="556"/>
      <c r="D1754" s="556"/>
    </row>
    <row r="1755">
      <c r="A1755" s="556"/>
      <c r="B1755" s="556"/>
      <c r="C1755" s="556"/>
      <c r="D1755" s="556"/>
    </row>
    <row r="1756">
      <c r="A1756" s="556"/>
      <c r="B1756" s="556"/>
      <c r="C1756" s="556"/>
      <c r="D1756" s="556"/>
    </row>
    <row r="1757">
      <c r="A1757" s="556"/>
      <c r="B1757" s="556"/>
      <c r="C1757" s="556"/>
      <c r="D1757" s="556"/>
    </row>
    <row r="1758">
      <c r="A1758" s="556"/>
      <c r="B1758" s="556"/>
      <c r="C1758" s="556"/>
      <c r="D1758" s="556"/>
    </row>
    <row r="1759">
      <c r="A1759" s="556"/>
      <c r="B1759" s="556"/>
      <c r="C1759" s="556"/>
      <c r="D1759" s="556"/>
    </row>
    <row r="1760">
      <c r="A1760" s="556"/>
      <c r="B1760" s="556"/>
      <c r="C1760" s="556"/>
      <c r="D1760" s="556"/>
    </row>
    <row r="1761">
      <c r="A1761" s="556"/>
      <c r="B1761" s="556"/>
      <c r="C1761" s="556"/>
      <c r="D1761" s="556"/>
    </row>
    <row r="1762">
      <c r="A1762" s="556"/>
      <c r="B1762" s="556"/>
      <c r="C1762" s="556"/>
      <c r="D1762" s="556"/>
    </row>
    <row r="1763">
      <c r="A1763" s="556"/>
      <c r="B1763" s="556"/>
      <c r="C1763" s="556"/>
      <c r="D1763" s="556"/>
    </row>
    <row r="1764">
      <c r="A1764" s="556"/>
      <c r="B1764" s="556"/>
      <c r="C1764" s="556"/>
      <c r="D1764" s="556"/>
    </row>
    <row r="1765">
      <c r="A1765" s="556"/>
      <c r="B1765" s="556"/>
      <c r="C1765" s="556"/>
      <c r="D1765" s="556"/>
    </row>
    <row r="1766">
      <c r="A1766" s="556"/>
      <c r="B1766" s="556"/>
      <c r="C1766" s="556"/>
      <c r="D1766" s="556"/>
    </row>
    <row r="1767">
      <c r="A1767" s="556"/>
      <c r="B1767" s="556"/>
      <c r="C1767" s="556"/>
      <c r="D1767" s="556"/>
    </row>
    <row r="1768">
      <c r="A1768" s="556"/>
      <c r="B1768" s="556"/>
      <c r="C1768" s="556"/>
      <c r="D1768" s="556"/>
    </row>
    <row r="1769">
      <c r="A1769" s="556"/>
      <c r="B1769" s="556"/>
      <c r="C1769" s="556"/>
      <c r="D1769" s="556"/>
    </row>
    <row r="1770">
      <c r="A1770" s="556"/>
      <c r="B1770" s="556"/>
      <c r="C1770" s="556"/>
      <c r="D1770" s="556"/>
    </row>
    <row r="1771">
      <c r="A1771" s="556"/>
      <c r="B1771" s="556"/>
      <c r="C1771" s="556"/>
      <c r="D1771" s="556"/>
    </row>
    <row r="1772">
      <c r="A1772" s="556"/>
      <c r="B1772" s="556"/>
      <c r="C1772" s="556"/>
      <c r="D1772" s="556"/>
    </row>
    <row r="1773">
      <c r="A1773" s="556"/>
      <c r="B1773" s="556"/>
      <c r="C1773" s="556"/>
      <c r="D1773" s="556"/>
    </row>
    <row r="1774">
      <c r="A1774" s="556"/>
      <c r="B1774" s="556"/>
      <c r="C1774" s="556"/>
      <c r="D1774" s="556"/>
    </row>
    <row r="1775">
      <c r="A1775" s="556"/>
      <c r="B1775" s="556"/>
      <c r="C1775" s="556"/>
      <c r="D1775" s="556"/>
    </row>
    <row r="1776">
      <c r="A1776" s="556"/>
      <c r="B1776" s="556"/>
      <c r="C1776" s="556"/>
      <c r="D1776" s="556"/>
    </row>
    <row r="1777">
      <c r="A1777" s="556"/>
      <c r="B1777" s="556"/>
      <c r="C1777" s="556"/>
      <c r="D1777" s="556"/>
    </row>
    <row r="1778">
      <c r="A1778" s="556"/>
      <c r="B1778" s="556"/>
      <c r="C1778" s="556"/>
      <c r="D1778" s="556"/>
    </row>
    <row r="1779">
      <c r="A1779" s="556"/>
      <c r="B1779" s="556"/>
      <c r="C1779" s="556"/>
      <c r="D1779" s="556"/>
    </row>
    <row r="1780">
      <c r="A1780" s="556"/>
      <c r="B1780" s="556"/>
      <c r="C1780" s="556"/>
      <c r="D1780" s="556"/>
    </row>
    <row r="1781">
      <c r="A1781" s="556"/>
      <c r="B1781" s="556"/>
      <c r="C1781" s="556"/>
      <c r="D1781" s="556"/>
    </row>
    <row r="1782">
      <c r="A1782" s="556"/>
      <c r="B1782" s="556"/>
      <c r="C1782" s="556"/>
      <c r="D1782" s="556"/>
    </row>
    <row r="1783">
      <c r="A1783" s="556"/>
      <c r="B1783" s="556"/>
      <c r="C1783" s="556"/>
      <c r="D1783" s="556"/>
    </row>
    <row r="1784">
      <c r="A1784" s="556"/>
      <c r="B1784" s="556"/>
      <c r="C1784" s="556"/>
      <c r="D1784" s="556"/>
    </row>
    <row r="1785">
      <c r="A1785" s="556"/>
      <c r="B1785" s="556"/>
      <c r="C1785" s="556"/>
      <c r="D1785" s="556"/>
    </row>
    <row r="1786">
      <c r="A1786" s="556"/>
      <c r="B1786" s="556"/>
      <c r="C1786" s="556"/>
      <c r="D1786" s="556"/>
    </row>
    <row r="1787">
      <c r="A1787" s="556"/>
      <c r="B1787" s="556"/>
      <c r="C1787" s="556"/>
      <c r="D1787" s="556"/>
    </row>
    <row r="1788">
      <c r="A1788" s="556"/>
      <c r="B1788" s="556"/>
      <c r="C1788" s="556"/>
      <c r="D1788" s="556"/>
    </row>
    <row r="1789">
      <c r="A1789" s="556"/>
      <c r="B1789" s="556"/>
      <c r="C1789" s="556"/>
      <c r="D1789" s="556"/>
    </row>
    <row r="1790">
      <c r="A1790" s="556"/>
      <c r="B1790" s="556"/>
      <c r="C1790" s="556"/>
      <c r="D1790" s="556"/>
    </row>
    <row r="1791">
      <c r="A1791" s="556"/>
      <c r="B1791" s="556"/>
      <c r="C1791" s="556"/>
      <c r="D1791" s="556"/>
    </row>
    <row r="1792">
      <c r="A1792" s="556"/>
      <c r="B1792" s="556"/>
      <c r="C1792" s="556"/>
      <c r="D1792" s="556"/>
    </row>
    <row r="1793">
      <c r="A1793" s="556"/>
      <c r="B1793" s="556"/>
      <c r="C1793" s="556"/>
      <c r="D1793" s="556"/>
    </row>
    <row r="1794">
      <c r="A1794" s="556"/>
      <c r="B1794" s="556"/>
      <c r="C1794" s="556"/>
      <c r="D1794" s="556"/>
    </row>
    <row r="1795">
      <c r="A1795" s="556"/>
      <c r="B1795" s="556"/>
      <c r="C1795" s="556"/>
      <c r="D1795" s="556"/>
    </row>
    <row r="1796">
      <c r="A1796" s="556"/>
      <c r="B1796" s="556"/>
      <c r="C1796" s="556"/>
      <c r="D1796" s="556"/>
    </row>
    <row r="1797">
      <c r="A1797" s="556"/>
      <c r="B1797" s="556"/>
      <c r="C1797" s="556"/>
      <c r="D1797" s="556"/>
    </row>
    <row r="1798">
      <c r="A1798" s="556"/>
      <c r="B1798" s="556"/>
      <c r="C1798" s="556"/>
      <c r="D1798" s="556"/>
    </row>
    <row r="1799">
      <c r="A1799" s="556"/>
      <c r="B1799" s="556"/>
      <c r="C1799" s="556"/>
      <c r="D1799" s="556"/>
    </row>
    <row r="1800">
      <c r="A1800" s="556"/>
      <c r="B1800" s="556"/>
      <c r="C1800" s="556"/>
      <c r="D1800" s="556"/>
    </row>
    <row r="1801">
      <c r="A1801" s="556"/>
      <c r="B1801" s="556"/>
      <c r="C1801" s="556"/>
      <c r="D1801" s="556"/>
    </row>
    <row r="1802">
      <c r="A1802" s="556"/>
      <c r="B1802" s="556"/>
      <c r="C1802" s="556"/>
      <c r="D1802" s="556"/>
    </row>
    <row r="1803">
      <c r="A1803" s="556"/>
      <c r="B1803" s="556"/>
      <c r="C1803" s="556"/>
      <c r="D1803" s="556"/>
    </row>
    <row r="1804">
      <c r="A1804" s="556"/>
      <c r="B1804" s="556"/>
      <c r="C1804" s="556"/>
      <c r="D1804" s="556"/>
    </row>
    <row r="1805">
      <c r="A1805" s="556"/>
      <c r="B1805" s="556"/>
      <c r="C1805" s="556"/>
      <c r="D1805" s="556"/>
    </row>
    <row r="1806">
      <c r="A1806" s="556"/>
      <c r="B1806" s="556"/>
      <c r="C1806" s="556"/>
      <c r="D1806" s="556"/>
    </row>
    <row r="1807">
      <c r="A1807" s="556"/>
      <c r="B1807" s="556"/>
      <c r="C1807" s="556"/>
      <c r="D1807" s="556"/>
    </row>
    <row r="1808">
      <c r="A1808" s="556"/>
      <c r="B1808" s="556"/>
      <c r="C1808" s="556"/>
      <c r="D1808" s="556"/>
    </row>
    <row r="1809">
      <c r="A1809" s="556"/>
      <c r="B1809" s="556"/>
      <c r="C1809" s="556"/>
      <c r="D1809" s="556"/>
    </row>
    <row r="1810">
      <c r="A1810" s="556"/>
      <c r="B1810" s="556"/>
      <c r="C1810" s="556"/>
      <c r="D1810" s="556"/>
    </row>
    <row r="1811">
      <c r="A1811" s="556"/>
      <c r="B1811" s="556"/>
      <c r="C1811" s="556"/>
      <c r="D1811" s="556"/>
    </row>
    <row r="1812">
      <c r="A1812" s="556"/>
      <c r="B1812" s="556"/>
      <c r="C1812" s="556"/>
      <c r="D1812" s="556"/>
    </row>
    <row r="1813">
      <c r="A1813" s="556"/>
      <c r="B1813" s="556"/>
      <c r="C1813" s="556"/>
      <c r="D1813" s="556"/>
    </row>
    <row r="1814">
      <c r="A1814" s="556"/>
      <c r="B1814" s="556"/>
      <c r="C1814" s="556"/>
      <c r="D1814" s="556"/>
    </row>
    <row r="1815">
      <c r="A1815" s="556"/>
      <c r="B1815" s="556"/>
      <c r="C1815" s="556"/>
      <c r="D1815" s="556"/>
    </row>
    <row r="1816">
      <c r="A1816" s="556"/>
      <c r="B1816" s="556"/>
      <c r="C1816" s="556"/>
      <c r="D1816" s="556"/>
    </row>
    <row r="1817">
      <c r="A1817" s="556"/>
      <c r="B1817" s="556"/>
      <c r="C1817" s="556"/>
      <c r="D1817" s="556"/>
    </row>
    <row r="1818">
      <c r="A1818" s="556"/>
      <c r="B1818" s="556"/>
      <c r="C1818" s="556"/>
      <c r="D1818" s="556"/>
    </row>
    <row r="1819">
      <c r="A1819" s="556"/>
      <c r="B1819" s="556"/>
      <c r="C1819" s="556"/>
      <c r="D1819" s="556"/>
    </row>
    <row r="1820">
      <c r="A1820" s="556"/>
      <c r="B1820" s="556"/>
      <c r="C1820" s="556"/>
      <c r="D1820" s="556"/>
    </row>
    <row r="1821">
      <c r="A1821" s="556"/>
      <c r="B1821" s="556"/>
      <c r="C1821" s="556"/>
      <c r="D1821" s="556"/>
    </row>
    <row r="1822">
      <c r="A1822" s="556"/>
      <c r="B1822" s="556"/>
      <c r="C1822" s="556"/>
      <c r="D1822" s="556"/>
    </row>
    <row r="1823">
      <c r="A1823" s="556"/>
      <c r="B1823" s="556"/>
      <c r="C1823" s="556"/>
      <c r="D1823" s="556"/>
    </row>
    <row r="1824">
      <c r="A1824" s="556"/>
      <c r="B1824" s="556"/>
      <c r="C1824" s="556"/>
      <c r="D1824" s="556"/>
    </row>
    <row r="1825">
      <c r="A1825" s="556"/>
      <c r="B1825" s="556"/>
      <c r="C1825" s="556"/>
      <c r="D1825" s="556"/>
    </row>
    <row r="1826">
      <c r="A1826" s="556"/>
      <c r="B1826" s="556"/>
      <c r="C1826" s="556"/>
      <c r="D1826" s="556"/>
    </row>
    <row r="1827">
      <c r="A1827" s="556"/>
      <c r="B1827" s="556"/>
      <c r="C1827" s="556"/>
      <c r="D1827" s="556"/>
    </row>
    <row r="1828">
      <c r="A1828" s="556"/>
      <c r="B1828" s="556"/>
      <c r="C1828" s="556"/>
      <c r="D1828" s="556"/>
    </row>
    <row r="1829">
      <c r="A1829" s="556"/>
      <c r="B1829" s="556"/>
      <c r="C1829" s="556"/>
      <c r="D1829" s="556"/>
    </row>
    <row r="1830">
      <c r="A1830" s="556"/>
      <c r="B1830" s="556"/>
      <c r="C1830" s="556"/>
      <c r="D1830" s="556"/>
    </row>
    <row r="1831">
      <c r="A1831" s="556"/>
      <c r="B1831" s="556"/>
      <c r="C1831" s="556"/>
      <c r="D1831" s="556"/>
    </row>
    <row r="1832">
      <c r="A1832" s="556"/>
      <c r="B1832" s="556"/>
      <c r="C1832" s="556"/>
      <c r="D1832" s="556"/>
    </row>
    <row r="1833">
      <c r="A1833" s="556"/>
      <c r="B1833" s="556"/>
      <c r="C1833" s="556"/>
      <c r="D1833" s="556"/>
    </row>
    <row r="1834">
      <c r="A1834" s="556"/>
      <c r="B1834" s="556"/>
      <c r="C1834" s="556"/>
      <c r="D1834" s="556"/>
    </row>
    <row r="1835">
      <c r="A1835" s="556"/>
      <c r="B1835" s="556"/>
      <c r="C1835" s="556"/>
      <c r="D1835" s="556"/>
    </row>
    <row r="1836">
      <c r="A1836" s="556"/>
      <c r="B1836" s="556"/>
      <c r="C1836" s="556"/>
      <c r="D1836" s="556"/>
    </row>
    <row r="1837">
      <c r="A1837" s="556"/>
      <c r="B1837" s="556"/>
      <c r="C1837" s="556"/>
      <c r="D1837" s="556"/>
    </row>
    <row r="1838">
      <c r="A1838" s="556"/>
      <c r="B1838" s="556"/>
      <c r="C1838" s="556"/>
      <c r="D1838" s="556"/>
    </row>
    <row r="1839">
      <c r="A1839" s="556"/>
      <c r="B1839" s="556"/>
      <c r="C1839" s="556"/>
      <c r="D1839" s="556"/>
    </row>
    <row r="1840">
      <c r="A1840" s="556"/>
      <c r="B1840" s="556"/>
      <c r="C1840" s="556"/>
      <c r="D1840" s="556"/>
    </row>
    <row r="1841">
      <c r="A1841" s="556"/>
      <c r="B1841" s="556"/>
      <c r="C1841" s="556"/>
      <c r="D1841" s="556"/>
    </row>
    <row r="1842">
      <c r="A1842" s="556"/>
      <c r="B1842" s="556"/>
      <c r="C1842" s="556"/>
      <c r="D1842" s="556"/>
    </row>
    <row r="1843">
      <c r="A1843" s="556"/>
      <c r="B1843" s="556"/>
      <c r="C1843" s="556"/>
      <c r="D1843" s="556"/>
    </row>
    <row r="1844">
      <c r="A1844" s="556"/>
      <c r="B1844" s="556"/>
      <c r="C1844" s="556"/>
      <c r="D1844" s="556"/>
    </row>
    <row r="1845">
      <c r="A1845" s="556"/>
      <c r="B1845" s="556"/>
      <c r="C1845" s="556"/>
      <c r="D1845" s="556"/>
    </row>
    <row r="1846">
      <c r="A1846" s="556"/>
      <c r="B1846" s="556"/>
      <c r="C1846" s="556"/>
      <c r="D1846" s="556"/>
    </row>
    <row r="1847">
      <c r="A1847" s="556"/>
      <c r="B1847" s="556"/>
      <c r="C1847" s="556"/>
      <c r="D1847" s="556"/>
    </row>
    <row r="1848">
      <c r="A1848" s="556"/>
      <c r="B1848" s="556"/>
      <c r="C1848" s="556"/>
      <c r="D1848" s="556"/>
    </row>
    <row r="1849">
      <c r="A1849" s="556"/>
      <c r="B1849" s="556"/>
      <c r="C1849" s="556"/>
      <c r="D1849" s="556"/>
    </row>
    <row r="1850">
      <c r="A1850" s="556"/>
      <c r="B1850" s="556"/>
      <c r="C1850" s="556"/>
      <c r="D1850" s="556"/>
    </row>
    <row r="1851">
      <c r="A1851" s="556"/>
      <c r="B1851" s="556"/>
      <c r="C1851" s="556"/>
      <c r="D1851" s="556"/>
    </row>
    <row r="1852">
      <c r="A1852" s="556"/>
      <c r="B1852" s="556"/>
      <c r="C1852" s="556"/>
      <c r="D1852" s="556"/>
    </row>
    <row r="1853">
      <c r="A1853" s="556"/>
      <c r="B1853" s="556"/>
      <c r="C1853" s="556"/>
      <c r="D1853" s="556"/>
    </row>
    <row r="1854">
      <c r="A1854" s="556"/>
      <c r="B1854" s="556"/>
      <c r="C1854" s="556"/>
      <c r="D1854" s="556"/>
    </row>
    <row r="1855">
      <c r="A1855" s="556"/>
      <c r="B1855" s="556"/>
      <c r="C1855" s="556"/>
      <c r="D1855" s="556"/>
    </row>
    <row r="1856">
      <c r="A1856" s="556"/>
      <c r="B1856" s="556"/>
      <c r="C1856" s="556"/>
      <c r="D1856" s="556"/>
    </row>
    <row r="1857">
      <c r="A1857" s="556"/>
      <c r="B1857" s="556"/>
      <c r="C1857" s="556"/>
      <c r="D1857" s="556"/>
    </row>
    <row r="1858">
      <c r="A1858" s="556"/>
      <c r="B1858" s="556"/>
      <c r="C1858" s="556"/>
      <c r="D1858" s="556"/>
    </row>
    <row r="1859">
      <c r="A1859" s="556"/>
      <c r="B1859" s="556"/>
      <c r="C1859" s="556"/>
      <c r="D1859" s="556"/>
    </row>
    <row r="1860">
      <c r="A1860" s="556"/>
      <c r="B1860" s="556"/>
      <c r="C1860" s="556"/>
      <c r="D1860" s="556"/>
    </row>
    <row r="1861">
      <c r="A1861" s="556"/>
      <c r="B1861" s="556"/>
      <c r="C1861" s="556"/>
      <c r="D1861" s="556"/>
    </row>
    <row r="1862">
      <c r="A1862" s="556"/>
      <c r="B1862" s="556"/>
      <c r="C1862" s="556"/>
      <c r="D1862" s="556"/>
    </row>
    <row r="1863">
      <c r="A1863" s="556"/>
      <c r="B1863" s="556"/>
      <c r="C1863" s="556"/>
      <c r="D1863" s="556"/>
    </row>
    <row r="1864">
      <c r="A1864" s="556"/>
      <c r="B1864" s="556"/>
      <c r="C1864" s="556"/>
      <c r="D1864" s="556"/>
    </row>
    <row r="1865">
      <c r="A1865" s="556"/>
      <c r="B1865" s="556"/>
      <c r="C1865" s="556"/>
      <c r="D1865" s="556"/>
    </row>
    <row r="1866">
      <c r="A1866" s="556"/>
      <c r="B1866" s="556"/>
      <c r="C1866" s="556"/>
      <c r="D1866" s="556"/>
    </row>
    <row r="1867">
      <c r="A1867" s="556"/>
      <c r="B1867" s="556"/>
      <c r="C1867" s="556"/>
      <c r="D1867" s="556"/>
    </row>
    <row r="1868">
      <c r="A1868" s="556"/>
      <c r="B1868" s="556"/>
      <c r="C1868" s="556"/>
      <c r="D1868" s="556"/>
    </row>
    <row r="1869">
      <c r="A1869" s="556"/>
      <c r="B1869" s="556"/>
      <c r="C1869" s="556"/>
      <c r="D1869" s="556"/>
    </row>
    <row r="1870">
      <c r="A1870" s="556"/>
      <c r="B1870" s="556"/>
      <c r="C1870" s="556"/>
      <c r="D1870" s="556"/>
    </row>
    <row r="1871">
      <c r="A1871" s="556"/>
      <c r="B1871" s="556"/>
      <c r="C1871" s="556"/>
      <c r="D1871" s="556"/>
    </row>
    <row r="1872">
      <c r="A1872" s="556"/>
      <c r="B1872" s="556"/>
      <c r="C1872" s="556"/>
      <c r="D1872" s="556"/>
    </row>
    <row r="1873">
      <c r="A1873" s="556"/>
      <c r="B1873" s="556"/>
      <c r="C1873" s="556"/>
      <c r="D1873" s="556"/>
    </row>
    <row r="1874">
      <c r="A1874" s="556"/>
      <c r="B1874" s="556"/>
      <c r="C1874" s="556"/>
      <c r="D1874" s="556"/>
    </row>
    <row r="1875">
      <c r="A1875" s="556"/>
      <c r="B1875" s="556"/>
      <c r="C1875" s="556"/>
      <c r="D1875" s="556"/>
    </row>
    <row r="1876">
      <c r="A1876" s="556"/>
      <c r="B1876" s="556"/>
      <c r="C1876" s="556"/>
      <c r="D1876" s="556"/>
    </row>
    <row r="1877">
      <c r="A1877" s="556"/>
      <c r="B1877" s="556"/>
      <c r="C1877" s="556"/>
      <c r="D1877" s="556"/>
    </row>
    <row r="1878">
      <c r="A1878" s="556"/>
      <c r="B1878" s="556"/>
      <c r="C1878" s="556"/>
      <c r="D1878" s="556"/>
    </row>
    <row r="1879">
      <c r="A1879" s="556"/>
      <c r="B1879" s="556"/>
      <c r="C1879" s="556"/>
      <c r="D1879" s="556"/>
    </row>
    <row r="1880">
      <c r="A1880" s="556"/>
      <c r="B1880" s="556"/>
      <c r="C1880" s="556"/>
      <c r="D1880" s="556"/>
    </row>
    <row r="1881">
      <c r="A1881" s="556"/>
      <c r="B1881" s="556"/>
      <c r="C1881" s="556"/>
      <c r="D1881" s="556"/>
    </row>
    <row r="1882">
      <c r="A1882" s="556"/>
      <c r="B1882" s="556"/>
      <c r="C1882" s="556"/>
      <c r="D1882" s="556"/>
    </row>
    <row r="1883">
      <c r="A1883" s="556"/>
      <c r="B1883" s="556"/>
      <c r="C1883" s="556"/>
      <c r="D1883" s="556"/>
    </row>
    <row r="1884">
      <c r="A1884" s="556"/>
      <c r="B1884" s="556"/>
      <c r="C1884" s="556"/>
      <c r="D1884" s="556"/>
    </row>
    <row r="1885">
      <c r="A1885" s="556"/>
      <c r="B1885" s="556"/>
      <c r="C1885" s="556"/>
      <c r="D1885" s="556"/>
    </row>
    <row r="1886">
      <c r="A1886" s="556"/>
      <c r="B1886" s="556"/>
      <c r="C1886" s="556"/>
      <c r="D1886" s="556"/>
    </row>
    <row r="1887">
      <c r="A1887" s="556"/>
      <c r="B1887" s="556"/>
      <c r="C1887" s="556"/>
      <c r="D1887" s="556"/>
    </row>
    <row r="1888">
      <c r="A1888" s="556"/>
      <c r="B1888" s="556"/>
      <c r="C1888" s="556"/>
      <c r="D1888" s="556"/>
    </row>
    <row r="1889">
      <c r="A1889" s="556"/>
      <c r="B1889" s="556"/>
      <c r="C1889" s="556"/>
      <c r="D1889" s="556"/>
    </row>
    <row r="1890">
      <c r="A1890" s="556"/>
      <c r="B1890" s="556"/>
      <c r="C1890" s="556"/>
      <c r="D1890" s="556"/>
    </row>
    <row r="1891">
      <c r="A1891" s="556"/>
      <c r="B1891" s="556"/>
      <c r="C1891" s="556"/>
      <c r="D1891" s="556"/>
    </row>
    <row r="1892">
      <c r="A1892" s="556"/>
      <c r="B1892" s="556"/>
      <c r="C1892" s="556"/>
      <c r="D1892" s="556"/>
    </row>
    <row r="1893">
      <c r="A1893" s="556"/>
      <c r="B1893" s="556"/>
      <c r="C1893" s="556"/>
      <c r="D1893" s="556"/>
    </row>
    <row r="1894">
      <c r="A1894" s="556"/>
      <c r="B1894" s="556"/>
      <c r="C1894" s="556"/>
      <c r="D1894" s="556"/>
    </row>
    <row r="1895">
      <c r="A1895" s="556"/>
      <c r="B1895" s="556"/>
      <c r="C1895" s="556"/>
      <c r="D1895" s="556"/>
    </row>
    <row r="1896">
      <c r="A1896" s="556"/>
      <c r="B1896" s="556"/>
      <c r="C1896" s="556"/>
      <c r="D1896" s="556"/>
    </row>
    <row r="1897">
      <c r="A1897" s="556"/>
      <c r="B1897" s="556"/>
      <c r="C1897" s="556"/>
      <c r="D1897" s="556"/>
    </row>
    <row r="1898">
      <c r="A1898" s="556"/>
      <c r="B1898" s="556"/>
      <c r="C1898" s="556"/>
      <c r="D1898" s="556"/>
    </row>
    <row r="1899">
      <c r="A1899" s="556"/>
      <c r="B1899" s="556"/>
      <c r="C1899" s="556"/>
      <c r="D1899" s="556"/>
    </row>
    <row r="1900">
      <c r="A1900" s="556"/>
      <c r="B1900" s="556"/>
      <c r="C1900" s="556"/>
      <c r="D1900" s="556"/>
    </row>
    <row r="1901">
      <c r="A1901" s="556"/>
      <c r="B1901" s="556"/>
      <c r="C1901" s="556"/>
      <c r="D1901" s="556"/>
    </row>
    <row r="1902">
      <c r="A1902" s="556"/>
      <c r="B1902" s="556"/>
      <c r="C1902" s="556"/>
      <c r="D1902" s="556"/>
    </row>
    <row r="1903">
      <c r="A1903" s="556"/>
      <c r="B1903" s="556"/>
      <c r="C1903" s="556"/>
      <c r="D1903" s="556"/>
    </row>
    <row r="1904">
      <c r="A1904" s="556"/>
      <c r="B1904" s="556"/>
      <c r="C1904" s="556"/>
      <c r="D1904" s="556"/>
    </row>
    <row r="1905">
      <c r="A1905" s="556"/>
      <c r="B1905" s="556"/>
      <c r="C1905" s="556"/>
      <c r="D1905" s="556"/>
    </row>
    <row r="1906">
      <c r="A1906" s="556"/>
      <c r="B1906" s="556"/>
      <c r="C1906" s="556"/>
      <c r="D1906" s="556"/>
    </row>
    <row r="1907">
      <c r="A1907" s="556"/>
      <c r="B1907" s="556"/>
      <c r="C1907" s="556"/>
      <c r="D1907" s="556"/>
    </row>
    <row r="1908">
      <c r="A1908" s="556"/>
      <c r="B1908" s="556"/>
      <c r="C1908" s="556"/>
      <c r="D1908" s="556"/>
    </row>
    <row r="1909">
      <c r="A1909" s="556"/>
      <c r="B1909" s="556"/>
      <c r="C1909" s="556"/>
      <c r="D1909" s="556"/>
    </row>
    <row r="1910">
      <c r="A1910" s="556"/>
      <c r="B1910" s="556"/>
      <c r="C1910" s="556"/>
      <c r="D1910" s="556"/>
    </row>
    <row r="1911">
      <c r="A1911" s="556"/>
      <c r="B1911" s="556"/>
      <c r="C1911" s="556"/>
      <c r="D1911" s="556"/>
    </row>
    <row r="1912">
      <c r="A1912" s="556"/>
      <c r="B1912" s="556"/>
      <c r="C1912" s="556"/>
      <c r="D1912" s="556"/>
    </row>
    <row r="1913">
      <c r="A1913" s="556"/>
      <c r="B1913" s="556"/>
      <c r="C1913" s="556"/>
      <c r="D1913" s="556"/>
    </row>
    <row r="1914">
      <c r="A1914" s="556"/>
      <c r="B1914" s="556"/>
      <c r="C1914" s="556"/>
      <c r="D1914" s="556"/>
    </row>
    <row r="1915">
      <c r="A1915" s="556"/>
      <c r="B1915" s="556"/>
      <c r="C1915" s="556"/>
      <c r="D1915" s="556"/>
    </row>
    <row r="1916">
      <c r="A1916" s="556"/>
      <c r="B1916" s="556"/>
      <c r="C1916" s="556"/>
      <c r="D1916" s="556"/>
    </row>
    <row r="1917">
      <c r="A1917" s="556"/>
      <c r="B1917" s="556"/>
      <c r="C1917" s="556"/>
      <c r="D1917" s="556"/>
    </row>
    <row r="1918">
      <c r="A1918" s="556"/>
      <c r="B1918" s="556"/>
      <c r="C1918" s="556"/>
      <c r="D1918" s="556"/>
    </row>
    <row r="1919">
      <c r="A1919" s="556"/>
      <c r="B1919" s="556"/>
      <c r="C1919" s="556"/>
      <c r="D1919" s="556"/>
    </row>
    <row r="1920">
      <c r="A1920" s="556"/>
      <c r="B1920" s="556"/>
      <c r="C1920" s="556"/>
      <c r="D1920" s="556"/>
    </row>
    <row r="1921">
      <c r="A1921" s="556"/>
      <c r="B1921" s="556"/>
      <c r="C1921" s="556"/>
      <c r="D1921" s="556"/>
    </row>
    <row r="1922">
      <c r="A1922" s="556"/>
      <c r="B1922" s="556"/>
      <c r="C1922" s="556"/>
      <c r="D1922" s="556"/>
    </row>
    <row r="1923">
      <c r="A1923" s="556"/>
      <c r="B1923" s="556"/>
      <c r="C1923" s="556"/>
      <c r="D1923" s="556"/>
    </row>
    <row r="1924">
      <c r="A1924" s="556"/>
      <c r="B1924" s="556"/>
      <c r="C1924" s="556"/>
      <c r="D1924" s="556"/>
    </row>
    <row r="1925">
      <c r="A1925" s="556"/>
      <c r="B1925" s="556"/>
      <c r="C1925" s="556"/>
      <c r="D1925" s="556"/>
    </row>
    <row r="1926">
      <c r="A1926" s="556"/>
      <c r="B1926" s="556"/>
      <c r="C1926" s="556"/>
      <c r="D1926" s="556"/>
    </row>
    <row r="1927">
      <c r="A1927" s="556"/>
      <c r="B1927" s="556"/>
      <c r="C1927" s="556"/>
      <c r="D1927" s="556"/>
    </row>
    <row r="1928">
      <c r="A1928" s="556"/>
      <c r="B1928" s="556"/>
      <c r="C1928" s="556"/>
      <c r="D1928" s="556"/>
    </row>
    <row r="1929">
      <c r="A1929" s="556"/>
      <c r="B1929" s="556"/>
      <c r="C1929" s="556"/>
      <c r="D1929" s="556"/>
    </row>
    <row r="1930">
      <c r="A1930" s="556"/>
      <c r="B1930" s="556"/>
      <c r="C1930" s="556"/>
      <c r="D1930" s="556"/>
    </row>
    <row r="1931">
      <c r="A1931" s="556"/>
      <c r="B1931" s="556"/>
      <c r="C1931" s="556"/>
      <c r="D1931" s="556"/>
    </row>
    <row r="1932">
      <c r="A1932" s="556"/>
      <c r="B1932" s="556"/>
      <c r="C1932" s="556"/>
      <c r="D1932" s="556"/>
    </row>
    <row r="1933">
      <c r="A1933" s="556"/>
      <c r="B1933" s="556"/>
      <c r="C1933" s="556"/>
      <c r="D1933" s="556"/>
    </row>
    <row r="1934">
      <c r="A1934" s="556"/>
      <c r="B1934" s="556"/>
      <c r="C1934" s="556"/>
      <c r="D1934" s="556"/>
    </row>
    <row r="1935">
      <c r="A1935" s="556"/>
      <c r="B1935" s="556"/>
      <c r="C1935" s="556"/>
      <c r="D1935" s="556"/>
    </row>
    <row r="1936">
      <c r="A1936" s="556"/>
      <c r="B1936" s="556"/>
      <c r="C1936" s="556"/>
      <c r="D1936" s="556"/>
    </row>
    <row r="1937">
      <c r="A1937" s="556"/>
      <c r="B1937" s="556"/>
      <c r="C1937" s="556"/>
      <c r="D1937" s="556"/>
    </row>
    <row r="1938">
      <c r="A1938" s="556"/>
      <c r="B1938" s="556"/>
      <c r="C1938" s="556"/>
      <c r="D1938" s="556"/>
    </row>
    <row r="1939">
      <c r="A1939" s="556"/>
      <c r="B1939" s="556"/>
      <c r="C1939" s="556"/>
      <c r="D1939" s="556"/>
    </row>
    <row r="1940">
      <c r="A1940" s="556"/>
      <c r="B1940" s="556"/>
      <c r="C1940" s="556"/>
      <c r="D1940" s="556"/>
    </row>
    <row r="1941">
      <c r="A1941" s="556"/>
      <c r="B1941" s="556"/>
      <c r="C1941" s="556"/>
      <c r="D1941" s="556"/>
    </row>
    <row r="1942">
      <c r="A1942" s="556"/>
      <c r="B1942" s="556"/>
      <c r="C1942" s="556"/>
      <c r="D1942" s="556"/>
    </row>
    <row r="1943">
      <c r="A1943" s="556"/>
      <c r="B1943" s="556"/>
      <c r="C1943" s="556"/>
      <c r="D1943" s="556"/>
    </row>
    <row r="1944">
      <c r="A1944" s="556"/>
      <c r="B1944" s="556"/>
      <c r="C1944" s="556"/>
      <c r="D1944" s="556"/>
    </row>
    <row r="1945">
      <c r="A1945" s="556"/>
      <c r="B1945" s="556"/>
      <c r="C1945" s="556"/>
      <c r="D1945" s="556"/>
    </row>
    <row r="1946">
      <c r="A1946" s="556"/>
      <c r="B1946" s="556"/>
      <c r="C1946" s="556"/>
      <c r="D1946" s="556"/>
    </row>
    <row r="1947">
      <c r="A1947" s="556"/>
      <c r="B1947" s="556"/>
      <c r="C1947" s="556"/>
      <c r="D1947" s="556"/>
    </row>
    <row r="1948">
      <c r="A1948" s="556"/>
      <c r="B1948" s="556"/>
      <c r="C1948" s="556"/>
      <c r="D1948" s="556"/>
    </row>
    <row r="1949">
      <c r="A1949" s="556"/>
      <c r="B1949" s="556"/>
      <c r="C1949" s="556"/>
      <c r="D1949" s="556"/>
    </row>
    <row r="1950">
      <c r="A1950" s="556"/>
      <c r="B1950" s="556"/>
      <c r="C1950" s="556"/>
      <c r="D1950" s="556"/>
    </row>
    <row r="1951">
      <c r="A1951" s="556"/>
      <c r="B1951" s="556"/>
      <c r="C1951" s="556"/>
      <c r="D1951" s="556"/>
    </row>
    <row r="1952">
      <c r="A1952" s="556"/>
      <c r="B1952" s="556"/>
      <c r="C1952" s="556"/>
      <c r="D1952" s="556"/>
    </row>
    <row r="1953">
      <c r="A1953" s="556"/>
      <c r="B1953" s="556"/>
      <c r="C1953" s="556"/>
      <c r="D1953" s="556"/>
    </row>
    <row r="1954">
      <c r="A1954" s="556"/>
      <c r="B1954" s="556"/>
      <c r="C1954" s="556"/>
      <c r="D1954" s="556"/>
    </row>
    <row r="1955">
      <c r="A1955" s="556"/>
      <c r="B1955" s="556"/>
      <c r="C1955" s="556"/>
      <c r="D1955" s="556"/>
    </row>
    <row r="1956">
      <c r="A1956" s="556"/>
      <c r="B1956" s="556"/>
      <c r="C1956" s="556"/>
      <c r="D1956" s="556"/>
    </row>
    <row r="1957">
      <c r="A1957" s="556"/>
      <c r="B1957" s="556"/>
      <c r="C1957" s="556"/>
      <c r="D1957" s="556"/>
    </row>
    <row r="1958">
      <c r="A1958" s="556"/>
      <c r="B1958" s="556"/>
      <c r="C1958" s="556"/>
      <c r="D1958" s="556"/>
    </row>
    <row r="1959">
      <c r="A1959" s="556"/>
      <c r="B1959" s="556"/>
      <c r="C1959" s="556"/>
      <c r="D1959" s="556"/>
    </row>
    <row r="1960">
      <c r="A1960" s="556"/>
      <c r="B1960" s="556"/>
      <c r="C1960" s="556"/>
      <c r="D1960" s="556"/>
    </row>
    <row r="1961">
      <c r="A1961" s="556"/>
      <c r="B1961" s="556"/>
      <c r="C1961" s="556"/>
      <c r="D1961" s="556"/>
    </row>
    <row r="1962">
      <c r="A1962" s="556"/>
      <c r="B1962" s="556"/>
      <c r="C1962" s="556"/>
      <c r="D1962" s="556"/>
    </row>
    <row r="1963">
      <c r="A1963" s="556"/>
      <c r="B1963" s="556"/>
      <c r="C1963" s="556"/>
      <c r="D1963" s="556"/>
    </row>
    <row r="1964">
      <c r="A1964" s="556"/>
      <c r="B1964" s="556"/>
      <c r="C1964" s="556"/>
      <c r="D1964" s="556"/>
    </row>
    <row r="1965">
      <c r="A1965" s="556"/>
      <c r="B1965" s="556"/>
      <c r="C1965" s="556"/>
      <c r="D1965" s="556"/>
    </row>
    <row r="1966">
      <c r="A1966" s="556"/>
      <c r="B1966" s="556"/>
      <c r="C1966" s="556"/>
      <c r="D1966" s="556"/>
    </row>
    <row r="1967">
      <c r="A1967" s="556"/>
      <c r="B1967" s="556"/>
      <c r="C1967" s="556"/>
      <c r="D1967" s="556"/>
    </row>
    <row r="1968">
      <c r="A1968" s="556"/>
      <c r="B1968" s="556"/>
      <c r="C1968" s="556"/>
      <c r="D1968" s="556"/>
    </row>
    <row r="1969">
      <c r="A1969" s="556"/>
      <c r="B1969" s="556"/>
      <c r="C1969" s="556"/>
      <c r="D1969" s="556"/>
    </row>
    <row r="1970">
      <c r="A1970" s="556"/>
      <c r="B1970" s="556"/>
      <c r="C1970" s="556"/>
      <c r="D1970" s="556"/>
    </row>
    <row r="1971">
      <c r="A1971" s="556"/>
      <c r="B1971" s="556"/>
      <c r="C1971" s="556"/>
      <c r="D1971" s="556"/>
    </row>
    <row r="1972">
      <c r="A1972" s="556"/>
      <c r="B1972" s="556"/>
      <c r="C1972" s="556"/>
      <c r="D1972" s="556"/>
    </row>
    <row r="1973">
      <c r="A1973" s="556"/>
      <c r="B1973" s="556"/>
      <c r="C1973" s="556"/>
      <c r="D1973" s="556"/>
    </row>
    <row r="1974">
      <c r="A1974" s="556"/>
      <c r="B1974" s="556"/>
      <c r="C1974" s="556"/>
      <c r="D1974" s="556"/>
    </row>
    <row r="1975">
      <c r="A1975" s="556"/>
      <c r="B1975" s="556"/>
      <c r="C1975" s="556"/>
      <c r="D1975" s="556"/>
    </row>
    <row r="1976">
      <c r="A1976" s="556"/>
      <c r="B1976" s="556"/>
      <c r="C1976" s="556"/>
      <c r="D1976" s="556"/>
    </row>
    <row r="1977">
      <c r="A1977" s="556"/>
      <c r="B1977" s="556"/>
      <c r="C1977" s="556"/>
      <c r="D1977" s="556"/>
    </row>
    <row r="1978">
      <c r="A1978" s="556"/>
      <c r="B1978" s="556"/>
      <c r="C1978" s="556"/>
      <c r="D1978" s="556"/>
    </row>
    <row r="1979">
      <c r="A1979" s="556"/>
      <c r="B1979" s="556"/>
      <c r="C1979" s="556"/>
      <c r="D1979" s="556"/>
    </row>
    <row r="1980">
      <c r="A1980" s="556"/>
      <c r="B1980" s="556"/>
      <c r="C1980" s="556"/>
      <c r="D1980" s="556"/>
    </row>
    <row r="1981">
      <c r="A1981" s="556"/>
      <c r="B1981" s="556"/>
      <c r="C1981" s="556"/>
      <c r="D1981" s="556"/>
    </row>
    <row r="1982">
      <c r="A1982" s="556"/>
      <c r="B1982" s="556"/>
      <c r="C1982" s="556"/>
      <c r="D1982" s="556"/>
    </row>
    <row r="1983">
      <c r="A1983" s="556"/>
      <c r="B1983" s="556"/>
      <c r="C1983" s="556"/>
      <c r="D1983" s="556"/>
    </row>
    <row r="1984">
      <c r="A1984" s="556"/>
      <c r="B1984" s="556"/>
      <c r="C1984" s="556"/>
      <c r="D1984" s="556"/>
    </row>
    <row r="1985">
      <c r="A1985" s="556"/>
      <c r="B1985" s="556"/>
      <c r="C1985" s="556"/>
      <c r="D1985" s="556"/>
    </row>
    <row r="1986">
      <c r="A1986" s="556"/>
      <c r="B1986" s="556"/>
      <c r="C1986" s="556"/>
      <c r="D1986" s="556"/>
    </row>
    <row r="1987">
      <c r="A1987" s="556"/>
      <c r="B1987" s="556"/>
      <c r="C1987" s="556"/>
      <c r="D1987" s="556"/>
    </row>
    <row r="1988">
      <c r="A1988" s="556"/>
      <c r="B1988" s="556"/>
      <c r="C1988" s="556"/>
      <c r="D1988" s="556"/>
    </row>
    <row r="1989">
      <c r="A1989" s="556"/>
      <c r="B1989" s="556"/>
      <c r="C1989" s="556"/>
      <c r="D1989" s="556"/>
    </row>
    <row r="1990">
      <c r="A1990" s="556"/>
      <c r="B1990" s="556"/>
      <c r="C1990" s="556"/>
      <c r="D1990" s="556"/>
    </row>
    <row r="1991">
      <c r="A1991" s="556"/>
      <c r="B1991" s="556"/>
      <c r="C1991" s="556"/>
      <c r="D1991" s="556"/>
    </row>
    <row r="1992">
      <c r="A1992" s="556"/>
      <c r="B1992" s="556"/>
      <c r="C1992" s="556"/>
      <c r="D1992" s="556"/>
    </row>
    <row r="1993">
      <c r="A1993" s="556"/>
      <c r="B1993" s="556"/>
      <c r="C1993" s="556"/>
      <c r="D1993" s="556"/>
    </row>
    <row r="1994">
      <c r="A1994" s="556"/>
      <c r="B1994" s="556"/>
      <c r="C1994" s="556"/>
      <c r="D1994" s="556"/>
    </row>
    <row r="1995">
      <c r="A1995" s="556"/>
      <c r="B1995" s="556"/>
      <c r="C1995" s="556"/>
      <c r="D1995" s="556"/>
    </row>
    <row r="1996">
      <c r="A1996" s="556"/>
      <c r="B1996" s="556"/>
      <c r="C1996" s="556"/>
      <c r="D1996" s="556"/>
    </row>
    <row r="1997">
      <c r="A1997" s="556"/>
      <c r="B1997" s="556"/>
      <c r="C1997" s="556"/>
      <c r="D1997" s="556"/>
    </row>
    <row r="1998">
      <c r="A1998" s="556"/>
      <c r="B1998" s="556"/>
      <c r="C1998" s="556"/>
      <c r="D1998" s="556"/>
    </row>
    <row r="1999">
      <c r="A1999" s="556"/>
      <c r="B1999" s="556"/>
      <c r="C1999" s="556"/>
      <c r="D1999" s="556"/>
    </row>
    <row r="2000">
      <c r="A2000" s="556"/>
      <c r="B2000" s="556"/>
      <c r="C2000" s="556"/>
      <c r="D2000" s="556"/>
    </row>
    <row r="2001">
      <c r="A2001" s="556"/>
      <c r="B2001" s="556"/>
      <c r="C2001" s="556"/>
      <c r="D2001" s="556"/>
    </row>
    <row r="2002">
      <c r="A2002" s="556"/>
      <c r="B2002" s="556"/>
      <c r="C2002" s="556"/>
      <c r="D2002" s="556"/>
    </row>
    <row r="2003">
      <c r="A2003" s="556"/>
      <c r="B2003" s="556"/>
      <c r="C2003" s="556"/>
      <c r="D2003" s="556"/>
    </row>
    <row r="2004">
      <c r="A2004" s="556"/>
      <c r="B2004" s="556"/>
      <c r="C2004" s="556"/>
      <c r="D2004" s="556"/>
    </row>
    <row r="2005">
      <c r="A2005" s="556"/>
      <c r="B2005" s="556"/>
      <c r="C2005" s="556"/>
      <c r="D2005" s="556"/>
    </row>
    <row r="2006">
      <c r="A2006" s="556"/>
      <c r="B2006" s="556"/>
      <c r="C2006" s="556"/>
      <c r="D2006" s="556"/>
    </row>
    <row r="2007">
      <c r="A2007" s="556"/>
      <c r="B2007" s="556"/>
      <c r="C2007" s="556"/>
      <c r="D2007" s="556"/>
    </row>
    <row r="2008">
      <c r="A2008" s="556"/>
      <c r="B2008" s="556"/>
      <c r="C2008" s="556"/>
      <c r="D2008" s="556"/>
    </row>
    <row r="2009">
      <c r="A2009" s="556"/>
      <c r="B2009" s="556"/>
      <c r="C2009" s="556"/>
      <c r="D2009" s="556"/>
    </row>
    <row r="2010">
      <c r="A2010" s="556"/>
      <c r="B2010" s="556"/>
      <c r="C2010" s="556"/>
      <c r="D2010" s="556"/>
    </row>
    <row r="2011">
      <c r="A2011" s="556"/>
      <c r="B2011" s="556"/>
      <c r="C2011" s="556"/>
      <c r="D2011" s="556"/>
    </row>
    <row r="2012">
      <c r="A2012" s="556"/>
      <c r="B2012" s="556"/>
      <c r="C2012" s="556"/>
      <c r="D2012" s="556"/>
    </row>
    <row r="2013">
      <c r="A2013" s="556"/>
      <c r="B2013" s="556"/>
      <c r="C2013" s="556"/>
      <c r="D2013" s="556"/>
    </row>
    <row r="2014">
      <c r="A2014" s="556"/>
      <c r="B2014" s="556"/>
      <c r="C2014" s="556"/>
      <c r="D2014" s="556"/>
    </row>
    <row r="2015">
      <c r="A2015" s="556"/>
      <c r="B2015" s="556"/>
      <c r="C2015" s="556"/>
      <c r="D2015" s="556"/>
    </row>
    <row r="2016">
      <c r="A2016" s="556"/>
      <c r="B2016" s="556"/>
      <c r="C2016" s="556"/>
      <c r="D2016" s="556"/>
    </row>
    <row r="2017">
      <c r="A2017" s="556"/>
      <c r="B2017" s="556"/>
      <c r="C2017" s="556"/>
      <c r="D2017" s="556"/>
    </row>
    <row r="2018">
      <c r="A2018" s="556"/>
      <c r="B2018" s="556"/>
      <c r="C2018" s="556"/>
      <c r="D2018" s="556"/>
    </row>
    <row r="2019">
      <c r="A2019" s="556"/>
      <c r="B2019" s="556"/>
      <c r="C2019" s="556"/>
      <c r="D2019" s="556"/>
    </row>
    <row r="2020">
      <c r="A2020" s="556"/>
      <c r="B2020" s="556"/>
      <c r="C2020" s="556"/>
      <c r="D2020" s="556"/>
    </row>
    <row r="2021">
      <c r="A2021" s="556"/>
      <c r="B2021" s="556"/>
      <c r="C2021" s="556"/>
      <c r="D2021" s="556"/>
    </row>
    <row r="2022">
      <c r="A2022" s="556"/>
      <c r="B2022" s="556"/>
      <c r="C2022" s="556"/>
      <c r="D2022" s="556"/>
    </row>
    <row r="2023">
      <c r="A2023" s="556"/>
      <c r="B2023" s="556"/>
      <c r="C2023" s="556"/>
      <c r="D2023" s="556"/>
    </row>
    <row r="2024">
      <c r="A2024" s="556"/>
      <c r="B2024" s="556"/>
      <c r="C2024" s="556"/>
      <c r="D2024" s="556"/>
    </row>
    <row r="2025">
      <c r="A2025" s="556"/>
      <c r="B2025" s="556"/>
      <c r="C2025" s="556"/>
      <c r="D2025" s="556"/>
    </row>
    <row r="2026">
      <c r="A2026" s="556"/>
      <c r="B2026" s="556"/>
      <c r="C2026" s="556"/>
      <c r="D2026" s="556"/>
    </row>
    <row r="2027">
      <c r="A2027" s="556"/>
      <c r="B2027" s="556"/>
      <c r="C2027" s="556"/>
      <c r="D2027" s="556"/>
    </row>
    <row r="2028">
      <c r="A2028" s="556"/>
      <c r="B2028" s="556"/>
      <c r="C2028" s="556"/>
      <c r="D2028" s="556"/>
    </row>
    <row r="2029">
      <c r="A2029" s="556"/>
      <c r="B2029" s="556"/>
      <c r="C2029" s="556"/>
      <c r="D2029" s="556"/>
    </row>
    <row r="2030">
      <c r="A2030" s="556"/>
      <c r="B2030" s="556"/>
      <c r="C2030" s="556"/>
      <c r="D2030" s="556"/>
    </row>
    <row r="2031">
      <c r="A2031" s="556"/>
      <c r="B2031" s="556"/>
      <c r="C2031" s="556"/>
      <c r="D2031" s="556"/>
    </row>
    <row r="2032">
      <c r="A2032" s="556"/>
      <c r="B2032" s="556"/>
      <c r="C2032" s="556"/>
      <c r="D2032" s="556"/>
    </row>
    <row r="2033">
      <c r="A2033" s="556"/>
      <c r="B2033" s="556"/>
      <c r="C2033" s="556"/>
      <c r="D2033" s="556"/>
    </row>
    <row r="2034">
      <c r="A2034" s="556"/>
      <c r="B2034" s="556"/>
      <c r="C2034" s="556"/>
      <c r="D2034" s="556"/>
    </row>
    <row r="2035">
      <c r="A2035" s="556"/>
      <c r="B2035" s="556"/>
      <c r="C2035" s="556"/>
      <c r="D2035" s="556"/>
    </row>
    <row r="2036">
      <c r="A2036" s="556"/>
      <c r="B2036" s="556"/>
      <c r="C2036" s="556"/>
      <c r="D2036" s="556"/>
    </row>
    <row r="2037">
      <c r="A2037" s="556"/>
      <c r="B2037" s="556"/>
      <c r="C2037" s="556"/>
      <c r="D2037" s="556"/>
    </row>
    <row r="2038">
      <c r="A2038" s="556"/>
      <c r="B2038" s="556"/>
      <c r="C2038" s="556"/>
      <c r="D2038" s="556"/>
    </row>
  </sheetData>
  <conditionalFormatting sqref="A53">
    <cfRule type="expression" dxfId="0" priority="1">
      <formula>$A54</formula>
    </cfRule>
  </conditionalFormatting>
  <conditionalFormatting sqref="A2:A52 B2:D205 A54:A205 A209:A774 B209:D542 B570:B764 C570:D754 C756:C758 C764 B766:B770 C770 B773:C773 A776:A799 B776 B778:B779 B781 B783:C783 B787 B791:B792 B794:B801 C796:C801 D798 A801:A909 B803:B804 B807:B808 B811:B812 B814:D814 B816:B818 B820:B875 C821:D875 B879:D879 B881:C881 B883:B892 C884:D884 C887:C888 C890 B897:B905 C903:D904 B907 B909:B915 C910:C911 A912:A938 C913:C914 D914 B918:B920 B922 B924:B927 C926 B929:B931 B933:C933 B937 B939:B941 A940:A941 C940 A943:A970 B945:B946 C945 B948:D948 B965:C966 D966 B969:B975 C970:D970 A972:A999 C972:C978 D973 D976:D977 B978:B990 C980:C982 D982 C988 C990:D990 B995 A1001:A1037 B1002 B1005:B1007 B1010:B1013 B1020:B1023 D1020:D1023 B1025:B1030 C1025:C1026 D1025 B1047 B1063 B1067">
    <cfRule type="expression" dxfId="0" priority="2">
      <formula>$A2</formula>
    </cfRule>
  </conditionalFormatting>
  <dataValidations>
    <dataValidation type="list" allowBlank="1" sqref="A2:D205 A209:D542 A543:A569 A570:D754 A755:B755 A756:C758 A759:B763 A764:C764 A765 A766:B769 A770:C770 A771:A772 A773:C773 A774 A776:B776 A777 A778:B779 A780 A781:B781 A782 A783:C783 A784:A786 A787:B787 A788:A790 A791:B792 A793 A794:B795 A796:C797 A798:D798 A799:C799 B800:C800 A801:C801 A802 A803:B804 A805:A806 A807:B808 A809:A810 A811:B812 A813 A814:D814 A815 A816:B818 A819 A820:B820 A821:D875 A876:A878 A879:D879 A880 A881:C881 A882 A883:B883 A884:D884 A885:B886 A887:C888 A889:B889 A890:C890 A891:B892 A893:A896 A897:B902 A903:D904 A905:B905 A906 A907:B907 A908 A909:B909 B910:C911 A912:B912 A913:C913 A914:D914 A915:B915 A916:A917 A918:B920 A921 A922:B922 A923 A924:B925 A926:C926 A927:B927 A928 A929:B931 A932 A933:C933 A934:A936 A937:B937 A938 B939 A940:C940 A941:B941 A943:A944 A945:C945 A946:B946 A947 A948:D948 A949:A964 A965:C965 A966:D966 A967:A968 A969:B969 A970:D970 B971 A972:C972 A973:D973 A974:C975 A976:A977 C976:D977 A978:C978 A979:B979 A980:C981 A982:D982 A983:B987 A988:C988 A989:B989 A990:D990 A991:A994 A995:B995 A996:A999 A1001 A1002:B1002 A1003:A1004 A1005:B1007 A1008:A1009 A1010:B1013 A1014:A1019 A1020:B1023 D1020:D1023 A1024 A1025:D1025 A1026:C1026 A1027:B1030 A1031:A1038 A1039:B1040 A1041:D1042 A1043:B1044 A1045:D1045 A1046:B1047 A1048:C1048 A1049 A1050:B1050 A1051:C1051 A1052:B1052 A1053:A1055 A1056:B1056 A1057:C1058 A1059:B1061 A1062 A1063:B1066 A1067:C1067 A1068 A1069:B1070 A1071:A1078 A1079:B1079 A1080 A1081:B1081 A1082:A1083 A1084:B1089 A1090 A1091:B1092 A1093:A1094 A1095:B1096 A1097:A1103 A1104:B1104 A1105 A1106:B1106 A1107 A1108:C1108 A1109:B1109 A1110 A1111:B1111 A1112:A1125 A1127 A1132:A1147 A1148:B1148 A1149:A1153 A1163:A1165 A1166:B1166 A1170:A1171 B1172 A1174:C1174 A1175:A1176 A1177:B1178 A1180 A1182:A1183 A1184:B1184 A1185:A1186 A1187:B1188 A1189:A1191 A1192:B1197 A1198:A1202 A1203:D1883">
      <formula1>menus!$B$2:$B$936</formula1>
    </dataValidation>
  </dataValidations>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cols>
    <col customWidth="1" min="1" max="1" width="31.78"/>
    <col customWidth="1" min="2" max="3" width="29.11"/>
    <col customWidth="1" min="5" max="5" width="15.0"/>
    <col customWidth="1" min="6" max="6" width="29.11"/>
    <col customWidth="1" min="7" max="7" width="19.22"/>
  </cols>
  <sheetData>
    <row r="1">
      <c r="A1" s="1" t="s">
        <v>1</v>
      </c>
      <c r="B1" s="1" t="s">
        <v>8927</v>
      </c>
      <c r="C1" s="1" t="s">
        <v>8928</v>
      </c>
      <c r="D1" s="1" t="s">
        <v>8929</v>
      </c>
      <c r="E1" s="1" t="s">
        <v>8930</v>
      </c>
      <c r="F1" s="1" t="s">
        <v>8931</v>
      </c>
      <c r="G1" s="1" t="s">
        <v>8932</v>
      </c>
    </row>
    <row r="2">
      <c r="A2" s="10" t="str">
        <f>menus!B8</f>
        <v>Policía disparando</v>
      </c>
      <c r="B2" s="10" t="str">
        <f t="shared" ref="B2:B323" si="1">A2</f>
        <v>Policía disparando</v>
      </c>
      <c r="D2" s="796" t="s">
        <v>8933</v>
      </c>
      <c r="E2" s="9" t="s">
        <v>8934</v>
      </c>
      <c r="F2" s="10" t="str">
        <f t="shared" ref="F2:F265" si="2">B2</f>
        <v>Policía disparando</v>
      </c>
    </row>
    <row r="3">
      <c r="A3" s="10" t="str">
        <f>menus!B4</f>
        <v>Disparo asociado a presencia de policía</v>
      </c>
      <c r="B3" s="10" t="str">
        <f t="shared" si="1"/>
        <v>Disparo asociado a presencia de policía</v>
      </c>
      <c r="D3" s="796" t="s">
        <v>8933</v>
      </c>
      <c r="E3" s="9" t="s">
        <v>8934</v>
      </c>
      <c r="F3" s="10" t="str">
        <f t="shared" si="2"/>
        <v>Disparo asociado a presencia de policía</v>
      </c>
    </row>
    <row r="4">
      <c r="A4" s="10" t="str">
        <f>menus!B5</f>
        <v>Disparo sin referencia de origen</v>
      </c>
      <c r="B4" s="10" t="str">
        <f t="shared" si="1"/>
        <v>Disparo sin referencia de origen</v>
      </c>
      <c r="D4" s="796" t="s">
        <v>8933</v>
      </c>
      <c r="E4" s="9" t="s">
        <v>8934</v>
      </c>
      <c r="F4" s="10" t="str">
        <f t="shared" si="2"/>
        <v>Disparo sin referencia de origen</v>
      </c>
    </row>
    <row r="5">
      <c r="A5" s="10" t="str">
        <f>menus!B3</f>
        <v>Muerto</v>
      </c>
      <c r="B5" s="10" t="str">
        <f t="shared" si="1"/>
        <v>Muerto</v>
      </c>
      <c r="D5" s="796" t="s">
        <v>8933</v>
      </c>
      <c r="E5" s="9" t="s">
        <v>8934</v>
      </c>
      <c r="F5" s="10" t="str">
        <f t="shared" si="2"/>
        <v>Muerto</v>
      </c>
    </row>
    <row r="6">
      <c r="A6" s="10" t="str">
        <f>menus!B7</f>
        <v>Civiles disparando</v>
      </c>
      <c r="B6" s="10" t="str">
        <f t="shared" si="1"/>
        <v>Civiles disparando</v>
      </c>
      <c r="D6" s="796" t="s">
        <v>8933</v>
      </c>
      <c r="E6" s="9" t="s">
        <v>8934</v>
      </c>
      <c r="F6" s="10" t="str">
        <f t="shared" si="2"/>
        <v>Civiles disparando</v>
      </c>
    </row>
    <row r="7">
      <c r="A7" s="10" t="str">
        <f>menus!B6</f>
        <v>Herido</v>
      </c>
      <c r="B7" s="10" t="str">
        <f t="shared" si="1"/>
        <v>Herido</v>
      </c>
      <c r="D7" s="796" t="s">
        <v>8933</v>
      </c>
      <c r="E7" s="9" t="s">
        <v>8934</v>
      </c>
      <c r="F7" s="10" t="str">
        <f t="shared" si="2"/>
        <v>Herido</v>
      </c>
    </row>
    <row r="8">
      <c r="A8" s="10" t="str">
        <f>menus!B9</f>
        <v>Agresión policial</v>
      </c>
      <c r="B8" s="10" t="str">
        <f t="shared" si="1"/>
        <v>Agresión policial</v>
      </c>
      <c r="D8" s="796" t="s">
        <v>8933</v>
      </c>
      <c r="E8" s="9" t="s">
        <v>8934</v>
      </c>
      <c r="F8" s="10" t="str">
        <f t="shared" si="2"/>
        <v>Agresión policial</v>
      </c>
    </row>
    <row r="9">
      <c r="A9" s="10" t="str">
        <f>menus!B10</f>
        <v>Detenciones</v>
      </c>
      <c r="B9" s="10" t="str">
        <f t="shared" si="1"/>
        <v>Detenciones</v>
      </c>
      <c r="D9" s="796" t="s">
        <v>8933</v>
      </c>
      <c r="E9" s="9" t="s">
        <v>8934</v>
      </c>
      <c r="F9" s="10" t="str">
        <f t="shared" si="2"/>
        <v>Detenciones</v>
      </c>
    </row>
    <row r="10">
      <c r="A10" s="10" t="str">
        <f>menus!B11</f>
        <v>Agentes aliados a marcha</v>
      </c>
      <c r="B10" s="10" t="str">
        <f t="shared" si="1"/>
        <v>Agentes aliados a marcha</v>
      </c>
      <c r="D10" s="796" t="s">
        <v>8933</v>
      </c>
      <c r="E10" s="9" t="s">
        <v>8934</v>
      </c>
      <c r="F10" s="10" t="str">
        <f t="shared" si="2"/>
        <v>Agentes aliados a marcha</v>
      </c>
    </row>
    <row r="11">
      <c r="A11" s="10" t="str">
        <f>menus!B12</f>
        <v>Agresiones a prensa</v>
      </c>
      <c r="B11" s="10" t="str">
        <f t="shared" si="1"/>
        <v>Agresiones a prensa</v>
      </c>
      <c r="D11" s="796" t="s">
        <v>8933</v>
      </c>
      <c r="E11" s="9" t="s">
        <v>8934</v>
      </c>
      <c r="F11" s="10" t="str">
        <f t="shared" si="2"/>
        <v>Agresiones a prensa</v>
      </c>
    </row>
    <row r="12">
      <c r="A12" s="10" t="str">
        <f>menus!B13</f>
        <v>Agresión a DDHH</v>
      </c>
      <c r="B12" s="10" t="str">
        <f t="shared" si="1"/>
        <v>Agresión a DDHH</v>
      </c>
      <c r="D12" s="796" t="s">
        <v>8933</v>
      </c>
      <c r="E12" s="9" t="s">
        <v>8934</v>
      </c>
      <c r="F12" s="10" t="str">
        <f t="shared" si="2"/>
        <v>Agresión a DDHH</v>
      </c>
    </row>
    <row r="13">
      <c r="A13" s="10" t="str">
        <f>menus!B14</f>
        <v>Contexto</v>
      </c>
      <c r="B13" s="10" t="str">
        <f t="shared" si="1"/>
        <v>Contexto</v>
      </c>
      <c r="D13" s="796" t="s">
        <v>8933</v>
      </c>
      <c r="E13" s="9" t="s">
        <v>8934</v>
      </c>
      <c r="F13" s="10" t="str">
        <f t="shared" si="2"/>
        <v>Contexto</v>
      </c>
    </row>
    <row r="14">
      <c r="A14" s="10" t="str">
        <f>menus!B15</f>
        <v>Mal uso (armas, identificación)</v>
      </c>
      <c r="B14" s="10" t="str">
        <f t="shared" si="1"/>
        <v>Mal uso (armas, identificación)</v>
      </c>
      <c r="D14" s="796" t="s">
        <v>8933</v>
      </c>
      <c r="E14" s="9" t="s">
        <v>8934</v>
      </c>
      <c r="F14" s="10" t="str">
        <f t="shared" si="2"/>
        <v>Mal uso (armas, identificación)</v>
      </c>
    </row>
    <row r="15">
      <c r="A15" s="10" t="str">
        <f>menus!B16</f>
        <v>Ojos</v>
      </c>
      <c r="B15" s="10" t="str">
        <f t="shared" si="1"/>
        <v>Ojos</v>
      </c>
      <c r="D15" s="796" t="s">
        <v>8933</v>
      </c>
      <c r="E15" s="9" t="s">
        <v>8934</v>
      </c>
      <c r="F15" s="10" t="str">
        <f t="shared" si="2"/>
        <v>Ojos</v>
      </c>
    </row>
    <row r="16">
      <c r="A16" s="10" t="str">
        <f>menus!B17</f>
        <v>Policía armado</v>
      </c>
      <c r="B16" s="10" t="str">
        <f t="shared" si="1"/>
        <v>Policía armado</v>
      </c>
      <c r="D16" s="796" t="s">
        <v>8933</v>
      </c>
      <c r="E16" s="9" t="s">
        <v>8934</v>
      </c>
      <c r="F16" s="10" t="str">
        <f t="shared" si="2"/>
        <v>Policía armado</v>
      </c>
    </row>
    <row r="17">
      <c r="A17" s="10" t="str">
        <f>menus!B18</f>
        <v>Civiles armados</v>
      </c>
      <c r="B17" s="10" t="str">
        <f t="shared" si="1"/>
        <v>Civiles armados</v>
      </c>
      <c r="D17" s="796" t="s">
        <v>8933</v>
      </c>
      <c r="E17" s="9" t="s">
        <v>8934</v>
      </c>
      <c r="F17" s="10" t="str">
        <f t="shared" si="2"/>
        <v>Civiles armados</v>
      </c>
    </row>
    <row r="18">
      <c r="A18" s="10" t="str">
        <f>menus!B19</f>
        <v>Presencia de ejército</v>
      </c>
      <c r="B18" s="10" t="str">
        <f t="shared" si="1"/>
        <v>Presencia de ejército</v>
      </c>
      <c r="D18" s="796" t="s">
        <v>8933</v>
      </c>
      <c r="E18" s="9" t="s">
        <v>8934</v>
      </c>
      <c r="F18" s="10" t="str">
        <f t="shared" si="2"/>
        <v>Presencia de ejército</v>
      </c>
    </row>
    <row r="19">
      <c r="A19" s="10" t="str">
        <f>menus!B20</f>
        <v>Declaración oficial</v>
      </c>
      <c r="B19" s="10" t="str">
        <f t="shared" si="1"/>
        <v>Declaración oficial</v>
      </c>
      <c r="D19" s="796" t="s">
        <v>8933</v>
      </c>
      <c r="E19" s="9" t="s">
        <v>8934</v>
      </c>
      <c r="F19" s="10" t="str">
        <f t="shared" si="2"/>
        <v>Declaración oficial</v>
      </c>
    </row>
    <row r="20">
      <c r="A20" s="10" t="str">
        <f>menus!B21</f>
        <v>¿Parapolicía?</v>
      </c>
      <c r="B20" s="10" t="str">
        <f t="shared" si="1"/>
        <v>¿Parapolicía?</v>
      </c>
      <c r="D20" s="796" t="s">
        <v>8933</v>
      </c>
      <c r="E20" s="9" t="s">
        <v>8934</v>
      </c>
      <c r="F20" s="10" t="str">
        <f t="shared" si="2"/>
        <v>¿Parapolicía?</v>
      </c>
    </row>
    <row r="21">
      <c r="A21" s="10" t="str">
        <f>menus!B22</f>
        <v>Cai incendio</v>
      </c>
      <c r="B21" s="10" t="str">
        <f t="shared" si="1"/>
        <v>Cai incendio</v>
      </c>
      <c r="D21" s="796" t="s">
        <v>8933</v>
      </c>
      <c r="E21" s="9" t="s">
        <v>8934</v>
      </c>
      <c r="F21" s="10" t="str">
        <f t="shared" si="2"/>
        <v>Cai incendio</v>
      </c>
    </row>
    <row r="22">
      <c r="A22" s="10" t="str">
        <f>menus!B23</f>
        <v>Conducta sospechosa policía</v>
      </c>
      <c r="B22" s="10" t="str">
        <f t="shared" si="1"/>
        <v>Conducta sospechosa policía</v>
      </c>
      <c r="D22" s="796" t="s">
        <v>8933</v>
      </c>
      <c r="E22" s="9" t="s">
        <v>8934</v>
      </c>
      <c r="F22" s="10" t="str">
        <f t="shared" si="2"/>
        <v>Conducta sospechosa policía</v>
      </c>
    </row>
    <row r="23">
      <c r="A23" s="10" t="str">
        <f>menus!B24</f>
        <v>Manifestantes</v>
      </c>
      <c r="B23" s="10" t="str">
        <f t="shared" si="1"/>
        <v>Manifestantes</v>
      </c>
      <c r="D23" s="796" t="s">
        <v>8933</v>
      </c>
      <c r="E23" s="9" t="s">
        <v>8934</v>
      </c>
      <c r="F23" s="10" t="str">
        <f t="shared" si="2"/>
        <v>Manifestantes</v>
      </c>
    </row>
    <row r="24">
      <c r="A24" s="10" t="str">
        <f>#REF!</f>
        <v>#REF!</v>
      </c>
      <c r="B24" s="10" t="str">
        <f t="shared" si="1"/>
        <v>#REF!</v>
      </c>
      <c r="F24" s="10" t="str">
        <f t="shared" si="2"/>
        <v>#REF!</v>
      </c>
    </row>
    <row r="25">
      <c r="A25" s="10" t="str">
        <f>menus!B26</f>
        <v>Agresiones con gas</v>
      </c>
      <c r="B25" s="10" t="str">
        <f t="shared" si="1"/>
        <v>Agresiones con gas</v>
      </c>
      <c r="F25" s="10" t="str">
        <f t="shared" si="2"/>
        <v>Agresiones con gas</v>
      </c>
    </row>
    <row r="26">
      <c r="A26" s="10" t="str">
        <f>menus!B27</f>
        <v>Vehículo</v>
      </c>
      <c r="B26" s="10" t="str">
        <f t="shared" si="1"/>
        <v>Vehículo</v>
      </c>
      <c r="F26" s="10" t="str">
        <f t="shared" si="2"/>
        <v>Vehículo</v>
      </c>
    </row>
    <row r="27">
      <c r="A27" s="10" t="str">
        <f>menus!B28</f>
        <v>Fotografía</v>
      </c>
      <c r="B27" s="10" t="str">
        <f t="shared" si="1"/>
        <v>Fotografía</v>
      </c>
      <c r="F27" s="10" t="str">
        <f t="shared" si="2"/>
        <v>Fotografía</v>
      </c>
    </row>
    <row r="28">
      <c r="A28" s="10" t="str">
        <f>menus!B29</f>
        <v>Primera línea</v>
      </c>
      <c r="B28" s="10" t="str">
        <f t="shared" si="1"/>
        <v>Primera línea</v>
      </c>
      <c r="F28" s="10" t="str">
        <f t="shared" si="2"/>
        <v>Primera línea</v>
      </c>
    </row>
    <row r="29">
      <c r="A29" s="10" t="str">
        <f>menus!B30</f>
        <v>Láser</v>
      </c>
      <c r="B29" s="10" t="str">
        <f t="shared" si="1"/>
        <v>Láser</v>
      </c>
      <c r="F29" s="10" t="str">
        <f t="shared" si="2"/>
        <v>Láser</v>
      </c>
    </row>
    <row r="30">
      <c r="A30" s="10" t="str">
        <f>menus!B31</f>
        <v>Apagón</v>
      </c>
      <c r="B30" s="10" t="str">
        <f t="shared" si="1"/>
        <v>Apagón</v>
      </c>
      <c r="F30" s="10" t="str">
        <f t="shared" si="2"/>
        <v>Apagón</v>
      </c>
    </row>
    <row r="31">
      <c r="A31" s="10" t="str">
        <f>menus!B32</f>
        <v>Incendio</v>
      </c>
      <c r="B31" s="10" t="str">
        <f t="shared" si="1"/>
        <v>Incendio</v>
      </c>
      <c r="F31" s="10" t="str">
        <f t="shared" si="2"/>
        <v>Incendio</v>
      </c>
    </row>
    <row r="32">
      <c r="A32" s="10" t="str">
        <f>menus!B33</f>
        <v>Niños</v>
      </c>
      <c r="B32" s="10" t="str">
        <f t="shared" si="1"/>
        <v>Niños</v>
      </c>
      <c r="F32" s="10" t="str">
        <f t="shared" si="2"/>
        <v>Niños</v>
      </c>
    </row>
    <row r="33">
      <c r="A33" s="10" t="str">
        <f>menus!B34</f>
        <v>Misión médica</v>
      </c>
      <c r="B33" s="10" t="str">
        <f t="shared" si="1"/>
        <v>Misión médica</v>
      </c>
      <c r="F33" s="10" t="str">
        <f t="shared" si="2"/>
        <v>Misión médica</v>
      </c>
    </row>
    <row r="34">
      <c r="A34" s="10" t="str">
        <f>menus!B35</f>
        <v>Enfrentamientos civiles</v>
      </c>
      <c r="B34" s="10" t="str">
        <f t="shared" si="1"/>
        <v>Enfrentamientos civiles</v>
      </c>
      <c r="F34" s="10" t="str">
        <f t="shared" si="2"/>
        <v>Enfrentamientos civiles</v>
      </c>
    </row>
    <row r="35">
      <c r="A35" s="10" t="str">
        <f>menus!B36</f>
        <v>Saqueos</v>
      </c>
      <c r="B35" s="10" t="str">
        <f t="shared" si="1"/>
        <v>Saqueos</v>
      </c>
      <c r="F35" s="10" t="str">
        <f t="shared" si="2"/>
        <v>Saqueos</v>
      </c>
    </row>
    <row r="36">
      <c r="A36" s="10" t="str">
        <f>menus!B37</f>
        <v>Policía herido</v>
      </c>
      <c r="B36" s="10" t="str">
        <f t="shared" si="1"/>
        <v>Policía herido</v>
      </c>
      <c r="F36" s="10" t="str">
        <f t="shared" si="2"/>
        <v>Policía herido</v>
      </c>
    </row>
    <row r="37">
      <c r="A37" s="10" t="str">
        <f>menus!B38</f>
        <v>Ciudadano</v>
      </c>
      <c r="B37" s="10" t="str">
        <f t="shared" si="1"/>
        <v>Ciudadano</v>
      </c>
      <c r="F37" s="10" t="str">
        <f t="shared" si="2"/>
        <v>Ciudadano</v>
      </c>
    </row>
    <row r="38">
      <c r="A38" s="10" t="str">
        <f>menus!B39</f>
        <v>Helicóptero</v>
      </c>
      <c r="B38" s="10" t="str">
        <f t="shared" si="1"/>
        <v>Helicóptero</v>
      </c>
      <c r="F38" s="10" t="str">
        <f t="shared" si="2"/>
        <v>Helicóptero</v>
      </c>
    </row>
    <row r="39">
      <c r="A39" s="10" t="str">
        <f>menus!B40</f>
        <v>Amenaza civil encapuchado</v>
      </c>
      <c r="B39" s="10" t="str">
        <f t="shared" si="1"/>
        <v>Amenaza civil encapuchado</v>
      </c>
      <c r="F39" s="10" t="str">
        <f t="shared" si="2"/>
        <v>Amenaza civil encapuchado</v>
      </c>
    </row>
    <row r="40">
      <c r="A40" s="10" t="str">
        <f>menus!B41</f>
        <v/>
      </c>
      <c r="B40" s="10" t="str">
        <f t="shared" si="1"/>
        <v/>
      </c>
      <c r="F40" s="10" t="str">
        <f t="shared" si="2"/>
        <v/>
      </c>
    </row>
    <row r="41">
      <c r="A41" s="10" t="str">
        <f>menus!B42</f>
        <v/>
      </c>
      <c r="B41" s="10" t="str">
        <f t="shared" si="1"/>
        <v/>
      </c>
      <c r="F41" s="10" t="str">
        <f t="shared" si="2"/>
        <v/>
      </c>
    </row>
    <row r="42">
      <c r="A42" s="10" t="str">
        <f>menus!B43</f>
        <v/>
      </c>
      <c r="B42" s="10" t="str">
        <f t="shared" si="1"/>
        <v/>
      </c>
      <c r="F42" s="10" t="str">
        <f t="shared" si="2"/>
        <v/>
      </c>
    </row>
    <row r="43">
      <c r="A43" s="10" t="str">
        <f>menus!B44</f>
        <v/>
      </c>
      <c r="B43" s="10" t="str">
        <f t="shared" si="1"/>
        <v/>
      </c>
      <c r="F43" s="10" t="str">
        <f t="shared" si="2"/>
        <v/>
      </c>
    </row>
    <row r="44">
      <c r="A44" s="10" t="str">
        <f>menus!B45</f>
        <v/>
      </c>
      <c r="B44" s="10" t="str">
        <f t="shared" si="1"/>
        <v/>
      </c>
      <c r="F44" s="10" t="str">
        <f t="shared" si="2"/>
        <v/>
      </c>
    </row>
    <row r="45">
      <c r="A45" s="10" t="str">
        <f>menus!B46</f>
        <v/>
      </c>
      <c r="B45" s="10" t="str">
        <f t="shared" si="1"/>
        <v/>
      </c>
      <c r="F45" s="10" t="str">
        <f t="shared" si="2"/>
        <v/>
      </c>
    </row>
    <row r="46">
      <c r="A46" s="10" t="str">
        <f>menus!B47</f>
        <v/>
      </c>
      <c r="B46" s="10" t="str">
        <f t="shared" si="1"/>
        <v/>
      </c>
      <c r="F46" s="10" t="str">
        <f t="shared" si="2"/>
        <v/>
      </c>
    </row>
    <row r="47">
      <c r="A47" s="10" t="str">
        <f>menus!B48</f>
        <v/>
      </c>
      <c r="B47" s="10" t="str">
        <f t="shared" si="1"/>
        <v/>
      </c>
      <c r="F47" s="10" t="str">
        <f t="shared" si="2"/>
        <v/>
      </c>
    </row>
    <row r="48">
      <c r="A48" s="10" t="str">
        <f>menus!B49</f>
        <v/>
      </c>
      <c r="B48" s="10" t="str">
        <f t="shared" si="1"/>
        <v/>
      </c>
      <c r="F48" s="10" t="str">
        <f t="shared" si="2"/>
        <v/>
      </c>
    </row>
    <row r="49">
      <c r="A49" s="10" t="str">
        <f>menus!B50</f>
        <v/>
      </c>
      <c r="B49" s="10" t="str">
        <f t="shared" si="1"/>
        <v/>
      </c>
      <c r="F49" s="10" t="str">
        <f t="shared" si="2"/>
        <v/>
      </c>
    </row>
    <row r="50">
      <c r="A50" s="10" t="str">
        <f>menus!B51</f>
        <v/>
      </c>
      <c r="B50" s="10" t="str">
        <f t="shared" si="1"/>
        <v/>
      </c>
      <c r="F50" s="10" t="str">
        <f t="shared" si="2"/>
        <v/>
      </c>
    </row>
    <row r="51">
      <c r="A51" s="10" t="str">
        <f>menus!B52</f>
        <v/>
      </c>
      <c r="B51" s="10" t="str">
        <f t="shared" si="1"/>
        <v/>
      </c>
      <c r="F51" s="10" t="str">
        <f t="shared" si="2"/>
        <v/>
      </c>
    </row>
    <row r="52">
      <c r="A52" s="10" t="str">
        <f>menus!B53</f>
        <v/>
      </c>
      <c r="B52" s="10" t="str">
        <f t="shared" si="1"/>
        <v/>
      </c>
      <c r="F52" s="10" t="str">
        <f t="shared" si="2"/>
        <v/>
      </c>
    </row>
    <row r="53">
      <c r="A53" s="10" t="str">
        <f>menus!B54</f>
        <v/>
      </c>
      <c r="B53" s="10" t="str">
        <f t="shared" si="1"/>
        <v/>
      </c>
      <c r="F53" s="10" t="str">
        <f t="shared" si="2"/>
        <v/>
      </c>
    </row>
    <row r="54">
      <c r="A54" s="10" t="str">
        <f>menus!B55</f>
        <v/>
      </c>
      <c r="B54" s="10" t="str">
        <f t="shared" si="1"/>
        <v/>
      </c>
      <c r="F54" s="10" t="str">
        <f t="shared" si="2"/>
        <v/>
      </c>
    </row>
    <row r="55">
      <c r="A55" s="10" t="str">
        <f>menus!B56</f>
        <v/>
      </c>
      <c r="B55" s="10" t="str">
        <f t="shared" si="1"/>
        <v/>
      </c>
      <c r="F55" s="10" t="str">
        <f t="shared" si="2"/>
        <v/>
      </c>
    </row>
    <row r="56">
      <c r="A56" s="10" t="str">
        <f>menus!B57</f>
        <v/>
      </c>
      <c r="B56" s="10" t="str">
        <f t="shared" si="1"/>
        <v/>
      </c>
      <c r="F56" s="10" t="str">
        <f t="shared" si="2"/>
        <v/>
      </c>
    </row>
    <row r="57">
      <c r="A57" s="10" t="str">
        <f>menus!B58</f>
        <v/>
      </c>
      <c r="B57" s="10" t="str">
        <f t="shared" si="1"/>
        <v/>
      </c>
      <c r="F57" s="10" t="str">
        <f t="shared" si="2"/>
        <v/>
      </c>
    </row>
    <row r="58">
      <c r="A58" s="10" t="str">
        <f>menus!B59</f>
        <v/>
      </c>
      <c r="B58" s="10" t="str">
        <f t="shared" si="1"/>
        <v/>
      </c>
      <c r="F58" s="10" t="str">
        <f t="shared" si="2"/>
        <v/>
      </c>
    </row>
    <row r="59">
      <c r="A59" s="10" t="str">
        <f>menus!B60</f>
        <v/>
      </c>
      <c r="B59" s="10" t="str">
        <f t="shared" si="1"/>
        <v/>
      </c>
      <c r="F59" s="10" t="str">
        <f t="shared" si="2"/>
        <v/>
      </c>
    </row>
    <row r="60">
      <c r="A60" s="10" t="str">
        <f>menus!B61</f>
        <v/>
      </c>
      <c r="B60" s="10" t="str">
        <f t="shared" si="1"/>
        <v/>
      </c>
      <c r="F60" s="10" t="str">
        <f t="shared" si="2"/>
        <v/>
      </c>
    </row>
    <row r="61">
      <c r="A61" s="10" t="str">
        <f>menus!B62</f>
        <v/>
      </c>
      <c r="B61" s="10" t="str">
        <f t="shared" si="1"/>
        <v/>
      </c>
      <c r="F61" s="10" t="str">
        <f t="shared" si="2"/>
        <v/>
      </c>
    </row>
    <row r="62">
      <c r="A62" s="10" t="str">
        <f>menus!B63</f>
        <v/>
      </c>
      <c r="B62" s="10" t="str">
        <f t="shared" si="1"/>
        <v/>
      </c>
      <c r="F62" s="10" t="str">
        <f t="shared" si="2"/>
        <v/>
      </c>
    </row>
    <row r="63">
      <c r="A63" s="10" t="str">
        <f>menus!B64</f>
        <v/>
      </c>
      <c r="B63" s="10" t="str">
        <f t="shared" si="1"/>
        <v/>
      </c>
      <c r="F63" s="10" t="str">
        <f t="shared" si="2"/>
        <v/>
      </c>
    </row>
    <row r="64">
      <c r="A64" s="10" t="str">
        <f>menus!B65</f>
        <v/>
      </c>
      <c r="B64" s="10" t="str">
        <f t="shared" si="1"/>
        <v/>
      </c>
      <c r="F64" s="10" t="str">
        <f t="shared" si="2"/>
        <v/>
      </c>
    </row>
    <row r="65">
      <c r="A65" s="10" t="str">
        <f>menus!B66</f>
        <v/>
      </c>
      <c r="B65" s="10" t="str">
        <f t="shared" si="1"/>
        <v/>
      </c>
      <c r="F65" s="10" t="str">
        <f t="shared" si="2"/>
        <v/>
      </c>
    </row>
    <row r="66">
      <c r="A66" s="10" t="str">
        <f>menus!B67</f>
        <v/>
      </c>
      <c r="B66" s="10" t="str">
        <f t="shared" si="1"/>
        <v/>
      </c>
      <c r="F66" s="10" t="str">
        <f t="shared" si="2"/>
        <v/>
      </c>
    </row>
    <row r="67">
      <c r="A67" s="10" t="str">
        <f>menus!B68</f>
        <v/>
      </c>
      <c r="B67" s="10" t="str">
        <f t="shared" si="1"/>
        <v/>
      </c>
      <c r="F67" s="10" t="str">
        <f t="shared" si="2"/>
        <v/>
      </c>
    </row>
    <row r="68">
      <c r="A68" s="10" t="str">
        <f>menus!B69</f>
        <v/>
      </c>
      <c r="B68" s="10" t="str">
        <f t="shared" si="1"/>
        <v/>
      </c>
      <c r="F68" s="10" t="str">
        <f t="shared" si="2"/>
        <v/>
      </c>
    </row>
    <row r="69">
      <c r="A69" s="10" t="str">
        <f>menus!B70</f>
        <v/>
      </c>
      <c r="B69" s="10" t="str">
        <f t="shared" si="1"/>
        <v/>
      </c>
      <c r="F69" s="10" t="str">
        <f t="shared" si="2"/>
        <v/>
      </c>
    </row>
    <row r="70">
      <c r="A70" s="10" t="str">
        <f>menus!B71</f>
        <v/>
      </c>
      <c r="B70" s="10" t="str">
        <f t="shared" si="1"/>
        <v/>
      </c>
      <c r="F70" s="10" t="str">
        <f t="shared" si="2"/>
        <v/>
      </c>
    </row>
    <row r="71">
      <c r="A71" s="10" t="str">
        <f>menus!B72</f>
        <v/>
      </c>
      <c r="B71" s="10" t="str">
        <f t="shared" si="1"/>
        <v/>
      </c>
      <c r="F71" s="10" t="str">
        <f t="shared" si="2"/>
        <v/>
      </c>
    </row>
    <row r="72">
      <c r="A72" s="10" t="str">
        <f>menus!B73</f>
        <v/>
      </c>
      <c r="B72" s="10" t="str">
        <f t="shared" si="1"/>
        <v/>
      </c>
      <c r="F72" s="10" t="str">
        <f t="shared" si="2"/>
        <v/>
      </c>
    </row>
    <row r="73">
      <c r="A73" s="10" t="str">
        <f>menus!B74</f>
        <v/>
      </c>
      <c r="B73" s="10" t="str">
        <f t="shared" si="1"/>
        <v/>
      </c>
      <c r="F73" s="10" t="str">
        <f t="shared" si="2"/>
        <v/>
      </c>
    </row>
    <row r="74">
      <c r="A74" s="10" t="str">
        <f>menus!B75</f>
        <v/>
      </c>
      <c r="B74" s="10" t="str">
        <f t="shared" si="1"/>
        <v/>
      </c>
      <c r="F74" s="10" t="str">
        <f t="shared" si="2"/>
        <v/>
      </c>
    </row>
    <row r="75">
      <c r="A75" s="10" t="str">
        <f>menus!B76</f>
        <v/>
      </c>
      <c r="B75" s="10" t="str">
        <f t="shared" si="1"/>
        <v/>
      </c>
      <c r="F75" s="10" t="str">
        <f t="shared" si="2"/>
        <v/>
      </c>
    </row>
    <row r="76">
      <c r="A76" s="10" t="str">
        <f>menus!B77</f>
        <v/>
      </c>
      <c r="B76" s="10" t="str">
        <f t="shared" si="1"/>
        <v/>
      </c>
      <c r="F76" s="10" t="str">
        <f t="shared" si="2"/>
        <v/>
      </c>
    </row>
    <row r="77">
      <c r="A77" s="10" t="str">
        <f>menus!B78</f>
        <v/>
      </c>
      <c r="B77" s="10" t="str">
        <f t="shared" si="1"/>
        <v/>
      </c>
      <c r="F77" s="10" t="str">
        <f t="shared" si="2"/>
        <v/>
      </c>
    </row>
    <row r="78">
      <c r="A78" s="10" t="str">
        <f>menus!B79</f>
        <v/>
      </c>
      <c r="B78" s="10" t="str">
        <f t="shared" si="1"/>
        <v/>
      </c>
      <c r="F78" s="10" t="str">
        <f t="shared" si="2"/>
        <v/>
      </c>
    </row>
    <row r="79">
      <c r="A79" s="10" t="str">
        <f>menus!B80</f>
        <v/>
      </c>
      <c r="B79" s="10" t="str">
        <f t="shared" si="1"/>
        <v/>
      </c>
      <c r="F79" s="10" t="str">
        <f t="shared" si="2"/>
        <v/>
      </c>
    </row>
    <row r="80">
      <c r="A80" s="10" t="str">
        <f>menus!B81</f>
        <v/>
      </c>
      <c r="B80" s="10" t="str">
        <f t="shared" si="1"/>
        <v/>
      </c>
      <c r="F80" s="10" t="str">
        <f t="shared" si="2"/>
        <v/>
      </c>
    </row>
    <row r="81">
      <c r="A81" s="10" t="str">
        <f>menus!B82</f>
        <v/>
      </c>
      <c r="B81" s="10" t="str">
        <f t="shared" si="1"/>
        <v/>
      </c>
      <c r="F81" s="10" t="str">
        <f t="shared" si="2"/>
        <v/>
      </c>
    </row>
    <row r="82">
      <c r="A82" s="10" t="str">
        <f>menus!B83</f>
        <v/>
      </c>
      <c r="B82" s="10" t="str">
        <f t="shared" si="1"/>
        <v/>
      </c>
      <c r="F82" s="10" t="str">
        <f t="shared" si="2"/>
        <v/>
      </c>
    </row>
    <row r="83">
      <c r="A83" s="10" t="str">
        <f>menus!B84</f>
        <v/>
      </c>
      <c r="B83" s="10" t="str">
        <f t="shared" si="1"/>
        <v/>
      </c>
      <c r="F83" s="10" t="str">
        <f t="shared" si="2"/>
        <v/>
      </c>
    </row>
    <row r="84">
      <c r="A84" s="10" t="str">
        <f>menus!B85</f>
        <v/>
      </c>
      <c r="B84" s="10" t="str">
        <f t="shared" si="1"/>
        <v/>
      </c>
      <c r="F84" s="10" t="str">
        <f t="shared" si="2"/>
        <v/>
      </c>
    </row>
    <row r="85">
      <c r="A85" s="10" t="str">
        <f>menus!B86</f>
        <v/>
      </c>
      <c r="B85" s="10" t="str">
        <f t="shared" si="1"/>
        <v/>
      </c>
      <c r="F85" s="10" t="str">
        <f t="shared" si="2"/>
        <v/>
      </c>
    </row>
    <row r="86">
      <c r="A86" s="10" t="str">
        <f>menus!B87</f>
        <v/>
      </c>
      <c r="B86" s="10" t="str">
        <f t="shared" si="1"/>
        <v/>
      </c>
      <c r="F86" s="10" t="str">
        <f t="shared" si="2"/>
        <v/>
      </c>
    </row>
    <row r="87">
      <c r="A87" s="10" t="str">
        <f>menus!B88</f>
        <v/>
      </c>
      <c r="B87" s="10" t="str">
        <f t="shared" si="1"/>
        <v/>
      </c>
      <c r="F87" s="10" t="str">
        <f t="shared" si="2"/>
        <v/>
      </c>
    </row>
    <row r="88">
      <c r="A88" s="10" t="str">
        <f>menus!B89</f>
        <v/>
      </c>
      <c r="B88" s="10" t="str">
        <f t="shared" si="1"/>
        <v/>
      </c>
      <c r="F88" s="10" t="str">
        <f t="shared" si="2"/>
        <v/>
      </c>
    </row>
    <row r="89">
      <c r="A89" s="10" t="str">
        <f>menus!B90</f>
        <v/>
      </c>
      <c r="B89" s="10" t="str">
        <f t="shared" si="1"/>
        <v/>
      </c>
      <c r="F89" s="10" t="str">
        <f t="shared" si="2"/>
        <v/>
      </c>
    </row>
    <row r="90">
      <c r="A90" s="10" t="str">
        <f>menus!B91</f>
        <v/>
      </c>
      <c r="B90" s="10" t="str">
        <f t="shared" si="1"/>
        <v/>
      </c>
      <c r="F90" s="10" t="str">
        <f t="shared" si="2"/>
        <v/>
      </c>
    </row>
    <row r="91">
      <c r="A91" s="10" t="str">
        <f>menus!B92</f>
        <v/>
      </c>
      <c r="B91" s="10" t="str">
        <f t="shared" si="1"/>
        <v/>
      </c>
      <c r="F91" s="10" t="str">
        <f t="shared" si="2"/>
        <v/>
      </c>
    </row>
    <row r="92">
      <c r="A92" s="10" t="str">
        <f>menus!B93</f>
        <v/>
      </c>
      <c r="B92" s="10" t="str">
        <f t="shared" si="1"/>
        <v/>
      </c>
      <c r="F92" s="10" t="str">
        <f t="shared" si="2"/>
        <v/>
      </c>
    </row>
    <row r="93">
      <c r="A93" s="10" t="str">
        <f>menus!B94</f>
        <v/>
      </c>
      <c r="B93" s="10" t="str">
        <f t="shared" si="1"/>
        <v/>
      </c>
      <c r="F93" s="10" t="str">
        <f t="shared" si="2"/>
        <v/>
      </c>
    </row>
    <row r="94">
      <c r="A94" s="10" t="str">
        <f>menus!B95</f>
        <v/>
      </c>
      <c r="B94" s="10" t="str">
        <f t="shared" si="1"/>
        <v/>
      </c>
      <c r="F94" s="10" t="str">
        <f t="shared" si="2"/>
        <v/>
      </c>
    </row>
    <row r="95">
      <c r="A95" s="10" t="str">
        <f>menus!B96</f>
        <v/>
      </c>
      <c r="B95" s="10" t="str">
        <f t="shared" si="1"/>
        <v/>
      </c>
      <c r="F95" s="10" t="str">
        <f t="shared" si="2"/>
        <v/>
      </c>
    </row>
    <row r="96">
      <c r="A96" s="10" t="str">
        <f>menus!B97</f>
        <v/>
      </c>
      <c r="B96" s="10" t="str">
        <f t="shared" si="1"/>
        <v/>
      </c>
      <c r="F96" s="10" t="str">
        <f t="shared" si="2"/>
        <v/>
      </c>
    </row>
    <row r="97">
      <c r="A97" s="10" t="str">
        <f>menus!B98</f>
        <v/>
      </c>
      <c r="B97" s="10" t="str">
        <f t="shared" si="1"/>
        <v/>
      </c>
      <c r="F97" s="10" t="str">
        <f t="shared" si="2"/>
        <v/>
      </c>
    </row>
    <row r="98">
      <c r="A98" s="10" t="str">
        <f>menus!B99</f>
        <v/>
      </c>
      <c r="B98" s="10" t="str">
        <f t="shared" si="1"/>
        <v/>
      </c>
      <c r="F98" s="10" t="str">
        <f t="shared" si="2"/>
        <v/>
      </c>
    </row>
    <row r="99">
      <c r="A99" s="10" t="str">
        <f>menus!B100</f>
        <v/>
      </c>
      <c r="B99" s="10" t="str">
        <f t="shared" si="1"/>
        <v/>
      </c>
      <c r="F99" s="10" t="str">
        <f t="shared" si="2"/>
        <v/>
      </c>
    </row>
    <row r="100">
      <c r="A100" s="10" t="str">
        <f>menus!B101</f>
        <v/>
      </c>
      <c r="B100" s="10" t="str">
        <f t="shared" si="1"/>
        <v/>
      </c>
      <c r="F100" s="10" t="str">
        <f t="shared" si="2"/>
        <v/>
      </c>
    </row>
    <row r="101">
      <c r="A101" s="10" t="str">
        <f>menus!B102</f>
        <v/>
      </c>
      <c r="B101" s="10" t="str">
        <f t="shared" si="1"/>
        <v/>
      </c>
      <c r="F101" s="10" t="str">
        <f t="shared" si="2"/>
        <v/>
      </c>
    </row>
    <row r="102">
      <c r="A102" s="10" t="str">
        <f>menus!B103</f>
        <v/>
      </c>
      <c r="B102" s="10" t="str">
        <f t="shared" si="1"/>
        <v/>
      </c>
      <c r="F102" s="10" t="str">
        <f t="shared" si="2"/>
        <v/>
      </c>
    </row>
    <row r="103">
      <c r="A103" s="10" t="str">
        <f>menus!B104</f>
        <v/>
      </c>
      <c r="B103" s="10" t="str">
        <f t="shared" si="1"/>
        <v/>
      </c>
      <c r="F103" s="10" t="str">
        <f t="shared" si="2"/>
        <v/>
      </c>
    </row>
    <row r="104">
      <c r="A104" s="10" t="str">
        <f>menus!B105</f>
        <v/>
      </c>
      <c r="B104" s="10" t="str">
        <f t="shared" si="1"/>
        <v/>
      </c>
      <c r="F104" s="10" t="str">
        <f t="shared" si="2"/>
        <v/>
      </c>
    </row>
    <row r="105">
      <c r="A105" s="10" t="str">
        <f>menus!B106</f>
        <v/>
      </c>
      <c r="B105" s="10" t="str">
        <f t="shared" si="1"/>
        <v/>
      </c>
      <c r="F105" s="10" t="str">
        <f t="shared" si="2"/>
        <v/>
      </c>
    </row>
    <row r="106">
      <c r="A106" s="10" t="str">
        <f>menus!B107</f>
        <v/>
      </c>
      <c r="B106" s="10" t="str">
        <f t="shared" si="1"/>
        <v/>
      </c>
      <c r="F106" s="10" t="str">
        <f t="shared" si="2"/>
        <v/>
      </c>
    </row>
    <row r="107">
      <c r="A107" s="10" t="str">
        <f>menus!B108</f>
        <v/>
      </c>
      <c r="B107" s="10" t="str">
        <f t="shared" si="1"/>
        <v/>
      </c>
      <c r="F107" s="10" t="str">
        <f t="shared" si="2"/>
        <v/>
      </c>
    </row>
    <row r="108">
      <c r="A108" s="10" t="str">
        <f>menus!B109</f>
        <v/>
      </c>
      <c r="B108" s="10" t="str">
        <f t="shared" si="1"/>
        <v/>
      </c>
      <c r="F108" s="10" t="str">
        <f t="shared" si="2"/>
        <v/>
      </c>
    </row>
    <row r="109">
      <c r="A109" s="10" t="str">
        <f>menus!B110</f>
        <v/>
      </c>
      <c r="B109" s="10" t="str">
        <f t="shared" si="1"/>
        <v/>
      </c>
      <c r="F109" s="10" t="str">
        <f t="shared" si="2"/>
        <v/>
      </c>
    </row>
    <row r="110">
      <c r="A110" s="10" t="str">
        <f>menus!B111</f>
        <v/>
      </c>
      <c r="B110" s="10" t="str">
        <f t="shared" si="1"/>
        <v/>
      </c>
      <c r="F110" s="10" t="str">
        <f t="shared" si="2"/>
        <v/>
      </c>
    </row>
    <row r="111">
      <c r="A111" s="10" t="str">
        <f>menus!B112</f>
        <v/>
      </c>
      <c r="B111" s="10" t="str">
        <f t="shared" si="1"/>
        <v/>
      </c>
      <c r="F111" s="10" t="str">
        <f t="shared" si="2"/>
        <v/>
      </c>
    </row>
    <row r="112">
      <c r="A112" s="10" t="str">
        <f>menus!B113</f>
        <v/>
      </c>
      <c r="B112" s="10" t="str">
        <f t="shared" si="1"/>
        <v/>
      </c>
      <c r="F112" s="10" t="str">
        <f t="shared" si="2"/>
        <v/>
      </c>
    </row>
    <row r="113">
      <c r="A113" s="10" t="str">
        <f>menus!B114</f>
        <v/>
      </c>
      <c r="B113" s="10" t="str">
        <f t="shared" si="1"/>
        <v/>
      </c>
      <c r="F113" s="10" t="str">
        <f t="shared" si="2"/>
        <v/>
      </c>
    </row>
    <row r="114">
      <c r="A114" s="10" t="str">
        <f>menus!B115</f>
        <v/>
      </c>
      <c r="B114" s="10" t="str">
        <f t="shared" si="1"/>
        <v/>
      </c>
      <c r="F114" s="10" t="str">
        <f t="shared" si="2"/>
        <v/>
      </c>
    </row>
    <row r="115">
      <c r="A115" s="10" t="str">
        <f>menus!B116</f>
        <v/>
      </c>
      <c r="B115" s="10" t="str">
        <f t="shared" si="1"/>
        <v/>
      </c>
      <c r="F115" s="10" t="str">
        <f t="shared" si="2"/>
        <v/>
      </c>
    </row>
    <row r="116">
      <c r="A116" s="10" t="str">
        <f>menus!B117</f>
        <v/>
      </c>
      <c r="B116" s="10" t="str">
        <f t="shared" si="1"/>
        <v/>
      </c>
      <c r="F116" s="10" t="str">
        <f t="shared" si="2"/>
        <v/>
      </c>
    </row>
    <row r="117">
      <c r="A117" s="10" t="str">
        <f>menus!B118</f>
        <v/>
      </c>
      <c r="B117" s="10" t="str">
        <f t="shared" si="1"/>
        <v/>
      </c>
      <c r="F117" s="10" t="str">
        <f t="shared" si="2"/>
        <v/>
      </c>
    </row>
    <row r="118">
      <c r="A118" s="10" t="str">
        <f>menus!B119</f>
        <v/>
      </c>
      <c r="B118" s="10" t="str">
        <f t="shared" si="1"/>
        <v/>
      </c>
      <c r="F118" s="10" t="str">
        <f t="shared" si="2"/>
        <v/>
      </c>
    </row>
    <row r="119">
      <c r="A119" s="10" t="str">
        <f>menus!B120</f>
        <v/>
      </c>
      <c r="B119" s="10" t="str">
        <f t="shared" si="1"/>
        <v/>
      </c>
      <c r="F119" s="10" t="str">
        <f t="shared" si="2"/>
        <v/>
      </c>
    </row>
    <row r="120">
      <c r="A120" s="10" t="str">
        <f>menus!B121</f>
        <v/>
      </c>
      <c r="B120" s="10" t="str">
        <f t="shared" si="1"/>
        <v/>
      </c>
      <c r="F120" s="10" t="str">
        <f t="shared" si="2"/>
        <v/>
      </c>
    </row>
    <row r="121">
      <c r="A121" s="10" t="str">
        <f>menus!B122</f>
        <v/>
      </c>
      <c r="B121" s="10" t="str">
        <f t="shared" si="1"/>
        <v/>
      </c>
      <c r="F121" s="10" t="str">
        <f t="shared" si="2"/>
        <v/>
      </c>
    </row>
    <row r="122">
      <c r="A122" s="10" t="str">
        <f>menus!B123</f>
        <v/>
      </c>
      <c r="B122" s="10" t="str">
        <f t="shared" si="1"/>
        <v/>
      </c>
      <c r="F122" s="10" t="str">
        <f t="shared" si="2"/>
        <v/>
      </c>
    </row>
    <row r="123">
      <c r="A123" s="10" t="str">
        <f>menus!B124</f>
        <v/>
      </c>
      <c r="B123" s="10" t="str">
        <f t="shared" si="1"/>
        <v/>
      </c>
      <c r="F123" s="10" t="str">
        <f t="shared" si="2"/>
        <v/>
      </c>
    </row>
    <row r="124">
      <c r="A124" s="10" t="str">
        <f>menus!B125</f>
        <v/>
      </c>
      <c r="B124" s="10" t="str">
        <f t="shared" si="1"/>
        <v/>
      </c>
      <c r="F124" s="10" t="str">
        <f t="shared" si="2"/>
        <v/>
      </c>
    </row>
    <row r="125">
      <c r="A125" s="10" t="str">
        <f>menus!B126</f>
        <v/>
      </c>
      <c r="B125" s="10" t="str">
        <f t="shared" si="1"/>
        <v/>
      </c>
      <c r="F125" s="10" t="str">
        <f t="shared" si="2"/>
        <v/>
      </c>
    </row>
    <row r="126">
      <c r="A126" s="10" t="str">
        <f>menus!B127</f>
        <v/>
      </c>
      <c r="B126" s="10" t="str">
        <f t="shared" si="1"/>
        <v/>
      </c>
      <c r="F126" s="10" t="str">
        <f t="shared" si="2"/>
        <v/>
      </c>
    </row>
    <row r="127">
      <c r="A127" s="10" t="str">
        <f>menus!B128</f>
        <v/>
      </c>
      <c r="B127" s="10" t="str">
        <f t="shared" si="1"/>
        <v/>
      </c>
      <c r="F127" s="10" t="str">
        <f t="shared" si="2"/>
        <v/>
      </c>
    </row>
    <row r="128">
      <c r="A128" s="10" t="str">
        <f>menus!B129</f>
        <v/>
      </c>
      <c r="B128" s="10" t="str">
        <f t="shared" si="1"/>
        <v/>
      </c>
      <c r="F128" s="10" t="str">
        <f t="shared" si="2"/>
        <v/>
      </c>
    </row>
    <row r="129">
      <c r="A129" s="10" t="str">
        <f>menus!B130</f>
        <v/>
      </c>
      <c r="B129" s="10" t="str">
        <f t="shared" si="1"/>
        <v/>
      </c>
      <c r="F129" s="10" t="str">
        <f t="shared" si="2"/>
        <v/>
      </c>
    </row>
    <row r="130">
      <c r="A130" s="10" t="str">
        <f>menus!B131</f>
        <v/>
      </c>
      <c r="B130" s="10" t="str">
        <f t="shared" si="1"/>
        <v/>
      </c>
      <c r="F130" s="10" t="str">
        <f t="shared" si="2"/>
        <v/>
      </c>
    </row>
    <row r="131">
      <c r="A131" s="10" t="str">
        <f>menus!B132</f>
        <v/>
      </c>
      <c r="B131" s="10" t="str">
        <f t="shared" si="1"/>
        <v/>
      </c>
      <c r="F131" s="10" t="str">
        <f t="shared" si="2"/>
        <v/>
      </c>
    </row>
    <row r="132">
      <c r="A132" s="10" t="str">
        <f>menus!B133</f>
        <v/>
      </c>
      <c r="B132" s="10" t="str">
        <f t="shared" si="1"/>
        <v/>
      </c>
      <c r="F132" s="10" t="str">
        <f t="shared" si="2"/>
        <v/>
      </c>
    </row>
    <row r="133">
      <c r="A133" s="10" t="str">
        <f>menus!B134</f>
        <v/>
      </c>
      <c r="B133" s="10" t="str">
        <f t="shared" si="1"/>
        <v/>
      </c>
      <c r="F133" s="10" t="str">
        <f t="shared" si="2"/>
        <v/>
      </c>
    </row>
    <row r="134">
      <c r="A134" s="10" t="str">
        <f>menus!B135</f>
        <v/>
      </c>
      <c r="B134" s="10" t="str">
        <f t="shared" si="1"/>
        <v/>
      </c>
      <c r="F134" s="10" t="str">
        <f t="shared" si="2"/>
        <v/>
      </c>
    </row>
    <row r="135">
      <c r="A135" s="10" t="str">
        <f>menus!B136</f>
        <v/>
      </c>
      <c r="B135" s="10" t="str">
        <f t="shared" si="1"/>
        <v/>
      </c>
      <c r="F135" s="10" t="str">
        <f t="shared" si="2"/>
        <v/>
      </c>
    </row>
    <row r="136">
      <c r="A136" s="10" t="str">
        <f>menus!B137</f>
        <v/>
      </c>
      <c r="B136" s="10" t="str">
        <f t="shared" si="1"/>
        <v/>
      </c>
      <c r="F136" s="10" t="str">
        <f t="shared" si="2"/>
        <v/>
      </c>
    </row>
    <row r="137">
      <c r="A137" s="10" t="str">
        <f>menus!B138</f>
        <v/>
      </c>
      <c r="B137" s="10" t="str">
        <f t="shared" si="1"/>
        <v/>
      </c>
      <c r="F137" s="10" t="str">
        <f t="shared" si="2"/>
        <v/>
      </c>
    </row>
    <row r="138">
      <c r="A138" s="10" t="str">
        <f>menus!B139</f>
        <v/>
      </c>
      <c r="B138" s="10" t="str">
        <f t="shared" si="1"/>
        <v/>
      </c>
      <c r="F138" s="10" t="str">
        <f t="shared" si="2"/>
        <v/>
      </c>
    </row>
    <row r="139">
      <c r="A139" s="10" t="str">
        <f>menus!B140</f>
        <v/>
      </c>
      <c r="B139" s="10" t="str">
        <f t="shared" si="1"/>
        <v/>
      </c>
      <c r="F139" s="10" t="str">
        <f t="shared" si="2"/>
        <v/>
      </c>
    </row>
    <row r="140">
      <c r="A140" s="10" t="str">
        <f>menus!B141</f>
        <v/>
      </c>
      <c r="B140" s="10" t="str">
        <f t="shared" si="1"/>
        <v/>
      </c>
      <c r="F140" s="10" t="str">
        <f t="shared" si="2"/>
        <v/>
      </c>
    </row>
    <row r="141">
      <c r="A141" s="10" t="str">
        <f>menus!B142</f>
        <v/>
      </c>
      <c r="B141" s="10" t="str">
        <f t="shared" si="1"/>
        <v/>
      </c>
      <c r="F141" s="10" t="str">
        <f t="shared" si="2"/>
        <v/>
      </c>
    </row>
    <row r="142">
      <c r="A142" s="10" t="str">
        <f>menus!B143</f>
        <v/>
      </c>
      <c r="B142" s="10" t="str">
        <f t="shared" si="1"/>
        <v/>
      </c>
      <c r="F142" s="10" t="str">
        <f t="shared" si="2"/>
        <v/>
      </c>
    </row>
    <row r="143">
      <c r="A143" s="10" t="str">
        <f>menus!B144</f>
        <v/>
      </c>
      <c r="B143" s="10" t="str">
        <f t="shared" si="1"/>
        <v/>
      </c>
      <c r="F143" s="10" t="str">
        <f t="shared" si="2"/>
        <v/>
      </c>
    </row>
    <row r="144">
      <c r="A144" s="10" t="str">
        <f>menus!B145</f>
        <v/>
      </c>
      <c r="B144" s="10" t="str">
        <f t="shared" si="1"/>
        <v/>
      </c>
      <c r="F144" s="10" t="str">
        <f t="shared" si="2"/>
        <v/>
      </c>
    </row>
    <row r="145">
      <c r="A145" s="10" t="str">
        <f>menus!B146</f>
        <v/>
      </c>
      <c r="B145" s="10" t="str">
        <f t="shared" si="1"/>
        <v/>
      </c>
      <c r="F145" s="10" t="str">
        <f t="shared" si="2"/>
        <v/>
      </c>
    </row>
    <row r="146">
      <c r="A146" s="10" t="str">
        <f>menus!B147</f>
        <v/>
      </c>
      <c r="B146" s="10" t="str">
        <f t="shared" si="1"/>
        <v/>
      </c>
      <c r="F146" s="10" t="str">
        <f t="shared" si="2"/>
        <v/>
      </c>
    </row>
    <row r="147">
      <c r="A147" s="10" t="str">
        <f>menus!B148</f>
        <v/>
      </c>
      <c r="B147" s="10" t="str">
        <f t="shared" si="1"/>
        <v/>
      </c>
      <c r="F147" s="10" t="str">
        <f t="shared" si="2"/>
        <v/>
      </c>
    </row>
    <row r="148">
      <c r="A148" s="10" t="str">
        <f>menus!B149</f>
        <v/>
      </c>
      <c r="B148" s="10" t="str">
        <f t="shared" si="1"/>
        <v/>
      </c>
      <c r="F148" s="10" t="str">
        <f t="shared" si="2"/>
        <v/>
      </c>
    </row>
    <row r="149">
      <c r="A149" s="10" t="str">
        <f>menus!B150</f>
        <v/>
      </c>
      <c r="B149" s="10" t="str">
        <f t="shared" si="1"/>
        <v/>
      </c>
      <c r="F149" s="10" t="str">
        <f t="shared" si="2"/>
        <v/>
      </c>
    </row>
    <row r="150">
      <c r="A150" s="10" t="str">
        <f>menus!B151</f>
        <v/>
      </c>
      <c r="B150" s="10" t="str">
        <f t="shared" si="1"/>
        <v/>
      </c>
      <c r="F150" s="10" t="str">
        <f t="shared" si="2"/>
        <v/>
      </c>
    </row>
    <row r="151">
      <c r="A151" s="10" t="str">
        <f>menus!B152</f>
        <v/>
      </c>
      <c r="B151" s="10" t="str">
        <f t="shared" si="1"/>
        <v/>
      </c>
      <c r="F151" s="10" t="str">
        <f t="shared" si="2"/>
        <v/>
      </c>
    </row>
    <row r="152">
      <c r="A152" s="10" t="str">
        <f>menus!B153</f>
        <v/>
      </c>
      <c r="B152" s="10" t="str">
        <f t="shared" si="1"/>
        <v/>
      </c>
      <c r="F152" s="10" t="str">
        <f t="shared" si="2"/>
        <v/>
      </c>
    </row>
    <row r="153">
      <c r="A153" s="10" t="str">
        <f>menus!B154</f>
        <v/>
      </c>
      <c r="B153" s="10" t="str">
        <f t="shared" si="1"/>
        <v/>
      </c>
      <c r="F153" s="10" t="str">
        <f t="shared" si="2"/>
        <v/>
      </c>
    </row>
    <row r="154">
      <c r="A154" s="10" t="str">
        <f>menus!B155</f>
        <v/>
      </c>
      <c r="B154" s="10" t="str">
        <f t="shared" si="1"/>
        <v/>
      </c>
      <c r="F154" s="10" t="str">
        <f t="shared" si="2"/>
        <v/>
      </c>
    </row>
    <row r="155">
      <c r="A155" s="10" t="str">
        <f>menus!B156</f>
        <v/>
      </c>
      <c r="B155" s="10" t="str">
        <f t="shared" si="1"/>
        <v/>
      </c>
      <c r="F155" s="10" t="str">
        <f t="shared" si="2"/>
        <v/>
      </c>
    </row>
    <row r="156">
      <c r="A156" s="10" t="str">
        <f>menus!B157</f>
        <v/>
      </c>
      <c r="B156" s="10" t="str">
        <f t="shared" si="1"/>
        <v/>
      </c>
      <c r="F156" s="10" t="str">
        <f t="shared" si="2"/>
        <v/>
      </c>
    </row>
    <row r="157">
      <c r="A157" s="10" t="str">
        <f>menus!B158</f>
        <v/>
      </c>
      <c r="B157" s="10" t="str">
        <f t="shared" si="1"/>
        <v/>
      </c>
      <c r="F157" s="10" t="str">
        <f t="shared" si="2"/>
        <v/>
      </c>
    </row>
    <row r="158">
      <c r="A158" s="10" t="str">
        <f>menus!B159</f>
        <v/>
      </c>
      <c r="B158" s="10" t="str">
        <f t="shared" si="1"/>
        <v/>
      </c>
      <c r="F158" s="10" t="str">
        <f t="shared" si="2"/>
        <v/>
      </c>
    </row>
    <row r="159">
      <c r="A159" s="10" t="str">
        <f>menus!B160</f>
        <v/>
      </c>
      <c r="B159" s="10" t="str">
        <f t="shared" si="1"/>
        <v/>
      </c>
      <c r="F159" s="10" t="str">
        <f t="shared" si="2"/>
        <v/>
      </c>
    </row>
    <row r="160">
      <c r="A160" s="10" t="str">
        <f>menus!B161</f>
        <v/>
      </c>
      <c r="B160" s="10" t="str">
        <f t="shared" si="1"/>
        <v/>
      </c>
      <c r="F160" s="10" t="str">
        <f t="shared" si="2"/>
        <v/>
      </c>
    </row>
    <row r="161">
      <c r="A161" s="10" t="str">
        <f>menus!B162</f>
        <v/>
      </c>
      <c r="B161" s="10" t="str">
        <f t="shared" si="1"/>
        <v/>
      </c>
      <c r="F161" s="10" t="str">
        <f t="shared" si="2"/>
        <v/>
      </c>
    </row>
    <row r="162">
      <c r="A162" s="10" t="str">
        <f>menus!B163</f>
        <v/>
      </c>
      <c r="B162" s="10" t="str">
        <f t="shared" si="1"/>
        <v/>
      </c>
      <c r="F162" s="10" t="str">
        <f t="shared" si="2"/>
        <v/>
      </c>
    </row>
    <row r="163">
      <c r="A163" s="10" t="str">
        <f>menus!B164</f>
        <v/>
      </c>
      <c r="B163" s="10" t="str">
        <f t="shared" si="1"/>
        <v/>
      </c>
      <c r="F163" s="10" t="str">
        <f t="shared" si="2"/>
        <v/>
      </c>
    </row>
    <row r="164">
      <c r="A164" s="10" t="str">
        <f>menus!B165</f>
        <v/>
      </c>
      <c r="B164" s="10" t="str">
        <f t="shared" si="1"/>
        <v/>
      </c>
      <c r="F164" s="10" t="str">
        <f t="shared" si="2"/>
        <v/>
      </c>
    </row>
    <row r="165">
      <c r="A165" s="10" t="str">
        <f>menus!B166</f>
        <v/>
      </c>
      <c r="B165" s="10" t="str">
        <f t="shared" si="1"/>
        <v/>
      </c>
      <c r="F165" s="10" t="str">
        <f t="shared" si="2"/>
        <v/>
      </c>
    </row>
    <row r="166">
      <c r="A166" s="10" t="str">
        <f>menus!B167</f>
        <v/>
      </c>
      <c r="B166" s="10" t="str">
        <f t="shared" si="1"/>
        <v/>
      </c>
      <c r="F166" s="10" t="str">
        <f t="shared" si="2"/>
        <v/>
      </c>
    </row>
    <row r="167">
      <c r="A167" s="10" t="str">
        <f>menus!B168</f>
        <v/>
      </c>
      <c r="B167" s="10" t="str">
        <f t="shared" si="1"/>
        <v/>
      </c>
      <c r="F167" s="10" t="str">
        <f t="shared" si="2"/>
        <v/>
      </c>
    </row>
    <row r="168">
      <c r="A168" s="10" t="str">
        <f>menus!B169</f>
        <v/>
      </c>
      <c r="B168" s="10" t="str">
        <f t="shared" si="1"/>
        <v/>
      </c>
      <c r="F168" s="10" t="str">
        <f t="shared" si="2"/>
        <v/>
      </c>
    </row>
    <row r="169">
      <c r="A169" s="10" t="str">
        <f>menus!B170</f>
        <v/>
      </c>
      <c r="B169" s="10" t="str">
        <f t="shared" si="1"/>
        <v/>
      </c>
      <c r="F169" s="10" t="str">
        <f t="shared" si="2"/>
        <v/>
      </c>
    </row>
    <row r="170">
      <c r="A170" s="10" t="str">
        <f>menus!B171</f>
        <v/>
      </c>
      <c r="B170" s="10" t="str">
        <f t="shared" si="1"/>
        <v/>
      </c>
      <c r="F170" s="10" t="str">
        <f t="shared" si="2"/>
        <v/>
      </c>
    </row>
    <row r="171">
      <c r="A171" s="10" t="str">
        <f>menus!B172</f>
        <v/>
      </c>
      <c r="B171" s="10" t="str">
        <f t="shared" si="1"/>
        <v/>
      </c>
      <c r="F171" s="10" t="str">
        <f t="shared" si="2"/>
        <v/>
      </c>
    </row>
    <row r="172">
      <c r="A172" s="10" t="str">
        <f>menus!B173</f>
        <v/>
      </c>
      <c r="B172" s="10" t="str">
        <f t="shared" si="1"/>
        <v/>
      </c>
      <c r="F172" s="10" t="str">
        <f t="shared" si="2"/>
        <v/>
      </c>
    </row>
    <row r="173">
      <c r="A173" s="10" t="str">
        <f>menus!B174</f>
        <v/>
      </c>
      <c r="B173" s="10" t="str">
        <f t="shared" si="1"/>
        <v/>
      </c>
      <c r="F173" s="10" t="str">
        <f t="shared" si="2"/>
        <v/>
      </c>
    </row>
    <row r="174">
      <c r="A174" s="10" t="str">
        <f>menus!B175</f>
        <v/>
      </c>
      <c r="B174" s="10" t="str">
        <f t="shared" si="1"/>
        <v/>
      </c>
      <c r="F174" s="10" t="str">
        <f t="shared" si="2"/>
        <v/>
      </c>
    </row>
    <row r="175">
      <c r="A175" s="10" t="str">
        <f>menus!B176</f>
        <v/>
      </c>
      <c r="B175" s="10" t="str">
        <f t="shared" si="1"/>
        <v/>
      </c>
      <c r="F175" s="10" t="str">
        <f t="shared" si="2"/>
        <v/>
      </c>
    </row>
    <row r="176">
      <c r="A176" s="10" t="str">
        <f>menus!B177</f>
        <v/>
      </c>
      <c r="B176" s="10" t="str">
        <f t="shared" si="1"/>
        <v/>
      </c>
      <c r="F176" s="10" t="str">
        <f t="shared" si="2"/>
        <v/>
      </c>
    </row>
    <row r="177">
      <c r="A177" s="10" t="str">
        <f>menus!B178</f>
        <v/>
      </c>
      <c r="B177" s="10" t="str">
        <f t="shared" si="1"/>
        <v/>
      </c>
      <c r="F177" s="10" t="str">
        <f t="shared" si="2"/>
        <v/>
      </c>
    </row>
    <row r="178">
      <c r="A178" s="10" t="str">
        <f>menus!B179</f>
        <v/>
      </c>
      <c r="B178" s="10" t="str">
        <f t="shared" si="1"/>
        <v/>
      </c>
      <c r="F178" s="10" t="str">
        <f t="shared" si="2"/>
        <v/>
      </c>
    </row>
    <row r="179">
      <c r="A179" s="10" t="str">
        <f>menus!B180</f>
        <v/>
      </c>
      <c r="B179" s="10" t="str">
        <f t="shared" si="1"/>
        <v/>
      </c>
      <c r="F179" s="10" t="str">
        <f t="shared" si="2"/>
        <v/>
      </c>
    </row>
    <row r="180">
      <c r="A180" s="10" t="str">
        <f>menus!B181</f>
        <v/>
      </c>
      <c r="B180" s="10" t="str">
        <f t="shared" si="1"/>
        <v/>
      </c>
      <c r="F180" s="10" t="str">
        <f t="shared" si="2"/>
        <v/>
      </c>
    </row>
    <row r="181">
      <c r="A181" s="10" t="str">
        <f>menus!B182</f>
        <v/>
      </c>
      <c r="B181" s="10" t="str">
        <f t="shared" si="1"/>
        <v/>
      </c>
      <c r="F181" s="10" t="str">
        <f t="shared" si="2"/>
        <v/>
      </c>
    </row>
    <row r="182">
      <c r="A182" s="10" t="str">
        <f>menus!B183</f>
        <v/>
      </c>
      <c r="B182" s="10" t="str">
        <f t="shared" si="1"/>
        <v/>
      </c>
      <c r="F182" s="10" t="str">
        <f t="shared" si="2"/>
        <v/>
      </c>
    </row>
    <row r="183">
      <c r="A183" s="10" t="str">
        <f>menus!B184</f>
        <v/>
      </c>
      <c r="B183" s="10" t="str">
        <f t="shared" si="1"/>
        <v/>
      </c>
      <c r="F183" s="10" t="str">
        <f t="shared" si="2"/>
        <v/>
      </c>
    </row>
    <row r="184">
      <c r="A184" s="10" t="str">
        <f>menus!B185</f>
        <v/>
      </c>
      <c r="B184" s="10" t="str">
        <f t="shared" si="1"/>
        <v/>
      </c>
      <c r="F184" s="10" t="str">
        <f t="shared" si="2"/>
        <v/>
      </c>
    </row>
    <row r="185">
      <c r="A185" s="10" t="str">
        <f>menus!B186</f>
        <v/>
      </c>
      <c r="B185" s="10" t="str">
        <f t="shared" si="1"/>
        <v/>
      </c>
      <c r="F185" s="10" t="str">
        <f t="shared" si="2"/>
        <v/>
      </c>
    </row>
    <row r="186">
      <c r="A186" s="10" t="str">
        <f>menus!B187</f>
        <v/>
      </c>
      <c r="B186" s="10" t="str">
        <f t="shared" si="1"/>
        <v/>
      </c>
      <c r="F186" s="10" t="str">
        <f t="shared" si="2"/>
        <v/>
      </c>
    </row>
    <row r="187">
      <c r="A187" s="10" t="str">
        <f>menus!B188</f>
        <v/>
      </c>
      <c r="B187" s="10" t="str">
        <f t="shared" si="1"/>
        <v/>
      </c>
      <c r="F187" s="10" t="str">
        <f t="shared" si="2"/>
        <v/>
      </c>
    </row>
    <row r="188">
      <c r="A188" s="10" t="str">
        <f>menus!B189</f>
        <v/>
      </c>
      <c r="B188" s="10" t="str">
        <f t="shared" si="1"/>
        <v/>
      </c>
      <c r="F188" s="10" t="str">
        <f t="shared" si="2"/>
        <v/>
      </c>
    </row>
    <row r="189">
      <c r="A189" s="10" t="str">
        <f>menus!B190</f>
        <v/>
      </c>
      <c r="B189" s="10" t="str">
        <f t="shared" si="1"/>
        <v/>
      </c>
      <c r="F189" s="10" t="str">
        <f t="shared" si="2"/>
        <v/>
      </c>
    </row>
    <row r="190">
      <c r="A190" s="10" t="str">
        <f>menus!B191</f>
        <v/>
      </c>
      <c r="B190" s="10" t="str">
        <f t="shared" si="1"/>
        <v/>
      </c>
      <c r="F190" s="10" t="str">
        <f t="shared" si="2"/>
        <v/>
      </c>
    </row>
    <row r="191">
      <c r="A191" s="10" t="str">
        <f>menus!B192</f>
        <v/>
      </c>
      <c r="B191" s="10" t="str">
        <f t="shared" si="1"/>
        <v/>
      </c>
      <c r="F191" s="10" t="str">
        <f t="shared" si="2"/>
        <v/>
      </c>
    </row>
    <row r="192">
      <c r="A192" s="10" t="str">
        <f>menus!B193</f>
        <v/>
      </c>
      <c r="B192" s="10" t="str">
        <f t="shared" si="1"/>
        <v/>
      </c>
      <c r="F192" s="10" t="str">
        <f t="shared" si="2"/>
        <v/>
      </c>
    </row>
    <row r="193">
      <c r="A193" s="10" t="str">
        <f>menus!B194</f>
        <v/>
      </c>
      <c r="B193" s="10" t="str">
        <f t="shared" si="1"/>
        <v/>
      </c>
      <c r="F193" s="10" t="str">
        <f t="shared" si="2"/>
        <v/>
      </c>
    </row>
    <row r="194">
      <c r="A194" s="10" t="str">
        <f>menus!B195</f>
        <v/>
      </c>
      <c r="B194" s="10" t="str">
        <f t="shared" si="1"/>
        <v/>
      </c>
      <c r="F194" s="10" t="str">
        <f t="shared" si="2"/>
        <v/>
      </c>
    </row>
    <row r="195">
      <c r="A195" s="10" t="str">
        <f>menus!B196</f>
        <v/>
      </c>
      <c r="B195" s="10" t="str">
        <f t="shared" si="1"/>
        <v/>
      </c>
      <c r="F195" s="10" t="str">
        <f t="shared" si="2"/>
        <v/>
      </c>
    </row>
    <row r="196">
      <c r="A196" s="10" t="str">
        <f>menus!B197</f>
        <v/>
      </c>
      <c r="B196" s="10" t="str">
        <f t="shared" si="1"/>
        <v/>
      </c>
      <c r="F196" s="10" t="str">
        <f t="shared" si="2"/>
        <v/>
      </c>
    </row>
    <row r="197">
      <c r="A197" s="10" t="str">
        <f>menus!B198</f>
        <v/>
      </c>
      <c r="B197" s="10" t="str">
        <f t="shared" si="1"/>
        <v/>
      </c>
      <c r="F197" s="10" t="str">
        <f t="shared" si="2"/>
        <v/>
      </c>
    </row>
    <row r="198">
      <c r="A198" s="10" t="str">
        <f>menus!B199</f>
        <v/>
      </c>
      <c r="B198" s="10" t="str">
        <f t="shared" si="1"/>
        <v/>
      </c>
      <c r="F198" s="10" t="str">
        <f t="shared" si="2"/>
        <v/>
      </c>
    </row>
    <row r="199">
      <c r="A199" s="10" t="str">
        <f>menus!B200</f>
        <v/>
      </c>
      <c r="B199" s="10" t="str">
        <f t="shared" si="1"/>
        <v/>
      </c>
      <c r="F199" s="10" t="str">
        <f t="shared" si="2"/>
        <v/>
      </c>
    </row>
    <row r="200">
      <c r="A200" s="10" t="str">
        <f>menus!B201</f>
        <v/>
      </c>
      <c r="B200" s="10" t="str">
        <f t="shared" si="1"/>
        <v/>
      </c>
      <c r="F200" s="10" t="str">
        <f t="shared" si="2"/>
        <v/>
      </c>
    </row>
    <row r="201">
      <c r="A201" s="10" t="str">
        <f>menus!B202</f>
        <v/>
      </c>
      <c r="B201" s="10" t="str">
        <f t="shared" si="1"/>
        <v/>
      </c>
      <c r="F201" s="10" t="str">
        <f t="shared" si="2"/>
        <v/>
      </c>
    </row>
    <row r="202">
      <c r="A202" s="10" t="str">
        <f>menus!B203</f>
        <v/>
      </c>
      <c r="B202" s="10" t="str">
        <f t="shared" si="1"/>
        <v/>
      </c>
      <c r="F202" s="10" t="str">
        <f t="shared" si="2"/>
        <v/>
      </c>
    </row>
    <row r="203">
      <c r="A203" s="10" t="str">
        <f>menus!B204</f>
        <v/>
      </c>
      <c r="B203" s="10" t="str">
        <f t="shared" si="1"/>
        <v/>
      </c>
      <c r="F203" s="10" t="str">
        <f t="shared" si="2"/>
        <v/>
      </c>
    </row>
    <row r="204">
      <c r="A204" s="10" t="str">
        <f>menus!B205</f>
        <v/>
      </c>
      <c r="B204" s="10" t="str">
        <f t="shared" si="1"/>
        <v/>
      </c>
      <c r="F204" s="10" t="str">
        <f t="shared" si="2"/>
        <v/>
      </c>
    </row>
    <row r="205">
      <c r="A205" s="10" t="str">
        <f>menus!B206</f>
        <v/>
      </c>
      <c r="B205" s="10" t="str">
        <f t="shared" si="1"/>
        <v/>
      </c>
      <c r="F205" s="10" t="str">
        <f t="shared" si="2"/>
        <v/>
      </c>
    </row>
    <row r="206">
      <c r="A206" s="10" t="str">
        <f>menus!B207</f>
        <v/>
      </c>
      <c r="B206" s="10" t="str">
        <f t="shared" si="1"/>
        <v/>
      </c>
      <c r="F206" s="10" t="str">
        <f t="shared" si="2"/>
        <v/>
      </c>
    </row>
    <row r="207">
      <c r="A207" s="10" t="str">
        <f>menus!B208</f>
        <v/>
      </c>
      <c r="B207" s="10" t="str">
        <f t="shared" si="1"/>
        <v/>
      </c>
      <c r="F207" s="10" t="str">
        <f t="shared" si="2"/>
        <v/>
      </c>
    </row>
    <row r="208">
      <c r="A208" s="10" t="str">
        <f>menus!B209</f>
        <v/>
      </c>
      <c r="B208" s="10" t="str">
        <f t="shared" si="1"/>
        <v/>
      </c>
      <c r="F208" s="10" t="str">
        <f t="shared" si="2"/>
        <v/>
      </c>
    </row>
    <row r="209">
      <c r="A209" s="10" t="str">
        <f>menus!B210</f>
        <v/>
      </c>
      <c r="B209" s="10" t="str">
        <f t="shared" si="1"/>
        <v/>
      </c>
      <c r="F209" s="10" t="str">
        <f t="shared" si="2"/>
        <v/>
      </c>
    </row>
    <row r="210">
      <c r="A210" s="10" t="str">
        <f>menus!B211</f>
        <v/>
      </c>
      <c r="B210" s="10" t="str">
        <f t="shared" si="1"/>
        <v/>
      </c>
      <c r="F210" s="10" t="str">
        <f t="shared" si="2"/>
        <v/>
      </c>
    </row>
    <row r="211">
      <c r="A211" s="10" t="str">
        <f>menus!B212</f>
        <v/>
      </c>
      <c r="B211" s="10" t="str">
        <f t="shared" si="1"/>
        <v/>
      </c>
      <c r="F211" s="10" t="str">
        <f t="shared" si="2"/>
        <v/>
      </c>
    </row>
    <row r="212">
      <c r="A212" s="10" t="str">
        <f>menus!B213</f>
        <v/>
      </c>
      <c r="B212" s="10" t="str">
        <f t="shared" si="1"/>
        <v/>
      </c>
      <c r="F212" s="10" t="str">
        <f t="shared" si="2"/>
        <v/>
      </c>
    </row>
    <row r="213">
      <c r="A213" s="10" t="str">
        <f>menus!B214</f>
        <v/>
      </c>
      <c r="B213" s="10" t="str">
        <f t="shared" si="1"/>
        <v/>
      </c>
      <c r="F213" s="10" t="str">
        <f t="shared" si="2"/>
        <v/>
      </c>
    </row>
    <row r="214">
      <c r="A214" s="10" t="str">
        <f>menus!B215</f>
        <v/>
      </c>
      <c r="B214" s="10" t="str">
        <f t="shared" si="1"/>
        <v/>
      </c>
      <c r="F214" s="10" t="str">
        <f t="shared" si="2"/>
        <v/>
      </c>
    </row>
    <row r="215">
      <c r="A215" s="10" t="str">
        <f>menus!B216</f>
        <v/>
      </c>
      <c r="B215" s="10" t="str">
        <f t="shared" si="1"/>
        <v/>
      </c>
      <c r="F215" s="10" t="str">
        <f t="shared" si="2"/>
        <v/>
      </c>
    </row>
    <row r="216">
      <c r="A216" s="10" t="str">
        <f>menus!B217</f>
        <v/>
      </c>
      <c r="B216" s="10" t="str">
        <f t="shared" si="1"/>
        <v/>
      </c>
      <c r="F216" s="10" t="str">
        <f t="shared" si="2"/>
        <v/>
      </c>
    </row>
    <row r="217">
      <c r="A217" s="10" t="str">
        <f>menus!B218</f>
        <v/>
      </c>
      <c r="B217" s="10" t="str">
        <f t="shared" si="1"/>
        <v/>
      </c>
      <c r="F217" s="10" t="str">
        <f t="shared" si="2"/>
        <v/>
      </c>
    </row>
    <row r="218">
      <c r="A218" s="10" t="str">
        <f>menus!B219</f>
        <v/>
      </c>
      <c r="B218" s="10" t="str">
        <f t="shared" si="1"/>
        <v/>
      </c>
      <c r="F218" s="10" t="str">
        <f t="shared" si="2"/>
        <v/>
      </c>
    </row>
    <row r="219">
      <c r="A219" s="10" t="str">
        <f>menus!B220</f>
        <v/>
      </c>
      <c r="B219" s="10" t="str">
        <f t="shared" si="1"/>
        <v/>
      </c>
      <c r="F219" s="10" t="str">
        <f t="shared" si="2"/>
        <v/>
      </c>
    </row>
    <row r="220">
      <c r="A220" s="10" t="str">
        <f>menus!B221</f>
        <v/>
      </c>
      <c r="B220" s="10" t="str">
        <f t="shared" si="1"/>
        <v/>
      </c>
      <c r="F220" s="10" t="str">
        <f t="shared" si="2"/>
        <v/>
      </c>
    </row>
    <row r="221">
      <c r="A221" s="10" t="str">
        <f>menus!B222</f>
        <v/>
      </c>
      <c r="B221" s="10" t="str">
        <f t="shared" si="1"/>
        <v/>
      </c>
      <c r="F221" s="10" t="str">
        <f t="shared" si="2"/>
        <v/>
      </c>
    </row>
    <row r="222">
      <c r="A222" s="10" t="str">
        <f>menus!B223</f>
        <v/>
      </c>
      <c r="B222" s="10" t="str">
        <f t="shared" si="1"/>
        <v/>
      </c>
      <c r="F222" s="10" t="str">
        <f t="shared" si="2"/>
        <v/>
      </c>
    </row>
    <row r="223">
      <c r="A223" s="10" t="str">
        <f>menus!B224</f>
        <v/>
      </c>
      <c r="B223" s="10" t="str">
        <f t="shared" si="1"/>
        <v/>
      </c>
      <c r="F223" s="10" t="str">
        <f t="shared" si="2"/>
        <v/>
      </c>
    </row>
    <row r="224">
      <c r="A224" s="10" t="str">
        <f>menus!B225</f>
        <v/>
      </c>
      <c r="B224" s="10" t="str">
        <f t="shared" si="1"/>
        <v/>
      </c>
      <c r="F224" s="10" t="str">
        <f t="shared" si="2"/>
        <v/>
      </c>
    </row>
    <row r="225">
      <c r="A225" s="10" t="str">
        <f>menus!B226</f>
        <v/>
      </c>
      <c r="B225" s="10" t="str">
        <f t="shared" si="1"/>
        <v/>
      </c>
      <c r="F225" s="10" t="str">
        <f t="shared" si="2"/>
        <v/>
      </c>
    </row>
    <row r="226">
      <c r="A226" s="10" t="str">
        <f>menus!B227</f>
        <v/>
      </c>
      <c r="B226" s="10" t="str">
        <f t="shared" si="1"/>
        <v/>
      </c>
      <c r="F226" s="10" t="str">
        <f t="shared" si="2"/>
        <v/>
      </c>
    </row>
    <row r="227">
      <c r="A227" s="10" t="str">
        <f>menus!B228</f>
        <v/>
      </c>
      <c r="B227" s="10" t="str">
        <f t="shared" si="1"/>
        <v/>
      </c>
      <c r="F227" s="10" t="str">
        <f t="shared" si="2"/>
        <v/>
      </c>
    </row>
    <row r="228">
      <c r="A228" s="10" t="str">
        <f>menus!B229</f>
        <v/>
      </c>
      <c r="B228" s="10" t="str">
        <f t="shared" si="1"/>
        <v/>
      </c>
      <c r="F228" s="10" t="str">
        <f t="shared" si="2"/>
        <v/>
      </c>
    </row>
    <row r="229">
      <c r="A229" s="10" t="str">
        <f>menus!B230</f>
        <v/>
      </c>
      <c r="B229" s="10" t="str">
        <f t="shared" si="1"/>
        <v/>
      </c>
      <c r="F229" s="10" t="str">
        <f t="shared" si="2"/>
        <v/>
      </c>
    </row>
    <row r="230">
      <c r="A230" s="10" t="str">
        <f>menus!B231</f>
        <v/>
      </c>
      <c r="B230" s="10" t="str">
        <f t="shared" si="1"/>
        <v/>
      </c>
      <c r="F230" s="10" t="str">
        <f t="shared" si="2"/>
        <v/>
      </c>
    </row>
    <row r="231">
      <c r="A231" s="10" t="str">
        <f>menus!B232</f>
        <v/>
      </c>
      <c r="B231" s="10" t="str">
        <f t="shared" si="1"/>
        <v/>
      </c>
      <c r="F231" s="10" t="str">
        <f t="shared" si="2"/>
        <v/>
      </c>
    </row>
    <row r="232">
      <c r="A232" s="10" t="str">
        <f>menus!B233</f>
        <v/>
      </c>
      <c r="B232" s="10" t="str">
        <f t="shared" si="1"/>
        <v/>
      </c>
      <c r="F232" s="10" t="str">
        <f t="shared" si="2"/>
        <v/>
      </c>
    </row>
    <row r="233">
      <c r="A233" s="10" t="str">
        <f>menus!B234</f>
        <v/>
      </c>
      <c r="B233" s="10" t="str">
        <f t="shared" si="1"/>
        <v/>
      </c>
      <c r="F233" s="10" t="str">
        <f t="shared" si="2"/>
        <v/>
      </c>
    </row>
    <row r="234">
      <c r="A234" s="10" t="str">
        <f>menus!B235</f>
        <v/>
      </c>
      <c r="B234" s="10" t="str">
        <f t="shared" si="1"/>
        <v/>
      </c>
      <c r="F234" s="10" t="str">
        <f t="shared" si="2"/>
        <v/>
      </c>
    </row>
    <row r="235">
      <c r="A235" s="10" t="str">
        <f>menus!B236</f>
        <v/>
      </c>
      <c r="B235" s="10" t="str">
        <f t="shared" si="1"/>
        <v/>
      </c>
      <c r="F235" s="10" t="str">
        <f t="shared" si="2"/>
        <v/>
      </c>
    </row>
    <row r="236">
      <c r="A236" s="10" t="str">
        <f>menus!B237</f>
        <v/>
      </c>
      <c r="B236" s="10" t="str">
        <f t="shared" si="1"/>
        <v/>
      </c>
      <c r="F236" s="10" t="str">
        <f t="shared" si="2"/>
        <v/>
      </c>
    </row>
    <row r="237">
      <c r="B237" s="10" t="str">
        <f t="shared" si="1"/>
        <v/>
      </c>
      <c r="F237" s="10" t="str">
        <f t="shared" si="2"/>
        <v/>
      </c>
    </row>
    <row r="238">
      <c r="B238" s="10" t="str">
        <f t="shared" si="1"/>
        <v/>
      </c>
      <c r="F238" s="10" t="str">
        <f t="shared" si="2"/>
        <v/>
      </c>
    </row>
    <row r="239">
      <c r="B239" s="10" t="str">
        <f t="shared" si="1"/>
        <v/>
      </c>
      <c r="F239" s="10" t="str">
        <f t="shared" si="2"/>
        <v/>
      </c>
    </row>
    <row r="240">
      <c r="B240" s="10" t="str">
        <f t="shared" si="1"/>
        <v/>
      </c>
      <c r="F240" s="10" t="str">
        <f t="shared" si="2"/>
        <v/>
      </c>
    </row>
    <row r="241">
      <c r="B241" s="10" t="str">
        <f t="shared" si="1"/>
        <v/>
      </c>
      <c r="F241" s="10" t="str">
        <f t="shared" si="2"/>
        <v/>
      </c>
    </row>
    <row r="242">
      <c r="B242" s="10" t="str">
        <f t="shared" si="1"/>
        <v/>
      </c>
      <c r="F242" s="10" t="str">
        <f t="shared" si="2"/>
        <v/>
      </c>
    </row>
    <row r="243">
      <c r="B243" s="10" t="str">
        <f t="shared" si="1"/>
        <v/>
      </c>
      <c r="F243" s="10" t="str">
        <f t="shared" si="2"/>
        <v/>
      </c>
    </row>
    <row r="244">
      <c r="B244" s="10" t="str">
        <f t="shared" si="1"/>
        <v/>
      </c>
      <c r="F244" s="10" t="str">
        <f t="shared" si="2"/>
        <v/>
      </c>
    </row>
    <row r="245">
      <c r="B245" s="10" t="str">
        <f t="shared" si="1"/>
        <v/>
      </c>
      <c r="F245" s="10" t="str">
        <f t="shared" si="2"/>
        <v/>
      </c>
    </row>
    <row r="246">
      <c r="B246" s="10" t="str">
        <f t="shared" si="1"/>
        <v/>
      </c>
      <c r="F246" s="10" t="str">
        <f t="shared" si="2"/>
        <v/>
      </c>
    </row>
    <row r="247">
      <c r="B247" s="10" t="str">
        <f t="shared" si="1"/>
        <v/>
      </c>
      <c r="F247" s="10" t="str">
        <f t="shared" si="2"/>
        <v/>
      </c>
    </row>
    <row r="248">
      <c r="B248" s="10" t="str">
        <f t="shared" si="1"/>
        <v/>
      </c>
      <c r="F248" s="10" t="str">
        <f t="shared" si="2"/>
        <v/>
      </c>
    </row>
    <row r="249">
      <c r="B249" s="10" t="str">
        <f t="shared" si="1"/>
        <v/>
      </c>
      <c r="F249" s="10" t="str">
        <f t="shared" si="2"/>
        <v/>
      </c>
    </row>
    <row r="250">
      <c r="B250" s="10" t="str">
        <f t="shared" si="1"/>
        <v/>
      </c>
      <c r="F250" s="10" t="str">
        <f t="shared" si="2"/>
        <v/>
      </c>
    </row>
    <row r="251">
      <c r="B251" s="10" t="str">
        <f t="shared" si="1"/>
        <v/>
      </c>
      <c r="F251" s="10" t="str">
        <f t="shared" si="2"/>
        <v/>
      </c>
    </row>
    <row r="252">
      <c r="B252" s="10" t="str">
        <f t="shared" si="1"/>
        <v/>
      </c>
      <c r="F252" s="10" t="str">
        <f t="shared" si="2"/>
        <v/>
      </c>
    </row>
    <row r="253">
      <c r="B253" s="10" t="str">
        <f t="shared" si="1"/>
        <v/>
      </c>
      <c r="F253" s="10" t="str">
        <f t="shared" si="2"/>
        <v/>
      </c>
    </row>
    <row r="254">
      <c r="B254" s="10" t="str">
        <f t="shared" si="1"/>
        <v/>
      </c>
      <c r="F254" s="10" t="str">
        <f t="shared" si="2"/>
        <v/>
      </c>
    </row>
    <row r="255">
      <c r="B255" s="10" t="str">
        <f t="shared" si="1"/>
        <v/>
      </c>
      <c r="F255" s="10" t="str">
        <f t="shared" si="2"/>
        <v/>
      </c>
    </row>
    <row r="256">
      <c r="B256" s="10" t="str">
        <f t="shared" si="1"/>
        <v/>
      </c>
      <c r="F256" s="10" t="str">
        <f t="shared" si="2"/>
        <v/>
      </c>
    </row>
    <row r="257">
      <c r="B257" s="10" t="str">
        <f t="shared" si="1"/>
        <v/>
      </c>
      <c r="F257" s="10" t="str">
        <f t="shared" si="2"/>
        <v/>
      </c>
    </row>
    <row r="258">
      <c r="B258" s="10" t="str">
        <f t="shared" si="1"/>
        <v/>
      </c>
      <c r="F258" s="10" t="str">
        <f t="shared" si="2"/>
        <v/>
      </c>
    </row>
    <row r="259">
      <c r="B259" s="10" t="str">
        <f t="shared" si="1"/>
        <v/>
      </c>
      <c r="F259" s="10" t="str">
        <f t="shared" si="2"/>
        <v/>
      </c>
    </row>
    <row r="260">
      <c r="B260" s="10" t="str">
        <f t="shared" si="1"/>
        <v/>
      </c>
      <c r="F260" s="10" t="str">
        <f t="shared" si="2"/>
        <v/>
      </c>
    </row>
    <row r="261">
      <c r="B261" s="10" t="str">
        <f t="shared" si="1"/>
        <v/>
      </c>
      <c r="F261" s="10" t="str">
        <f t="shared" si="2"/>
        <v/>
      </c>
    </row>
    <row r="262">
      <c r="B262" s="10" t="str">
        <f t="shared" si="1"/>
        <v/>
      </c>
      <c r="F262" s="10" t="str">
        <f t="shared" si="2"/>
        <v/>
      </c>
    </row>
    <row r="263">
      <c r="B263" s="10" t="str">
        <f t="shared" si="1"/>
        <v/>
      </c>
      <c r="F263" s="10" t="str">
        <f t="shared" si="2"/>
        <v/>
      </c>
    </row>
    <row r="264">
      <c r="B264" s="10" t="str">
        <f t="shared" si="1"/>
        <v/>
      </c>
      <c r="F264" s="10" t="str">
        <f t="shared" si="2"/>
        <v/>
      </c>
    </row>
    <row r="265">
      <c r="B265" s="10" t="str">
        <f t="shared" si="1"/>
        <v/>
      </c>
      <c r="F265" s="10" t="str">
        <f t="shared" si="2"/>
        <v/>
      </c>
    </row>
    <row r="266">
      <c r="B266" s="10" t="str">
        <f t="shared" si="1"/>
        <v/>
      </c>
    </row>
    <row r="267">
      <c r="B267" s="10" t="str">
        <f t="shared" si="1"/>
        <v/>
      </c>
    </row>
    <row r="268">
      <c r="B268" s="10" t="str">
        <f t="shared" si="1"/>
        <v/>
      </c>
    </row>
    <row r="269">
      <c r="B269" s="10" t="str">
        <f t="shared" si="1"/>
        <v/>
      </c>
    </row>
    <row r="270">
      <c r="B270" s="10" t="str">
        <f t="shared" si="1"/>
        <v/>
      </c>
    </row>
    <row r="271">
      <c r="B271" s="10" t="str">
        <f t="shared" si="1"/>
        <v/>
      </c>
    </row>
    <row r="272">
      <c r="B272" s="10" t="str">
        <f t="shared" si="1"/>
        <v/>
      </c>
    </row>
    <row r="273">
      <c r="B273" s="10" t="str">
        <f t="shared" si="1"/>
        <v/>
      </c>
    </row>
    <row r="274">
      <c r="B274" s="10" t="str">
        <f t="shared" si="1"/>
        <v/>
      </c>
    </row>
    <row r="275">
      <c r="B275" s="10" t="str">
        <f t="shared" si="1"/>
        <v/>
      </c>
    </row>
    <row r="276">
      <c r="B276" s="10" t="str">
        <f t="shared" si="1"/>
        <v/>
      </c>
    </row>
    <row r="277">
      <c r="B277" s="10" t="str">
        <f t="shared" si="1"/>
        <v/>
      </c>
    </row>
    <row r="278">
      <c r="B278" s="10" t="str">
        <f t="shared" si="1"/>
        <v/>
      </c>
    </row>
    <row r="279">
      <c r="B279" s="10" t="str">
        <f t="shared" si="1"/>
        <v/>
      </c>
    </row>
    <row r="280">
      <c r="B280" s="10" t="str">
        <f t="shared" si="1"/>
        <v/>
      </c>
    </row>
    <row r="281">
      <c r="B281" s="10" t="str">
        <f t="shared" si="1"/>
        <v/>
      </c>
    </row>
    <row r="282">
      <c r="B282" s="10" t="str">
        <f t="shared" si="1"/>
        <v/>
      </c>
    </row>
    <row r="283">
      <c r="B283" s="10" t="str">
        <f t="shared" si="1"/>
        <v/>
      </c>
    </row>
    <row r="284">
      <c r="B284" s="10" t="str">
        <f t="shared" si="1"/>
        <v/>
      </c>
    </row>
    <row r="285">
      <c r="B285" s="10" t="str">
        <f t="shared" si="1"/>
        <v/>
      </c>
    </row>
    <row r="286">
      <c r="B286" s="10" t="str">
        <f t="shared" si="1"/>
        <v/>
      </c>
    </row>
    <row r="287">
      <c r="B287" s="10" t="str">
        <f t="shared" si="1"/>
        <v/>
      </c>
    </row>
    <row r="288">
      <c r="B288" s="10" t="str">
        <f t="shared" si="1"/>
        <v/>
      </c>
    </row>
    <row r="289">
      <c r="B289" s="10" t="str">
        <f t="shared" si="1"/>
        <v/>
      </c>
    </row>
    <row r="290">
      <c r="B290" s="10" t="str">
        <f t="shared" si="1"/>
        <v/>
      </c>
    </row>
    <row r="291">
      <c r="B291" s="10" t="str">
        <f t="shared" si="1"/>
        <v/>
      </c>
    </row>
    <row r="292">
      <c r="B292" s="10" t="str">
        <f t="shared" si="1"/>
        <v/>
      </c>
    </row>
    <row r="293">
      <c r="B293" s="10" t="str">
        <f t="shared" si="1"/>
        <v/>
      </c>
    </row>
    <row r="294">
      <c r="B294" s="10" t="str">
        <f t="shared" si="1"/>
        <v/>
      </c>
    </row>
    <row r="295">
      <c r="B295" s="10" t="str">
        <f t="shared" si="1"/>
        <v/>
      </c>
    </row>
    <row r="296">
      <c r="B296" s="10" t="str">
        <f t="shared" si="1"/>
        <v/>
      </c>
    </row>
    <row r="297">
      <c r="B297" s="10" t="str">
        <f t="shared" si="1"/>
        <v/>
      </c>
    </row>
    <row r="298">
      <c r="B298" s="10" t="str">
        <f t="shared" si="1"/>
        <v/>
      </c>
    </row>
    <row r="299">
      <c r="B299" s="10" t="str">
        <f t="shared" si="1"/>
        <v/>
      </c>
    </row>
    <row r="300">
      <c r="B300" s="10" t="str">
        <f t="shared" si="1"/>
        <v/>
      </c>
    </row>
    <row r="301">
      <c r="B301" s="10" t="str">
        <f t="shared" si="1"/>
        <v/>
      </c>
    </row>
    <row r="302">
      <c r="B302" s="10" t="str">
        <f t="shared" si="1"/>
        <v/>
      </c>
    </row>
    <row r="303">
      <c r="B303" s="10" t="str">
        <f t="shared" si="1"/>
        <v/>
      </c>
    </row>
    <row r="304">
      <c r="B304" s="10" t="str">
        <f t="shared" si="1"/>
        <v/>
      </c>
    </row>
    <row r="305">
      <c r="B305" s="10" t="str">
        <f t="shared" si="1"/>
        <v/>
      </c>
    </row>
    <row r="306">
      <c r="B306" s="10" t="str">
        <f t="shared" si="1"/>
        <v/>
      </c>
    </row>
    <row r="307">
      <c r="B307" s="10" t="str">
        <f t="shared" si="1"/>
        <v/>
      </c>
    </row>
    <row r="308">
      <c r="B308" s="10" t="str">
        <f t="shared" si="1"/>
        <v/>
      </c>
    </row>
    <row r="309">
      <c r="B309" s="10" t="str">
        <f t="shared" si="1"/>
        <v/>
      </c>
    </row>
    <row r="310">
      <c r="B310" s="10" t="str">
        <f t="shared" si="1"/>
        <v/>
      </c>
    </row>
    <row r="311">
      <c r="B311" s="10" t="str">
        <f t="shared" si="1"/>
        <v/>
      </c>
    </row>
    <row r="312">
      <c r="B312" s="10" t="str">
        <f t="shared" si="1"/>
        <v/>
      </c>
    </row>
    <row r="313">
      <c r="B313" s="10" t="str">
        <f t="shared" si="1"/>
        <v/>
      </c>
    </row>
    <row r="314">
      <c r="B314" s="10" t="str">
        <f t="shared" si="1"/>
        <v/>
      </c>
    </row>
    <row r="315">
      <c r="B315" s="10" t="str">
        <f t="shared" si="1"/>
        <v/>
      </c>
    </row>
    <row r="316">
      <c r="B316" s="10" t="str">
        <f t="shared" si="1"/>
        <v/>
      </c>
    </row>
    <row r="317">
      <c r="B317" s="10" t="str">
        <f t="shared" si="1"/>
        <v/>
      </c>
    </row>
    <row r="318">
      <c r="B318" s="10" t="str">
        <f t="shared" si="1"/>
        <v/>
      </c>
    </row>
    <row r="319">
      <c r="B319" s="10" t="str">
        <f t="shared" si="1"/>
        <v/>
      </c>
    </row>
    <row r="320">
      <c r="B320" s="10" t="str">
        <f t="shared" si="1"/>
        <v/>
      </c>
    </row>
    <row r="321">
      <c r="B321" s="10" t="str">
        <f t="shared" si="1"/>
        <v/>
      </c>
    </row>
    <row r="322">
      <c r="B322" s="10" t="str">
        <f t="shared" si="1"/>
        <v/>
      </c>
    </row>
    <row r="323">
      <c r="B323" s="10" t="str">
        <f t="shared" si="1"/>
        <v/>
      </c>
    </row>
  </sheetData>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cols>
    <col customWidth="1" min="13" max="13" width="20.89"/>
  </cols>
  <sheetData>
    <row r="1">
      <c r="A1" s="797" t="s">
        <v>8935</v>
      </c>
      <c r="L1" s="798" t="s">
        <v>8936</v>
      </c>
    </row>
    <row r="2">
      <c r="A2" s="799"/>
      <c r="B2" s="800"/>
      <c r="C2" s="801"/>
      <c r="D2" s="802"/>
      <c r="E2" s="803"/>
      <c r="F2" s="804"/>
      <c r="G2" s="805"/>
      <c r="H2" s="806"/>
      <c r="I2" s="807"/>
      <c r="J2" s="808" t="s">
        <v>8937</v>
      </c>
      <c r="K2" s="809"/>
      <c r="L2" s="810"/>
      <c r="M2" s="811" t="s">
        <v>8938</v>
      </c>
      <c r="O2" s="809"/>
      <c r="P2" s="809"/>
      <c r="Q2" s="809"/>
      <c r="R2" s="809"/>
      <c r="S2" s="809"/>
      <c r="T2" s="809"/>
      <c r="U2" s="809"/>
      <c r="V2" s="809"/>
      <c r="W2" s="809"/>
      <c r="X2" s="809"/>
      <c r="Y2" s="809"/>
      <c r="Z2" s="809"/>
    </row>
    <row r="3">
      <c r="A3" s="812" t="s">
        <v>8939</v>
      </c>
      <c r="B3" s="813" t="s">
        <v>8940</v>
      </c>
      <c r="C3" s="814" t="s">
        <v>8941</v>
      </c>
      <c r="D3" s="815" t="s">
        <v>8942</v>
      </c>
      <c r="E3" s="816" t="s">
        <v>8943</v>
      </c>
      <c r="F3" s="817"/>
      <c r="G3" s="818"/>
      <c r="H3" s="819"/>
      <c r="I3" s="820"/>
      <c r="J3" s="821"/>
      <c r="K3" s="809"/>
      <c r="L3" s="822"/>
      <c r="M3" s="811" t="s">
        <v>8944</v>
      </c>
      <c r="O3" s="809"/>
      <c r="P3" s="809"/>
      <c r="Q3" s="809"/>
      <c r="R3" s="809"/>
      <c r="S3" s="809"/>
      <c r="T3" s="809"/>
      <c r="U3" s="809"/>
      <c r="V3" s="809"/>
      <c r="W3" s="809"/>
      <c r="X3" s="809"/>
      <c r="Y3" s="809"/>
      <c r="Z3" s="809"/>
    </row>
    <row r="4">
      <c r="A4" s="823" t="s">
        <v>8945</v>
      </c>
      <c r="B4" s="824"/>
      <c r="C4" s="825"/>
      <c r="D4" s="826" t="s">
        <v>8946</v>
      </c>
      <c r="E4" s="827"/>
      <c r="F4" s="828" t="s">
        <v>8947</v>
      </c>
      <c r="G4" s="829"/>
      <c r="H4" s="830"/>
      <c r="I4" s="831"/>
      <c r="J4" s="832" t="s">
        <v>8948</v>
      </c>
      <c r="K4" s="809"/>
      <c r="L4" s="833"/>
      <c r="M4" s="811" t="s">
        <v>8949</v>
      </c>
      <c r="O4" s="809"/>
      <c r="P4" s="809"/>
      <c r="Q4" s="809"/>
      <c r="R4" s="809"/>
      <c r="S4" s="809"/>
      <c r="T4" s="809"/>
      <c r="U4" s="809"/>
      <c r="V4" s="809"/>
      <c r="W4" s="809"/>
      <c r="X4" s="809"/>
      <c r="Y4" s="809"/>
      <c r="Z4" s="809"/>
    </row>
    <row r="5" ht="111.0" customHeight="1">
      <c r="A5" s="834" t="s">
        <v>8950</v>
      </c>
      <c r="B5" s="835" t="s">
        <v>8951</v>
      </c>
      <c r="C5" s="836" t="s">
        <v>8952</v>
      </c>
      <c r="D5" s="837" t="s">
        <v>8953</v>
      </c>
      <c r="E5" s="838" t="s">
        <v>8954</v>
      </c>
      <c r="F5" s="839"/>
      <c r="G5" s="840" t="s">
        <v>8955</v>
      </c>
      <c r="H5" s="841"/>
      <c r="I5" s="842" t="s">
        <v>8956</v>
      </c>
      <c r="J5" s="843"/>
      <c r="K5" s="809"/>
      <c r="L5" s="844"/>
      <c r="M5" s="845" t="s">
        <v>8957</v>
      </c>
      <c r="N5" s="809"/>
      <c r="O5" s="809"/>
      <c r="P5" s="809"/>
      <c r="Q5" s="809"/>
      <c r="R5" s="809"/>
      <c r="S5" s="809"/>
      <c r="T5" s="809"/>
      <c r="U5" s="809"/>
      <c r="V5" s="809"/>
      <c r="W5" s="809"/>
      <c r="X5" s="809"/>
      <c r="Y5" s="809"/>
      <c r="Z5" s="809"/>
    </row>
    <row r="6" ht="125.25" customHeight="1">
      <c r="A6" s="846"/>
      <c r="B6" s="847"/>
      <c r="C6" s="848"/>
      <c r="D6" s="849" t="s">
        <v>8958</v>
      </c>
      <c r="E6" s="850" t="s">
        <v>8959</v>
      </c>
      <c r="F6" s="851" t="s">
        <v>8960</v>
      </c>
      <c r="G6" s="852"/>
      <c r="H6" s="853"/>
      <c r="I6" s="854" t="s">
        <v>8961</v>
      </c>
      <c r="J6" s="855" t="s">
        <v>8962</v>
      </c>
      <c r="K6" s="809"/>
      <c r="L6" s="856"/>
      <c r="M6" s="845" t="s">
        <v>8963</v>
      </c>
      <c r="N6" s="809"/>
      <c r="O6" s="809"/>
      <c r="P6" s="809"/>
      <c r="Q6" s="809"/>
      <c r="R6" s="809"/>
      <c r="S6" s="809"/>
      <c r="T6" s="809"/>
      <c r="U6" s="809"/>
      <c r="V6" s="809"/>
      <c r="W6" s="809"/>
      <c r="X6" s="809"/>
      <c r="Y6" s="809"/>
      <c r="Z6" s="809"/>
    </row>
    <row r="7">
      <c r="A7" s="857" t="s">
        <v>8964</v>
      </c>
      <c r="B7" s="858"/>
      <c r="C7" s="859"/>
      <c r="D7" s="860" t="s">
        <v>8965</v>
      </c>
      <c r="E7" s="861" t="s">
        <v>8966</v>
      </c>
      <c r="F7" s="862"/>
      <c r="G7" s="863"/>
      <c r="H7" s="864" t="s">
        <v>8967</v>
      </c>
      <c r="I7" s="865" t="s">
        <v>8968</v>
      </c>
      <c r="J7" s="866" t="s">
        <v>8969</v>
      </c>
      <c r="K7" s="809"/>
      <c r="L7" s="867"/>
      <c r="M7" s="845" t="s">
        <v>8970</v>
      </c>
      <c r="N7" s="809"/>
      <c r="O7" s="809"/>
      <c r="P7" s="809"/>
      <c r="Q7" s="809"/>
      <c r="R7" s="809"/>
      <c r="S7" s="809"/>
      <c r="T7" s="809"/>
      <c r="U7" s="809"/>
      <c r="V7" s="809"/>
      <c r="W7" s="809"/>
      <c r="X7" s="809"/>
      <c r="Y7" s="809"/>
      <c r="Z7" s="809"/>
    </row>
    <row r="8" ht="93.75" customHeight="1">
      <c r="A8" s="868"/>
      <c r="B8" s="869"/>
      <c r="C8" s="870"/>
      <c r="D8" s="871"/>
      <c r="E8" s="872" t="s">
        <v>8971</v>
      </c>
      <c r="F8" s="873" t="s">
        <v>8972</v>
      </c>
      <c r="G8" s="874"/>
      <c r="H8" s="875"/>
      <c r="I8" s="876" t="s">
        <v>8973</v>
      </c>
      <c r="J8" s="877" t="s">
        <v>8974</v>
      </c>
      <c r="K8" s="809"/>
      <c r="L8" s="878"/>
      <c r="M8" s="845"/>
      <c r="N8" s="809"/>
      <c r="O8" s="809"/>
      <c r="P8" s="809"/>
      <c r="Q8" s="809"/>
      <c r="R8" s="809"/>
      <c r="S8" s="809"/>
      <c r="T8" s="809"/>
      <c r="U8" s="809"/>
      <c r="V8" s="809"/>
      <c r="W8" s="809"/>
      <c r="X8" s="809"/>
      <c r="Y8" s="809"/>
      <c r="Z8" s="809"/>
    </row>
    <row r="9" ht="91.5" customHeight="1">
      <c r="A9" s="809"/>
      <c r="B9" s="809"/>
      <c r="C9" s="809"/>
      <c r="D9" s="809"/>
      <c r="E9" s="809"/>
      <c r="F9" s="809"/>
      <c r="G9" s="809"/>
      <c r="H9" s="809"/>
      <c r="I9" s="809"/>
      <c r="J9" s="809"/>
      <c r="K9" s="809"/>
      <c r="L9" s="878"/>
      <c r="M9" s="845"/>
      <c r="N9" s="809"/>
      <c r="O9" s="809"/>
      <c r="P9" s="809"/>
      <c r="Q9" s="809"/>
      <c r="R9" s="809"/>
      <c r="S9" s="809"/>
      <c r="T9" s="809"/>
      <c r="U9" s="809"/>
      <c r="V9" s="809"/>
      <c r="W9" s="809"/>
      <c r="X9" s="809"/>
      <c r="Y9" s="809"/>
      <c r="Z9" s="809"/>
    </row>
    <row r="10">
      <c r="A10" s="809"/>
      <c r="B10" s="809"/>
      <c r="C10" s="809"/>
      <c r="D10" s="809"/>
      <c r="E10" s="809"/>
      <c r="F10" s="809"/>
      <c r="G10" s="809"/>
      <c r="H10" s="809"/>
      <c r="I10" s="809"/>
      <c r="J10" s="809"/>
      <c r="K10" s="809"/>
      <c r="L10" s="809"/>
      <c r="M10" s="809"/>
      <c r="N10" s="809"/>
      <c r="O10" s="809"/>
      <c r="P10" s="809"/>
      <c r="Q10" s="809"/>
      <c r="R10" s="809"/>
      <c r="S10" s="809"/>
      <c r="T10" s="809"/>
      <c r="U10" s="809"/>
      <c r="V10" s="809"/>
      <c r="W10" s="809"/>
      <c r="X10" s="809"/>
      <c r="Y10" s="809"/>
      <c r="Z10" s="809"/>
    </row>
    <row r="11">
      <c r="A11" s="809"/>
      <c r="B11" s="809"/>
      <c r="C11" s="809"/>
      <c r="D11" s="809"/>
      <c r="E11" s="809"/>
      <c r="F11" s="809"/>
      <c r="G11" s="809"/>
      <c r="H11" s="809"/>
      <c r="I11" s="809"/>
      <c r="J11" s="809"/>
      <c r="K11" s="809"/>
      <c r="L11" s="809"/>
      <c r="M11" s="809"/>
      <c r="N11" s="809"/>
      <c r="O11" s="809"/>
      <c r="P11" s="809"/>
      <c r="Q11" s="809"/>
      <c r="R11" s="809"/>
      <c r="S11" s="809"/>
      <c r="T11" s="809"/>
      <c r="U11" s="809"/>
      <c r="V11" s="809"/>
      <c r="W11" s="809"/>
      <c r="X11" s="809"/>
      <c r="Y11" s="809"/>
      <c r="Z11" s="809"/>
    </row>
    <row r="12">
      <c r="A12" s="809"/>
      <c r="B12" s="809"/>
      <c r="C12" s="809"/>
      <c r="D12" s="809"/>
      <c r="E12" s="809"/>
      <c r="F12" s="809"/>
      <c r="G12" s="809"/>
      <c r="H12" s="809"/>
      <c r="I12" s="809"/>
      <c r="J12" s="809"/>
      <c r="K12" s="809"/>
      <c r="L12" s="809"/>
      <c r="M12" s="809"/>
      <c r="N12" s="809"/>
      <c r="O12" s="809"/>
      <c r="P12" s="809"/>
      <c r="Q12" s="809"/>
      <c r="R12" s="809"/>
      <c r="S12" s="809"/>
      <c r="T12" s="809"/>
      <c r="U12" s="809"/>
      <c r="V12" s="809"/>
      <c r="W12" s="809"/>
      <c r="X12" s="809"/>
      <c r="Y12" s="809"/>
      <c r="Z12" s="809"/>
    </row>
    <row r="13">
      <c r="A13" s="809"/>
      <c r="B13" s="809"/>
      <c r="C13" s="809"/>
      <c r="D13" s="809"/>
      <c r="E13" s="809"/>
      <c r="F13" s="809"/>
      <c r="G13" s="809"/>
      <c r="H13" s="809"/>
      <c r="I13" s="809"/>
      <c r="J13" s="809"/>
      <c r="K13" s="809"/>
      <c r="L13" s="809"/>
      <c r="M13" s="809"/>
      <c r="N13" s="809"/>
      <c r="O13" s="809"/>
      <c r="P13" s="809"/>
      <c r="Q13" s="809"/>
      <c r="R13" s="809"/>
      <c r="S13" s="809"/>
      <c r="T13" s="809"/>
      <c r="U13" s="809"/>
      <c r="V13" s="809"/>
      <c r="W13" s="809"/>
      <c r="X13" s="809"/>
      <c r="Y13" s="809"/>
      <c r="Z13" s="809"/>
    </row>
    <row r="14">
      <c r="A14" s="809"/>
      <c r="B14" s="809"/>
      <c r="C14" s="809"/>
      <c r="D14" s="809"/>
      <c r="E14" s="809"/>
      <c r="F14" s="809"/>
      <c r="G14" s="809"/>
      <c r="H14" s="809"/>
      <c r="I14" s="809"/>
      <c r="J14" s="809"/>
      <c r="K14" s="809"/>
      <c r="L14" s="809"/>
      <c r="M14" s="809"/>
      <c r="N14" s="809"/>
      <c r="O14" s="809"/>
      <c r="P14" s="809"/>
      <c r="Q14" s="809"/>
      <c r="R14" s="809"/>
      <c r="S14" s="809"/>
      <c r="T14" s="809"/>
      <c r="U14" s="809"/>
      <c r="V14" s="809"/>
      <c r="W14" s="809"/>
      <c r="X14" s="809"/>
      <c r="Y14" s="809"/>
      <c r="Z14" s="809"/>
    </row>
    <row r="15">
      <c r="A15" s="809"/>
      <c r="B15" s="809"/>
      <c r="C15" s="809"/>
      <c r="D15" s="809"/>
      <c r="E15" s="809"/>
      <c r="F15" s="809"/>
      <c r="G15" s="809"/>
      <c r="H15" s="809"/>
      <c r="I15" s="809"/>
      <c r="J15" s="809"/>
      <c r="K15" s="809"/>
      <c r="L15" s="809"/>
      <c r="M15" s="809"/>
      <c r="N15" s="809"/>
      <c r="O15" s="809"/>
      <c r="P15" s="809"/>
      <c r="Q15" s="809"/>
      <c r="R15" s="809"/>
      <c r="S15" s="809"/>
      <c r="T15" s="809"/>
      <c r="U15" s="809"/>
      <c r="V15" s="809"/>
      <c r="W15" s="809"/>
      <c r="X15" s="809"/>
      <c r="Y15" s="809"/>
      <c r="Z15" s="809"/>
    </row>
    <row r="16">
      <c r="A16" s="809"/>
      <c r="B16" s="809"/>
      <c r="C16" s="809"/>
      <c r="D16" s="809"/>
      <c r="E16" s="809"/>
      <c r="F16" s="809"/>
      <c r="G16" s="809"/>
      <c r="H16" s="809"/>
      <c r="I16" s="809"/>
      <c r="J16" s="809"/>
      <c r="K16" s="809"/>
      <c r="L16" s="809"/>
      <c r="M16" s="809"/>
      <c r="N16" s="809"/>
      <c r="O16" s="809"/>
      <c r="P16" s="809"/>
      <c r="Q16" s="809"/>
      <c r="R16" s="809"/>
      <c r="S16" s="809"/>
      <c r="T16" s="809"/>
      <c r="U16" s="809"/>
      <c r="V16" s="809"/>
      <c r="W16" s="809"/>
      <c r="X16" s="809"/>
      <c r="Y16" s="809"/>
      <c r="Z16" s="809"/>
    </row>
    <row r="17">
      <c r="A17" s="809"/>
      <c r="B17" s="809"/>
      <c r="C17" s="809"/>
      <c r="D17" s="809"/>
      <c r="E17" s="809"/>
      <c r="F17" s="809"/>
      <c r="G17" s="809"/>
      <c r="H17" s="809"/>
      <c r="I17" s="809"/>
      <c r="J17" s="809"/>
      <c r="K17" s="809"/>
      <c r="L17" s="809"/>
      <c r="M17" s="809"/>
      <c r="N17" s="809"/>
      <c r="O17" s="809"/>
      <c r="P17" s="809"/>
      <c r="Q17" s="809"/>
      <c r="R17" s="809"/>
      <c r="S17" s="809"/>
      <c r="T17" s="809"/>
      <c r="U17" s="809"/>
      <c r="V17" s="809"/>
      <c r="W17" s="809"/>
      <c r="X17" s="809"/>
      <c r="Y17" s="809"/>
      <c r="Z17" s="809"/>
    </row>
    <row r="18">
      <c r="A18" s="809"/>
      <c r="B18" s="809"/>
      <c r="C18" s="809"/>
      <c r="D18" s="809"/>
      <c r="E18" s="809"/>
      <c r="F18" s="809"/>
      <c r="G18" s="809"/>
      <c r="H18" s="809"/>
      <c r="I18" s="809"/>
      <c r="J18" s="809"/>
      <c r="K18" s="809"/>
      <c r="L18" s="809"/>
      <c r="M18" s="809"/>
      <c r="N18" s="809"/>
      <c r="O18" s="809"/>
      <c r="P18" s="809"/>
      <c r="Q18" s="809"/>
      <c r="R18" s="809"/>
      <c r="S18" s="809"/>
      <c r="T18" s="809"/>
      <c r="U18" s="809"/>
      <c r="V18" s="809"/>
      <c r="W18" s="809"/>
      <c r="X18" s="809"/>
      <c r="Y18" s="809"/>
      <c r="Z18" s="809"/>
    </row>
    <row r="19">
      <c r="A19" s="809"/>
      <c r="B19" s="809"/>
      <c r="C19" s="809"/>
      <c r="D19" s="809"/>
      <c r="E19" s="809"/>
      <c r="F19" s="809"/>
      <c r="G19" s="809"/>
      <c r="H19" s="809"/>
      <c r="I19" s="809"/>
      <c r="J19" s="809"/>
      <c r="K19" s="809"/>
      <c r="L19" s="809"/>
      <c r="M19" s="809"/>
      <c r="N19" s="809"/>
      <c r="O19" s="809"/>
      <c r="P19" s="809"/>
      <c r="Q19" s="809"/>
      <c r="R19" s="809"/>
      <c r="S19" s="809"/>
      <c r="T19" s="809"/>
      <c r="U19" s="809"/>
      <c r="V19" s="809"/>
      <c r="W19" s="809"/>
      <c r="X19" s="809"/>
      <c r="Y19" s="809"/>
      <c r="Z19" s="809"/>
    </row>
    <row r="20">
      <c r="A20" s="809"/>
      <c r="B20" s="809"/>
      <c r="C20" s="809"/>
      <c r="D20" s="809"/>
      <c r="E20" s="809"/>
      <c r="F20" s="809"/>
      <c r="G20" s="809"/>
      <c r="H20" s="809"/>
      <c r="I20" s="809"/>
      <c r="J20" s="809"/>
      <c r="K20" s="809"/>
      <c r="L20" s="809"/>
      <c r="M20" s="809"/>
      <c r="N20" s="809"/>
      <c r="O20" s="809"/>
      <c r="P20" s="809"/>
      <c r="Q20" s="809"/>
      <c r="R20" s="809"/>
      <c r="S20" s="809"/>
      <c r="T20" s="809"/>
      <c r="U20" s="809"/>
      <c r="V20" s="809"/>
      <c r="W20" s="809"/>
      <c r="X20" s="809"/>
      <c r="Y20" s="809"/>
      <c r="Z20" s="809"/>
    </row>
    <row r="21">
      <c r="A21" s="809"/>
      <c r="B21" s="809"/>
      <c r="C21" s="809"/>
      <c r="D21" s="809"/>
      <c r="E21" s="809"/>
      <c r="F21" s="809"/>
      <c r="G21" s="809"/>
      <c r="H21" s="809"/>
      <c r="I21" s="809"/>
      <c r="J21" s="809"/>
      <c r="K21" s="809"/>
      <c r="L21" s="809"/>
      <c r="M21" s="809"/>
      <c r="N21" s="809"/>
      <c r="O21" s="809"/>
      <c r="P21" s="809"/>
      <c r="Q21" s="809"/>
      <c r="R21" s="809"/>
      <c r="S21" s="809"/>
      <c r="T21" s="809"/>
      <c r="U21" s="809"/>
      <c r="V21" s="809"/>
      <c r="W21" s="809"/>
      <c r="X21" s="809"/>
      <c r="Y21" s="809"/>
      <c r="Z21" s="809"/>
    </row>
    <row r="22">
      <c r="A22" s="809"/>
      <c r="B22" s="809"/>
      <c r="C22" s="809"/>
      <c r="D22" s="809"/>
      <c r="E22" s="809"/>
      <c r="F22" s="809"/>
      <c r="G22" s="809"/>
      <c r="H22" s="809"/>
      <c r="I22" s="809"/>
      <c r="J22" s="809"/>
      <c r="K22" s="809"/>
      <c r="L22" s="809"/>
      <c r="M22" s="809"/>
      <c r="N22" s="809"/>
      <c r="O22" s="809"/>
      <c r="P22" s="809"/>
      <c r="Q22" s="809"/>
      <c r="R22" s="809"/>
      <c r="S22" s="809"/>
      <c r="T22" s="809"/>
      <c r="U22" s="809"/>
      <c r="V22" s="809"/>
      <c r="W22" s="809"/>
      <c r="X22" s="809"/>
      <c r="Y22" s="809"/>
      <c r="Z22" s="809"/>
    </row>
    <row r="23">
      <c r="A23" s="809"/>
      <c r="B23" s="809"/>
      <c r="C23" s="809"/>
      <c r="D23" s="809"/>
      <c r="E23" s="809"/>
      <c r="F23" s="809"/>
      <c r="G23" s="809"/>
      <c r="H23" s="809"/>
      <c r="I23" s="809"/>
      <c r="J23" s="809"/>
      <c r="K23" s="809"/>
      <c r="L23" s="809"/>
      <c r="M23" s="809"/>
      <c r="N23" s="809"/>
      <c r="O23" s="809"/>
      <c r="P23" s="809"/>
      <c r="Q23" s="809"/>
      <c r="R23" s="809"/>
      <c r="S23" s="809"/>
      <c r="T23" s="809"/>
      <c r="U23" s="809"/>
      <c r="V23" s="809"/>
      <c r="W23" s="809"/>
      <c r="X23" s="809"/>
      <c r="Y23" s="809"/>
      <c r="Z23" s="809"/>
    </row>
    <row r="24">
      <c r="A24" s="809"/>
      <c r="B24" s="809"/>
      <c r="C24" s="809"/>
      <c r="D24" s="809"/>
      <c r="E24" s="809"/>
      <c r="F24" s="809"/>
      <c r="G24" s="809"/>
      <c r="H24" s="809"/>
      <c r="I24" s="809"/>
      <c r="J24" s="809"/>
      <c r="K24" s="809"/>
      <c r="L24" s="809"/>
      <c r="M24" s="809"/>
      <c r="N24" s="809"/>
      <c r="O24" s="809"/>
      <c r="P24" s="809"/>
      <c r="Q24" s="809"/>
      <c r="R24" s="809"/>
      <c r="S24" s="809"/>
      <c r="T24" s="809"/>
      <c r="U24" s="809"/>
      <c r="V24" s="809"/>
      <c r="W24" s="809"/>
      <c r="X24" s="809"/>
      <c r="Y24" s="809"/>
      <c r="Z24" s="809"/>
    </row>
    <row r="25">
      <c r="A25" s="809"/>
      <c r="B25" s="809"/>
      <c r="C25" s="809"/>
      <c r="D25" s="809"/>
      <c r="E25" s="809"/>
      <c r="F25" s="809"/>
      <c r="G25" s="809"/>
      <c r="H25" s="809"/>
      <c r="I25" s="809"/>
      <c r="J25" s="809"/>
      <c r="K25" s="809"/>
      <c r="L25" s="809"/>
      <c r="M25" s="809"/>
      <c r="N25" s="809"/>
      <c r="O25" s="809"/>
      <c r="P25" s="809"/>
      <c r="Q25" s="809"/>
      <c r="R25" s="809"/>
      <c r="S25" s="809"/>
      <c r="T25" s="809"/>
      <c r="U25" s="809"/>
      <c r="V25" s="809"/>
      <c r="W25" s="809"/>
      <c r="X25" s="809"/>
      <c r="Y25" s="809"/>
      <c r="Z25" s="809"/>
    </row>
    <row r="26">
      <c r="A26" s="809"/>
      <c r="B26" s="809"/>
      <c r="C26" s="809"/>
      <c r="D26" s="809"/>
      <c r="E26" s="809"/>
      <c r="F26" s="809"/>
      <c r="G26" s="809"/>
      <c r="H26" s="809"/>
      <c r="I26" s="809"/>
      <c r="J26" s="809"/>
      <c r="K26" s="809"/>
      <c r="L26" s="809"/>
      <c r="M26" s="809"/>
      <c r="N26" s="809"/>
      <c r="O26" s="809"/>
      <c r="P26" s="809"/>
      <c r="Q26" s="809"/>
      <c r="R26" s="809"/>
      <c r="S26" s="809"/>
      <c r="T26" s="809"/>
      <c r="U26" s="809"/>
      <c r="V26" s="809"/>
      <c r="W26" s="809"/>
      <c r="X26" s="809"/>
      <c r="Y26" s="809"/>
      <c r="Z26" s="809"/>
    </row>
    <row r="27">
      <c r="A27" s="809"/>
      <c r="B27" s="809"/>
      <c r="C27" s="809"/>
      <c r="D27" s="809"/>
      <c r="E27" s="809"/>
      <c r="F27" s="809"/>
      <c r="G27" s="809"/>
      <c r="H27" s="809"/>
      <c r="I27" s="809"/>
      <c r="J27" s="809"/>
      <c r="K27" s="809"/>
      <c r="L27" s="809"/>
      <c r="M27" s="809"/>
      <c r="N27" s="809"/>
      <c r="O27" s="809"/>
      <c r="P27" s="809"/>
      <c r="Q27" s="809"/>
      <c r="R27" s="809"/>
      <c r="S27" s="809"/>
      <c r="T27" s="809"/>
      <c r="U27" s="809"/>
      <c r="V27" s="809"/>
      <c r="W27" s="809"/>
      <c r="X27" s="809"/>
      <c r="Y27" s="809"/>
      <c r="Z27" s="809"/>
    </row>
    <row r="28">
      <c r="A28" s="809"/>
      <c r="B28" s="809"/>
      <c r="C28" s="809"/>
      <c r="D28" s="809"/>
      <c r="E28" s="809"/>
      <c r="F28" s="809"/>
      <c r="G28" s="809"/>
      <c r="H28" s="809"/>
      <c r="I28" s="809"/>
      <c r="J28" s="809"/>
      <c r="K28" s="809"/>
      <c r="L28" s="809"/>
      <c r="M28" s="809"/>
      <c r="N28" s="809"/>
      <c r="O28" s="809"/>
      <c r="P28" s="809"/>
      <c r="Q28" s="809"/>
      <c r="R28" s="809"/>
      <c r="S28" s="809"/>
      <c r="T28" s="809"/>
      <c r="U28" s="809"/>
      <c r="V28" s="809"/>
      <c r="W28" s="809"/>
      <c r="X28" s="809"/>
      <c r="Y28" s="809"/>
      <c r="Z28" s="809"/>
    </row>
    <row r="29">
      <c r="A29" s="809"/>
      <c r="B29" s="809"/>
      <c r="C29" s="809"/>
      <c r="D29" s="809"/>
      <c r="E29" s="809"/>
      <c r="F29" s="809"/>
      <c r="G29" s="809"/>
      <c r="H29" s="809"/>
      <c r="I29" s="809"/>
      <c r="J29" s="809"/>
      <c r="K29" s="809"/>
      <c r="L29" s="809"/>
      <c r="M29" s="809"/>
      <c r="N29" s="809"/>
      <c r="O29" s="809"/>
      <c r="P29" s="809"/>
      <c r="Q29" s="809"/>
      <c r="R29" s="809"/>
      <c r="S29" s="809"/>
      <c r="T29" s="809"/>
      <c r="U29" s="809"/>
      <c r="V29" s="809"/>
      <c r="W29" s="809"/>
      <c r="X29" s="809"/>
      <c r="Y29" s="809"/>
      <c r="Z29" s="809"/>
    </row>
    <row r="30">
      <c r="A30" s="809"/>
      <c r="B30" s="809"/>
      <c r="C30" s="809"/>
      <c r="D30" s="809"/>
      <c r="E30" s="809"/>
      <c r="F30" s="809"/>
      <c r="G30" s="809"/>
      <c r="H30" s="809"/>
      <c r="I30" s="809"/>
      <c r="J30" s="809"/>
      <c r="K30" s="809"/>
      <c r="L30" s="809"/>
      <c r="M30" s="809"/>
      <c r="N30" s="809"/>
      <c r="O30" s="809"/>
      <c r="P30" s="809"/>
      <c r="Q30" s="809"/>
      <c r="R30" s="809"/>
      <c r="S30" s="809"/>
      <c r="T30" s="809"/>
      <c r="U30" s="809"/>
      <c r="V30" s="809"/>
      <c r="W30" s="809"/>
      <c r="X30" s="809"/>
      <c r="Y30" s="809"/>
      <c r="Z30" s="809"/>
    </row>
    <row r="31">
      <c r="A31" s="809"/>
      <c r="B31" s="809"/>
      <c r="C31" s="809"/>
      <c r="D31" s="809"/>
      <c r="E31" s="809"/>
      <c r="F31" s="809"/>
      <c r="G31" s="809"/>
      <c r="H31" s="809"/>
      <c r="I31" s="809"/>
      <c r="J31" s="809"/>
      <c r="K31" s="809"/>
      <c r="L31" s="809"/>
      <c r="M31" s="809"/>
      <c r="N31" s="809"/>
      <c r="O31" s="809"/>
      <c r="P31" s="809"/>
      <c r="Q31" s="809"/>
      <c r="R31" s="809"/>
      <c r="S31" s="809"/>
      <c r="T31" s="809"/>
      <c r="U31" s="809"/>
      <c r="V31" s="809"/>
      <c r="W31" s="809"/>
      <c r="X31" s="809"/>
      <c r="Y31" s="809"/>
      <c r="Z31" s="809"/>
    </row>
    <row r="32">
      <c r="A32" s="809"/>
      <c r="B32" s="809"/>
      <c r="C32" s="809"/>
      <c r="D32" s="809"/>
      <c r="E32" s="809"/>
      <c r="F32" s="809"/>
      <c r="G32" s="809"/>
      <c r="H32" s="809"/>
      <c r="I32" s="809"/>
      <c r="J32" s="809"/>
      <c r="K32" s="809"/>
      <c r="L32" s="809"/>
      <c r="M32" s="809"/>
      <c r="N32" s="809"/>
      <c r="O32" s="809"/>
      <c r="P32" s="809"/>
      <c r="Q32" s="809"/>
      <c r="R32" s="809"/>
      <c r="S32" s="809"/>
      <c r="T32" s="809"/>
      <c r="U32" s="809"/>
      <c r="V32" s="809"/>
      <c r="W32" s="809"/>
      <c r="X32" s="809"/>
      <c r="Y32" s="809"/>
      <c r="Z32" s="809"/>
    </row>
    <row r="33">
      <c r="A33" s="809"/>
      <c r="B33" s="809"/>
      <c r="C33" s="809"/>
      <c r="D33" s="809"/>
      <c r="E33" s="809"/>
      <c r="F33" s="809"/>
      <c r="G33" s="809"/>
      <c r="H33" s="809"/>
      <c r="I33" s="809"/>
      <c r="J33" s="809"/>
      <c r="K33" s="809"/>
      <c r="L33" s="809"/>
      <c r="M33" s="809"/>
      <c r="N33" s="809"/>
      <c r="O33" s="809"/>
      <c r="P33" s="809"/>
      <c r="Q33" s="809"/>
      <c r="R33" s="809"/>
      <c r="S33" s="809"/>
      <c r="T33" s="809"/>
      <c r="U33" s="809"/>
      <c r="V33" s="809"/>
      <c r="W33" s="809"/>
      <c r="X33" s="809"/>
      <c r="Y33" s="809"/>
      <c r="Z33" s="809"/>
    </row>
    <row r="34">
      <c r="A34" s="809"/>
      <c r="B34" s="809"/>
      <c r="C34" s="809"/>
      <c r="D34" s="809"/>
      <c r="E34" s="809"/>
      <c r="F34" s="809"/>
      <c r="G34" s="809"/>
      <c r="H34" s="809"/>
      <c r="I34" s="809"/>
      <c r="J34" s="809"/>
      <c r="K34" s="809"/>
      <c r="L34" s="809"/>
      <c r="M34" s="809"/>
      <c r="N34" s="809"/>
      <c r="O34" s="809"/>
      <c r="P34" s="809"/>
      <c r="Q34" s="809"/>
      <c r="R34" s="809"/>
      <c r="S34" s="809"/>
      <c r="T34" s="809"/>
      <c r="U34" s="809"/>
      <c r="V34" s="809"/>
      <c r="W34" s="809"/>
      <c r="X34" s="809"/>
      <c r="Y34" s="809"/>
      <c r="Z34" s="809"/>
    </row>
    <row r="35">
      <c r="A35" s="809"/>
      <c r="B35" s="809"/>
      <c r="C35" s="809"/>
      <c r="D35" s="809"/>
      <c r="E35" s="809"/>
      <c r="F35" s="809"/>
      <c r="G35" s="809"/>
      <c r="H35" s="809"/>
      <c r="I35" s="809"/>
      <c r="J35" s="809"/>
      <c r="K35" s="809"/>
      <c r="L35" s="809"/>
      <c r="M35" s="809"/>
      <c r="N35" s="809"/>
      <c r="O35" s="809"/>
      <c r="P35" s="809"/>
      <c r="Q35" s="809"/>
      <c r="R35" s="809"/>
      <c r="S35" s="809"/>
      <c r="T35" s="809"/>
      <c r="U35" s="809"/>
      <c r="V35" s="809"/>
      <c r="W35" s="809"/>
      <c r="X35" s="809"/>
      <c r="Y35" s="809"/>
      <c r="Z35" s="809"/>
    </row>
    <row r="36">
      <c r="A36" s="809"/>
      <c r="B36" s="809"/>
      <c r="C36" s="809"/>
      <c r="D36" s="809"/>
      <c r="E36" s="809"/>
      <c r="F36" s="809"/>
      <c r="G36" s="809"/>
      <c r="H36" s="809"/>
      <c r="I36" s="809"/>
      <c r="J36" s="809"/>
      <c r="K36" s="809"/>
      <c r="L36" s="809"/>
      <c r="M36" s="809"/>
      <c r="N36" s="809"/>
      <c r="O36" s="809"/>
      <c r="P36" s="809"/>
      <c r="Q36" s="809"/>
      <c r="R36" s="809"/>
      <c r="S36" s="809"/>
      <c r="T36" s="809"/>
      <c r="U36" s="809"/>
      <c r="V36" s="809"/>
      <c r="W36" s="809"/>
      <c r="X36" s="809"/>
      <c r="Y36" s="809"/>
      <c r="Z36" s="809"/>
    </row>
    <row r="37">
      <c r="A37" s="809"/>
      <c r="B37" s="809"/>
      <c r="C37" s="809"/>
      <c r="D37" s="809"/>
      <c r="E37" s="809"/>
      <c r="F37" s="809"/>
      <c r="G37" s="809"/>
      <c r="H37" s="809"/>
      <c r="I37" s="809"/>
      <c r="J37" s="809"/>
      <c r="K37" s="809"/>
      <c r="L37" s="809"/>
      <c r="M37" s="809"/>
      <c r="N37" s="809"/>
      <c r="O37" s="809"/>
      <c r="P37" s="809"/>
      <c r="Q37" s="809"/>
      <c r="R37" s="809"/>
      <c r="S37" s="809"/>
      <c r="T37" s="809"/>
      <c r="U37" s="809"/>
      <c r="V37" s="809"/>
      <c r="W37" s="809"/>
      <c r="X37" s="809"/>
      <c r="Y37" s="809"/>
      <c r="Z37" s="809"/>
    </row>
    <row r="38">
      <c r="A38" s="809"/>
      <c r="B38" s="809"/>
      <c r="C38" s="809"/>
      <c r="D38" s="809"/>
      <c r="E38" s="809"/>
      <c r="F38" s="809"/>
      <c r="G38" s="809"/>
      <c r="H38" s="809"/>
      <c r="I38" s="809"/>
      <c r="J38" s="809"/>
      <c r="K38" s="809"/>
      <c r="L38" s="809"/>
      <c r="M38" s="809"/>
      <c r="N38" s="809"/>
      <c r="O38" s="809"/>
      <c r="P38" s="809"/>
      <c r="Q38" s="809"/>
      <c r="R38" s="809"/>
      <c r="S38" s="809"/>
      <c r="T38" s="809"/>
      <c r="U38" s="809"/>
      <c r="V38" s="809"/>
      <c r="W38" s="809"/>
      <c r="X38" s="809"/>
      <c r="Y38" s="809"/>
      <c r="Z38" s="809"/>
    </row>
    <row r="39">
      <c r="A39" s="809"/>
      <c r="B39" s="809"/>
      <c r="C39" s="809"/>
      <c r="D39" s="809"/>
      <c r="E39" s="809"/>
      <c r="F39" s="809"/>
      <c r="G39" s="809"/>
      <c r="H39" s="809"/>
      <c r="I39" s="809"/>
      <c r="J39" s="809"/>
      <c r="K39" s="809"/>
      <c r="L39" s="809"/>
      <c r="M39" s="809"/>
      <c r="N39" s="809"/>
      <c r="O39" s="809"/>
      <c r="P39" s="809"/>
      <c r="Q39" s="809"/>
      <c r="R39" s="809"/>
      <c r="S39" s="809"/>
      <c r="T39" s="809"/>
      <c r="U39" s="809"/>
      <c r="V39" s="809"/>
      <c r="W39" s="809"/>
      <c r="X39" s="809"/>
      <c r="Y39" s="809"/>
      <c r="Z39" s="809"/>
    </row>
    <row r="40">
      <c r="A40" s="809"/>
      <c r="B40" s="809"/>
      <c r="C40" s="809"/>
      <c r="D40" s="809"/>
      <c r="E40" s="809"/>
      <c r="F40" s="809"/>
      <c r="G40" s="809"/>
      <c r="H40" s="809"/>
      <c r="I40" s="809"/>
      <c r="J40" s="809"/>
      <c r="K40" s="809"/>
      <c r="L40" s="809"/>
      <c r="M40" s="809"/>
      <c r="N40" s="809"/>
      <c r="O40" s="809"/>
      <c r="P40" s="809"/>
      <c r="Q40" s="809"/>
      <c r="R40" s="809"/>
      <c r="S40" s="809"/>
      <c r="T40" s="809"/>
      <c r="U40" s="809"/>
      <c r="V40" s="809"/>
      <c r="W40" s="809"/>
      <c r="X40" s="809"/>
      <c r="Y40" s="809"/>
      <c r="Z40" s="809"/>
    </row>
    <row r="41">
      <c r="A41" s="809"/>
      <c r="B41" s="809"/>
      <c r="C41" s="809"/>
      <c r="D41" s="809"/>
      <c r="E41" s="809"/>
      <c r="F41" s="809"/>
      <c r="G41" s="809"/>
      <c r="H41" s="809"/>
      <c r="I41" s="809"/>
      <c r="J41" s="809"/>
      <c r="K41" s="809"/>
      <c r="L41" s="809"/>
      <c r="M41" s="809"/>
      <c r="N41" s="809"/>
      <c r="O41" s="809"/>
      <c r="P41" s="809"/>
      <c r="Q41" s="809"/>
      <c r="R41" s="809"/>
      <c r="S41" s="809"/>
      <c r="T41" s="809"/>
      <c r="U41" s="809"/>
      <c r="V41" s="809"/>
      <c r="W41" s="809"/>
      <c r="X41" s="809"/>
      <c r="Y41" s="809"/>
      <c r="Z41" s="809"/>
    </row>
    <row r="42">
      <c r="A42" s="809"/>
      <c r="B42" s="809"/>
      <c r="C42" s="809"/>
      <c r="D42" s="809"/>
      <c r="E42" s="809"/>
      <c r="F42" s="809"/>
      <c r="G42" s="809"/>
      <c r="H42" s="809"/>
      <c r="I42" s="809"/>
      <c r="J42" s="809"/>
      <c r="K42" s="809"/>
      <c r="L42" s="809"/>
      <c r="M42" s="809"/>
      <c r="N42" s="809"/>
      <c r="O42" s="809"/>
      <c r="P42" s="809"/>
      <c r="Q42" s="809"/>
      <c r="R42" s="809"/>
      <c r="S42" s="809"/>
      <c r="T42" s="809"/>
      <c r="U42" s="809"/>
      <c r="V42" s="809"/>
      <c r="W42" s="809"/>
      <c r="X42" s="809"/>
      <c r="Y42" s="809"/>
      <c r="Z42" s="809"/>
    </row>
    <row r="43">
      <c r="A43" s="809"/>
      <c r="B43" s="809"/>
      <c r="C43" s="809"/>
      <c r="D43" s="809"/>
      <c r="E43" s="809"/>
      <c r="F43" s="809"/>
      <c r="G43" s="809"/>
      <c r="H43" s="809"/>
      <c r="I43" s="809"/>
      <c r="J43" s="809"/>
      <c r="K43" s="809"/>
      <c r="L43" s="809"/>
      <c r="M43" s="809"/>
      <c r="N43" s="809"/>
      <c r="O43" s="809"/>
      <c r="P43" s="809"/>
      <c r="Q43" s="809"/>
      <c r="R43" s="809"/>
      <c r="S43" s="809"/>
      <c r="T43" s="809"/>
      <c r="U43" s="809"/>
      <c r="V43" s="809"/>
      <c r="W43" s="809"/>
      <c r="X43" s="809"/>
      <c r="Y43" s="809"/>
      <c r="Z43" s="809"/>
    </row>
    <row r="44">
      <c r="A44" s="809"/>
      <c r="B44" s="809"/>
      <c r="C44" s="809"/>
      <c r="D44" s="809"/>
      <c r="E44" s="809"/>
      <c r="F44" s="809"/>
      <c r="G44" s="809"/>
      <c r="H44" s="809"/>
      <c r="I44" s="809"/>
      <c r="J44" s="809"/>
      <c r="K44" s="809"/>
      <c r="L44" s="809"/>
      <c r="M44" s="809"/>
      <c r="N44" s="809"/>
      <c r="O44" s="809"/>
      <c r="P44" s="809"/>
      <c r="Q44" s="809"/>
      <c r="R44" s="809"/>
      <c r="S44" s="809"/>
      <c r="T44" s="809"/>
      <c r="U44" s="809"/>
      <c r="V44" s="809"/>
      <c r="W44" s="809"/>
      <c r="X44" s="809"/>
      <c r="Y44" s="809"/>
      <c r="Z44" s="809"/>
    </row>
    <row r="45">
      <c r="A45" s="809"/>
      <c r="B45" s="809"/>
      <c r="C45" s="809"/>
      <c r="D45" s="809"/>
      <c r="E45" s="809"/>
      <c r="F45" s="809"/>
      <c r="G45" s="809"/>
      <c r="H45" s="809"/>
      <c r="I45" s="809"/>
      <c r="J45" s="809"/>
      <c r="K45" s="809"/>
      <c r="L45" s="809"/>
      <c r="M45" s="809"/>
      <c r="N45" s="809"/>
      <c r="O45" s="809"/>
      <c r="P45" s="809"/>
      <c r="Q45" s="809"/>
      <c r="R45" s="809"/>
      <c r="S45" s="809"/>
      <c r="T45" s="809"/>
      <c r="U45" s="809"/>
      <c r="V45" s="809"/>
      <c r="W45" s="809"/>
      <c r="X45" s="809"/>
      <c r="Y45" s="809"/>
      <c r="Z45" s="809"/>
    </row>
    <row r="46">
      <c r="A46" s="809"/>
      <c r="B46" s="809"/>
      <c r="C46" s="809"/>
      <c r="D46" s="809"/>
      <c r="E46" s="809"/>
      <c r="F46" s="809"/>
      <c r="G46" s="809"/>
      <c r="H46" s="809"/>
      <c r="I46" s="809"/>
      <c r="J46" s="809"/>
      <c r="K46" s="809"/>
      <c r="L46" s="809"/>
      <c r="M46" s="809"/>
      <c r="N46" s="809"/>
      <c r="O46" s="809"/>
      <c r="P46" s="809"/>
      <c r="Q46" s="809"/>
      <c r="R46" s="809"/>
      <c r="S46" s="809"/>
      <c r="T46" s="809"/>
      <c r="U46" s="809"/>
      <c r="V46" s="809"/>
      <c r="W46" s="809"/>
      <c r="X46" s="809"/>
      <c r="Y46" s="809"/>
      <c r="Z46" s="809"/>
    </row>
    <row r="47">
      <c r="A47" s="809"/>
      <c r="B47" s="809"/>
      <c r="C47" s="809"/>
      <c r="D47" s="809"/>
      <c r="E47" s="809"/>
      <c r="F47" s="809"/>
      <c r="G47" s="809"/>
      <c r="H47" s="809"/>
      <c r="I47" s="809"/>
      <c r="J47" s="809"/>
      <c r="K47" s="809"/>
      <c r="L47" s="809"/>
      <c r="M47" s="809"/>
      <c r="N47" s="809"/>
      <c r="O47" s="809"/>
      <c r="P47" s="809"/>
      <c r="Q47" s="809"/>
      <c r="R47" s="809"/>
      <c r="S47" s="809"/>
      <c r="T47" s="809"/>
      <c r="U47" s="809"/>
      <c r="V47" s="809"/>
      <c r="W47" s="809"/>
      <c r="X47" s="809"/>
      <c r="Y47" s="809"/>
      <c r="Z47" s="809"/>
    </row>
    <row r="48">
      <c r="A48" s="809"/>
      <c r="B48" s="809"/>
      <c r="C48" s="809"/>
      <c r="D48" s="809"/>
      <c r="E48" s="809"/>
      <c r="F48" s="809"/>
      <c r="G48" s="809"/>
      <c r="H48" s="809"/>
      <c r="I48" s="809"/>
      <c r="J48" s="809"/>
      <c r="K48" s="809"/>
      <c r="L48" s="809"/>
      <c r="M48" s="809"/>
      <c r="N48" s="809"/>
      <c r="O48" s="809"/>
      <c r="P48" s="809"/>
      <c r="Q48" s="809"/>
      <c r="R48" s="809"/>
      <c r="S48" s="809"/>
      <c r="T48" s="809"/>
      <c r="U48" s="809"/>
      <c r="V48" s="809"/>
      <c r="W48" s="809"/>
      <c r="X48" s="809"/>
      <c r="Y48" s="809"/>
      <c r="Z48" s="809"/>
    </row>
    <row r="49">
      <c r="A49" s="809"/>
      <c r="B49" s="809"/>
      <c r="C49" s="809"/>
      <c r="D49" s="809"/>
      <c r="E49" s="809"/>
      <c r="F49" s="809"/>
      <c r="G49" s="809"/>
      <c r="H49" s="809"/>
      <c r="I49" s="809"/>
      <c r="J49" s="809"/>
      <c r="K49" s="809"/>
      <c r="L49" s="809"/>
      <c r="M49" s="809"/>
      <c r="N49" s="809"/>
      <c r="O49" s="809"/>
      <c r="P49" s="809"/>
      <c r="Q49" s="809"/>
      <c r="R49" s="809"/>
      <c r="S49" s="809"/>
      <c r="T49" s="809"/>
      <c r="U49" s="809"/>
      <c r="V49" s="809"/>
      <c r="W49" s="809"/>
      <c r="X49" s="809"/>
      <c r="Y49" s="809"/>
      <c r="Z49" s="809"/>
    </row>
    <row r="50">
      <c r="A50" s="809"/>
      <c r="B50" s="809"/>
      <c r="C50" s="809"/>
      <c r="D50" s="809"/>
      <c r="E50" s="809"/>
      <c r="F50" s="809"/>
      <c r="G50" s="809"/>
      <c r="H50" s="809"/>
      <c r="I50" s="809"/>
      <c r="J50" s="809"/>
      <c r="K50" s="809"/>
      <c r="L50" s="809"/>
      <c r="M50" s="809"/>
      <c r="N50" s="809"/>
      <c r="O50" s="809"/>
      <c r="P50" s="809"/>
      <c r="Q50" s="809"/>
      <c r="R50" s="809"/>
      <c r="S50" s="809"/>
      <c r="T50" s="809"/>
      <c r="U50" s="809"/>
      <c r="V50" s="809"/>
      <c r="W50" s="809"/>
      <c r="X50" s="809"/>
      <c r="Y50" s="809"/>
      <c r="Z50" s="809"/>
    </row>
    <row r="51">
      <c r="A51" s="809"/>
      <c r="B51" s="809"/>
      <c r="C51" s="809"/>
      <c r="D51" s="809"/>
      <c r="E51" s="809"/>
      <c r="F51" s="809"/>
      <c r="G51" s="809"/>
      <c r="H51" s="809"/>
      <c r="I51" s="809"/>
      <c r="J51" s="809"/>
      <c r="K51" s="809"/>
      <c r="L51" s="809"/>
      <c r="M51" s="809"/>
      <c r="N51" s="809"/>
      <c r="O51" s="809"/>
      <c r="P51" s="809"/>
      <c r="Q51" s="809"/>
      <c r="R51" s="809"/>
      <c r="S51" s="809"/>
      <c r="T51" s="809"/>
      <c r="U51" s="809"/>
      <c r="V51" s="809"/>
      <c r="W51" s="809"/>
      <c r="X51" s="809"/>
      <c r="Y51" s="809"/>
      <c r="Z51" s="809"/>
    </row>
    <row r="52">
      <c r="A52" s="809"/>
      <c r="B52" s="809"/>
      <c r="C52" s="809"/>
      <c r="D52" s="809"/>
      <c r="E52" s="809"/>
      <c r="F52" s="809"/>
      <c r="G52" s="809"/>
      <c r="H52" s="809"/>
      <c r="I52" s="809"/>
      <c r="J52" s="809"/>
      <c r="K52" s="809"/>
      <c r="L52" s="809"/>
      <c r="M52" s="809"/>
      <c r="N52" s="809"/>
      <c r="O52" s="809"/>
      <c r="P52" s="809"/>
      <c r="Q52" s="809"/>
      <c r="R52" s="809"/>
      <c r="S52" s="809"/>
      <c r="T52" s="809"/>
      <c r="U52" s="809"/>
      <c r="V52" s="809"/>
      <c r="W52" s="809"/>
      <c r="X52" s="809"/>
      <c r="Y52" s="809"/>
      <c r="Z52" s="809"/>
    </row>
    <row r="53">
      <c r="A53" s="809"/>
      <c r="B53" s="809"/>
      <c r="C53" s="809"/>
      <c r="D53" s="809"/>
      <c r="E53" s="809"/>
      <c r="F53" s="809"/>
      <c r="G53" s="809"/>
      <c r="H53" s="809"/>
      <c r="I53" s="809"/>
      <c r="J53" s="809"/>
      <c r="K53" s="809"/>
      <c r="L53" s="809"/>
      <c r="M53" s="809"/>
      <c r="N53" s="809"/>
      <c r="O53" s="809"/>
      <c r="P53" s="809"/>
      <c r="Q53" s="809"/>
      <c r="R53" s="809"/>
      <c r="S53" s="809"/>
      <c r="T53" s="809"/>
      <c r="U53" s="809"/>
      <c r="V53" s="809"/>
      <c r="W53" s="809"/>
      <c r="X53" s="809"/>
      <c r="Y53" s="809"/>
      <c r="Z53" s="809"/>
    </row>
    <row r="54">
      <c r="A54" s="809"/>
      <c r="B54" s="809"/>
      <c r="C54" s="809"/>
      <c r="D54" s="809"/>
      <c r="E54" s="809"/>
      <c r="F54" s="809"/>
      <c r="G54" s="809"/>
      <c r="H54" s="809"/>
      <c r="I54" s="809"/>
      <c r="J54" s="809"/>
      <c r="K54" s="809"/>
      <c r="L54" s="809"/>
      <c r="M54" s="809"/>
      <c r="N54" s="809"/>
      <c r="O54" s="809"/>
      <c r="P54" s="809"/>
      <c r="Q54" s="809"/>
      <c r="R54" s="809"/>
      <c r="S54" s="809"/>
      <c r="T54" s="809"/>
      <c r="U54" s="809"/>
      <c r="V54" s="809"/>
      <c r="W54" s="809"/>
      <c r="X54" s="809"/>
      <c r="Y54" s="809"/>
      <c r="Z54" s="809"/>
    </row>
    <row r="55">
      <c r="A55" s="809"/>
      <c r="B55" s="809"/>
      <c r="C55" s="809"/>
      <c r="D55" s="809"/>
      <c r="E55" s="809"/>
      <c r="F55" s="809"/>
      <c r="G55" s="809"/>
      <c r="H55" s="809"/>
      <c r="I55" s="809"/>
      <c r="J55" s="809"/>
      <c r="K55" s="809"/>
      <c r="L55" s="809"/>
      <c r="M55" s="809"/>
      <c r="N55" s="809"/>
      <c r="O55" s="809"/>
      <c r="P55" s="809"/>
      <c r="Q55" s="809"/>
      <c r="R55" s="809"/>
      <c r="S55" s="809"/>
      <c r="T55" s="809"/>
      <c r="U55" s="809"/>
      <c r="V55" s="809"/>
      <c r="W55" s="809"/>
      <c r="X55" s="809"/>
      <c r="Y55" s="809"/>
      <c r="Z55" s="809"/>
    </row>
    <row r="56">
      <c r="A56" s="809"/>
      <c r="B56" s="809"/>
      <c r="C56" s="809"/>
      <c r="D56" s="809"/>
      <c r="E56" s="809"/>
      <c r="F56" s="809"/>
      <c r="G56" s="809"/>
      <c r="H56" s="809"/>
      <c r="I56" s="809"/>
      <c r="J56" s="809"/>
      <c r="K56" s="809"/>
      <c r="L56" s="809"/>
      <c r="M56" s="809"/>
      <c r="N56" s="809"/>
      <c r="O56" s="809"/>
      <c r="P56" s="809"/>
      <c r="Q56" s="809"/>
      <c r="R56" s="809"/>
      <c r="S56" s="809"/>
      <c r="T56" s="809"/>
      <c r="U56" s="809"/>
      <c r="V56" s="809"/>
      <c r="W56" s="809"/>
      <c r="X56" s="809"/>
      <c r="Y56" s="809"/>
      <c r="Z56" s="809"/>
    </row>
    <row r="57">
      <c r="A57" s="809"/>
      <c r="B57" s="809"/>
      <c r="C57" s="809"/>
      <c r="D57" s="809"/>
      <c r="E57" s="809"/>
      <c r="F57" s="809"/>
      <c r="G57" s="809"/>
      <c r="H57" s="809"/>
      <c r="I57" s="809"/>
      <c r="J57" s="809"/>
      <c r="K57" s="809"/>
      <c r="L57" s="809"/>
      <c r="M57" s="809"/>
      <c r="N57" s="809"/>
      <c r="O57" s="809"/>
      <c r="P57" s="809"/>
      <c r="Q57" s="809"/>
      <c r="R57" s="809"/>
      <c r="S57" s="809"/>
      <c r="T57" s="809"/>
      <c r="U57" s="809"/>
      <c r="V57" s="809"/>
      <c r="W57" s="809"/>
      <c r="X57" s="809"/>
      <c r="Y57" s="809"/>
      <c r="Z57" s="809"/>
    </row>
    <row r="58">
      <c r="A58" s="809"/>
      <c r="B58" s="809"/>
      <c r="C58" s="809"/>
      <c r="D58" s="809"/>
      <c r="E58" s="809"/>
      <c r="F58" s="809"/>
      <c r="G58" s="809"/>
      <c r="H58" s="809"/>
      <c r="I58" s="809"/>
      <c r="J58" s="809"/>
      <c r="K58" s="809"/>
      <c r="L58" s="809"/>
      <c r="M58" s="809"/>
      <c r="N58" s="809"/>
      <c r="O58" s="809"/>
      <c r="P58" s="809"/>
      <c r="Q58" s="809"/>
      <c r="R58" s="809"/>
      <c r="S58" s="809"/>
      <c r="T58" s="809"/>
      <c r="U58" s="809"/>
      <c r="V58" s="809"/>
      <c r="W58" s="809"/>
      <c r="X58" s="809"/>
      <c r="Y58" s="809"/>
      <c r="Z58" s="809"/>
    </row>
    <row r="59">
      <c r="A59" s="809"/>
      <c r="B59" s="809"/>
      <c r="C59" s="809"/>
      <c r="D59" s="809"/>
      <c r="E59" s="809"/>
      <c r="F59" s="809"/>
      <c r="G59" s="809"/>
      <c r="H59" s="809"/>
      <c r="I59" s="809"/>
      <c r="J59" s="809"/>
      <c r="K59" s="809"/>
      <c r="L59" s="809"/>
      <c r="M59" s="809"/>
      <c r="N59" s="809"/>
      <c r="O59" s="809"/>
      <c r="P59" s="809"/>
      <c r="Q59" s="809"/>
      <c r="R59" s="809"/>
      <c r="S59" s="809"/>
      <c r="T59" s="809"/>
      <c r="U59" s="809"/>
      <c r="V59" s="809"/>
      <c r="W59" s="809"/>
      <c r="X59" s="809"/>
      <c r="Y59" s="809"/>
      <c r="Z59" s="809"/>
    </row>
    <row r="60">
      <c r="A60" s="809"/>
      <c r="B60" s="809"/>
      <c r="C60" s="809"/>
      <c r="D60" s="809"/>
      <c r="E60" s="809"/>
      <c r="F60" s="809"/>
      <c r="G60" s="809"/>
      <c r="H60" s="809"/>
      <c r="I60" s="809"/>
      <c r="J60" s="809"/>
      <c r="K60" s="809"/>
      <c r="L60" s="809"/>
      <c r="M60" s="809"/>
      <c r="N60" s="809"/>
      <c r="O60" s="809"/>
      <c r="P60" s="809"/>
      <c r="Q60" s="809"/>
      <c r="R60" s="809"/>
      <c r="S60" s="809"/>
      <c r="T60" s="809"/>
      <c r="U60" s="809"/>
      <c r="V60" s="809"/>
      <c r="W60" s="809"/>
      <c r="X60" s="809"/>
      <c r="Y60" s="809"/>
      <c r="Z60" s="809"/>
    </row>
    <row r="61">
      <c r="A61" s="809"/>
      <c r="B61" s="809"/>
      <c r="C61" s="809"/>
      <c r="D61" s="809"/>
      <c r="E61" s="809"/>
      <c r="F61" s="809"/>
      <c r="G61" s="809"/>
      <c r="H61" s="809"/>
      <c r="I61" s="809"/>
      <c r="J61" s="809"/>
      <c r="K61" s="809"/>
      <c r="L61" s="809"/>
      <c r="M61" s="809"/>
      <c r="N61" s="809"/>
      <c r="O61" s="809"/>
      <c r="P61" s="809"/>
      <c r="Q61" s="809"/>
      <c r="R61" s="809"/>
      <c r="S61" s="809"/>
      <c r="T61" s="809"/>
      <c r="U61" s="809"/>
      <c r="V61" s="809"/>
      <c r="W61" s="809"/>
      <c r="X61" s="809"/>
      <c r="Y61" s="809"/>
      <c r="Z61" s="809"/>
    </row>
    <row r="62">
      <c r="A62" s="809"/>
      <c r="B62" s="809"/>
      <c r="C62" s="809"/>
      <c r="D62" s="809"/>
      <c r="E62" s="809"/>
      <c r="F62" s="809"/>
      <c r="G62" s="809"/>
      <c r="H62" s="809"/>
      <c r="I62" s="809"/>
      <c r="J62" s="809"/>
      <c r="K62" s="809"/>
      <c r="L62" s="809"/>
      <c r="M62" s="809"/>
      <c r="N62" s="809"/>
      <c r="O62" s="809"/>
      <c r="P62" s="809"/>
      <c r="Q62" s="809"/>
      <c r="R62" s="809"/>
      <c r="S62" s="809"/>
      <c r="T62" s="809"/>
      <c r="U62" s="809"/>
      <c r="V62" s="809"/>
      <c r="W62" s="809"/>
      <c r="X62" s="809"/>
      <c r="Y62" s="809"/>
      <c r="Z62" s="809"/>
    </row>
    <row r="63">
      <c r="A63" s="809"/>
      <c r="B63" s="809"/>
      <c r="C63" s="809"/>
      <c r="D63" s="809"/>
      <c r="E63" s="809"/>
      <c r="F63" s="809"/>
      <c r="G63" s="809"/>
      <c r="H63" s="809"/>
      <c r="I63" s="809"/>
      <c r="J63" s="809"/>
      <c r="K63" s="809"/>
      <c r="L63" s="809"/>
      <c r="M63" s="809"/>
      <c r="N63" s="809"/>
      <c r="O63" s="809"/>
      <c r="P63" s="809"/>
      <c r="Q63" s="809"/>
      <c r="R63" s="809"/>
      <c r="S63" s="809"/>
      <c r="T63" s="809"/>
      <c r="U63" s="809"/>
      <c r="V63" s="809"/>
      <c r="W63" s="809"/>
      <c r="X63" s="809"/>
      <c r="Y63" s="809"/>
      <c r="Z63" s="809"/>
    </row>
    <row r="64">
      <c r="A64" s="809"/>
      <c r="B64" s="809"/>
      <c r="C64" s="809"/>
      <c r="D64" s="809"/>
      <c r="E64" s="809"/>
      <c r="F64" s="809"/>
      <c r="G64" s="809"/>
      <c r="H64" s="809"/>
      <c r="I64" s="809"/>
      <c r="J64" s="809"/>
      <c r="K64" s="809"/>
      <c r="L64" s="809"/>
      <c r="M64" s="809"/>
      <c r="N64" s="809"/>
      <c r="O64" s="809"/>
      <c r="P64" s="809"/>
      <c r="Q64" s="809"/>
      <c r="R64" s="809"/>
      <c r="S64" s="809"/>
      <c r="T64" s="809"/>
      <c r="U64" s="809"/>
      <c r="V64" s="809"/>
      <c r="W64" s="809"/>
      <c r="X64" s="809"/>
      <c r="Y64" s="809"/>
      <c r="Z64" s="809"/>
    </row>
    <row r="65">
      <c r="A65" s="809"/>
      <c r="B65" s="809"/>
      <c r="C65" s="809"/>
      <c r="D65" s="809"/>
      <c r="E65" s="809"/>
      <c r="F65" s="809"/>
      <c r="G65" s="809"/>
      <c r="H65" s="809"/>
      <c r="I65" s="809"/>
      <c r="J65" s="809"/>
      <c r="K65" s="809"/>
      <c r="L65" s="809"/>
      <c r="M65" s="809"/>
      <c r="N65" s="809"/>
      <c r="O65" s="809"/>
      <c r="P65" s="809"/>
      <c r="Q65" s="809"/>
      <c r="R65" s="809"/>
      <c r="S65" s="809"/>
      <c r="T65" s="809"/>
      <c r="U65" s="809"/>
      <c r="V65" s="809"/>
      <c r="W65" s="809"/>
      <c r="X65" s="809"/>
      <c r="Y65" s="809"/>
      <c r="Z65" s="809"/>
    </row>
    <row r="66">
      <c r="A66" s="809"/>
      <c r="B66" s="809"/>
      <c r="C66" s="809"/>
      <c r="D66" s="809"/>
      <c r="E66" s="809"/>
      <c r="F66" s="809"/>
      <c r="G66" s="809"/>
      <c r="H66" s="809"/>
      <c r="I66" s="809"/>
      <c r="J66" s="809"/>
      <c r="K66" s="809"/>
      <c r="L66" s="809"/>
      <c r="M66" s="809"/>
      <c r="N66" s="809"/>
      <c r="O66" s="809"/>
      <c r="P66" s="809"/>
      <c r="Q66" s="809"/>
      <c r="R66" s="809"/>
      <c r="S66" s="809"/>
      <c r="T66" s="809"/>
      <c r="U66" s="809"/>
      <c r="V66" s="809"/>
      <c r="W66" s="809"/>
      <c r="X66" s="809"/>
      <c r="Y66" s="809"/>
      <c r="Z66" s="809"/>
    </row>
    <row r="67">
      <c r="A67" s="809"/>
      <c r="B67" s="809"/>
      <c r="C67" s="809"/>
      <c r="D67" s="809"/>
      <c r="E67" s="809"/>
      <c r="F67" s="809"/>
      <c r="G67" s="809"/>
      <c r="H67" s="809"/>
      <c r="I67" s="809"/>
      <c r="J67" s="809"/>
      <c r="K67" s="809"/>
      <c r="L67" s="809"/>
      <c r="M67" s="809"/>
      <c r="N67" s="809"/>
      <c r="O67" s="809"/>
      <c r="P67" s="809"/>
      <c r="Q67" s="809"/>
      <c r="R67" s="809"/>
      <c r="S67" s="809"/>
      <c r="T67" s="809"/>
      <c r="U67" s="809"/>
      <c r="V67" s="809"/>
      <c r="W67" s="809"/>
      <c r="X67" s="809"/>
      <c r="Y67" s="809"/>
      <c r="Z67" s="809"/>
    </row>
    <row r="68">
      <c r="A68" s="809"/>
      <c r="B68" s="809"/>
      <c r="C68" s="809"/>
      <c r="D68" s="809"/>
      <c r="E68" s="809"/>
      <c r="F68" s="809"/>
      <c r="G68" s="809"/>
      <c r="H68" s="809"/>
      <c r="I68" s="809"/>
      <c r="J68" s="809"/>
      <c r="K68" s="809"/>
      <c r="L68" s="809"/>
      <c r="M68" s="809"/>
      <c r="N68" s="809"/>
      <c r="O68" s="809"/>
      <c r="P68" s="809"/>
      <c r="Q68" s="809"/>
      <c r="R68" s="809"/>
      <c r="S68" s="809"/>
      <c r="T68" s="809"/>
      <c r="U68" s="809"/>
      <c r="V68" s="809"/>
      <c r="W68" s="809"/>
      <c r="X68" s="809"/>
      <c r="Y68" s="809"/>
      <c r="Z68" s="809"/>
    </row>
    <row r="69">
      <c r="A69" s="809"/>
      <c r="B69" s="809"/>
      <c r="C69" s="809"/>
      <c r="D69" s="809"/>
      <c r="E69" s="809"/>
      <c r="F69" s="809"/>
      <c r="G69" s="809"/>
      <c r="H69" s="809"/>
      <c r="I69" s="809"/>
      <c r="J69" s="809"/>
      <c r="K69" s="809"/>
      <c r="L69" s="809"/>
      <c r="M69" s="809"/>
      <c r="N69" s="809"/>
      <c r="O69" s="809"/>
      <c r="P69" s="809"/>
      <c r="Q69" s="809"/>
      <c r="R69" s="809"/>
      <c r="S69" s="809"/>
      <c r="T69" s="809"/>
      <c r="U69" s="809"/>
      <c r="V69" s="809"/>
      <c r="W69" s="809"/>
      <c r="X69" s="809"/>
      <c r="Y69" s="809"/>
      <c r="Z69" s="809"/>
    </row>
    <row r="70">
      <c r="A70" s="809"/>
      <c r="B70" s="809"/>
      <c r="C70" s="809"/>
      <c r="D70" s="809"/>
      <c r="E70" s="809"/>
      <c r="F70" s="809"/>
      <c r="G70" s="809"/>
      <c r="H70" s="809"/>
      <c r="I70" s="809"/>
      <c r="J70" s="809"/>
      <c r="K70" s="809"/>
      <c r="L70" s="809"/>
      <c r="M70" s="809"/>
      <c r="N70" s="809"/>
      <c r="O70" s="809"/>
      <c r="P70" s="809"/>
      <c r="Q70" s="809"/>
      <c r="R70" s="809"/>
      <c r="S70" s="809"/>
      <c r="T70" s="809"/>
      <c r="U70" s="809"/>
      <c r="V70" s="809"/>
      <c r="W70" s="809"/>
      <c r="X70" s="809"/>
      <c r="Y70" s="809"/>
      <c r="Z70" s="809"/>
    </row>
    <row r="71">
      <c r="A71" s="809"/>
      <c r="B71" s="809"/>
      <c r="C71" s="809"/>
      <c r="D71" s="809"/>
      <c r="E71" s="809"/>
      <c r="F71" s="809"/>
      <c r="G71" s="809"/>
      <c r="H71" s="809"/>
      <c r="I71" s="809"/>
      <c r="J71" s="809"/>
      <c r="K71" s="809"/>
      <c r="L71" s="809"/>
      <c r="M71" s="809"/>
      <c r="N71" s="809"/>
      <c r="O71" s="809"/>
      <c r="P71" s="809"/>
      <c r="Q71" s="809"/>
      <c r="R71" s="809"/>
      <c r="S71" s="809"/>
      <c r="T71" s="809"/>
      <c r="U71" s="809"/>
      <c r="V71" s="809"/>
      <c r="W71" s="809"/>
      <c r="X71" s="809"/>
      <c r="Y71" s="809"/>
      <c r="Z71" s="809"/>
    </row>
    <row r="72">
      <c r="A72" s="809"/>
      <c r="B72" s="809"/>
      <c r="C72" s="809"/>
      <c r="D72" s="809"/>
      <c r="E72" s="809"/>
      <c r="F72" s="809"/>
      <c r="G72" s="809"/>
      <c r="H72" s="809"/>
      <c r="I72" s="809"/>
      <c r="J72" s="809"/>
      <c r="K72" s="809"/>
      <c r="L72" s="809"/>
      <c r="M72" s="809"/>
      <c r="N72" s="809"/>
      <c r="O72" s="809"/>
      <c r="P72" s="809"/>
      <c r="Q72" s="809"/>
      <c r="R72" s="809"/>
      <c r="S72" s="809"/>
      <c r="T72" s="809"/>
      <c r="U72" s="809"/>
      <c r="V72" s="809"/>
      <c r="W72" s="809"/>
      <c r="X72" s="809"/>
      <c r="Y72" s="809"/>
      <c r="Z72" s="809"/>
    </row>
    <row r="73">
      <c r="A73" s="809"/>
      <c r="B73" s="809"/>
      <c r="C73" s="809"/>
      <c r="D73" s="809"/>
      <c r="E73" s="809"/>
      <c r="F73" s="809"/>
      <c r="G73" s="809"/>
      <c r="H73" s="809"/>
      <c r="I73" s="809"/>
      <c r="J73" s="809"/>
      <c r="K73" s="809"/>
      <c r="L73" s="809"/>
      <c r="M73" s="809"/>
      <c r="N73" s="809"/>
      <c r="O73" s="809"/>
      <c r="P73" s="809"/>
      <c r="Q73" s="809"/>
      <c r="R73" s="809"/>
      <c r="S73" s="809"/>
      <c r="T73" s="809"/>
      <c r="U73" s="809"/>
      <c r="V73" s="809"/>
      <c r="W73" s="809"/>
      <c r="X73" s="809"/>
      <c r="Y73" s="809"/>
      <c r="Z73" s="809"/>
    </row>
    <row r="74">
      <c r="A74" s="809"/>
      <c r="B74" s="809"/>
      <c r="C74" s="809"/>
      <c r="D74" s="809"/>
      <c r="E74" s="809"/>
      <c r="F74" s="809"/>
      <c r="G74" s="809"/>
      <c r="H74" s="809"/>
      <c r="I74" s="809"/>
      <c r="J74" s="809"/>
      <c r="K74" s="809"/>
      <c r="L74" s="809"/>
      <c r="M74" s="809"/>
      <c r="N74" s="809"/>
      <c r="O74" s="809"/>
      <c r="P74" s="809"/>
      <c r="Q74" s="809"/>
      <c r="R74" s="809"/>
      <c r="S74" s="809"/>
      <c r="T74" s="809"/>
      <c r="U74" s="809"/>
      <c r="V74" s="809"/>
      <c r="W74" s="809"/>
      <c r="X74" s="809"/>
      <c r="Y74" s="809"/>
      <c r="Z74" s="809"/>
    </row>
    <row r="75">
      <c r="A75" s="809"/>
      <c r="B75" s="809"/>
      <c r="C75" s="809"/>
      <c r="D75" s="809"/>
      <c r="E75" s="809"/>
      <c r="F75" s="809"/>
      <c r="G75" s="809"/>
      <c r="H75" s="809"/>
      <c r="I75" s="809"/>
      <c r="J75" s="809"/>
      <c r="K75" s="809"/>
      <c r="L75" s="809"/>
      <c r="M75" s="809"/>
      <c r="N75" s="809"/>
      <c r="O75" s="809"/>
      <c r="P75" s="809"/>
      <c r="Q75" s="809"/>
      <c r="R75" s="809"/>
      <c r="S75" s="809"/>
      <c r="T75" s="809"/>
      <c r="U75" s="809"/>
      <c r="V75" s="809"/>
      <c r="W75" s="809"/>
      <c r="X75" s="809"/>
      <c r="Y75" s="809"/>
      <c r="Z75" s="809"/>
    </row>
    <row r="76">
      <c r="A76" s="809"/>
      <c r="B76" s="809"/>
      <c r="C76" s="809"/>
      <c r="D76" s="809"/>
      <c r="E76" s="809"/>
      <c r="F76" s="809"/>
      <c r="G76" s="809"/>
      <c r="H76" s="809"/>
      <c r="I76" s="809"/>
      <c r="J76" s="809"/>
      <c r="K76" s="809"/>
      <c r="L76" s="809"/>
      <c r="M76" s="809"/>
      <c r="N76" s="809"/>
      <c r="O76" s="809"/>
      <c r="P76" s="809"/>
      <c r="Q76" s="809"/>
      <c r="R76" s="809"/>
      <c r="S76" s="809"/>
      <c r="T76" s="809"/>
      <c r="U76" s="809"/>
      <c r="V76" s="809"/>
      <c r="W76" s="809"/>
      <c r="X76" s="809"/>
      <c r="Y76" s="809"/>
      <c r="Z76" s="809"/>
    </row>
    <row r="77">
      <c r="A77" s="809"/>
      <c r="B77" s="809"/>
      <c r="C77" s="809"/>
      <c r="D77" s="809"/>
      <c r="E77" s="809"/>
      <c r="F77" s="809"/>
      <c r="G77" s="809"/>
      <c r="H77" s="809"/>
      <c r="I77" s="809"/>
      <c r="J77" s="809"/>
      <c r="K77" s="809"/>
      <c r="L77" s="809"/>
      <c r="M77" s="809"/>
      <c r="N77" s="809"/>
      <c r="O77" s="809"/>
      <c r="P77" s="809"/>
      <c r="Q77" s="809"/>
      <c r="R77" s="809"/>
      <c r="S77" s="809"/>
      <c r="T77" s="809"/>
      <c r="U77" s="809"/>
      <c r="V77" s="809"/>
      <c r="W77" s="809"/>
      <c r="X77" s="809"/>
      <c r="Y77" s="809"/>
      <c r="Z77" s="809"/>
    </row>
    <row r="78">
      <c r="A78" s="809"/>
      <c r="B78" s="809"/>
      <c r="C78" s="809"/>
      <c r="D78" s="809"/>
      <c r="E78" s="809"/>
      <c r="F78" s="809"/>
      <c r="G78" s="809"/>
      <c r="H78" s="809"/>
      <c r="I78" s="809"/>
      <c r="J78" s="809"/>
      <c r="K78" s="809"/>
      <c r="L78" s="809"/>
      <c r="M78" s="809"/>
      <c r="N78" s="809"/>
      <c r="O78" s="809"/>
      <c r="P78" s="809"/>
      <c r="Q78" s="809"/>
      <c r="R78" s="809"/>
      <c r="S78" s="809"/>
      <c r="T78" s="809"/>
      <c r="U78" s="809"/>
      <c r="V78" s="809"/>
      <c r="W78" s="809"/>
      <c r="X78" s="809"/>
      <c r="Y78" s="809"/>
      <c r="Z78" s="809"/>
    </row>
    <row r="79">
      <c r="A79" s="809"/>
      <c r="B79" s="809"/>
      <c r="C79" s="809"/>
      <c r="D79" s="809"/>
      <c r="E79" s="809"/>
      <c r="F79" s="809"/>
      <c r="G79" s="809"/>
      <c r="H79" s="809"/>
      <c r="I79" s="809"/>
      <c r="J79" s="809"/>
      <c r="K79" s="809"/>
      <c r="L79" s="809"/>
      <c r="M79" s="809"/>
      <c r="N79" s="809"/>
      <c r="O79" s="809"/>
      <c r="P79" s="809"/>
      <c r="Q79" s="809"/>
      <c r="R79" s="809"/>
      <c r="S79" s="809"/>
      <c r="T79" s="809"/>
      <c r="U79" s="809"/>
      <c r="V79" s="809"/>
      <c r="W79" s="809"/>
      <c r="X79" s="809"/>
      <c r="Y79" s="809"/>
      <c r="Z79" s="809"/>
    </row>
    <row r="80">
      <c r="A80" s="809"/>
      <c r="B80" s="809"/>
      <c r="C80" s="809"/>
      <c r="D80" s="809"/>
      <c r="E80" s="809"/>
      <c r="F80" s="809"/>
      <c r="G80" s="809"/>
      <c r="H80" s="809"/>
      <c r="I80" s="809"/>
      <c r="J80" s="809"/>
      <c r="K80" s="809"/>
      <c r="L80" s="809"/>
      <c r="M80" s="809"/>
      <c r="N80" s="809"/>
      <c r="O80" s="809"/>
      <c r="P80" s="809"/>
      <c r="Q80" s="809"/>
      <c r="R80" s="809"/>
      <c r="S80" s="809"/>
      <c r="T80" s="809"/>
      <c r="U80" s="809"/>
      <c r="V80" s="809"/>
      <c r="W80" s="809"/>
      <c r="X80" s="809"/>
      <c r="Y80" s="809"/>
      <c r="Z80" s="809"/>
    </row>
    <row r="81">
      <c r="A81" s="809"/>
      <c r="B81" s="809"/>
      <c r="C81" s="809"/>
      <c r="D81" s="809"/>
      <c r="E81" s="809"/>
      <c r="F81" s="809"/>
      <c r="G81" s="809"/>
      <c r="H81" s="809"/>
      <c r="I81" s="809"/>
      <c r="J81" s="809"/>
      <c r="K81" s="809"/>
      <c r="L81" s="809"/>
      <c r="M81" s="809"/>
      <c r="N81" s="809"/>
      <c r="O81" s="809"/>
      <c r="P81" s="809"/>
      <c r="Q81" s="809"/>
      <c r="R81" s="809"/>
      <c r="S81" s="809"/>
      <c r="T81" s="809"/>
      <c r="U81" s="809"/>
      <c r="V81" s="809"/>
      <c r="W81" s="809"/>
      <c r="X81" s="809"/>
      <c r="Y81" s="809"/>
      <c r="Z81" s="809"/>
    </row>
    <row r="82">
      <c r="A82" s="809"/>
      <c r="B82" s="809"/>
      <c r="C82" s="809"/>
      <c r="D82" s="809"/>
      <c r="E82" s="809"/>
      <c r="F82" s="809"/>
      <c r="G82" s="809"/>
      <c r="H82" s="809"/>
      <c r="I82" s="809"/>
      <c r="J82" s="809"/>
      <c r="K82" s="809"/>
      <c r="L82" s="809"/>
      <c r="M82" s="809"/>
      <c r="N82" s="809"/>
      <c r="O82" s="809"/>
      <c r="P82" s="809"/>
      <c r="Q82" s="809"/>
      <c r="R82" s="809"/>
      <c r="S82" s="809"/>
      <c r="T82" s="809"/>
      <c r="U82" s="809"/>
      <c r="V82" s="809"/>
      <c r="W82" s="809"/>
      <c r="X82" s="809"/>
      <c r="Y82" s="809"/>
      <c r="Z82" s="809"/>
    </row>
    <row r="83">
      <c r="A83" s="809"/>
      <c r="B83" s="809"/>
      <c r="C83" s="809"/>
      <c r="D83" s="809"/>
      <c r="E83" s="809"/>
      <c r="F83" s="809"/>
      <c r="G83" s="809"/>
      <c r="H83" s="809"/>
      <c r="I83" s="809"/>
      <c r="J83" s="809"/>
      <c r="K83" s="809"/>
      <c r="L83" s="809"/>
      <c r="M83" s="809"/>
      <c r="N83" s="809"/>
      <c r="O83" s="809"/>
      <c r="P83" s="809"/>
      <c r="Q83" s="809"/>
      <c r="R83" s="809"/>
      <c r="S83" s="809"/>
      <c r="T83" s="809"/>
      <c r="U83" s="809"/>
      <c r="V83" s="809"/>
      <c r="W83" s="809"/>
      <c r="X83" s="809"/>
      <c r="Y83" s="809"/>
      <c r="Z83" s="809"/>
    </row>
    <row r="84">
      <c r="A84" s="809"/>
      <c r="B84" s="809"/>
      <c r="C84" s="809"/>
      <c r="D84" s="809"/>
      <c r="E84" s="809"/>
      <c r="F84" s="809"/>
      <c r="G84" s="809"/>
      <c r="H84" s="809"/>
      <c r="I84" s="809"/>
      <c r="J84" s="809"/>
      <c r="K84" s="809"/>
      <c r="L84" s="809"/>
      <c r="M84" s="809"/>
      <c r="N84" s="809"/>
      <c r="O84" s="809"/>
      <c r="P84" s="809"/>
      <c r="Q84" s="809"/>
      <c r="R84" s="809"/>
      <c r="S84" s="809"/>
      <c r="T84" s="809"/>
      <c r="U84" s="809"/>
      <c r="V84" s="809"/>
      <c r="W84" s="809"/>
      <c r="X84" s="809"/>
      <c r="Y84" s="809"/>
      <c r="Z84" s="809"/>
    </row>
    <row r="85">
      <c r="A85" s="809"/>
      <c r="B85" s="809"/>
      <c r="C85" s="809"/>
      <c r="D85" s="809"/>
      <c r="E85" s="809"/>
      <c r="F85" s="809"/>
      <c r="G85" s="809"/>
      <c r="H85" s="809"/>
      <c r="I85" s="809"/>
      <c r="J85" s="809"/>
      <c r="K85" s="809"/>
      <c r="L85" s="809"/>
      <c r="M85" s="809"/>
      <c r="N85" s="809"/>
      <c r="O85" s="809"/>
      <c r="P85" s="809"/>
      <c r="Q85" s="809"/>
      <c r="R85" s="809"/>
      <c r="S85" s="809"/>
      <c r="T85" s="809"/>
      <c r="U85" s="809"/>
      <c r="V85" s="809"/>
      <c r="W85" s="809"/>
      <c r="X85" s="809"/>
      <c r="Y85" s="809"/>
      <c r="Z85" s="809"/>
    </row>
    <row r="86">
      <c r="A86" s="809"/>
      <c r="B86" s="809"/>
      <c r="C86" s="809"/>
      <c r="D86" s="809"/>
      <c r="E86" s="809"/>
      <c r="F86" s="809"/>
      <c r="G86" s="809"/>
      <c r="H86" s="809"/>
      <c r="I86" s="809"/>
      <c r="J86" s="809"/>
      <c r="K86" s="809"/>
      <c r="L86" s="809"/>
      <c r="M86" s="809"/>
      <c r="N86" s="809"/>
      <c r="O86" s="809"/>
      <c r="P86" s="809"/>
      <c r="Q86" s="809"/>
      <c r="R86" s="809"/>
      <c r="S86" s="809"/>
      <c r="T86" s="809"/>
      <c r="U86" s="809"/>
      <c r="V86" s="809"/>
      <c r="W86" s="809"/>
      <c r="X86" s="809"/>
      <c r="Y86" s="809"/>
      <c r="Z86" s="809"/>
    </row>
    <row r="87">
      <c r="A87" s="809"/>
      <c r="B87" s="809"/>
      <c r="C87" s="809"/>
      <c r="D87" s="809"/>
      <c r="E87" s="809"/>
      <c r="F87" s="809"/>
      <c r="G87" s="809"/>
      <c r="H87" s="809"/>
      <c r="I87" s="809"/>
      <c r="J87" s="809"/>
      <c r="K87" s="809"/>
      <c r="L87" s="809"/>
      <c r="M87" s="809"/>
      <c r="N87" s="809"/>
      <c r="O87" s="809"/>
      <c r="P87" s="809"/>
      <c r="Q87" s="809"/>
      <c r="R87" s="809"/>
      <c r="S87" s="809"/>
      <c r="T87" s="809"/>
      <c r="U87" s="809"/>
      <c r="V87" s="809"/>
      <c r="W87" s="809"/>
      <c r="X87" s="809"/>
      <c r="Y87" s="809"/>
      <c r="Z87" s="809"/>
    </row>
    <row r="88">
      <c r="A88" s="809"/>
      <c r="B88" s="809"/>
      <c r="C88" s="809"/>
      <c r="D88" s="809"/>
      <c r="E88" s="809"/>
      <c r="F88" s="809"/>
      <c r="G88" s="809"/>
      <c r="H88" s="809"/>
      <c r="I88" s="809"/>
      <c r="J88" s="809"/>
      <c r="K88" s="809"/>
      <c r="L88" s="809"/>
      <c r="M88" s="809"/>
      <c r="N88" s="809"/>
      <c r="O88" s="809"/>
      <c r="P88" s="809"/>
      <c r="Q88" s="809"/>
      <c r="R88" s="809"/>
      <c r="S88" s="809"/>
      <c r="T88" s="809"/>
      <c r="U88" s="809"/>
      <c r="V88" s="809"/>
      <c r="W88" s="809"/>
      <c r="X88" s="809"/>
      <c r="Y88" s="809"/>
      <c r="Z88" s="809"/>
    </row>
    <row r="89">
      <c r="A89" s="809"/>
      <c r="B89" s="809"/>
      <c r="C89" s="809"/>
      <c r="D89" s="809"/>
      <c r="E89" s="809"/>
      <c r="F89" s="809"/>
      <c r="G89" s="809"/>
      <c r="H89" s="809"/>
      <c r="I89" s="809"/>
      <c r="J89" s="809"/>
      <c r="K89" s="809"/>
      <c r="L89" s="809"/>
      <c r="M89" s="809"/>
      <c r="N89" s="809"/>
      <c r="O89" s="809"/>
      <c r="P89" s="809"/>
      <c r="Q89" s="809"/>
      <c r="R89" s="809"/>
      <c r="S89" s="809"/>
      <c r="T89" s="809"/>
      <c r="U89" s="809"/>
      <c r="V89" s="809"/>
      <c r="W89" s="809"/>
      <c r="X89" s="809"/>
      <c r="Y89" s="809"/>
      <c r="Z89" s="809"/>
    </row>
    <row r="90">
      <c r="A90" s="809"/>
      <c r="B90" s="809"/>
      <c r="C90" s="809"/>
      <c r="D90" s="809"/>
      <c r="E90" s="809"/>
      <c r="F90" s="809"/>
      <c r="G90" s="809"/>
      <c r="H90" s="809"/>
      <c r="I90" s="809"/>
      <c r="J90" s="809"/>
      <c r="K90" s="809"/>
      <c r="L90" s="809"/>
      <c r="M90" s="809"/>
      <c r="N90" s="809"/>
      <c r="O90" s="809"/>
      <c r="P90" s="809"/>
      <c r="Q90" s="809"/>
      <c r="R90" s="809"/>
      <c r="S90" s="809"/>
      <c r="T90" s="809"/>
      <c r="U90" s="809"/>
      <c r="V90" s="809"/>
      <c r="W90" s="809"/>
      <c r="X90" s="809"/>
      <c r="Y90" s="809"/>
      <c r="Z90" s="809"/>
    </row>
    <row r="91">
      <c r="A91" s="809"/>
      <c r="B91" s="809"/>
      <c r="C91" s="809"/>
      <c r="D91" s="809"/>
      <c r="E91" s="809"/>
      <c r="F91" s="809"/>
      <c r="G91" s="809"/>
      <c r="H91" s="809"/>
      <c r="I91" s="809"/>
      <c r="J91" s="809"/>
      <c r="K91" s="809"/>
      <c r="L91" s="809"/>
      <c r="M91" s="809"/>
      <c r="N91" s="809"/>
      <c r="O91" s="809"/>
      <c r="P91" s="809"/>
      <c r="Q91" s="809"/>
      <c r="R91" s="809"/>
      <c r="S91" s="809"/>
      <c r="T91" s="809"/>
      <c r="U91" s="809"/>
      <c r="V91" s="809"/>
      <c r="W91" s="809"/>
      <c r="X91" s="809"/>
      <c r="Y91" s="809"/>
      <c r="Z91" s="809"/>
    </row>
    <row r="92">
      <c r="A92" s="809"/>
      <c r="B92" s="809"/>
      <c r="C92" s="809"/>
      <c r="D92" s="809"/>
      <c r="E92" s="809"/>
      <c r="F92" s="809"/>
      <c r="G92" s="809"/>
      <c r="H92" s="809"/>
      <c r="I92" s="809"/>
      <c r="J92" s="809"/>
      <c r="K92" s="809"/>
      <c r="L92" s="809"/>
      <c r="M92" s="809"/>
      <c r="N92" s="809"/>
      <c r="O92" s="809"/>
      <c r="P92" s="809"/>
      <c r="Q92" s="809"/>
      <c r="R92" s="809"/>
      <c r="S92" s="809"/>
      <c r="T92" s="809"/>
      <c r="U92" s="809"/>
      <c r="V92" s="809"/>
      <c r="W92" s="809"/>
      <c r="X92" s="809"/>
      <c r="Y92" s="809"/>
      <c r="Z92" s="809"/>
    </row>
    <row r="93">
      <c r="A93" s="809"/>
      <c r="B93" s="809"/>
      <c r="C93" s="809"/>
      <c r="D93" s="809"/>
      <c r="E93" s="809"/>
      <c r="F93" s="809"/>
      <c r="G93" s="809"/>
      <c r="H93" s="809"/>
      <c r="I93" s="809"/>
      <c r="J93" s="809"/>
      <c r="K93" s="809"/>
      <c r="L93" s="809"/>
      <c r="M93" s="809"/>
      <c r="N93" s="809"/>
      <c r="O93" s="809"/>
      <c r="P93" s="809"/>
      <c r="Q93" s="809"/>
      <c r="R93" s="809"/>
      <c r="S93" s="809"/>
      <c r="T93" s="809"/>
      <c r="U93" s="809"/>
      <c r="V93" s="809"/>
      <c r="W93" s="809"/>
      <c r="X93" s="809"/>
      <c r="Y93" s="809"/>
      <c r="Z93" s="809"/>
    </row>
    <row r="94">
      <c r="A94" s="809"/>
      <c r="B94" s="809"/>
      <c r="C94" s="809"/>
      <c r="D94" s="809"/>
      <c r="E94" s="809"/>
      <c r="F94" s="809"/>
      <c r="G94" s="809"/>
      <c r="H94" s="809"/>
      <c r="I94" s="809"/>
      <c r="J94" s="809"/>
      <c r="K94" s="809"/>
      <c r="L94" s="809"/>
      <c r="M94" s="809"/>
      <c r="N94" s="809"/>
      <c r="O94" s="809"/>
      <c r="P94" s="809"/>
      <c r="Q94" s="809"/>
      <c r="R94" s="809"/>
      <c r="S94" s="809"/>
      <c r="T94" s="809"/>
      <c r="U94" s="809"/>
      <c r="V94" s="809"/>
      <c r="W94" s="809"/>
      <c r="X94" s="809"/>
      <c r="Y94" s="809"/>
      <c r="Z94" s="809"/>
    </row>
    <row r="95">
      <c r="A95" s="809"/>
      <c r="B95" s="809"/>
      <c r="C95" s="809"/>
      <c r="D95" s="809"/>
      <c r="E95" s="809"/>
      <c r="F95" s="809"/>
      <c r="G95" s="809"/>
      <c r="H95" s="809"/>
      <c r="I95" s="809"/>
      <c r="J95" s="809"/>
      <c r="K95" s="809"/>
      <c r="L95" s="809"/>
      <c r="M95" s="809"/>
      <c r="N95" s="809"/>
      <c r="O95" s="809"/>
      <c r="P95" s="809"/>
      <c r="Q95" s="809"/>
      <c r="R95" s="809"/>
      <c r="S95" s="809"/>
      <c r="T95" s="809"/>
      <c r="U95" s="809"/>
      <c r="V95" s="809"/>
      <c r="W95" s="809"/>
      <c r="X95" s="809"/>
      <c r="Y95" s="809"/>
      <c r="Z95" s="809"/>
    </row>
    <row r="96">
      <c r="A96" s="809"/>
      <c r="B96" s="809"/>
      <c r="C96" s="809"/>
      <c r="D96" s="809"/>
      <c r="E96" s="809"/>
      <c r="F96" s="809"/>
      <c r="G96" s="809"/>
      <c r="H96" s="809"/>
      <c r="I96" s="809"/>
      <c r="J96" s="809"/>
      <c r="K96" s="809"/>
      <c r="L96" s="809"/>
      <c r="M96" s="809"/>
      <c r="N96" s="809"/>
      <c r="O96" s="809"/>
      <c r="P96" s="809"/>
      <c r="Q96" s="809"/>
      <c r="R96" s="809"/>
      <c r="S96" s="809"/>
      <c r="T96" s="809"/>
      <c r="U96" s="809"/>
      <c r="V96" s="809"/>
      <c r="W96" s="809"/>
      <c r="X96" s="809"/>
      <c r="Y96" s="809"/>
      <c r="Z96" s="809"/>
    </row>
    <row r="97">
      <c r="A97" s="809"/>
      <c r="B97" s="809"/>
      <c r="C97" s="809"/>
      <c r="D97" s="809"/>
      <c r="E97" s="809"/>
      <c r="F97" s="809"/>
      <c r="G97" s="809"/>
      <c r="H97" s="809"/>
      <c r="I97" s="809"/>
      <c r="J97" s="809"/>
      <c r="K97" s="809"/>
      <c r="L97" s="809"/>
      <c r="M97" s="809"/>
      <c r="N97" s="809"/>
      <c r="O97" s="809"/>
      <c r="P97" s="809"/>
      <c r="Q97" s="809"/>
      <c r="R97" s="809"/>
      <c r="S97" s="809"/>
      <c r="T97" s="809"/>
      <c r="U97" s="809"/>
      <c r="V97" s="809"/>
      <c r="W97" s="809"/>
      <c r="X97" s="809"/>
      <c r="Y97" s="809"/>
      <c r="Z97" s="809"/>
    </row>
    <row r="98">
      <c r="A98" s="809"/>
      <c r="B98" s="809"/>
      <c r="C98" s="809"/>
      <c r="D98" s="809"/>
      <c r="E98" s="809"/>
      <c r="F98" s="809"/>
      <c r="G98" s="809"/>
      <c r="H98" s="809"/>
      <c r="I98" s="809"/>
      <c r="J98" s="809"/>
      <c r="K98" s="809"/>
      <c r="L98" s="809"/>
      <c r="M98" s="809"/>
      <c r="N98" s="809"/>
      <c r="O98" s="809"/>
      <c r="P98" s="809"/>
      <c r="Q98" s="809"/>
      <c r="R98" s="809"/>
      <c r="S98" s="809"/>
      <c r="T98" s="809"/>
      <c r="U98" s="809"/>
      <c r="V98" s="809"/>
      <c r="W98" s="809"/>
      <c r="X98" s="809"/>
      <c r="Y98" s="809"/>
      <c r="Z98" s="809"/>
    </row>
    <row r="99">
      <c r="A99" s="809"/>
      <c r="B99" s="809"/>
      <c r="C99" s="809"/>
      <c r="D99" s="809"/>
      <c r="E99" s="809"/>
      <c r="F99" s="809"/>
      <c r="G99" s="809"/>
      <c r="H99" s="809"/>
      <c r="I99" s="809"/>
      <c r="J99" s="809"/>
      <c r="K99" s="809"/>
      <c r="L99" s="809"/>
      <c r="M99" s="809"/>
      <c r="N99" s="809"/>
      <c r="O99" s="809"/>
      <c r="P99" s="809"/>
      <c r="Q99" s="809"/>
      <c r="R99" s="809"/>
      <c r="S99" s="809"/>
      <c r="T99" s="809"/>
      <c r="U99" s="809"/>
      <c r="V99" s="809"/>
      <c r="W99" s="809"/>
      <c r="X99" s="809"/>
      <c r="Y99" s="809"/>
      <c r="Z99" s="809"/>
    </row>
    <row r="100">
      <c r="A100" s="809"/>
      <c r="B100" s="809"/>
      <c r="C100" s="809"/>
      <c r="D100" s="809"/>
      <c r="E100" s="809"/>
      <c r="F100" s="809"/>
      <c r="G100" s="809"/>
      <c r="H100" s="809"/>
      <c r="I100" s="809"/>
      <c r="J100" s="809"/>
      <c r="K100" s="809"/>
      <c r="L100" s="809"/>
      <c r="M100" s="809"/>
      <c r="N100" s="809"/>
      <c r="O100" s="809"/>
      <c r="P100" s="809"/>
      <c r="Q100" s="809"/>
      <c r="R100" s="809"/>
      <c r="S100" s="809"/>
      <c r="T100" s="809"/>
      <c r="U100" s="809"/>
      <c r="V100" s="809"/>
      <c r="W100" s="809"/>
      <c r="X100" s="809"/>
      <c r="Y100" s="809"/>
      <c r="Z100" s="809"/>
    </row>
    <row r="101">
      <c r="A101" s="809"/>
      <c r="B101" s="809"/>
      <c r="C101" s="809"/>
      <c r="D101" s="809"/>
      <c r="E101" s="809"/>
      <c r="F101" s="809"/>
      <c r="G101" s="809"/>
      <c r="H101" s="809"/>
      <c r="I101" s="809"/>
      <c r="J101" s="809"/>
      <c r="K101" s="809"/>
      <c r="L101" s="809"/>
      <c r="M101" s="809"/>
      <c r="N101" s="809"/>
      <c r="O101" s="809"/>
      <c r="P101" s="809"/>
      <c r="Q101" s="809"/>
      <c r="R101" s="809"/>
      <c r="S101" s="809"/>
      <c r="T101" s="809"/>
      <c r="U101" s="809"/>
      <c r="V101" s="809"/>
      <c r="W101" s="809"/>
      <c r="X101" s="809"/>
      <c r="Y101" s="809"/>
      <c r="Z101" s="809"/>
    </row>
    <row r="102">
      <c r="A102" s="809"/>
      <c r="B102" s="809"/>
      <c r="C102" s="809"/>
      <c r="D102" s="809"/>
      <c r="E102" s="809"/>
      <c r="F102" s="809"/>
      <c r="G102" s="809"/>
      <c r="H102" s="809"/>
      <c r="I102" s="809"/>
      <c r="J102" s="809"/>
      <c r="K102" s="809"/>
      <c r="L102" s="809"/>
      <c r="M102" s="809"/>
      <c r="N102" s="809"/>
      <c r="O102" s="809"/>
      <c r="P102" s="809"/>
      <c r="Q102" s="809"/>
      <c r="R102" s="809"/>
      <c r="S102" s="809"/>
      <c r="T102" s="809"/>
      <c r="U102" s="809"/>
      <c r="V102" s="809"/>
      <c r="W102" s="809"/>
      <c r="X102" s="809"/>
      <c r="Y102" s="809"/>
      <c r="Z102" s="809"/>
    </row>
    <row r="103">
      <c r="A103" s="809"/>
      <c r="B103" s="809"/>
      <c r="C103" s="809"/>
      <c r="D103" s="809"/>
      <c r="E103" s="809"/>
      <c r="F103" s="809"/>
      <c r="G103" s="809"/>
      <c r="H103" s="809"/>
      <c r="I103" s="809"/>
      <c r="J103" s="809"/>
      <c r="K103" s="809"/>
      <c r="L103" s="809"/>
      <c r="M103" s="809"/>
      <c r="N103" s="809"/>
      <c r="O103" s="809"/>
      <c r="P103" s="809"/>
      <c r="Q103" s="809"/>
      <c r="R103" s="809"/>
      <c r="S103" s="809"/>
      <c r="T103" s="809"/>
      <c r="U103" s="809"/>
      <c r="V103" s="809"/>
      <c r="W103" s="809"/>
      <c r="X103" s="809"/>
      <c r="Y103" s="809"/>
      <c r="Z103" s="809"/>
    </row>
    <row r="104">
      <c r="A104" s="809"/>
      <c r="B104" s="809"/>
      <c r="C104" s="809"/>
      <c r="D104" s="809"/>
      <c r="E104" s="809"/>
      <c r="F104" s="809"/>
      <c r="G104" s="809"/>
      <c r="H104" s="809"/>
      <c r="I104" s="809"/>
      <c r="J104" s="809"/>
      <c r="K104" s="809"/>
      <c r="L104" s="809"/>
      <c r="M104" s="809"/>
      <c r="N104" s="809"/>
      <c r="O104" s="809"/>
      <c r="P104" s="809"/>
      <c r="Q104" s="809"/>
      <c r="R104" s="809"/>
      <c r="S104" s="809"/>
      <c r="T104" s="809"/>
      <c r="U104" s="809"/>
      <c r="V104" s="809"/>
      <c r="W104" s="809"/>
      <c r="X104" s="809"/>
      <c r="Y104" s="809"/>
      <c r="Z104" s="809"/>
    </row>
    <row r="105">
      <c r="A105" s="809"/>
      <c r="B105" s="809"/>
      <c r="C105" s="809"/>
      <c r="D105" s="809"/>
      <c r="E105" s="809"/>
      <c r="F105" s="809"/>
      <c r="G105" s="809"/>
      <c r="H105" s="809"/>
      <c r="I105" s="809"/>
      <c r="J105" s="809"/>
      <c r="K105" s="809"/>
      <c r="L105" s="809"/>
      <c r="M105" s="809"/>
      <c r="N105" s="809"/>
      <c r="O105" s="809"/>
      <c r="P105" s="809"/>
      <c r="Q105" s="809"/>
      <c r="R105" s="809"/>
      <c r="S105" s="809"/>
      <c r="T105" s="809"/>
      <c r="U105" s="809"/>
      <c r="V105" s="809"/>
      <c r="W105" s="809"/>
      <c r="X105" s="809"/>
      <c r="Y105" s="809"/>
      <c r="Z105" s="809"/>
    </row>
    <row r="106">
      <c r="A106" s="809"/>
      <c r="B106" s="809"/>
      <c r="C106" s="809"/>
      <c r="D106" s="809"/>
      <c r="E106" s="809"/>
      <c r="F106" s="809"/>
      <c r="G106" s="809"/>
      <c r="H106" s="809"/>
      <c r="I106" s="809"/>
      <c r="J106" s="809"/>
      <c r="K106" s="809"/>
      <c r="L106" s="809"/>
      <c r="M106" s="809"/>
      <c r="N106" s="809"/>
      <c r="O106" s="809"/>
      <c r="P106" s="809"/>
      <c r="Q106" s="809"/>
      <c r="R106" s="809"/>
      <c r="S106" s="809"/>
      <c r="T106" s="809"/>
      <c r="U106" s="809"/>
      <c r="V106" s="809"/>
      <c r="W106" s="809"/>
      <c r="X106" s="809"/>
      <c r="Y106" s="809"/>
      <c r="Z106" s="809"/>
    </row>
    <row r="107">
      <c r="A107" s="809"/>
      <c r="B107" s="809"/>
      <c r="C107" s="809"/>
      <c r="D107" s="809"/>
      <c r="E107" s="809"/>
      <c r="F107" s="809"/>
      <c r="G107" s="809"/>
      <c r="H107" s="809"/>
      <c r="I107" s="809"/>
      <c r="J107" s="809"/>
      <c r="K107" s="809"/>
      <c r="L107" s="809"/>
      <c r="M107" s="809"/>
      <c r="N107" s="809"/>
      <c r="O107" s="809"/>
      <c r="P107" s="809"/>
      <c r="Q107" s="809"/>
      <c r="R107" s="809"/>
      <c r="S107" s="809"/>
      <c r="T107" s="809"/>
      <c r="U107" s="809"/>
      <c r="V107" s="809"/>
      <c r="W107" s="809"/>
      <c r="X107" s="809"/>
      <c r="Y107" s="809"/>
      <c r="Z107" s="809"/>
    </row>
    <row r="108">
      <c r="A108" s="809"/>
      <c r="B108" s="809"/>
      <c r="C108" s="809"/>
      <c r="D108" s="809"/>
      <c r="E108" s="809"/>
      <c r="F108" s="809"/>
      <c r="G108" s="809"/>
      <c r="H108" s="809"/>
      <c r="I108" s="809"/>
      <c r="J108" s="809"/>
      <c r="K108" s="809"/>
      <c r="L108" s="809"/>
      <c r="M108" s="809"/>
      <c r="N108" s="809"/>
      <c r="O108" s="809"/>
      <c r="P108" s="809"/>
      <c r="Q108" s="809"/>
      <c r="R108" s="809"/>
      <c r="S108" s="809"/>
      <c r="T108" s="809"/>
      <c r="U108" s="809"/>
      <c r="V108" s="809"/>
      <c r="W108" s="809"/>
      <c r="X108" s="809"/>
      <c r="Y108" s="809"/>
      <c r="Z108" s="809"/>
    </row>
    <row r="109">
      <c r="A109" s="809"/>
      <c r="B109" s="809"/>
      <c r="C109" s="809"/>
      <c r="D109" s="809"/>
      <c r="E109" s="809"/>
      <c r="F109" s="809"/>
      <c r="G109" s="809"/>
      <c r="H109" s="809"/>
      <c r="I109" s="809"/>
      <c r="J109" s="809"/>
      <c r="K109" s="809"/>
      <c r="L109" s="809"/>
      <c r="M109" s="809"/>
      <c r="N109" s="809"/>
      <c r="O109" s="809"/>
      <c r="P109" s="809"/>
      <c r="Q109" s="809"/>
      <c r="R109" s="809"/>
      <c r="S109" s="809"/>
      <c r="T109" s="809"/>
      <c r="U109" s="809"/>
      <c r="V109" s="809"/>
      <c r="W109" s="809"/>
      <c r="X109" s="809"/>
      <c r="Y109" s="809"/>
      <c r="Z109" s="809"/>
    </row>
    <row r="110">
      <c r="A110" s="809"/>
      <c r="B110" s="809"/>
      <c r="C110" s="809"/>
      <c r="D110" s="809"/>
      <c r="E110" s="809"/>
      <c r="F110" s="809"/>
      <c r="G110" s="809"/>
      <c r="H110" s="809"/>
      <c r="I110" s="809"/>
      <c r="J110" s="809"/>
      <c r="K110" s="809"/>
      <c r="L110" s="809"/>
      <c r="M110" s="809"/>
      <c r="N110" s="809"/>
      <c r="O110" s="809"/>
      <c r="P110" s="809"/>
      <c r="Q110" s="809"/>
      <c r="R110" s="809"/>
      <c r="S110" s="809"/>
      <c r="T110" s="809"/>
      <c r="U110" s="809"/>
      <c r="V110" s="809"/>
      <c r="W110" s="809"/>
      <c r="X110" s="809"/>
      <c r="Y110" s="809"/>
      <c r="Z110" s="809"/>
    </row>
    <row r="111">
      <c r="A111" s="809"/>
      <c r="B111" s="809"/>
      <c r="C111" s="809"/>
      <c r="D111" s="809"/>
      <c r="E111" s="809"/>
      <c r="F111" s="809"/>
      <c r="G111" s="809"/>
      <c r="H111" s="809"/>
      <c r="I111" s="809"/>
      <c r="J111" s="809"/>
      <c r="K111" s="809"/>
      <c r="L111" s="809"/>
      <c r="M111" s="809"/>
      <c r="N111" s="809"/>
      <c r="O111" s="809"/>
      <c r="P111" s="809"/>
      <c r="Q111" s="809"/>
      <c r="R111" s="809"/>
      <c r="S111" s="809"/>
      <c r="T111" s="809"/>
      <c r="U111" s="809"/>
      <c r="V111" s="809"/>
      <c r="W111" s="809"/>
      <c r="X111" s="809"/>
      <c r="Y111" s="809"/>
      <c r="Z111" s="809"/>
    </row>
    <row r="112">
      <c r="A112" s="809"/>
      <c r="B112" s="809"/>
      <c r="C112" s="809"/>
      <c r="D112" s="809"/>
      <c r="E112" s="809"/>
      <c r="F112" s="809"/>
      <c r="G112" s="809"/>
      <c r="H112" s="809"/>
      <c r="I112" s="809"/>
      <c r="J112" s="809"/>
      <c r="K112" s="809"/>
      <c r="L112" s="809"/>
      <c r="M112" s="809"/>
      <c r="N112" s="809"/>
      <c r="O112" s="809"/>
      <c r="P112" s="809"/>
      <c r="Q112" s="809"/>
      <c r="R112" s="809"/>
      <c r="S112" s="809"/>
      <c r="T112" s="809"/>
      <c r="U112" s="809"/>
      <c r="V112" s="809"/>
      <c r="W112" s="809"/>
      <c r="X112" s="809"/>
      <c r="Y112" s="809"/>
      <c r="Z112" s="809"/>
    </row>
    <row r="113">
      <c r="A113" s="809"/>
      <c r="B113" s="809"/>
      <c r="C113" s="809"/>
      <c r="D113" s="809"/>
      <c r="E113" s="809"/>
      <c r="F113" s="809"/>
      <c r="G113" s="809"/>
      <c r="H113" s="809"/>
      <c r="I113" s="809"/>
      <c r="J113" s="809"/>
      <c r="K113" s="809"/>
      <c r="L113" s="809"/>
      <c r="M113" s="809"/>
      <c r="N113" s="809"/>
      <c r="O113" s="809"/>
      <c r="P113" s="809"/>
      <c r="Q113" s="809"/>
      <c r="R113" s="809"/>
      <c r="S113" s="809"/>
      <c r="T113" s="809"/>
      <c r="U113" s="809"/>
      <c r="V113" s="809"/>
      <c r="W113" s="809"/>
      <c r="X113" s="809"/>
      <c r="Y113" s="809"/>
      <c r="Z113" s="809"/>
    </row>
    <row r="114">
      <c r="A114" s="809"/>
      <c r="B114" s="809"/>
      <c r="C114" s="809"/>
      <c r="D114" s="809"/>
      <c r="E114" s="809"/>
      <c r="F114" s="809"/>
      <c r="G114" s="809"/>
      <c r="H114" s="809"/>
      <c r="I114" s="809"/>
      <c r="J114" s="809"/>
      <c r="K114" s="809"/>
      <c r="L114" s="809"/>
      <c r="M114" s="809"/>
      <c r="N114" s="809"/>
      <c r="O114" s="809"/>
      <c r="P114" s="809"/>
      <c r="Q114" s="809"/>
      <c r="R114" s="809"/>
      <c r="S114" s="809"/>
      <c r="T114" s="809"/>
      <c r="U114" s="809"/>
      <c r="V114" s="809"/>
      <c r="W114" s="809"/>
      <c r="X114" s="809"/>
      <c r="Y114" s="809"/>
      <c r="Z114" s="809"/>
    </row>
    <row r="115">
      <c r="A115" s="809"/>
      <c r="B115" s="809"/>
      <c r="C115" s="809"/>
      <c r="D115" s="809"/>
      <c r="E115" s="809"/>
      <c r="F115" s="809"/>
      <c r="G115" s="809"/>
      <c r="H115" s="809"/>
      <c r="I115" s="809"/>
      <c r="J115" s="809"/>
      <c r="K115" s="809"/>
      <c r="L115" s="809"/>
      <c r="M115" s="809"/>
      <c r="N115" s="809"/>
      <c r="O115" s="809"/>
      <c r="P115" s="809"/>
      <c r="Q115" s="809"/>
      <c r="R115" s="809"/>
      <c r="S115" s="809"/>
      <c r="T115" s="809"/>
      <c r="U115" s="809"/>
      <c r="V115" s="809"/>
      <c r="W115" s="809"/>
      <c r="X115" s="809"/>
      <c r="Y115" s="809"/>
      <c r="Z115" s="809"/>
    </row>
    <row r="116">
      <c r="A116" s="809"/>
      <c r="B116" s="809"/>
      <c r="C116" s="809"/>
      <c r="D116" s="809"/>
      <c r="E116" s="809"/>
      <c r="F116" s="809"/>
      <c r="G116" s="809"/>
      <c r="H116" s="809"/>
      <c r="I116" s="809"/>
      <c r="J116" s="809"/>
      <c r="K116" s="809"/>
      <c r="L116" s="809"/>
      <c r="M116" s="809"/>
      <c r="N116" s="809"/>
      <c r="O116" s="809"/>
      <c r="P116" s="809"/>
      <c r="Q116" s="809"/>
      <c r="R116" s="809"/>
      <c r="S116" s="809"/>
      <c r="T116" s="809"/>
      <c r="U116" s="809"/>
      <c r="V116" s="809"/>
      <c r="W116" s="809"/>
      <c r="X116" s="809"/>
      <c r="Y116" s="809"/>
      <c r="Z116" s="809"/>
    </row>
    <row r="117">
      <c r="A117" s="809"/>
      <c r="B117" s="809"/>
      <c r="C117" s="809"/>
      <c r="D117" s="809"/>
      <c r="E117" s="809"/>
      <c r="F117" s="809"/>
      <c r="G117" s="809"/>
      <c r="H117" s="809"/>
      <c r="I117" s="809"/>
      <c r="J117" s="809"/>
      <c r="K117" s="809"/>
      <c r="L117" s="809"/>
      <c r="M117" s="809"/>
      <c r="N117" s="809"/>
      <c r="O117" s="809"/>
      <c r="P117" s="809"/>
      <c r="Q117" s="809"/>
      <c r="R117" s="809"/>
      <c r="S117" s="809"/>
      <c r="T117" s="809"/>
      <c r="U117" s="809"/>
      <c r="V117" s="809"/>
      <c r="W117" s="809"/>
      <c r="X117" s="809"/>
      <c r="Y117" s="809"/>
      <c r="Z117" s="809"/>
    </row>
    <row r="118">
      <c r="A118" s="809"/>
      <c r="B118" s="809"/>
      <c r="C118" s="809"/>
      <c r="D118" s="809"/>
      <c r="E118" s="809"/>
      <c r="F118" s="809"/>
      <c r="G118" s="809"/>
      <c r="H118" s="809"/>
      <c r="I118" s="809"/>
      <c r="J118" s="809"/>
      <c r="K118" s="809"/>
      <c r="L118" s="809"/>
      <c r="M118" s="809"/>
      <c r="N118" s="809"/>
      <c r="O118" s="809"/>
      <c r="P118" s="809"/>
      <c r="Q118" s="809"/>
      <c r="R118" s="809"/>
      <c r="S118" s="809"/>
      <c r="T118" s="809"/>
      <c r="U118" s="809"/>
      <c r="V118" s="809"/>
      <c r="W118" s="809"/>
      <c r="X118" s="809"/>
      <c r="Y118" s="809"/>
      <c r="Z118" s="809"/>
    </row>
    <row r="119">
      <c r="A119" s="809"/>
      <c r="B119" s="809"/>
      <c r="C119" s="809"/>
      <c r="D119" s="809"/>
      <c r="E119" s="809"/>
      <c r="F119" s="809"/>
      <c r="G119" s="809"/>
      <c r="H119" s="809"/>
      <c r="I119" s="809"/>
      <c r="J119" s="809"/>
      <c r="K119" s="809"/>
      <c r="L119" s="809"/>
      <c r="M119" s="809"/>
      <c r="N119" s="809"/>
      <c r="O119" s="809"/>
      <c r="P119" s="809"/>
      <c r="Q119" s="809"/>
      <c r="R119" s="809"/>
      <c r="S119" s="809"/>
      <c r="T119" s="809"/>
      <c r="U119" s="809"/>
      <c r="V119" s="809"/>
      <c r="W119" s="809"/>
      <c r="X119" s="809"/>
      <c r="Y119" s="809"/>
      <c r="Z119" s="809"/>
    </row>
    <row r="120">
      <c r="A120" s="809"/>
      <c r="B120" s="809"/>
      <c r="C120" s="809"/>
      <c r="D120" s="809"/>
      <c r="E120" s="809"/>
      <c r="F120" s="809"/>
      <c r="G120" s="809"/>
      <c r="H120" s="809"/>
      <c r="I120" s="809"/>
      <c r="J120" s="809"/>
      <c r="K120" s="809"/>
      <c r="L120" s="809"/>
      <c r="M120" s="809"/>
      <c r="N120" s="809"/>
      <c r="O120" s="809"/>
      <c r="P120" s="809"/>
      <c r="Q120" s="809"/>
      <c r="R120" s="809"/>
      <c r="S120" s="809"/>
      <c r="T120" s="809"/>
      <c r="U120" s="809"/>
      <c r="V120" s="809"/>
      <c r="W120" s="809"/>
      <c r="X120" s="809"/>
      <c r="Y120" s="809"/>
      <c r="Z120" s="809"/>
    </row>
    <row r="121">
      <c r="A121" s="809"/>
      <c r="B121" s="809"/>
      <c r="C121" s="809"/>
      <c r="D121" s="809"/>
      <c r="E121" s="809"/>
      <c r="F121" s="809"/>
      <c r="G121" s="809"/>
      <c r="H121" s="809"/>
      <c r="I121" s="809"/>
      <c r="J121" s="809"/>
      <c r="K121" s="809"/>
      <c r="L121" s="809"/>
      <c r="M121" s="809"/>
      <c r="N121" s="809"/>
      <c r="O121" s="809"/>
      <c r="P121" s="809"/>
      <c r="Q121" s="809"/>
      <c r="R121" s="809"/>
      <c r="S121" s="809"/>
      <c r="T121" s="809"/>
      <c r="U121" s="809"/>
      <c r="V121" s="809"/>
      <c r="W121" s="809"/>
      <c r="X121" s="809"/>
      <c r="Y121" s="809"/>
      <c r="Z121" s="809"/>
    </row>
    <row r="122">
      <c r="A122" s="809"/>
      <c r="B122" s="809"/>
      <c r="C122" s="809"/>
      <c r="D122" s="809"/>
      <c r="E122" s="809"/>
      <c r="F122" s="809"/>
      <c r="G122" s="809"/>
      <c r="H122" s="809"/>
      <c r="I122" s="809"/>
      <c r="J122" s="809"/>
      <c r="K122" s="809"/>
      <c r="L122" s="809"/>
      <c r="M122" s="809"/>
      <c r="N122" s="809"/>
      <c r="O122" s="809"/>
      <c r="P122" s="809"/>
      <c r="Q122" s="809"/>
      <c r="R122" s="809"/>
      <c r="S122" s="809"/>
      <c r="T122" s="809"/>
      <c r="U122" s="809"/>
      <c r="V122" s="809"/>
      <c r="W122" s="809"/>
      <c r="X122" s="809"/>
      <c r="Y122" s="809"/>
      <c r="Z122" s="809"/>
    </row>
    <row r="123">
      <c r="A123" s="809"/>
      <c r="B123" s="809"/>
      <c r="C123" s="809"/>
      <c r="D123" s="809"/>
      <c r="E123" s="809"/>
      <c r="F123" s="809"/>
      <c r="G123" s="809"/>
      <c r="H123" s="809"/>
      <c r="I123" s="809"/>
      <c r="J123" s="809"/>
      <c r="K123" s="809"/>
      <c r="L123" s="809"/>
      <c r="M123" s="809"/>
      <c r="N123" s="809"/>
      <c r="O123" s="809"/>
      <c r="P123" s="809"/>
      <c r="Q123" s="809"/>
      <c r="R123" s="809"/>
      <c r="S123" s="809"/>
      <c r="T123" s="809"/>
      <c r="U123" s="809"/>
      <c r="V123" s="809"/>
      <c r="W123" s="809"/>
      <c r="X123" s="809"/>
      <c r="Y123" s="809"/>
      <c r="Z123" s="809"/>
    </row>
    <row r="124">
      <c r="A124" s="809"/>
      <c r="B124" s="809"/>
      <c r="C124" s="809"/>
      <c r="D124" s="809"/>
      <c r="E124" s="809"/>
      <c r="F124" s="809"/>
      <c r="G124" s="809"/>
      <c r="H124" s="809"/>
      <c r="I124" s="809"/>
      <c r="J124" s="809"/>
      <c r="K124" s="809"/>
      <c r="L124" s="809"/>
      <c r="M124" s="809"/>
      <c r="N124" s="809"/>
      <c r="O124" s="809"/>
      <c r="P124" s="809"/>
      <c r="Q124" s="809"/>
      <c r="R124" s="809"/>
      <c r="S124" s="809"/>
      <c r="T124" s="809"/>
      <c r="U124" s="809"/>
      <c r="V124" s="809"/>
      <c r="W124" s="809"/>
      <c r="X124" s="809"/>
      <c r="Y124" s="809"/>
      <c r="Z124" s="809"/>
    </row>
    <row r="125">
      <c r="A125" s="809"/>
      <c r="B125" s="809"/>
      <c r="C125" s="809"/>
      <c r="D125" s="809"/>
      <c r="E125" s="809"/>
      <c r="F125" s="809"/>
      <c r="G125" s="809"/>
      <c r="H125" s="809"/>
      <c r="I125" s="809"/>
      <c r="J125" s="809"/>
      <c r="K125" s="809"/>
      <c r="L125" s="809"/>
      <c r="M125" s="809"/>
      <c r="N125" s="809"/>
      <c r="O125" s="809"/>
      <c r="P125" s="809"/>
      <c r="Q125" s="809"/>
      <c r="R125" s="809"/>
      <c r="S125" s="809"/>
      <c r="T125" s="809"/>
      <c r="U125" s="809"/>
      <c r="V125" s="809"/>
      <c r="W125" s="809"/>
      <c r="X125" s="809"/>
      <c r="Y125" s="809"/>
      <c r="Z125" s="809"/>
    </row>
    <row r="126">
      <c r="A126" s="809"/>
      <c r="B126" s="809"/>
      <c r="C126" s="809"/>
      <c r="D126" s="809"/>
      <c r="E126" s="809"/>
      <c r="F126" s="809"/>
      <c r="G126" s="809"/>
      <c r="H126" s="809"/>
      <c r="I126" s="809"/>
      <c r="J126" s="809"/>
      <c r="K126" s="809"/>
      <c r="L126" s="809"/>
      <c r="M126" s="809"/>
      <c r="N126" s="809"/>
      <c r="O126" s="809"/>
      <c r="P126" s="809"/>
      <c r="Q126" s="809"/>
      <c r="R126" s="809"/>
      <c r="S126" s="809"/>
      <c r="T126" s="809"/>
      <c r="U126" s="809"/>
      <c r="V126" s="809"/>
      <c r="W126" s="809"/>
      <c r="X126" s="809"/>
      <c r="Y126" s="809"/>
      <c r="Z126" s="809"/>
    </row>
    <row r="127">
      <c r="A127" s="809"/>
      <c r="B127" s="809"/>
      <c r="C127" s="809"/>
      <c r="D127" s="809"/>
      <c r="E127" s="809"/>
      <c r="F127" s="809"/>
      <c r="G127" s="809"/>
      <c r="H127" s="809"/>
      <c r="I127" s="809"/>
      <c r="J127" s="809"/>
      <c r="K127" s="809"/>
      <c r="L127" s="809"/>
      <c r="M127" s="809"/>
      <c r="N127" s="809"/>
      <c r="O127" s="809"/>
      <c r="P127" s="809"/>
      <c r="Q127" s="809"/>
      <c r="R127" s="809"/>
      <c r="S127" s="809"/>
      <c r="T127" s="809"/>
      <c r="U127" s="809"/>
      <c r="V127" s="809"/>
      <c r="W127" s="809"/>
      <c r="X127" s="809"/>
      <c r="Y127" s="809"/>
      <c r="Z127" s="809"/>
    </row>
    <row r="128">
      <c r="A128" s="809"/>
      <c r="B128" s="809"/>
      <c r="C128" s="809"/>
      <c r="D128" s="809"/>
      <c r="E128" s="809"/>
      <c r="F128" s="809"/>
      <c r="G128" s="809"/>
      <c r="H128" s="809"/>
      <c r="I128" s="809"/>
      <c r="J128" s="809"/>
      <c r="K128" s="809"/>
      <c r="L128" s="809"/>
      <c r="M128" s="809"/>
      <c r="N128" s="809"/>
      <c r="O128" s="809"/>
      <c r="P128" s="809"/>
      <c r="Q128" s="809"/>
      <c r="R128" s="809"/>
      <c r="S128" s="809"/>
      <c r="T128" s="809"/>
      <c r="U128" s="809"/>
      <c r="V128" s="809"/>
      <c r="W128" s="809"/>
      <c r="X128" s="809"/>
      <c r="Y128" s="809"/>
      <c r="Z128" s="809"/>
    </row>
    <row r="129">
      <c r="A129" s="809"/>
      <c r="B129" s="809"/>
      <c r="C129" s="809"/>
      <c r="D129" s="809"/>
      <c r="E129" s="809"/>
      <c r="F129" s="809"/>
      <c r="G129" s="809"/>
      <c r="H129" s="809"/>
      <c r="I129" s="809"/>
      <c r="J129" s="809"/>
      <c r="K129" s="809"/>
      <c r="L129" s="809"/>
      <c r="M129" s="809"/>
      <c r="N129" s="809"/>
      <c r="O129" s="809"/>
      <c r="P129" s="809"/>
      <c r="Q129" s="809"/>
      <c r="R129" s="809"/>
      <c r="S129" s="809"/>
      <c r="T129" s="809"/>
      <c r="U129" s="809"/>
      <c r="V129" s="809"/>
      <c r="W129" s="809"/>
      <c r="X129" s="809"/>
      <c r="Y129" s="809"/>
      <c r="Z129" s="809"/>
    </row>
    <row r="130">
      <c r="A130" s="809"/>
      <c r="B130" s="809"/>
      <c r="C130" s="809"/>
      <c r="D130" s="809"/>
      <c r="E130" s="809"/>
      <c r="F130" s="809"/>
      <c r="G130" s="809"/>
      <c r="H130" s="809"/>
      <c r="I130" s="809"/>
      <c r="J130" s="809"/>
      <c r="K130" s="809"/>
      <c r="L130" s="809"/>
      <c r="M130" s="809"/>
      <c r="N130" s="809"/>
      <c r="O130" s="809"/>
      <c r="P130" s="809"/>
      <c r="Q130" s="809"/>
      <c r="R130" s="809"/>
      <c r="S130" s="809"/>
      <c r="T130" s="809"/>
      <c r="U130" s="809"/>
      <c r="V130" s="809"/>
      <c r="W130" s="809"/>
      <c r="X130" s="809"/>
      <c r="Y130" s="809"/>
      <c r="Z130" s="809"/>
    </row>
    <row r="131">
      <c r="A131" s="809"/>
      <c r="B131" s="809"/>
      <c r="C131" s="809"/>
      <c r="D131" s="809"/>
      <c r="E131" s="809"/>
      <c r="F131" s="809"/>
      <c r="G131" s="809"/>
      <c r="H131" s="809"/>
      <c r="I131" s="809"/>
      <c r="J131" s="809"/>
      <c r="K131" s="809"/>
      <c r="L131" s="809"/>
      <c r="M131" s="809"/>
      <c r="N131" s="809"/>
      <c r="O131" s="809"/>
      <c r="P131" s="809"/>
      <c r="Q131" s="809"/>
      <c r="R131" s="809"/>
      <c r="S131" s="809"/>
      <c r="T131" s="809"/>
      <c r="U131" s="809"/>
      <c r="V131" s="809"/>
      <c r="W131" s="809"/>
      <c r="X131" s="809"/>
      <c r="Y131" s="809"/>
      <c r="Z131" s="809"/>
    </row>
    <row r="132">
      <c r="A132" s="809"/>
      <c r="B132" s="809"/>
      <c r="C132" s="809"/>
      <c r="D132" s="809"/>
      <c r="E132" s="809"/>
      <c r="F132" s="809"/>
      <c r="G132" s="809"/>
      <c r="H132" s="809"/>
      <c r="I132" s="809"/>
      <c r="J132" s="809"/>
      <c r="K132" s="809"/>
      <c r="L132" s="809"/>
      <c r="M132" s="809"/>
      <c r="N132" s="809"/>
      <c r="O132" s="809"/>
      <c r="P132" s="809"/>
      <c r="Q132" s="809"/>
      <c r="R132" s="809"/>
      <c r="S132" s="809"/>
      <c r="T132" s="809"/>
      <c r="U132" s="809"/>
      <c r="V132" s="809"/>
      <c r="W132" s="809"/>
      <c r="X132" s="809"/>
      <c r="Y132" s="809"/>
      <c r="Z132" s="809"/>
    </row>
    <row r="133">
      <c r="A133" s="809"/>
      <c r="B133" s="809"/>
      <c r="C133" s="809"/>
      <c r="D133" s="809"/>
      <c r="E133" s="809"/>
      <c r="F133" s="809"/>
      <c r="G133" s="809"/>
      <c r="H133" s="809"/>
      <c r="I133" s="809"/>
      <c r="J133" s="809"/>
      <c r="K133" s="809"/>
      <c r="L133" s="809"/>
      <c r="M133" s="809"/>
      <c r="N133" s="809"/>
      <c r="O133" s="809"/>
      <c r="P133" s="809"/>
      <c r="Q133" s="809"/>
      <c r="R133" s="809"/>
      <c r="S133" s="809"/>
      <c r="T133" s="809"/>
      <c r="U133" s="809"/>
      <c r="V133" s="809"/>
      <c r="W133" s="809"/>
      <c r="X133" s="809"/>
      <c r="Y133" s="809"/>
      <c r="Z133" s="809"/>
    </row>
    <row r="134">
      <c r="A134" s="809"/>
      <c r="B134" s="809"/>
      <c r="C134" s="809"/>
      <c r="D134" s="809"/>
      <c r="E134" s="809"/>
      <c r="F134" s="809"/>
      <c r="G134" s="809"/>
      <c r="H134" s="809"/>
      <c r="I134" s="809"/>
      <c r="J134" s="809"/>
      <c r="K134" s="809"/>
      <c r="L134" s="809"/>
      <c r="M134" s="809"/>
      <c r="N134" s="809"/>
      <c r="O134" s="809"/>
      <c r="P134" s="809"/>
      <c r="Q134" s="809"/>
      <c r="R134" s="809"/>
      <c r="S134" s="809"/>
      <c r="T134" s="809"/>
      <c r="U134" s="809"/>
      <c r="V134" s="809"/>
      <c r="W134" s="809"/>
      <c r="X134" s="809"/>
      <c r="Y134" s="809"/>
      <c r="Z134" s="809"/>
    </row>
    <row r="135">
      <c r="A135" s="809"/>
      <c r="B135" s="809"/>
      <c r="C135" s="809"/>
      <c r="D135" s="809"/>
      <c r="E135" s="809"/>
      <c r="F135" s="809"/>
      <c r="G135" s="809"/>
      <c r="H135" s="809"/>
      <c r="I135" s="809"/>
      <c r="J135" s="809"/>
      <c r="K135" s="809"/>
      <c r="L135" s="809"/>
      <c r="M135" s="809"/>
      <c r="N135" s="809"/>
      <c r="O135" s="809"/>
      <c r="P135" s="809"/>
      <c r="Q135" s="809"/>
      <c r="R135" s="809"/>
      <c r="S135" s="809"/>
      <c r="T135" s="809"/>
      <c r="U135" s="809"/>
      <c r="V135" s="809"/>
      <c r="W135" s="809"/>
      <c r="X135" s="809"/>
      <c r="Y135" s="809"/>
      <c r="Z135" s="809"/>
    </row>
    <row r="136">
      <c r="A136" s="809"/>
      <c r="B136" s="809"/>
      <c r="C136" s="809"/>
      <c r="D136" s="809"/>
      <c r="E136" s="809"/>
      <c r="F136" s="809"/>
      <c r="G136" s="809"/>
      <c r="H136" s="809"/>
      <c r="I136" s="809"/>
      <c r="J136" s="809"/>
      <c r="K136" s="809"/>
      <c r="L136" s="809"/>
      <c r="M136" s="809"/>
      <c r="N136" s="809"/>
      <c r="O136" s="809"/>
      <c r="P136" s="809"/>
      <c r="Q136" s="809"/>
      <c r="R136" s="809"/>
      <c r="S136" s="809"/>
      <c r="T136" s="809"/>
      <c r="U136" s="809"/>
      <c r="V136" s="809"/>
      <c r="W136" s="809"/>
      <c r="X136" s="809"/>
      <c r="Y136" s="809"/>
      <c r="Z136" s="809"/>
    </row>
    <row r="137">
      <c r="A137" s="809"/>
      <c r="B137" s="809"/>
      <c r="C137" s="809"/>
      <c r="D137" s="809"/>
      <c r="E137" s="809"/>
      <c r="F137" s="809"/>
      <c r="G137" s="809"/>
      <c r="H137" s="809"/>
      <c r="I137" s="809"/>
      <c r="J137" s="809"/>
      <c r="K137" s="809"/>
      <c r="L137" s="809"/>
      <c r="M137" s="809"/>
      <c r="N137" s="809"/>
      <c r="O137" s="809"/>
      <c r="P137" s="809"/>
      <c r="Q137" s="809"/>
      <c r="R137" s="809"/>
      <c r="S137" s="809"/>
      <c r="T137" s="809"/>
      <c r="U137" s="809"/>
      <c r="V137" s="809"/>
      <c r="W137" s="809"/>
      <c r="X137" s="809"/>
      <c r="Y137" s="809"/>
      <c r="Z137" s="809"/>
    </row>
    <row r="138">
      <c r="A138" s="809"/>
      <c r="B138" s="809"/>
      <c r="C138" s="809"/>
      <c r="D138" s="809"/>
      <c r="E138" s="809"/>
      <c r="F138" s="809"/>
      <c r="G138" s="809"/>
      <c r="H138" s="809"/>
      <c r="I138" s="809"/>
      <c r="J138" s="809"/>
      <c r="K138" s="809"/>
      <c r="L138" s="809"/>
      <c r="M138" s="809"/>
      <c r="N138" s="809"/>
      <c r="O138" s="809"/>
      <c r="P138" s="809"/>
      <c r="Q138" s="809"/>
      <c r="R138" s="809"/>
      <c r="S138" s="809"/>
      <c r="T138" s="809"/>
      <c r="U138" s="809"/>
      <c r="V138" s="809"/>
      <c r="W138" s="809"/>
      <c r="X138" s="809"/>
      <c r="Y138" s="809"/>
      <c r="Z138" s="809"/>
    </row>
    <row r="139">
      <c r="A139" s="809"/>
      <c r="B139" s="809"/>
      <c r="C139" s="809"/>
      <c r="D139" s="809"/>
      <c r="E139" s="809"/>
      <c r="F139" s="809"/>
      <c r="G139" s="809"/>
      <c r="H139" s="809"/>
      <c r="I139" s="809"/>
      <c r="J139" s="809"/>
      <c r="K139" s="809"/>
      <c r="L139" s="809"/>
      <c r="M139" s="809"/>
      <c r="N139" s="809"/>
      <c r="O139" s="809"/>
      <c r="P139" s="809"/>
      <c r="Q139" s="809"/>
      <c r="R139" s="809"/>
      <c r="S139" s="809"/>
      <c r="T139" s="809"/>
      <c r="U139" s="809"/>
      <c r="V139" s="809"/>
      <c r="W139" s="809"/>
      <c r="X139" s="809"/>
      <c r="Y139" s="809"/>
      <c r="Z139" s="809"/>
    </row>
    <row r="140">
      <c r="A140" s="809"/>
      <c r="B140" s="809"/>
      <c r="C140" s="809"/>
      <c r="D140" s="809"/>
      <c r="E140" s="809"/>
      <c r="F140" s="809"/>
      <c r="G140" s="809"/>
      <c r="H140" s="809"/>
      <c r="I140" s="809"/>
      <c r="J140" s="809"/>
      <c r="K140" s="809"/>
      <c r="L140" s="809"/>
      <c r="M140" s="809"/>
      <c r="N140" s="809"/>
      <c r="O140" s="809"/>
      <c r="P140" s="809"/>
      <c r="Q140" s="809"/>
      <c r="R140" s="809"/>
      <c r="S140" s="809"/>
      <c r="T140" s="809"/>
      <c r="U140" s="809"/>
      <c r="V140" s="809"/>
      <c r="W140" s="809"/>
      <c r="X140" s="809"/>
      <c r="Y140" s="809"/>
      <c r="Z140" s="809"/>
    </row>
    <row r="141">
      <c r="A141" s="809"/>
      <c r="B141" s="809"/>
      <c r="C141" s="809"/>
      <c r="D141" s="809"/>
      <c r="E141" s="809"/>
      <c r="F141" s="809"/>
      <c r="G141" s="809"/>
      <c r="H141" s="809"/>
      <c r="I141" s="809"/>
      <c r="J141" s="809"/>
      <c r="K141" s="809"/>
      <c r="L141" s="809"/>
      <c r="M141" s="809"/>
      <c r="N141" s="809"/>
      <c r="O141" s="809"/>
      <c r="P141" s="809"/>
      <c r="Q141" s="809"/>
      <c r="R141" s="809"/>
      <c r="S141" s="809"/>
      <c r="T141" s="809"/>
      <c r="U141" s="809"/>
      <c r="V141" s="809"/>
      <c r="W141" s="809"/>
      <c r="X141" s="809"/>
      <c r="Y141" s="809"/>
      <c r="Z141" s="809"/>
    </row>
    <row r="142">
      <c r="A142" s="809"/>
      <c r="B142" s="809"/>
      <c r="C142" s="809"/>
      <c r="D142" s="809"/>
      <c r="E142" s="809"/>
      <c r="F142" s="809"/>
      <c r="G142" s="809"/>
      <c r="H142" s="809"/>
      <c r="I142" s="809"/>
      <c r="J142" s="809"/>
      <c r="K142" s="809"/>
      <c r="L142" s="809"/>
      <c r="M142" s="809"/>
      <c r="N142" s="809"/>
      <c r="O142" s="809"/>
      <c r="P142" s="809"/>
      <c r="Q142" s="809"/>
      <c r="R142" s="809"/>
      <c r="S142" s="809"/>
      <c r="T142" s="809"/>
      <c r="U142" s="809"/>
      <c r="V142" s="809"/>
      <c r="W142" s="809"/>
      <c r="X142" s="809"/>
      <c r="Y142" s="809"/>
      <c r="Z142" s="809"/>
    </row>
    <row r="143">
      <c r="A143" s="809"/>
      <c r="B143" s="809"/>
      <c r="C143" s="809"/>
      <c r="D143" s="809"/>
      <c r="E143" s="809"/>
      <c r="F143" s="809"/>
      <c r="G143" s="809"/>
      <c r="H143" s="809"/>
      <c r="I143" s="809"/>
      <c r="J143" s="809"/>
      <c r="K143" s="809"/>
      <c r="L143" s="809"/>
      <c r="M143" s="809"/>
      <c r="N143" s="809"/>
      <c r="O143" s="809"/>
      <c r="P143" s="809"/>
      <c r="Q143" s="809"/>
      <c r="R143" s="809"/>
      <c r="S143" s="809"/>
      <c r="T143" s="809"/>
      <c r="U143" s="809"/>
      <c r="V143" s="809"/>
      <c r="W143" s="809"/>
      <c r="X143" s="809"/>
      <c r="Y143" s="809"/>
      <c r="Z143" s="809"/>
    </row>
    <row r="144">
      <c r="A144" s="809"/>
      <c r="B144" s="809"/>
      <c r="C144" s="809"/>
      <c r="D144" s="809"/>
      <c r="E144" s="809"/>
      <c r="F144" s="809"/>
      <c r="G144" s="809"/>
      <c r="H144" s="809"/>
      <c r="I144" s="809"/>
      <c r="J144" s="809"/>
      <c r="K144" s="809"/>
      <c r="L144" s="809"/>
      <c r="M144" s="809"/>
      <c r="N144" s="809"/>
      <c r="O144" s="809"/>
      <c r="P144" s="809"/>
      <c r="Q144" s="809"/>
      <c r="R144" s="809"/>
      <c r="S144" s="809"/>
      <c r="T144" s="809"/>
      <c r="U144" s="809"/>
      <c r="V144" s="809"/>
      <c r="W144" s="809"/>
      <c r="X144" s="809"/>
      <c r="Y144" s="809"/>
      <c r="Z144" s="809"/>
    </row>
    <row r="145">
      <c r="A145" s="809"/>
      <c r="B145" s="809"/>
      <c r="C145" s="809"/>
      <c r="D145" s="809"/>
      <c r="E145" s="809"/>
      <c r="F145" s="809"/>
      <c r="G145" s="809"/>
      <c r="H145" s="809"/>
      <c r="I145" s="809"/>
      <c r="J145" s="809"/>
      <c r="K145" s="809"/>
      <c r="L145" s="809"/>
      <c r="M145" s="809"/>
      <c r="N145" s="809"/>
      <c r="O145" s="809"/>
      <c r="P145" s="809"/>
      <c r="Q145" s="809"/>
      <c r="R145" s="809"/>
      <c r="S145" s="809"/>
      <c r="T145" s="809"/>
      <c r="U145" s="809"/>
      <c r="V145" s="809"/>
      <c r="W145" s="809"/>
      <c r="X145" s="809"/>
      <c r="Y145" s="809"/>
      <c r="Z145" s="809"/>
    </row>
    <row r="146">
      <c r="A146" s="809"/>
      <c r="B146" s="809"/>
      <c r="C146" s="809"/>
      <c r="D146" s="809"/>
      <c r="E146" s="809"/>
      <c r="F146" s="809"/>
      <c r="G146" s="809"/>
      <c r="H146" s="809"/>
      <c r="I146" s="809"/>
      <c r="J146" s="809"/>
      <c r="K146" s="809"/>
      <c r="L146" s="809"/>
      <c r="M146" s="809"/>
      <c r="N146" s="809"/>
      <c r="O146" s="809"/>
      <c r="P146" s="809"/>
      <c r="Q146" s="809"/>
      <c r="R146" s="809"/>
      <c r="S146" s="809"/>
      <c r="T146" s="809"/>
      <c r="U146" s="809"/>
      <c r="V146" s="809"/>
      <c r="W146" s="809"/>
      <c r="X146" s="809"/>
      <c r="Y146" s="809"/>
      <c r="Z146" s="809"/>
    </row>
    <row r="147">
      <c r="A147" s="809"/>
      <c r="B147" s="809"/>
      <c r="C147" s="809"/>
      <c r="D147" s="809"/>
      <c r="E147" s="809"/>
      <c r="F147" s="809"/>
      <c r="G147" s="809"/>
      <c r="H147" s="809"/>
      <c r="I147" s="809"/>
      <c r="J147" s="809"/>
      <c r="K147" s="809"/>
      <c r="L147" s="809"/>
      <c r="M147" s="809"/>
      <c r="N147" s="809"/>
      <c r="O147" s="809"/>
      <c r="P147" s="809"/>
      <c r="Q147" s="809"/>
      <c r="R147" s="809"/>
      <c r="S147" s="809"/>
      <c r="T147" s="809"/>
      <c r="U147" s="809"/>
      <c r="V147" s="809"/>
      <c r="W147" s="809"/>
      <c r="X147" s="809"/>
      <c r="Y147" s="809"/>
      <c r="Z147" s="809"/>
    </row>
    <row r="148">
      <c r="A148" s="809"/>
      <c r="B148" s="809"/>
      <c r="C148" s="809"/>
      <c r="D148" s="809"/>
      <c r="E148" s="809"/>
      <c r="F148" s="809"/>
      <c r="G148" s="809"/>
      <c r="H148" s="809"/>
      <c r="I148" s="809"/>
      <c r="J148" s="809"/>
      <c r="K148" s="809"/>
      <c r="L148" s="809"/>
      <c r="M148" s="809"/>
      <c r="N148" s="809"/>
      <c r="O148" s="809"/>
      <c r="P148" s="809"/>
      <c r="Q148" s="809"/>
      <c r="R148" s="809"/>
      <c r="S148" s="809"/>
      <c r="T148" s="809"/>
      <c r="U148" s="809"/>
      <c r="V148" s="809"/>
      <c r="W148" s="809"/>
      <c r="X148" s="809"/>
      <c r="Y148" s="809"/>
      <c r="Z148" s="809"/>
    </row>
    <row r="149">
      <c r="A149" s="809"/>
      <c r="B149" s="809"/>
      <c r="C149" s="809"/>
      <c r="D149" s="809"/>
      <c r="E149" s="809"/>
      <c r="F149" s="809"/>
      <c r="G149" s="809"/>
      <c r="H149" s="809"/>
      <c r="I149" s="809"/>
      <c r="J149" s="809"/>
      <c r="K149" s="809"/>
      <c r="L149" s="809"/>
      <c r="M149" s="809"/>
      <c r="N149" s="809"/>
      <c r="O149" s="809"/>
      <c r="P149" s="809"/>
      <c r="Q149" s="809"/>
      <c r="R149" s="809"/>
      <c r="S149" s="809"/>
      <c r="T149" s="809"/>
      <c r="U149" s="809"/>
      <c r="V149" s="809"/>
      <c r="W149" s="809"/>
      <c r="X149" s="809"/>
      <c r="Y149" s="809"/>
      <c r="Z149" s="809"/>
    </row>
    <row r="150">
      <c r="A150" s="809"/>
      <c r="B150" s="809"/>
      <c r="C150" s="809"/>
      <c r="D150" s="809"/>
      <c r="E150" s="809"/>
      <c r="F150" s="809"/>
      <c r="G150" s="809"/>
      <c r="H150" s="809"/>
      <c r="I150" s="809"/>
      <c r="J150" s="809"/>
      <c r="K150" s="809"/>
      <c r="L150" s="809"/>
      <c r="M150" s="809"/>
      <c r="N150" s="809"/>
      <c r="O150" s="809"/>
      <c r="P150" s="809"/>
      <c r="Q150" s="809"/>
      <c r="R150" s="809"/>
      <c r="S150" s="809"/>
      <c r="T150" s="809"/>
      <c r="U150" s="809"/>
      <c r="V150" s="809"/>
      <c r="W150" s="809"/>
      <c r="X150" s="809"/>
      <c r="Y150" s="809"/>
      <c r="Z150" s="809"/>
    </row>
    <row r="151">
      <c r="A151" s="809"/>
      <c r="B151" s="809"/>
      <c r="C151" s="809"/>
      <c r="D151" s="809"/>
      <c r="E151" s="809"/>
      <c r="F151" s="809"/>
      <c r="G151" s="809"/>
      <c r="H151" s="809"/>
      <c r="I151" s="809"/>
      <c r="J151" s="809"/>
      <c r="K151" s="809"/>
      <c r="L151" s="809"/>
      <c r="M151" s="809"/>
      <c r="N151" s="809"/>
      <c r="O151" s="809"/>
      <c r="P151" s="809"/>
      <c r="Q151" s="809"/>
      <c r="R151" s="809"/>
      <c r="S151" s="809"/>
      <c r="T151" s="809"/>
      <c r="U151" s="809"/>
      <c r="V151" s="809"/>
      <c r="W151" s="809"/>
      <c r="X151" s="809"/>
      <c r="Y151" s="809"/>
      <c r="Z151" s="809"/>
    </row>
    <row r="152">
      <c r="A152" s="809"/>
      <c r="B152" s="809"/>
      <c r="C152" s="809"/>
      <c r="D152" s="809"/>
      <c r="E152" s="809"/>
      <c r="F152" s="809"/>
      <c r="G152" s="809"/>
      <c r="H152" s="809"/>
      <c r="I152" s="809"/>
      <c r="J152" s="809"/>
      <c r="K152" s="809"/>
      <c r="L152" s="809"/>
      <c r="M152" s="809"/>
      <c r="N152" s="809"/>
      <c r="O152" s="809"/>
      <c r="P152" s="809"/>
      <c r="Q152" s="809"/>
      <c r="R152" s="809"/>
      <c r="S152" s="809"/>
      <c r="T152" s="809"/>
      <c r="U152" s="809"/>
      <c r="V152" s="809"/>
      <c r="W152" s="809"/>
      <c r="X152" s="809"/>
      <c r="Y152" s="809"/>
      <c r="Z152" s="809"/>
    </row>
    <row r="153">
      <c r="A153" s="809"/>
      <c r="B153" s="809"/>
      <c r="C153" s="809"/>
      <c r="D153" s="809"/>
      <c r="E153" s="809"/>
      <c r="F153" s="809"/>
      <c r="G153" s="809"/>
      <c r="H153" s="809"/>
      <c r="I153" s="809"/>
      <c r="J153" s="809"/>
      <c r="K153" s="809"/>
      <c r="L153" s="809"/>
      <c r="M153" s="809"/>
      <c r="N153" s="809"/>
      <c r="O153" s="809"/>
      <c r="P153" s="809"/>
      <c r="Q153" s="809"/>
      <c r="R153" s="809"/>
      <c r="S153" s="809"/>
      <c r="T153" s="809"/>
      <c r="U153" s="809"/>
      <c r="V153" s="809"/>
      <c r="W153" s="809"/>
      <c r="X153" s="809"/>
      <c r="Y153" s="809"/>
      <c r="Z153" s="809"/>
    </row>
    <row r="154">
      <c r="A154" s="809"/>
      <c r="B154" s="809"/>
      <c r="C154" s="809"/>
      <c r="D154" s="809"/>
      <c r="E154" s="809"/>
      <c r="F154" s="809"/>
      <c r="G154" s="809"/>
      <c r="H154" s="809"/>
      <c r="I154" s="809"/>
      <c r="J154" s="809"/>
      <c r="K154" s="809"/>
      <c r="L154" s="809"/>
      <c r="M154" s="809"/>
      <c r="N154" s="809"/>
      <c r="O154" s="809"/>
      <c r="P154" s="809"/>
      <c r="Q154" s="809"/>
      <c r="R154" s="809"/>
      <c r="S154" s="809"/>
      <c r="T154" s="809"/>
      <c r="U154" s="809"/>
      <c r="V154" s="809"/>
      <c r="W154" s="809"/>
      <c r="X154" s="809"/>
      <c r="Y154" s="809"/>
      <c r="Z154" s="809"/>
    </row>
    <row r="155">
      <c r="A155" s="809"/>
      <c r="B155" s="809"/>
      <c r="C155" s="809"/>
      <c r="D155" s="809"/>
      <c r="E155" s="809"/>
      <c r="F155" s="809"/>
      <c r="G155" s="809"/>
      <c r="H155" s="809"/>
      <c r="I155" s="809"/>
      <c r="J155" s="809"/>
      <c r="K155" s="809"/>
      <c r="L155" s="809"/>
      <c r="M155" s="809"/>
      <c r="N155" s="809"/>
      <c r="O155" s="809"/>
      <c r="P155" s="809"/>
      <c r="Q155" s="809"/>
      <c r="R155" s="809"/>
      <c r="S155" s="809"/>
      <c r="T155" s="809"/>
      <c r="U155" s="809"/>
      <c r="V155" s="809"/>
      <c r="W155" s="809"/>
      <c r="X155" s="809"/>
      <c r="Y155" s="809"/>
      <c r="Z155" s="809"/>
    </row>
    <row r="156">
      <c r="A156" s="809"/>
      <c r="B156" s="809"/>
      <c r="C156" s="809"/>
      <c r="D156" s="809"/>
      <c r="E156" s="809"/>
      <c r="F156" s="809"/>
      <c r="G156" s="809"/>
      <c r="H156" s="809"/>
      <c r="I156" s="809"/>
      <c r="J156" s="809"/>
      <c r="K156" s="809"/>
      <c r="L156" s="809"/>
      <c r="M156" s="809"/>
      <c r="N156" s="809"/>
      <c r="O156" s="809"/>
      <c r="P156" s="809"/>
      <c r="Q156" s="809"/>
      <c r="R156" s="809"/>
      <c r="S156" s="809"/>
      <c r="T156" s="809"/>
      <c r="U156" s="809"/>
      <c r="V156" s="809"/>
      <c r="W156" s="809"/>
      <c r="X156" s="809"/>
      <c r="Y156" s="809"/>
      <c r="Z156" s="809"/>
    </row>
    <row r="157">
      <c r="A157" s="809"/>
      <c r="B157" s="809"/>
      <c r="C157" s="809"/>
      <c r="D157" s="809"/>
      <c r="E157" s="809"/>
      <c r="F157" s="809"/>
      <c r="G157" s="809"/>
      <c r="H157" s="809"/>
      <c r="I157" s="809"/>
      <c r="J157" s="809"/>
      <c r="K157" s="809"/>
      <c r="L157" s="809"/>
      <c r="M157" s="809"/>
      <c r="N157" s="809"/>
      <c r="O157" s="809"/>
      <c r="P157" s="809"/>
      <c r="Q157" s="809"/>
      <c r="R157" s="809"/>
      <c r="S157" s="809"/>
      <c r="T157" s="809"/>
      <c r="U157" s="809"/>
      <c r="V157" s="809"/>
      <c r="W157" s="809"/>
      <c r="X157" s="809"/>
      <c r="Y157" s="809"/>
      <c r="Z157" s="809"/>
    </row>
    <row r="158">
      <c r="A158" s="809"/>
      <c r="B158" s="809"/>
      <c r="C158" s="809"/>
      <c r="D158" s="809"/>
      <c r="E158" s="809"/>
      <c r="F158" s="809"/>
      <c r="G158" s="809"/>
      <c r="H158" s="809"/>
      <c r="I158" s="809"/>
      <c r="J158" s="809"/>
      <c r="K158" s="809"/>
      <c r="L158" s="809"/>
      <c r="M158" s="809"/>
      <c r="N158" s="809"/>
      <c r="O158" s="809"/>
      <c r="P158" s="809"/>
      <c r="Q158" s="809"/>
      <c r="R158" s="809"/>
      <c r="S158" s="809"/>
      <c r="T158" s="809"/>
      <c r="U158" s="809"/>
      <c r="V158" s="809"/>
      <c r="W158" s="809"/>
      <c r="X158" s="809"/>
      <c r="Y158" s="809"/>
      <c r="Z158" s="809"/>
    </row>
    <row r="159">
      <c r="A159" s="809"/>
      <c r="B159" s="809"/>
      <c r="C159" s="809"/>
      <c r="D159" s="809"/>
      <c r="E159" s="809"/>
      <c r="F159" s="809"/>
      <c r="G159" s="809"/>
      <c r="H159" s="809"/>
      <c r="I159" s="809"/>
      <c r="J159" s="809"/>
      <c r="K159" s="809"/>
      <c r="L159" s="809"/>
      <c r="M159" s="809"/>
      <c r="N159" s="809"/>
      <c r="O159" s="809"/>
      <c r="P159" s="809"/>
      <c r="Q159" s="809"/>
      <c r="R159" s="809"/>
      <c r="S159" s="809"/>
      <c r="T159" s="809"/>
      <c r="U159" s="809"/>
      <c r="V159" s="809"/>
      <c r="W159" s="809"/>
      <c r="X159" s="809"/>
      <c r="Y159" s="809"/>
      <c r="Z159" s="809"/>
    </row>
    <row r="160">
      <c r="A160" s="809"/>
      <c r="B160" s="809"/>
      <c r="C160" s="809"/>
      <c r="D160" s="809"/>
      <c r="E160" s="809"/>
      <c r="F160" s="809"/>
      <c r="G160" s="809"/>
      <c r="H160" s="809"/>
      <c r="I160" s="809"/>
      <c r="J160" s="809"/>
      <c r="K160" s="809"/>
      <c r="L160" s="809"/>
      <c r="M160" s="809"/>
      <c r="N160" s="809"/>
      <c r="O160" s="809"/>
      <c r="P160" s="809"/>
      <c r="Q160" s="809"/>
      <c r="R160" s="809"/>
      <c r="S160" s="809"/>
      <c r="T160" s="809"/>
      <c r="U160" s="809"/>
      <c r="V160" s="809"/>
      <c r="W160" s="809"/>
      <c r="X160" s="809"/>
      <c r="Y160" s="809"/>
      <c r="Z160" s="809"/>
    </row>
    <row r="161">
      <c r="A161" s="809"/>
      <c r="B161" s="809"/>
      <c r="C161" s="809"/>
      <c r="D161" s="809"/>
      <c r="E161" s="809"/>
      <c r="F161" s="809"/>
      <c r="G161" s="809"/>
      <c r="H161" s="809"/>
      <c r="I161" s="809"/>
      <c r="J161" s="809"/>
      <c r="K161" s="809"/>
      <c r="L161" s="809"/>
      <c r="M161" s="809"/>
      <c r="N161" s="809"/>
      <c r="O161" s="809"/>
      <c r="P161" s="809"/>
      <c r="Q161" s="809"/>
      <c r="R161" s="809"/>
      <c r="S161" s="809"/>
      <c r="T161" s="809"/>
      <c r="U161" s="809"/>
      <c r="V161" s="809"/>
      <c r="W161" s="809"/>
      <c r="X161" s="809"/>
      <c r="Y161" s="809"/>
      <c r="Z161" s="809"/>
    </row>
    <row r="162">
      <c r="A162" s="809"/>
      <c r="B162" s="809"/>
      <c r="C162" s="809"/>
      <c r="D162" s="809"/>
      <c r="E162" s="809"/>
      <c r="F162" s="809"/>
      <c r="G162" s="809"/>
      <c r="H162" s="809"/>
      <c r="I162" s="809"/>
      <c r="J162" s="809"/>
      <c r="K162" s="809"/>
      <c r="L162" s="809"/>
      <c r="M162" s="809"/>
      <c r="N162" s="809"/>
      <c r="O162" s="809"/>
      <c r="P162" s="809"/>
      <c r="Q162" s="809"/>
      <c r="R162" s="809"/>
      <c r="S162" s="809"/>
      <c r="T162" s="809"/>
      <c r="U162" s="809"/>
      <c r="V162" s="809"/>
      <c r="W162" s="809"/>
      <c r="X162" s="809"/>
      <c r="Y162" s="809"/>
      <c r="Z162" s="809"/>
    </row>
    <row r="163">
      <c r="A163" s="809"/>
      <c r="B163" s="809"/>
      <c r="C163" s="809"/>
      <c r="D163" s="809"/>
      <c r="E163" s="809"/>
      <c r="F163" s="809"/>
      <c r="G163" s="809"/>
      <c r="H163" s="809"/>
      <c r="I163" s="809"/>
      <c r="J163" s="809"/>
      <c r="K163" s="809"/>
      <c r="L163" s="809"/>
      <c r="M163" s="809"/>
      <c r="N163" s="809"/>
      <c r="O163" s="809"/>
      <c r="P163" s="809"/>
      <c r="Q163" s="809"/>
      <c r="R163" s="809"/>
      <c r="S163" s="809"/>
      <c r="T163" s="809"/>
      <c r="U163" s="809"/>
      <c r="V163" s="809"/>
      <c r="W163" s="809"/>
      <c r="X163" s="809"/>
      <c r="Y163" s="809"/>
      <c r="Z163" s="809"/>
    </row>
    <row r="164">
      <c r="A164" s="809"/>
      <c r="B164" s="809"/>
      <c r="C164" s="809"/>
      <c r="D164" s="809"/>
      <c r="E164" s="809"/>
      <c r="F164" s="809"/>
      <c r="G164" s="809"/>
      <c r="H164" s="809"/>
      <c r="I164" s="809"/>
      <c r="J164" s="809"/>
      <c r="K164" s="809"/>
      <c r="L164" s="809"/>
      <c r="M164" s="809"/>
      <c r="N164" s="809"/>
      <c r="O164" s="809"/>
      <c r="P164" s="809"/>
      <c r="Q164" s="809"/>
      <c r="R164" s="809"/>
      <c r="S164" s="809"/>
      <c r="T164" s="809"/>
      <c r="U164" s="809"/>
      <c r="V164" s="809"/>
      <c r="W164" s="809"/>
      <c r="X164" s="809"/>
      <c r="Y164" s="809"/>
      <c r="Z164" s="809"/>
    </row>
    <row r="165">
      <c r="A165" s="809"/>
      <c r="B165" s="809"/>
      <c r="C165" s="809"/>
      <c r="D165" s="809"/>
      <c r="E165" s="809"/>
      <c r="F165" s="809"/>
      <c r="G165" s="809"/>
      <c r="H165" s="809"/>
      <c r="I165" s="809"/>
      <c r="J165" s="809"/>
      <c r="K165" s="809"/>
      <c r="L165" s="809"/>
      <c r="M165" s="809"/>
      <c r="N165" s="809"/>
      <c r="O165" s="809"/>
      <c r="P165" s="809"/>
      <c r="Q165" s="809"/>
      <c r="R165" s="809"/>
      <c r="S165" s="809"/>
      <c r="T165" s="809"/>
      <c r="U165" s="809"/>
      <c r="V165" s="809"/>
      <c r="W165" s="809"/>
      <c r="X165" s="809"/>
      <c r="Y165" s="809"/>
      <c r="Z165" s="809"/>
    </row>
    <row r="166">
      <c r="A166" s="809"/>
      <c r="B166" s="809"/>
      <c r="C166" s="809"/>
      <c r="D166" s="809"/>
      <c r="E166" s="809"/>
      <c r="F166" s="809"/>
      <c r="G166" s="809"/>
      <c r="H166" s="809"/>
      <c r="I166" s="809"/>
      <c r="J166" s="809"/>
      <c r="K166" s="809"/>
      <c r="L166" s="809"/>
      <c r="M166" s="809"/>
      <c r="N166" s="809"/>
      <c r="O166" s="809"/>
      <c r="P166" s="809"/>
      <c r="Q166" s="809"/>
      <c r="R166" s="809"/>
      <c r="S166" s="809"/>
      <c r="T166" s="809"/>
      <c r="U166" s="809"/>
      <c r="V166" s="809"/>
      <c r="W166" s="809"/>
      <c r="X166" s="809"/>
      <c r="Y166" s="809"/>
      <c r="Z166" s="809"/>
    </row>
    <row r="167">
      <c r="A167" s="809"/>
      <c r="B167" s="809"/>
      <c r="C167" s="809"/>
      <c r="D167" s="809"/>
      <c r="E167" s="809"/>
      <c r="F167" s="809"/>
      <c r="G167" s="809"/>
      <c r="H167" s="809"/>
      <c r="I167" s="809"/>
      <c r="J167" s="809"/>
      <c r="K167" s="809"/>
      <c r="L167" s="809"/>
      <c r="M167" s="809"/>
      <c r="N167" s="809"/>
      <c r="O167" s="809"/>
      <c r="P167" s="809"/>
      <c r="Q167" s="809"/>
      <c r="R167" s="809"/>
      <c r="S167" s="809"/>
      <c r="T167" s="809"/>
      <c r="U167" s="809"/>
      <c r="V167" s="809"/>
      <c r="W167" s="809"/>
      <c r="X167" s="809"/>
      <c r="Y167" s="809"/>
      <c r="Z167" s="809"/>
    </row>
    <row r="168">
      <c r="A168" s="809"/>
      <c r="B168" s="809"/>
      <c r="C168" s="809"/>
      <c r="D168" s="809"/>
      <c r="E168" s="809"/>
      <c r="F168" s="809"/>
      <c r="G168" s="809"/>
      <c r="H168" s="809"/>
      <c r="I168" s="809"/>
      <c r="J168" s="809"/>
      <c r="K168" s="809"/>
      <c r="L168" s="809"/>
      <c r="M168" s="809"/>
      <c r="N168" s="809"/>
      <c r="O168" s="809"/>
      <c r="P168" s="809"/>
      <c r="Q168" s="809"/>
      <c r="R168" s="809"/>
      <c r="S168" s="809"/>
      <c r="T168" s="809"/>
      <c r="U168" s="809"/>
      <c r="V168" s="809"/>
      <c r="W168" s="809"/>
      <c r="X168" s="809"/>
      <c r="Y168" s="809"/>
      <c r="Z168" s="809"/>
    </row>
    <row r="169">
      <c r="A169" s="809"/>
      <c r="B169" s="809"/>
      <c r="C169" s="809"/>
      <c r="D169" s="809"/>
      <c r="E169" s="809"/>
      <c r="F169" s="809"/>
      <c r="G169" s="809"/>
      <c r="H169" s="809"/>
      <c r="I169" s="809"/>
      <c r="J169" s="809"/>
      <c r="K169" s="809"/>
      <c r="L169" s="809"/>
      <c r="M169" s="809"/>
      <c r="N169" s="809"/>
      <c r="O169" s="809"/>
      <c r="P169" s="809"/>
      <c r="Q169" s="809"/>
      <c r="R169" s="809"/>
      <c r="S169" s="809"/>
      <c r="T169" s="809"/>
      <c r="U169" s="809"/>
      <c r="V169" s="809"/>
      <c r="W169" s="809"/>
      <c r="X169" s="809"/>
      <c r="Y169" s="809"/>
      <c r="Z169" s="809"/>
    </row>
    <row r="170">
      <c r="A170" s="809"/>
      <c r="B170" s="809"/>
      <c r="C170" s="809"/>
      <c r="D170" s="809"/>
      <c r="E170" s="809"/>
      <c r="F170" s="809"/>
      <c r="G170" s="809"/>
      <c r="H170" s="809"/>
      <c r="I170" s="809"/>
      <c r="J170" s="809"/>
      <c r="K170" s="809"/>
      <c r="L170" s="809"/>
      <c r="M170" s="809"/>
      <c r="N170" s="809"/>
      <c r="O170" s="809"/>
      <c r="P170" s="809"/>
      <c r="Q170" s="809"/>
      <c r="R170" s="809"/>
      <c r="S170" s="809"/>
      <c r="T170" s="809"/>
      <c r="U170" s="809"/>
      <c r="V170" s="809"/>
      <c r="W170" s="809"/>
      <c r="X170" s="809"/>
      <c r="Y170" s="809"/>
      <c r="Z170" s="809"/>
    </row>
    <row r="171">
      <c r="A171" s="809"/>
      <c r="B171" s="809"/>
      <c r="C171" s="809"/>
      <c r="D171" s="809"/>
      <c r="E171" s="809"/>
      <c r="F171" s="809"/>
      <c r="G171" s="809"/>
      <c r="H171" s="809"/>
      <c r="I171" s="809"/>
      <c r="J171" s="809"/>
      <c r="K171" s="809"/>
      <c r="L171" s="809"/>
      <c r="M171" s="809"/>
      <c r="N171" s="809"/>
      <c r="O171" s="809"/>
      <c r="P171" s="809"/>
      <c r="Q171" s="809"/>
      <c r="R171" s="809"/>
      <c r="S171" s="809"/>
      <c r="T171" s="809"/>
      <c r="U171" s="809"/>
      <c r="V171" s="809"/>
      <c r="W171" s="809"/>
      <c r="X171" s="809"/>
      <c r="Y171" s="809"/>
      <c r="Z171" s="809"/>
    </row>
    <row r="172">
      <c r="A172" s="809"/>
      <c r="B172" s="809"/>
      <c r="C172" s="809"/>
      <c r="D172" s="809"/>
      <c r="E172" s="809"/>
      <c r="F172" s="809"/>
      <c r="G172" s="809"/>
      <c r="H172" s="809"/>
      <c r="I172" s="809"/>
      <c r="J172" s="809"/>
      <c r="K172" s="809"/>
      <c r="L172" s="809"/>
      <c r="M172" s="809"/>
      <c r="N172" s="809"/>
      <c r="O172" s="809"/>
      <c r="P172" s="809"/>
      <c r="Q172" s="809"/>
      <c r="R172" s="809"/>
      <c r="S172" s="809"/>
      <c r="T172" s="809"/>
      <c r="U172" s="809"/>
      <c r="V172" s="809"/>
      <c r="W172" s="809"/>
      <c r="X172" s="809"/>
      <c r="Y172" s="809"/>
      <c r="Z172" s="809"/>
    </row>
    <row r="173">
      <c r="A173" s="809"/>
      <c r="B173" s="809"/>
      <c r="C173" s="809"/>
      <c r="D173" s="809"/>
      <c r="E173" s="809"/>
      <c r="F173" s="809"/>
      <c r="G173" s="809"/>
      <c r="H173" s="809"/>
      <c r="I173" s="809"/>
      <c r="J173" s="809"/>
      <c r="K173" s="809"/>
      <c r="L173" s="809"/>
      <c r="M173" s="809"/>
      <c r="N173" s="809"/>
      <c r="O173" s="809"/>
      <c r="P173" s="809"/>
      <c r="Q173" s="809"/>
      <c r="R173" s="809"/>
      <c r="S173" s="809"/>
      <c r="T173" s="809"/>
      <c r="U173" s="809"/>
      <c r="V173" s="809"/>
      <c r="W173" s="809"/>
      <c r="X173" s="809"/>
      <c r="Y173" s="809"/>
      <c r="Z173" s="809"/>
    </row>
    <row r="174">
      <c r="A174" s="809"/>
      <c r="B174" s="809"/>
      <c r="C174" s="809"/>
      <c r="D174" s="809"/>
      <c r="E174" s="809"/>
      <c r="F174" s="809"/>
      <c r="G174" s="809"/>
      <c r="H174" s="809"/>
      <c r="I174" s="809"/>
      <c r="J174" s="809"/>
      <c r="K174" s="809"/>
      <c r="L174" s="809"/>
      <c r="M174" s="809"/>
      <c r="N174" s="809"/>
      <c r="O174" s="809"/>
      <c r="P174" s="809"/>
      <c r="Q174" s="809"/>
      <c r="R174" s="809"/>
      <c r="S174" s="809"/>
      <c r="T174" s="809"/>
      <c r="U174" s="809"/>
      <c r="V174" s="809"/>
      <c r="W174" s="809"/>
      <c r="X174" s="809"/>
      <c r="Y174" s="809"/>
      <c r="Z174" s="809"/>
    </row>
    <row r="175">
      <c r="A175" s="809"/>
      <c r="B175" s="809"/>
      <c r="C175" s="809"/>
      <c r="D175" s="809"/>
      <c r="E175" s="809"/>
      <c r="F175" s="809"/>
      <c r="G175" s="809"/>
      <c r="H175" s="809"/>
      <c r="I175" s="809"/>
      <c r="J175" s="809"/>
      <c r="K175" s="809"/>
      <c r="L175" s="809"/>
      <c r="M175" s="809"/>
      <c r="N175" s="809"/>
      <c r="O175" s="809"/>
      <c r="P175" s="809"/>
      <c r="Q175" s="809"/>
      <c r="R175" s="809"/>
      <c r="S175" s="809"/>
      <c r="T175" s="809"/>
      <c r="U175" s="809"/>
      <c r="V175" s="809"/>
      <c r="W175" s="809"/>
      <c r="X175" s="809"/>
      <c r="Y175" s="809"/>
      <c r="Z175" s="809"/>
    </row>
    <row r="176">
      <c r="A176" s="809"/>
      <c r="B176" s="809"/>
      <c r="C176" s="809"/>
      <c r="D176" s="809"/>
      <c r="E176" s="809"/>
      <c r="F176" s="809"/>
      <c r="G176" s="809"/>
      <c r="H176" s="809"/>
      <c r="I176" s="809"/>
      <c r="J176" s="809"/>
      <c r="K176" s="809"/>
      <c r="L176" s="809"/>
      <c r="M176" s="809"/>
      <c r="N176" s="809"/>
      <c r="O176" s="809"/>
      <c r="P176" s="809"/>
      <c r="Q176" s="809"/>
      <c r="R176" s="809"/>
      <c r="S176" s="809"/>
      <c r="T176" s="809"/>
      <c r="U176" s="809"/>
      <c r="V176" s="809"/>
      <c r="W176" s="809"/>
      <c r="X176" s="809"/>
      <c r="Y176" s="809"/>
      <c r="Z176" s="809"/>
    </row>
    <row r="177">
      <c r="A177" s="809"/>
      <c r="B177" s="809"/>
      <c r="C177" s="809"/>
      <c r="D177" s="809"/>
      <c r="E177" s="809"/>
      <c r="F177" s="809"/>
      <c r="G177" s="809"/>
      <c r="H177" s="809"/>
      <c r="I177" s="809"/>
      <c r="J177" s="809"/>
      <c r="K177" s="809"/>
      <c r="L177" s="809"/>
      <c r="M177" s="809"/>
      <c r="N177" s="809"/>
      <c r="O177" s="809"/>
      <c r="P177" s="809"/>
      <c r="Q177" s="809"/>
      <c r="R177" s="809"/>
      <c r="S177" s="809"/>
      <c r="T177" s="809"/>
      <c r="U177" s="809"/>
      <c r="V177" s="809"/>
      <c r="W177" s="809"/>
      <c r="X177" s="809"/>
      <c r="Y177" s="809"/>
      <c r="Z177" s="809"/>
    </row>
    <row r="178">
      <c r="A178" s="809"/>
      <c r="B178" s="809"/>
      <c r="C178" s="809"/>
      <c r="D178" s="809"/>
      <c r="E178" s="809"/>
      <c r="F178" s="809"/>
      <c r="G178" s="809"/>
      <c r="H178" s="809"/>
      <c r="I178" s="809"/>
      <c r="J178" s="809"/>
      <c r="K178" s="809"/>
      <c r="L178" s="809"/>
      <c r="M178" s="809"/>
      <c r="N178" s="809"/>
      <c r="O178" s="809"/>
      <c r="P178" s="809"/>
      <c r="Q178" s="809"/>
      <c r="R178" s="809"/>
      <c r="S178" s="809"/>
      <c r="T178" s="809"/>
      <c r="U178" s="809"/>
      <c r="V178" s="809"/>
      <c r="W178" s="809"/>
      <c r="X178" s="809"/>
      <c r="Y178" s="809"/>
      <c r="Z178" s="809"/>
    </row>
    <row r="179">
      <c r="A179" s="809"/>
      <c r="B179" s="809"/>
      <c r="C179" s="809"/>
      <c r="D179" s="809"/>
      <c r="E179" s="809"/>
      <c r="F179" s="809"/>
      <c r="G179" s="809"/>
      <c r="H179" s="809"/>
      <c r="I179" s="809"/>
      <c r="J179" s="809"/>
      <c r="K179" s="809"/>
      <c r="L179" s="809"/>
      <c r="M179" s="809"/>
      <c r="N179" s="809"/>
      <c r="O179" s="809"/>
      <c r="P179" s="809"/>
      <c r="Q179" s="809"/>
      <c r="R179" s="809"/>
      <c r="S179" s="809"/>
      <c r="T179" s="809"/>
      <c r="U179" s="809"/>
      <c r="V179" s="809"/>
      <c r="W179" s="809"/>
      <c r="X179" s="809"/>
      <c r="Y179" s="809"/>
      <c r="Z179" s="809"/>
    </row>
    <row r="180">
      <c r="A180" s="809"/>
      <c r="B180" s="809"/>
      <c r="C180" s="809"/>
      <c r="D180" s="809"/>
      <c r="E180" s="809"/>
      <c r="F180" s="809"/>
      <c r="G180" s="809"/>
      <c r="H180" s="809"/>
      <c r="I180" s="809"/>
      <c r="J180" s="809"/>
      <c r="K180" s="809"/>
      <c r="L180" s="809"/>
      <c r="M180" s="809"/>
      <c r="N180" s="809"/>
      <c r="O180" s="809"/>
      <c r="P180" s="809"/>
      <c r="Q180" s="809"/>
      <c r="R180" s="809"/>
      <c r="S180" s="809"/>
      <c r="T180" s="809"/>
      <c r="U180" s="809"/>
      <c r="V180" s="809"/>
      <c r="W180" s="809"/>
      <c r="X180" s="809"/>
      <c r="Y180" s="809"/>
      <c r="Z180" s="809"/>
    </row>
    <row r="181">
      <c r="A181" s="809"/>
      <c r="B181" s="809"/>
      <c r="C181" s="809"/>
      <c r="D181" s="809"/>
      <c r="E181" s="809"/>
      <c r="F181" s="809"/>
      <c r="G181" s="809"/>
      <c r="H181" s="809"/>
      <c r="I181" s="809"/>
      <c r="J181" s="809"/>
      <c r="K181" s="809"/>
      <c r="L181" s="809"/>
      <c r="M181" s="809"/>
      <c r="N181" s="809"/>
      <c r="O181" s="809"/>
      <c r="P181" s="809"/>
      <c r="Q181" s="809"/>
      <c r="R181" s="809"/>
      <c r="S181" s="809"/>
      <c r="T181" s="809"/>
      <c r="U181" s="809"/>
      <c r="V181" s="809"/>
      <c r="W181" s="809"/>
      <c r="X181" s="809"/>
      <c r="Y181" s="809"/>
      <c r="Z181" s="809"/>
    </row>
    <row r="182">
      <c r="A182" s="809"/>
      <c r="B182" s="809"/>
      <c r="C182" s="809"/>
      <c r="D182" s="809"/>
      <c r="E182" s="809"/>
      <c r="F182" s="809"/>
      <c r="G182" s="809"/>
      <c r="H182" s="809"/>
      <c r="I182" s="809"/>
      <c r="J182" s="809"/>
      <c r="K182" s="809"/>
      <c r="L182" s="809"/>
      <c r="M182" s="809"/>
      <c r="N182" s="809"/>
      <c r="O182" s="809"/>
      <c r="P182" s="809"/>
      <c r="Q182" s="809"/>
      <c r="R182" s="809"/>
      <c r="S182" s="809"/>
      <c r="T182" s="809"/>
      <c r="U182" s="809"/>
      <c r="V182" s="809"/>
      <c r="W182" s="809"/>
      <c r="X182" s="809"/>
      <c r="Y182" s="809"/>
      <c r="Z182" s="809"/>
    </row>
    <row r="183">
      <c r="A183" s="809"/>
      <c r="B183" s="809"/>
      <c r="C183" s="809"/>
      <c r="D183" s="809"/>
      <c r="E183" s="809"/>
      <c r="F183" s="809"/>
      <c r="G183" s="809"/>
      <c r="H183" s="809"/>
      <c r="I183" s="809"/>
      <c r="J183" s="809"/>
      <c r="K183" s="809"/>
      <c r="L183" s="809"/>
      <c r="M183" s="809"/>
      <c r="N183" s="809"/>
      <c r="O183" s="809"/>
      <c r="P183" s="809"/>
      <c r="Q183" s="809"/>
      <c r="R183" s="809"/>
      <c r="S183" s="809"/>
      <c r="T183" s="809"/>
      <c r="U183" s="809"/>
      <c r="V183" s="809"/>
      <c r="W183" s="809"/>
      <c r="X183" s="809"/>
      <c r="Y183" s="809"/>
      <c r="Z183" s="809"/>
    </row>
    <row r="184">
      <c r="A184" s="809"/>
      <c r="B184" s="809"/>
      <c r="C184" s="809"/>
      <c r="D184" s="809"/>
      <c r="E184" s="809"/>
      <c r="F184" s="809"/>
      <c r="G184" s="809"/>
      <c r="H184" s="809"/>
      <c r="I184" s="809"/>
      <c r="J184" s="809"/>
      <c r="K184" s="809"/>
      <c r="L184" s="809"/>
      <c r="M184" s="809"/>
      <c r="N184" s="809"/>
      <c r="O184" s="809"/>
      <c r="P184" s="809"/>
      <c r="Q184" s="809"/>
      <c r="R184" s="809"/>
      <c r="S184" s="809"/>
      <c r="T184" s="809"/>
      <c r="U184" s="809"/>
      <c r="V184" s="809"/>
      <c r="W184" s="809"/>
      <c r="X184" s="809"/>
      <c r="Y184" s="809"/>
      <c r="Z184" s="809"/>
    </row>
    <row r="185">
      <c r="A185" s="809"/>
      <c r="B185" s="809"/>
      <c r="C185" s="809"/>
      <c r="D185" s="809"/>
      <c r="E185" s="809"/>
      <c r="F185" s="809"/>
      <c r="G185" s="809"/>
      <c r="H185" s="809"/>
      <c r="I185" s="809"/>
      <c r="J185" s="809"/>
      <c r="K185" s="809"/>
      <c r="L185" s="809"/>
      <c r="M185" s="809"/>
      <c r="N185" s="809"/>
      <c r="O185" s="809"/>
      <c r="P185" s="809"/>
      <c r="Q185" s="809"/>
      <c r="R185" s="809"/>
      <c r="S185" s="809"/>
      <c r="T185" s="809"/>
      <c r="U185" s="809"/>
      <c r="V185" s="809"/>
      <c r="W185" s="809"/>
      <c r="X185" s="809"/>
      <c r="Y185" s="809"/>
      <c r="Z185" s="809"/>
    </row>
    <row r="186">
      <c r="A186" s="809"/>
      <c r="B186" s="809"/>
      <c r="C186" s="809"/>
      <c r="D186" s="809"/>
      <c r="E186" s="809"/>
      <c r="F186" s="809"/>
      <c r="G186" s="809"/>
      <c r="H186" s="809"/>
      <c r="I186" s="809"/>
      <c r="J186" s="809"/>
      <c r="K186" s="809"/>
      <c r="L186" s="809"/>
      <c r="M186" s="809"/>
      <c r="N186" s="809"/>
      <c r="O186" s="809"/>
      <c r="P186" s="809"/>
      <c r="Q186" s="809"/>
      <c r="R186" s="809"/>
      <c r="S186" s="809"/>
      <c r="T186" s="809"/>
      <c r="U186" s="809"/>
      <c r="V186" s="809"/>
      <c r="W186" s="809"/>
      <c r="X186" s="809"/>
      <c r="Y186" s="809"/>
      <c r="Z186" s="809"/>
    </row>
    <row r="187">
      <c r="A187" s="809"/>
      <c r="B187" s="809"/>
      <c r="C187" s="809"/>
      <c r="D187" s="809"/>
      <c r="E187" s="809"/>
      <c r="F187" s="809"/>
      <c r="G187" s="809"/>
      <c r="H187" s="809"/>
      <c r="I187" s="809"/>
      <c r="J187" s="809"/>
      <c r="K187" s="809"/>
      <c r="L187" s="809"/>
      <c r="M187" s="809"/>
      <c r="N187" s="809"/>
      <c r="O187" s="809"/>
      <c r="P187" s="809"/>
      <c r="Q187" s="809"/>
      <c r="R187" s="809"/>
      <c r="S187" s="809"/>
      <c r="T187" s="809"/>
      <c r="U187" s="809"/>
      <c r="V187" s="809"/>
      <c r="W187" s="809"/>
      <c r="X187" s="809"/>
      <c r="Y187" s="809"/>
      <c r="Z187" s="809"/>
    </row>
    <row r="188">
      <c r="A188" s="809"/>
      <c r="B188" s="809"/>
      <c r="C188" s="809"/>
      <c r="D188" s="809"/>
      <c r="E188" s="809"/>
      <c r="F188" s="809"/>
      <c r="G188" s="809"/>
      <c r="H188" s="809"/>
      <c r="I188" s="809"/>
      <c r="J188" s="809"/>
      <c r="K188" s="809"/>
      <c r="L188" s="809"/>
      <c r="M188" s="809"/>
      <c r="N188" s="809"/>
      <c r="O188" s="809"/>
      <c r="P188" s="809"/>
      <c r="Q188" s="809"/>
      <c r="R188" s="809"/>
      <c r="S188" s="809"/>
      <c r="T188" s="809"/>
      <c r="U188" s="809"/>
      <c r="V188" s="809"/>
      <c r="W188" s="809"/>
      <c r="X188" s="809"/>
      <c r="Y188" s="809"/>
      <c r="Z188" s="809"/>
    </row>
    <row r="189">
      <c r="A189" s="809"/>
      <c r="B189" s="809"/>
      <c r="C189" s="809"/>
      <c r="D189" s="809"/>
      <c r="E189" s="809"/>
      <c r="F189" s="809"/>
      <c r="G189" s="809"/>
      <c r="H189" s="809"/>
      <c r="I189" s="809"/>
      <c r="J189" s="809"/>
      <c r="K189" s="809"/>
      <c r="L189" s="809"/>
      <c r="M189" s="809"/>
      <c r="N189" s="809"/>
      <c r="O189" s="809"/>
      <c r="P189" s="809"/>
      <c r="Q189" s="809"/>
      <c r="R189" s="809"/>
      <c r="S189" s="809"/>
      <c r="T189" s="809"/>
      <c r="U189" s="809"/>
      <c r="V189" s="809"/>
      <c r="W189" s="809"/>
      <c r="X189" s="809"/>
      <c r="Y189" s="809"/>
      <c r="Z189" s="809"/>
    </row>
    <row r="190">
      <c r="A190" s="809"/>
      <c r="B190" s="809"/>
      <c r="C190" s="809"/>
      <c r="D190" s="809"/>
      <c r="E190" s="809"/>
      <c r="F190" s="809"/>
      <c r="G190" s="809"/>
      <c r="H190" s="809"/>
      <c r="I190" s="809"/>
      <c r="J190" s="809"/>
      <c r="K190" s="809"/>
      <c r="L190" s="809"/>
      <c r="M190" s="809"/>
      <c r="N190" s="809"/>
      <c r="O190" s="809"/>
      <c r="P190" s="809"/>
      <c r="Q190" s="809"/>
      <c r="R190" s="809"/>
      <c r="S190" s="809"/>
      <c r="T190" s="809"/>
      <c r="U190" s="809"/>
      <c r="V190" s="809"/>
      <c r="W190" s="809"/>
      <c r="X190" s="809"/>
      <c r="Y190" s="809"/>
      <c r="Z190" s="809"/>
    </row>
    <row r="191">
      <c r="A191" s="809"/>
      <c r="B191" s="809"/>
      <c r="C191" s="809"/>
      <c r="D191" s="809"/>
      <c r="E191" s="809"/>
      <c r="F191" s="809"/>
      <c r="G191" s="809"/>
      <c r="H191" s="809"/>
      <c r="I191" s="809"/>
      <c r="J191" s="809"/>
      <c r="K191" s="809"/>
      <c r="L191" s="809"/>
      <c r="M191" s="809"/>
      <c r="N191" s="809"/>
      <c r="O191" s="809"/>
      <c r="P191" s="809"/>
      <c r="Q191" s="809"/>
      <c r="R191" s="809"/>
      <c r="S191" s="809"/>
      <c r="T191" s="809"/>
      <c r="U191" s="809"/>
      <c r="V191" s="809"/>
      <c r="W191" s="809"/>
      <c r="X191" s="809"/>
      <c r="Y191" s="809"/>
      <c r="Z191" s="809"/>
    </row>
    <row r="192">
      <c r="A192" s="809"/>
      <c r="B192" s="809"/>
      <c r="C192" s="809"/>
      <c r="D192" s="809"/>
      <c r="E192" s="809"/>
      <c r="F192" s="809"/>
      <c r="G192" s="809"/>
      <c r="H192" s="809"/>
      <c r="I192" s="809"/>
      <c r="J192" s="809"/>
      <c r="K192" s="809"/>
      <c r="L192" s="809"/>
      <c r="M192" s="809"/>
      <c r="N192" s="809"/>
      <c r="O192" s="809"/>
      <c r="P192" s="809"/>
      <c r="Q192" s="809"/>
      <c r="R192" s="809"/>
      <c r="S192" s="809"/>
      <c r="T192" s="809"/>
      <c r="U192" s="809"/>
      <c r="V192" s="809"/>
      <c r="W192" s="809"/>
      <c r="X192" s="809"/>
      <c r="Y192" s="809"/>
      <c r="Z192" s="809"/>
    </row>
    <row r="193">
      <c r="A193" s="809"/>
      <c r="B193" s="809"/>
      <c r="C193" s="809"/>
      <c r="D193" s="809"/>
      <c r="E193" s="809"/>
      <c r="F193" s="809"/>
      <c r="G193" s="809"/>
      <c r="H193" s="809"/>
      <c r="I193" s="809"/>
      <c r="J193" s="809"/>
      <c r="K193" s="809"/>
      <c r="L193" s="809"/>
      <c r="M193" s="809"/>
      <c r="N193" s="809"/>
      <c r="O193" s="809"/>
      <c r="P193" s="809"/>
      <c r="Q193" s="809"/>
      <c r="R193" s="809"/>
      <c r="S193" s="809"/>
      <c r="T193" s="809"/>
      <c r="U193" s="809"/>
      <c r="V193" s="809"/>
      <c r="W193" s="809"/>
      <c r="X193" s="809"/>
      <c r="Y193" s="809"/>
      <c r="Z193" s="809"/>
    </row>
    <row r="194">
      <c r="A194" s="809"/>
      <c r="B194" s="809"/>
      <c r="C194" s="809"/>
      <c r="D194" s="809"/>
      <c r="E194" s="809"/>
      <c r="F194" s="809"/>
      <c r="G194" s="809"/>
      <c r="H194" s="809"/>
      <c r="I194" s="809"/>
      <c r="J194" s="809"/>
      <c r="K194" s="809"/>
      <c r="L194" s="809"/>
      <c r="M194" s="809"/>
      <c r="N194" s="809"/>
      <c r="O194" s="809"/>
      <c r="P194" s="809"/>
      <c r="Q194" s="809"/>
      <c r="R194" s="809"/>
      <c r="S194" s="809"/>
      <c r="T194" s="809"/>
      <c r="U194" s="809"/>
      <c r="V194" s="809"/>
      <c r="W194" s="809"/>
      <c r="X194" s="809"/>
      <c r="Y194" s="809"/>
      <c r="Z194" s="809"/>
    </row>
    <row r="195">
      <c r="A195" s="809"/>
      <c r="B195" s="809"/>
      <c r="C195" s="809"/>
      <c r="D195" s="809"/>
      <c r="E195" s="809"/>
      <c r="F195" s="809"/>
      <c r="G195" s="809"/>
      <c r="H195" s="809"/>
      <c r="I195" s="809"/>
      <c r="J195" s="809"/>
      <c r="K195" s="809"/>
      <c r="L195" s="809"/>
      <c r="M195" s="809"/>
      <c r="N195" s="809"/>
      <c r="O195" s="809"/>
      <c r="P195" s="809"/>
      <c r="Q195" s="809"/>
      <c r="R195" s="809"/>
      <c r="S195" s="809"/>
      <c r="T195" s="809"/>
      <c r="U195" s="809"/>
      <c r="V195" s="809"/>
      <c r="W195" s="809"/>
      <c r="X195" s="809"/>
      <c r="Y195" s="809"/>
      <c r="Z195" s="809"/>
    </row>
    <row r="196">
      <c r="A196" s="809"/>
      <c r="B196" s="809"/>
      <c r="C196" s="809"/>
      <c r="D196" s="809"/>
      <c r="E196" s="809"/>
      <c r="F196" s="809"/>
      <c r="G196" s="809"/>
      <c r="H196" s="809"/>
      <c r="I196" s="809"/>
      <c r="J196" s="809"/>
      <c r="K196" s="809"/>
      <c r="L196" s="809"/>
      <c r="M196" s="809"/>
      <c r="N196" s="809"/>
      <c r="O196" s="809"/>
      <c r="P196" s="809"/>
      <c r="Q196" s="809"/>
      <c r="R196" s="809"/>
      <c r="S196" s="809"/>
      <c r="T196" s="809"/>
      <c r="U196" s="809"/>
      <c r="V196" s="809"/>
      <c r="W196" s="809"/>
      <c r="X196" s="809"/>
      <c r="Y196" s="809"/>
      <c r="Z196" s="809"/>
    </row>
    <row r="197">
      <c r="A197" s="809"/>
      <c r="B197" s="809"/>
      <c r="C197" s="809"/>
      <c r="D197" s="809"/>
      <c r="E197" s="809"/>
      <c r="F197" s="809"/>
      <c r="G197" s="809"/>
      <c r="H197" s="809"/>
      <c r="I197" s="809"/>
      <c r="J197" s="809"/>
      <c r="K197" s="809"/>
      <c r="L197" s="809"/>
      <c r="M197" s="809"/>
      <c r="N197" s="809"/>
      <c r="O197" s="809"/>
      <c r="P197" s="809"/>
      <c r="Q197" s="809"/>
      <c r="R197" s="809"/>
      <c r="S197" s="809"/>
      <c r="T197" s="809"/>
      <c r="U197" s="809"/>
      <c r="V197" s="809"/>
      <c r="W197" s="809"/>
      <c r="X197" s="809"/>
      <c r="Y197" s="809"/>
      <c r="Z197" s="809"/>
    </row>
    <row r="198">
      <c r="A198" s="809"/>
      <c r="B198" s="809"/>
      <c r="C198" s="809"/>
      <c r="D198" s="809"/>
      <c r="E198" s="809"/>
      <c r="F198" s="809"/>
      <c r="G198" s="809"/>
      <c r="H198" s="809"/>
      <c r="I198" s="809"/>
      <c r="J198" s="809"/>
      <c r="K198" s="809"/>
      <c r="L198" s="809"/>
      <c r="M198" s="809"/>
      <c r="N198" s="809"/>
      <c r="O198" s="809"/>
      <c r="P198" s="809"/>
      <c r="Q198" s="809"/>
      <c r="R198" s="809"/>
      <c r="S198" s="809"/>
      <c r="T198" s="809"/>
      <c r="U198" s="809"/>
      <c r="V198" s="809"/>
      <c r="W198" s="809"/>
      <c r="X198" s="809"/>
      <c r="Y198" s="809"/>
      <c r="Z198" s="809"/>
    </row>
    <row r="199">
      <c r="A199" s="809"/>
      <c r="B199" s="809"/>
      <c r="C199" s="809"/>
      <c r="D199" s="809"/>
      <c r="E199" s="809"/>
      <c r="F199" s="809"/>
      <c r="G199" s="809"/>
      <c r="H199" s="809"/>
      <c r="I199" s="809"/>
      <c r="J199" s="809"/>
      <c r="K199" s="809"/>
      <c r="L199" s="809"/>
      <c r="M199" s="809"/>
      <c r="N199" s="809"/>
      <c r="O199" s="809"/>
      <c r="P199" s="809"/>
      <c r="Q199" s="809"/>
      <c r="R199" s="809"/>
      <c r="S199" s="809"/>
      <c r="T199" s="809"/>
      <c r="U199" s="809"/>
      <c r="V199" s="809"/>
      <c r="W199" s="809"/>
      <c r="X199" s="809"/>
      <c r="Y199" s="809"/>
      <c r="Z199" s="809"/>
    </row>
    <row r="200">
      <c r="A200" s="809"/>
      <c r="B200" s="809"/>
      <c r="C200" s="809"/>
      <c r="D200" s="809"/>
      <c r="E200" s="809"/>
      <c r="F200" s="809"/>
      <c r="G200" s="809"/>
      <c r="H200" s="809"/>
      <c r="I200" s="809"/>
      <c r="J200" s="809"/>
      <c r="K200" s="809"/>
      <c r="L200" s="809"/>
      <c r="M200" s="809"/>
      <c r="N200" s="809"/>
      <c r="O200" s="809"/>
      <c r="P200" s="809"/>
      <c r="Q200" s="809"/>
      <c r="R200" s="809"/>
      <c r="S200" s="809"/>
      <c r="T200" s="809"/>
      <c r="U200" s="809"/>
      <c r="V200" s="809"/>
      <c r="W200" s="809"/>
      <c r="X200" s="809"/>
      <c r="Y200" s="809"/>
      <c r="Z200" s="809"/>
    </row>
    <row r="201">
      <c r="A201" s="809"/>
      <c r="B201" s="809"/>
      <c r="C201" s="809"/>
      <c r="D201" s="809"/>
      <c r="E201" s="809"/>
      <c r="F201" s="809"/>
      <c r="G201" s="809"/>
      <c r="H201" s="809"/>
      <c r="I201" s="809"/>
      <c r="J201" s="809"/>
      <c r="K201" s="809"/>
      <c r="L201" s="809"/>
      <c r="M201" s="809"/>
      <c r="N201" s="809"/>
      <c r="O201" s="809"/>
      <c r="P201" s="809"/>
      <c r="Q201" s="809"/>
      <c r="R201" s="809"/>
      <c r="S201" s="809"/>
      <c r="T201" s="809"/>
      <c r="U201" s="809"/>
      <c r="V201" s="809"/>
      <c r="W201" s="809"/>
      <c r="X201" s="809"/>
      <c r="Y201" s="809"/>
      <c r="Z201" s="809"/>
    </row>
    <row r="202">
      <c r="A202" s="809"/>
      <c r="B202" s="809"/>
      <c r="C202" s="809"/>
      <c r="D202" s="809"/>
      <c r="E202" s="809"/>
      <c r="F202" s="809"/>
      <c r="G202" s="809"/>
      <c r="H202" s="809"/>
      <c r="I202" s="809"/>
      <c r="J202" s="809"/>
      <c r="K202" s="809"/>
      <c r="L202" s="809"/>
      <c r="M202" s="809"/>
      <c r="N202" s="809"/>
      <c r="O202" s="809"/>
      <c r="P202" s="809"/>
      <c r="Q202" s="809"/>
      <c r="R202" s="809"/>
      <c r="S202" s="809"/>
      <c r="T202" s="809"/>
      <c r="U202" s="809"/>
      <c r="V202" s="809"/>
      <c r="W202" s="809"/>
      <c r="X202" s="809"/>
      <c r="Y202" s="809"/>
      <c r="Z202" s="809"/>
    </row>
    <row r="203">
      <c r="A203" s="809"/>
      <c r="B203" s="809"/>
      <c r="C203" s="809"/>
      <c r="D203" s="809"/>
      <c r="E203" s="809"/>
      <c r="F203" s="809"/>
      <c r="G203" s="809"/>
      <c r="H203" s="809"/>
      <c r="I203" s="809"/>
      <c r="J203" s="809"/>
      <c r="K203" s="809"/>
      <c r="L203" s="809"/>
      <c r="M203" s="809"/>
      <c r="N203" s="809"/>
      <c r="O203" s="809"/>
      <c r="P203" s="809"/>
      <c r="Q203" s="809"/>
      <c r="R203" s="809"/>
      <c r="S203" s="809"/>
      <c r="T203" s="809"/>
      <c r="U203" s="809"/>
      <c r="V203" s="809"/>
      <c r="W203" s="809"/>
      <c r="X203" s="809"/>
      <c r="Y203" s="809"/>
      <c r="Z203" s="809"/>
    </row>
    <row r="204">
      <c r="A204" s="809"/>
      <c r="B204" s="809"/>
      <c r="C204" s="809"/>
      <c r="D204" s="809"/>
      <c r="E204" s="809"/>
      <c r="F204" s="809"/>
      <c r="G204" s="809"/>
      <c r="H204" s="809"/>
      <c r="I204" s="809"/>
      <c r="J204" s="809"/>
      <c r="K204" s="809"/>
      <c r="L204" s="809"/>
      <c r="M204" s="809"/>
      <c r="N204" s="809"/>
      <c r="O204" s="809"/>
      <c r="P204" s="809"/>
      <c r="Q204" s="809"/>
      <c r="R204" s="809"/>
      <c r="S204" s="809"/>
      <c r="T204" s="809"/>
      <c r="U204" s="809"/>
      <c r="V204" s="809"/>
      <c r="W204" s="809"/>
      <c r="X204" s="809"/>
      <c r="Y204" s="809"/>
      <c r="Z204" s="809"/>
    </row>
    <row r="205">
      <c r="A205" s="809"/>
      <c r="B205" s="809"/>
      <c r="C205" s="809"/>
      <c r="D205" s="809"/>
      <c r="E205" s="809"/>
      <c r="F205" s="809"/>
      <c r="G205" s="809"/>
      <c r="H205" s="809"/>
      <c r="I205" s="809"/>
      <c r="J205" s="809"/>
      <c r="K205" s="809"/>
      <c r="L205" s="809"/>
      <c r="M205" s="809"/>
      <c r="N205" s="809"/>
      <c r="O205" s="809"/>
      <c r="P205" s="809"/>
      <c r="Q205" s="809"/>
      <c r="R205" s="809"/>
      <c r="S205" s="809"/>
      <c r="T205" s="809"/>
      <c r="U205" s="809"/>
      <c r="V205" s="809"/>
      <c r="W205" s="809"/>
      <c r="X205" s="809"/>
      <c r="Y205" s="809"/>
      <c r="Z205" s="809"/>
    </row>
    <row r="206">
      <c r="A206" s="809"/>
      <c r="B206" s="809"/>
      <c r="C206" s="809"/>
      <c r="D206" s="809"/>
      <c r="E206" s="809"/>
      <c r="F206" s="809"/>
      <c r="G206" s="809"/>
      <c r="H206" s="809"/>
      <c r="I206" s="809"/>
      <c r="J206" s="809"/>
      <c r="K206" s="809"/>
      <c r="L206" s="809"/>
      <c r="M206" s="809"/>
      <c r="N206" s="809"/>
      <c r="O206" s="809"/>
      <c r="P206" s="809"/>
      <c r="Q206" s="809"/>
      <c r="R206" s="809"/>
      <c r="S206" s="809"/>
      <c r="T206" s="809"/>
      <c r="U206" s="809"/>
      <c r="V206" s="809"/>
      <c r="W206" s="809"/>
      <c r="X206" s="809"/>
      <c r="Y206" s="809"/>
      <c r="Z206" s="809"/>
    </row>
    <row r="207">
      <c r="A207" s="809"/>
      <c r="B207" s="809"/>
      <c r="C207" s="809"/>
      <c r="D207" s="809"/>
      <c r="E207" s="809"/>
      <c r="F207" s="809"/>
      <c r="G207" s="809"/>
      <c r="H207" s="809"/>
      <c r="I207" s="809"/>
      <c r="J207" s="809"/>
      <c r="K207" s="809"/>
      <c r="L207" s="809"/>
      <c r="M207" s="809"/>
      <c r="N207" s="809"/>
      <c r="O207" s="809"/>
      <c r="P207" s="809"/>
      <c r="Q207" s="809"/>
      <c r="R207" s="809"/>
      <c r="S207" s="809"/>
      <c r="T207" s="809"/>
      <c r="U207" s="809"/>
      <c r="V207" s="809"/>
      <c r="W207" s="809"/>
      <c r="X207" s="809"/>
      <c r="Y207" s="809"/>
      <c r="Z207" s="809"/>
    </row>
    <row r="208">
      <c r="A208" s="809"/>
      <c r="B208" s="809"/>
      <c r="C208" s="809"/>
      <c r="D208" s="809"/>
      <c r="E208" s="809"/>
      <c r="F208" s="809"/>
      <c r="G208" s="809"/>
      <c r="H208" s="809"/>
      <c r="I208" s="809"/>
      <c r="J208" s="809"/>
      <c r="K208" s="809"/>
      <c r="L208" s="809"/>
      <c r="M208" s="809"/>
      <c r="N208" s="809"/>
      <c r="O208" s="809"/>
      <c r="P208" s="809"/>
      <c r="Q208" s="809"/>
      <c r="R208" s="809"/>
      <c r="S208" s="809"/>
      <c r="T208" s="809"/>
      <c r="U208" s="809"/>
      <c r="V208" s="809"/>
      <c r="W208" s="809"/>
      <c r="X208" s="809"/>
      <c r="Y208" s="809"/>
      <c r="Z208" s="809"/>
    </row>
    <row r="209">
      <c r="A209" s="809"/>
      <c r="B209" s="809"/>
      <c r="C209" s="809"/>
      <c r="D209" s="809"/>
      <c r="E209" s="809"/>
      <c r="F209" s="809"/>
      <c r="G209" s="809"/>
      <c r="H209" s="809"/>
      <c r="I209" s="809"/>
      <c r="J209" s="809"/>
      <c r="K209" s="809"/>
      <c r="L209" s="809"/>
      <c r="M209" s="809"/>
      <c r="N209" s="809"/>
      <c r="O209" s="809"/>
      <c r="P209" s="809"/>
      <c r="Q209" s="809"/>
      <c r="R209" s="809"/>
      <c r="S209" s="809"/>
      <c r="T209" s="809"/>
      <c r="U209" s="809"/>
      <c r="V209" s="809"/>
      <c r="W209" s="809"/>
      <c r="X209" s="809"/>
      <c r="Y209" s="809"/>
      <c r="Z209" s="809"/>
    </row>
    <row r="210">
      <c r="A210" s="809"/>
      <c r="B210" s="809"/>
      <c r="C210" s="809"/>
      <c r="D210" s="809"/>
      <c r="E210" s="809"/>
      <c r="F210" s="809"/>
      <c r="G210" s="809"/>
      <c r="H210" s="809"/>
      <c r="I210" s="809"/>
      <c r="J210" s="809"/>
      <c r="K210" s="809"/>
      <c r="L210" s="809"/>
      <c r="M210" s="809"/>
      <c r="N210" s="809"/>
      <c r="O210" s="809"/>
      <c r="P210" s="809"/>
      <c r="Q210" s="809"/>
      <c r="R210" s="809"/>
      <c r="S210" s="809"/>
      <c r="T210" s="809"/>
      <c r="U210" s="809"/>
      <c r="V210" s="809"/>
      <c r="W210" s="809"/>
      <c r="X210" s="809"/>
      <c r="Y210" s="809"/>
      <c r="Z210" s="809"/>
    </row>
    <row r="211">
      <c r="A211" s="809"/>
      <c r="B211" s="809"/>
      <c r="C211" s="809"/>
      <c r="D211" s="809"/>
      <c r="E211" s="809"/>
      <c r="F211" s="809"/>
      <c r="G211" s="809"/>
      <c r="H211" s="809"/>
      <c r="I211" s="809"/>
      <c r="J211" s="809"/>
      <c r="K211" s="809"/>
      <c r="L211" s="809"/>
      <c r="M211" s="809"/>
      <c r="N211" s="809"/>
      <c r="O211" s="809"/>
      <c r="P211" s="809"/>
      <c r="Q211" s="809"/>
      <c r="R211" s="809"/>
      <c r="S211" s="809"/>
      <c r="T211" s="809"/>
      <c r="U211" s="809"/>
      <c r="V211" s="809"/>
      <c r="W211" s="809"/>
      <c r="X211" s="809"/>
      <c r="Y211" s="809"/>
      <c r="Z211" s="809"/>
    </row>
    <row r="212">
      <c r="A212" s="809"/>
      <c r="B212" s="809"/>
      <c r="C212" s="809"/>
      <c r="D212" s="809"/>
      <c r="E212" s="809"/>
      <c r="F212" s="809"/>
      <c r="G212" s="809"/>
      <c r="H212" s="809"/>
      <c r="I212" s="809"/>
      <c r="J212" s="809"/>
      <c r="K212" s="809"/>
      <c r="L212" s="809"/>
      <c r="M212" s="809"/>
      <c r="N212" s="809"/>
      <c r="O212" s="809"/>
      <c r="P212" s="809"/>
      <c r="Q212" s="809"/>
      <c r="R212" s="809"/>
      <c r="S212" s="809"/>
      <c r="T212" s="809"/>
      <c r="U212" s="809"/>
      <c r="V212" s="809"/>
      <c r="W212" s="809"/>
      <c r="X212" s="809"/>
      <c r="Y212" s="809"/>
      <c r="Z212" s="809"/>
    </row>
    <row r="213">
      <c r="A213" s="809"/>
      <c r="B213" s="809"/>
      <c r="C213" s="809"/>
      <c r="D213" s="809"/>
      <c r="E213" s="809"/>
      <c r="F213" s="809"/>
      <c r="G213" s="809"/>
      <c r="H213" s="809"/>
      <c r="I213" s="809"/>
      <c r="J213" s="809"/>
      <c r="K213" s="809"/>
      <c r="L213" s="809"/>
      <c r="M213" s="809"/>
      <c r="N213" s="809"/>
      <c r="O213" s="809"/>
      <c r="P213" s="809"/>
      <c r="Q213" s="809"/>
      <c r="R213" s="809"/>
      <c r="S213" s="809"/>
      <c r="T213" s="809"/>
      <c r="U213" s="809"/>
      <c r="V213" s="809"/>
      <c r="W213" s="809"/>
      <c r="X213" s="809"/>
      <c r="Y213" s="809"/>
      <c r="Z213" s="809"/>
    </row>
    <row r="214">
      <c r="A214" s="809"/>
      <c r="B214" s="809"/>
      <c r="C214" s="809"/>
      <c r="D214" s="809"/>
      <c r="E214" s="809"/>
      <c r="F214" s="809"/>
      <c r="G214" s="809"/>
      <c r="H214" s="809"/>
      <c r="I214" s="809"/>
      <c r="J214" s="809"/>
      <c r="K214" s="809"/>
      <c r="L214" s="809"/>
      <c r="M214" s="809"/>
      <c r="N214" s="809"/>
      <c r="O214" s="809"/>
      <c r="P214" s="809"/>
      <c r="Q214" s="809"/>
      <c r="R214" s="809"/>
      <c r="S214" s="809"/>
      <c r="T214" s="809"/>
      <c r="U214" s="809"/>
      <c r="V214" s="809"/>
      <c r="W214" s="809"/>
      <c r="X214" s="809"/>
      <c r="Y214" s="809"/>
      <c r="Z214" s="809"/>
    </row>
    <row r="215">
      <c r="A215" s="809"/>
      <c r="B215" s="809"/>
      <c r="C215" s="809"/>
      <c r="D215" s="809"/>
      <c r="E215" s="809"/>
      <c r="F215" s="809"/>
      <c r="G215" s="809"/>
      <c r="H215" s="809"/>
      <c r="I215" s="809"/>
      <c r="J215" s="809"/>
      <c r="K215" s="809"/>
      <c r="L215" s="809"/>
      <c r="M215" s="809"/>
      <c r="N215" s="809"/>
      <c r="O215" s="809"/>
      <c r="P215" s="809"/>
      <c r="Q215" s="809"/>
      <c r="R215" s="809"/>
      <c r="S215" s="809"/>
      <c r="T215" s="809"/>
      <c r="U215" s="809"/>
      <c r="V215" s="809"/>
      <c r="W215" s="809"/>
      <c r="X215" s="809"/>
      <c r="Y215" s="809"/>
      <c r="Z215" s="809"/>
    </row>
    <row r="216">
      <c r="A216" s="809"/>
      <c r="B216" s="809"/>
      <c r="C216" s="809"/>
      <c r="D216" s="809"/>
      <c r="E216" s="809"/>
      <c r="F216" s="809"/>
      <c r="G216" s="809"/>
      <c r="H216" s="809"/>
      <c r="I216" s="809"/>
      <c r="J216" s="809"/>
      <c r="K216" s="809"/>
      <c r="L216" s="809"/>
      <c r="M216" s="809"/>
      <c r="N216" s="809"/>
      <c r="O216" s="809"/>
      <c r="P216" s="809"/>
      <c r="Q216" s="809"/>
      <c r="R216" s="809"/>
      <c r="S216" s="809"/>
      <c r="T216" s="809"/>
      <c r="U216" s="809"/>
      <c r="V216" s="809"/>
      <c r="W216" s="809"/>
      <c r="X216" s="809"/>
      <c r="Y216" s="809"/>
      <c r="Z216" s="809"/>
    </row>
    <row r="217">
      <c r="A217" s="809"/>
      <c r="B217" s="809"/>
      <c r="C217" s="809"/>
      <c r="D217" s="809"/>
      <c r="E217" s="809"/>
      <c r="F217" s="809"/>
      <c r="G217" s="809"/>
      <c r="H217" s="809"/>
      <c r="I217" s="809"/>
      <c r="J217" s="809"/>
      <c r="K217" s="809"/>
      <c r="L217" s="809"/>
      <c r="M217" s="809"/>
      <c r="N217" s="809"/>
      <c r="O217" s="809"/>
      <c r="P217" s="809"/>
      <c r="Q217" s="809"/>
      <c r="R217" s="809"/>
      <c r="S217" s="809"/>
      <c r="T217" s="809"/>
      <c r="U217" s="809"/>
      <c r="V217" s="809"/>
      <c r="W217" s="809"/>
      <c r="X217" s="809"/>
      <c r="Y217" s="809"/>
      <c r="Z217" s="809"/>
    </row>
    <row r="218">
      <c r="A218" s="809"/>
      <c r="B218" s="809"/>
      <c r="C218" s="809"/>
      <c r="D218" s="809"/>
      <c r="E218" s="809"/>
      <c r="F218" s="809"/>
      <c r="G218" s="809"/>
      <c r="H218" s="809"/>
      <c r="I218" s="809"/>
      <c r="J218" s="809"/>
      <c r="K218" s="809"/>
      <c r="L218" s="809"/>
      <c r="M218" s="809"/>
      <c r="N218" s="809"/>
      <c r="O218" s="809"/>
      <c r="P218" s="809"/>
      <c r="Q218" s="809"/>
      <c r="R218" s="809"/>
      <c r="S218" s="809"/>
      <c r="T218" s="809"/>
      <c r="U218" s="809"/>
      <c r="V218" s="809"/>
      <c r="W218" s="809"/>
      <c r="X218" s="809"/>
      <c r="Y218" s="809"/>
      <c r="Z218" s="809"/>
    </row>
    <row r="219">
      <c r="A219" s="809"/>
      <c r="B219" s="809"/>
      <c r="C219" s="809"/>
      <c r="D219" s="809"/>
      <c r="E219" s="809"/>
      <c r="F219" s="809"/>
      <c r="G219" s="809"/>
      <c r="H219" s="809"/>
      <c r="I219" s="809"/>
      <c r="J219" s="809"/>
      <c r="K219" s="809"/>
      <c r="L219" s="809"/>
      <c r="M219" s="809"/>
      <c r="N219" s="809"/>
      <c r="O219" s="809"/>
      <c r="P219" s="809"/>
      <c r="Q219" s="809"/>
      <c r="R219" s="809"/>
      <c r="S219" s="809"/>
      <c r="T219" s="809"/>
      <c r="U219" s="809"/>
      <c r="V219" s="809"/>
      <c r="W219" s="809"/>
      <c r="X219" s="809"/>
      <c r="Y219" s="809"/>
      <c r="Z219" s="809"/>
    </row>
    <row r="220">
      <c r="A220" s="809"/>
      <c r="B220" s="809"/>
      <c r="C220" s="809"/>
      <c r="D220" s="809"/>
      <c r="E220" s="809"/>
      <c r="F220" s="809"/>
      <c r="G220" s="809"/>
      <c r="H220" s="809"/>
      <c r="I220" s="809"/>
      <c r="J220" s="809"/>
      <c r="K220" s="809"/>
      <c r="L220" s="809"/>
      <c r="M220" s="809"/>
      <c r="N220" s="809"/>
      <c r="O220" s="809"/>
      <c r="P220" s="809"/>
      <c r="Q220" s="809"/>
      <c r="R220" s="809"/>
      <c r="S220" s="809"/>
      <c r="T220" s="809"/>
      <c r="U220" s="809"/>
      <c r="V220" s="809"/>
      <c r="W220" s="809"/>
      <c r="X220" s="809"/>
      <c r="Y220" s="809"/>
      <c r="Z220" s="809"/>
    </row>
    <row r="221">
      <c r="A221" s="809"/>
      <c r="B221" s="809"/>
      <c r="C221" s="809"/>
      <c r="D221" s="809"/>
      <c r="E221" s="809"/>
      <c r="F221" s="809"/>
      <c r="G221" s="809"/>
      <c r="H221" s="809"/>
      <c r="I221" s="809"/>
      <c r="J221" s="809"/>
      <c r="K221" s="809"/>
      <c r="L221" s="809"/>
      <c r="M221" s="809"/>
      <c r="N221" s="809"/>
      <c r="O221" s="809"/>
      <c r="P221" s="809"/>
      <c r="Q221" s="809"/>
      <c r="R221" s="809"/>
      <c r="S221" s="809"/>
      <c r="T221" s="809"/>
      <c r="U221" s="809"/>
      <c r="V221" s="809"/>
      <c r="W221" s="809"/>
      <c r="X221" s="809"/>
      <c r="Y221" s="809"/>
      <c r="Z221" s="809"/>
    </row>
    <row r="222">
      <c r="A222" s="809"/>
      <c r="B222" s="809"/>
      <c r="C222" s="809"/>
      <c r="D222" s="809"/>
      <c r="E222" s="809"/>
      <c r="F222" s="809"/>
      <c r="G222" s="809"/>
      <c r="H222" s="809"/>
      <c r="I222" s="809"/>
      <c r="J222" s="809"/>
      <c r="K222" s="809"/>
      <c r="L222" s="809"/>
      <c r="M222" s="809"/>
      <c r="N222" s="809"/>
      <c r="O222" s="809"/>
      <c r="P222" s="809"/>
      <c r="Q222" s="809"/>
      <c r="R222" s="809"/>
      <c r="S222" s="809"/>
      <c r="T222" s="809"/>
      <c r="U222" s="809"/>
      <c r="V222" s="809"/>
      <c r="W222" s="809"/>
      <c r="X222" s="809"/>
      <c r="Y222" s="809"/>
      <c r="Z222" s="809"/>
    </row>
    <row r="223">
      <c r="A223" s="809"/>
      <c r="B223" s="809"/>
      <c r="C223" s="809"/>
      <c r="D223" s="809"/>
      <c r="E223" s="809"/>
      <c r="F223" s="809"/>
      <c r="G223" s="809"/>
      <c r="H223" s="809"/>
      <c r="I223" s="809"/>
      <c r="J223" s="809"/>
      <c r="K223" s="809"/>
      <c r="L223" s="809"/>
      <c r="M223" s="809"/>
      <c r="N223" s="809"/>
      <c r="O223" s="809"/>
      <c r="P223" s="809"/>
      <c r="Q223" s="809"/>
      <c r="R223" s="809"/>
      <c r="S223" s="809"/>
      <c r="T223" s="809"/>
      <c r="U223" s="809"/>
      <c r="V223" s="809"/>
      <c r="W223" s="809"/>
      <c r="X223" s="809"/>
      <c r="Y223" s="809"/>
      <c r="Z223" s="809"/>
    </row>
    <row r="224">
      <c r="A224" s="809"/>
      <c r="B224" s="809"/>
      <c r="C224" s="809"/>
      <c r="D224" s="809"/>
      <c r="E224" s="809"/>
      <c r="F224" s="809"/>
      <c r="G224" s="809"/>
      <c r="H224" s="809"/>
      <c r="I224" s="809"/>
      <c r="J224" s="809"/>
      <c r="K224" s="809"/>
      <c r="L224" s="809"/>
      <c r="M224" s="809"/>
      <c r="N224" s="809"/>
      <c r="O224" s="809"/>
      <c r="P224" s="809"/>
      <c r="Q224" s="809"/>
      <c r="R224" s="809"/>
      <c r="S224" s="809"/>
      <c r="T224" s="809"/>
      <c r="U224" s="809"/>
      <c r="V224" s="809"/>
      <c r="W224" s="809"/>
      <c r="X224" s="809"/>
      <c r="Y224" s="809"/>
      <c r="Z224" s="809"/>
    </row>
    <row r="225">
      <c r="A225" s="809"/>
      <c r="B225" s="809"/>
      <c r="C225" s="809"/>
      <c r="D225" s="809"/>
      <c r="E225" s="809"/>
      <c r="F225" s="809"/>
      <c r="G225" s="809"/>
      <c r="H225" s="809"/>
      <c r="I225" s="809"/>
      <c r="J225" s="809"/>
      <c r="K225" s="809"/>
      <c r="L225" s="809"/>
      <c r="M225" s="809"/>
      <c r="N225" s="809"/>
      <c r="O225" s="809"/>
      <c r="P225" s="809"/>
      <c r="Q225" s="809"/>
      <c r="R225" s="809"/>
      <c r="S225" s="809"/>
      <c r="T225" s="809"/>
      <c r="U225" s="809"/>
      <c r="V225" s="809"/>
      <c r="W225" s="809"/>
      <c r="X225" s="809"/>
      <c r="Y225" s="809"/>
      <c r="Z225" s="809"/>
    </row>
    <row r="226">
      <c r="A226" s="809"/>
      <c r="B226" s="809"/>
      <c r="C226" s="809"/>
      <c r="D226" s="809"/>
      <c r="E226" s="809"/>
      <c r="F226" s="809"/>
      <c r="G226" s="809"/>
      <c r="H226" s="809"/>
      <c r="I226" s="809"/>
      <c r="J226" s="809"/>
      <c r="K226" s="809"/>
      <c r="L226" s="809"/>
      <c r="M226" s="809"/>
      <c r="N226" s="809"/>
      <c r="O226" s="809"/>
      <c r="P226" s="809"/>
      <c r="Q226" s="809"/>
      <c r="R226" s="809"/>
      <c r="S226" s="809"/>
      <c r="T226" s="809"/>
      <c r="U226" s="809"/>
      <c r="V226" s="809"/>
      <c r="W226" s="809"/>
      <c r="X226" s="809"/>
      <c r="Y226" s="809"/>
      <c r="Z226" s="809"/>
    </row>
    <row r="227">
      <c r="A227" s="809"/>
      <c r="B227" s="809"/>
      <c r="C227" s="809"/>
      <c r="D227" s="809"/>
      <c r="E227" s="809"/>
      <c r="F227" s="809"/>
      <c r="G227" s="809"/>
      <c r="H227" s="809"/>
      <c r="I227" s="809"/>
      <c r="J227" s="809"/>
      <c r="K227" s="809"/>
      <c r="L227" s="809"/>
      <c r="M227" s="809"/>
      <c r="N227" s="809"/>
      <c r="O227" s="809"/>
      <c r="P227" s="809"/>
      <c r="Q227" s="809"/>
      <c r="R227" s="809"/>
      <c r="S227" s="809"/>
      <c r="T227" s="809"/>
      <c r="U227" s="809"/>
      <c r="V227" s="809"/>
      <c r="W227" s="809"/>
      <c r="X227" s="809"/>
      <c r="Y227" s="809"/>
      <c r="Z227" s="809"/>
    </row>
    <row r="228">
      <c r="A228" s="809"/>
      <c r="B228" s="809"/>
      <c r="C228" s="809"/>
      <c r="D228" s="809"/>
      <c r="E228" s="809"/>
      <c r="F228" s="809"/>
      <c r="G228" s="809"/>
      <c r="H228" s="809"/>
      <c r="I228" s="809"/>
      <c r="J228" s="809"/>
      <c r="K228" s="809"/>
      <c r="L228" s="809"/>
      <c r="M228" s="809"/>
      <c r="N228" s="809"/>
      <c r="O228" s="809"/>
      <c r="P228" s="809"/>
      <c r="Q228" s="809"/>
      <c r="R228" s="809"/>
      <c r="S228" s="809"/>
      <c r="T228" s="809"/>
      <c r="U228" s="809"/>
      <c r="V228" s="809"/>
      <c r="W228" s="809"/>
      <c r="X228" s="809"/>
      <c r="Y228" s="809"/>
      <c r="Z228" s="809"/>
    </row>
    <row r="229">
      <c r="A229" s="809"/>
      <c r="B229" s="809"/>
      <c r="C229" s="809"/>
      <c r="D229" s="809"/>
      <c r="E229" s="809"/>
      <c r="F229" s="809"/>
      <c r="G229" s="809"/>
      <c r="H229" s="809"/>
      <c r="I229" s="809"/>
      <c r="J229" s="809"/>
      <c r="K229" s="809"/>
      <c r="L229" s="809"/>
      <c r="M229" s="809"/>
      <c r="N229" s="809"/>
      <c r="O229" s="809"/>
      <c r="P229" s="809"/>
      <c r="Q229" s="809"/>
      <c r="R229" s="809"/>
      <c r="S229" s="809"/>
      <c r="T229" s="809"/>
      <c r="U229" s="809"/>
      <c r="V229" s="809"/>
      <c r="W229" s="809"/>
      <c r="X229" s="809"/>
      <c r="Y229" s="809"/>
      <c r="Z229" s="809"/>
    </row>
    <row r="230">
      <c r="A230" s="809"/>
      <c r="B230" s="809"/>
      <c r="C230" s="809"/>
      <c r="D230" s="809"/>
      <c r="E230" s="809"/>
      <c r="F230" s="809"/>
      <c r="G230" s="809"/>
      <c r="H230" s="809"/>
      <c r="I230" s="809"/>
      <c r="J230" s="809"/>
      <c r="K230" s="809"/>
      <c r="L230" s="809"/>
      <c r="M230" s="809"/>
      <c r="N230" s="809"/>
      <c r="O230" s="809"/>
      <c r="P230" s="809"/>
      <c r="Q230" s="809"/>
      <c r="R230" s="809"/>
      <c r="S230" s="809"/>
      <c r="T230" s="809"/>
      <c r="U230" s="809"/>
      <c r="V230" s="809"/>
      <c r="W230" s="809"/>
      <c r="X230" s="809"/>
      <c r="Y230" s="809"/>
      <c r="Z230" s="809"/>
    </row>
    <row r="231">
      <c r="A231" s="809"/>
      <c r="B231" s="809"/>
      <c r="C231" s="809"/>
      <c r="D231" s="809"/>
      <c r="E231" s="809"/>
      <c r="F231" s="809"/>
      <c r="G231" s="809"/>
      <c r="H231" s="809"/>
      <c r="I231" s="809"/>
      <c r="J231" s="809"/>
      <c r="K231" s="809"/>
      <c r="L231" s="809"/>
      <c r="M231" s="809"/>
      <c r="N231" s="809"/>
      <c r="O231" s="809"/>
      <c r="P231" s="809"/>
      <c r="Q231" s="809"/>
      <c r="R231" s="809"/>
      <c r="S231" s="809"/>
      <c r="T231" s="809"/>
      <c r="U231" s="809"/>
      <c r="V231" s="809"/>
      <c r="W231" s="809"/>
      <c r="X231" s="809"/>
      <c r="Y231" s="809"/>
      <c r="Z231" s="809"/>
    </row>
    <row r="232">
      <c r="A232" s="809"/>
      <c r="B232" s="809"/>
      <c r="C232" s="809"/>
      <c r="D232" s="809"/>
      <c r="E232" s="809"/>
      <c r="F232" s="809"/>
      <c r="G232" s="809"/>
      <c r="H232" s="809"/>
      <c r="I232" s="809"/>
      <c r="J232" s="809"/>
      <c r="K232" s="809"/>
      <c r="L232" s="809"/>
      <c r="M232" s="809"/>
      <c r="N232" s="809"/>
      <c r="O232" s="809"/>
      <c r="P232" s="809"/>
      <c r="Q232" s="809"/>
      <c r="R232" s="809"/>
      <c r="S232" s="809"/>
      <c r="T232" s="809"/>
      <c r="U232" s="809"/>
      <c r="V232" s="809"/>
      <c r="W232" s="809"/>
      <c r="X232" s="809"/>
      <c r="Y232" s="809"/>
      <c r="Z232" s="809"/>
    </row>
    <row r="233">
      <c r="A233" s="809"/>
      <c r="B233" s="809"/>
      <c r="C233" s="809"/>
      <c r="D233" s="809"/>
      <c r="E233" s="809"/>
      <c r="F233" s="809"/>
      <c r="G233" s="809"/>
      <c r="H233" s="809"/>
      <c r="I233" s="809"/>
      <c r="J233" s="809"/>
      <c r="K233" s="809"/>
      <c r="L233" s="809"/>
      <c r="M233" s="809"/>
      <c r="N233" s="809"/>
      <c r="O233" s="809"/>
      <c r="P233" s="809"/>
      <c r="Q233" s="809"/>
      <c r="R233" s="809"/>
      <c r="S233" s="809"/>
      <c r="T233" s="809"/>
      <c r="U233" s="809"/>
      <c r="V233" s="809"/>
      <c r="W233" s="809"/>
      <c r="X233" s="809"/>
      <c r="Y233" s="809"/>
      <c r="Z233" s="809"/>
    </row>
    <row r="234">
      <c r="A234" s="809"/>
      <c r="B234" s="809"/>
      <c r="C234" s="809"/>
      <c r="D234" s="809"/>
      <c r="E234" s="809"/>
      <c r="F234" s="809"/>
      <c r="G234" s="809"/>
      <c r="H234" s="809"/>
      <c r="I234" s="809"/>
      <c r="J234" s="809"/>
      <c r="K234" s="809"/>
      <c r="L234" s="809"/>
      <c r="M234" s="809"/>
      <c r="N234" s="809"/>
      <c r="O234" s="809"/>
      <c r="P234" s="809"/>
      <c r="Q234" s="809"/>
      <c r="R234" s="809"/>
      <c r="S234" s="809"/>
      <c r="T234" s="809"/>
      <c r="U234" s="809"/>
      <c r="V234" s="809"/>
      <c r="W234" s="809"/>
      <c r="X234" s="809"/>
      <c r="Y234" s="809"/>
      <c r="Z234" s="809"/>
    </row>
    <row r="235">
      <c r="A235" s="809"/>
      <c r="B235" s="809"/>
      <c r="C235" s="809"/>
      <c r="D235" s="809"/>
      <c r="E235" s="809"/>
      <c r="F235" s="809"/>
      <c r="G235" s="809"/>
      <c r="H235" s="809"/>
      <c r="I235" s="809"/>
      <c r="J235" s="809"/>
      <c r="K235" s="809"/>
      <c r="L235" s="809"/>
      <c r="M235" s="809"/>
      <c r="N235" s="809"/>
      <c r="O235" s="809"/>
      <c r="P235" s="809"/>
      <c r="Q235" s="809"/>
      <c r="R235" s="809"/>
      <c r="S235" s="809"/>
      <c r="T235" s="809"/>
      <c r="U235" s="809"/>
      <c r="V235" s="809"/>
      <c r="W235" s="809"/>
      <c r="X235" s="809"/>
      <c r="Y235" s="809"/>
      <c r="Z235" s="809"/>
    </row>
    <row r="236">
      <c r="A236" s="809"/>
      <c r="B236" s="809"/>
      <c r="C236" s="809"/>
      <c r="D236" s="809"/>
      <c r="E236" s="809"/>
      <c r="F236" s="809"/>
      <c r="G236" s="809"/>
      <c r="H236" s="809"/>
      <c r="I236" s="809"/>
      <c r="J236" s="809"/>
      <c r="K236" s="809"/>
      <c r="L236" s="809"/>
      <c r="M236" s="809"/>
      <c r="N236" s="809"/>
      <c r="O236" s="809"/>
      <c r="P236" s="809"/>
      <c r="Q236" s="809"/>
      <c r="R236" s="809"/>
      <c r="S236" s="809"/>
      <c r="T236" s="809"/>
      <c r="U236" s="809"/>
      <c r="V236" s="809"/>
      <c r="W236" s="809"/>
      <c r="X236" s="809"/>
      <c r="Y236" s="809"/>
      <c r="Z236" s="809"/>
    </row>
    <row r="237">
      <c r="A237" s="809"/>
      <c r="B237" s="809"/>
      <c r="C237" s="809"/>
      <c r="D237" s="809"/>
      <c r="E237" s="809"/>
      <c r="F237" s="809"/>
      <c r="G237" s="809"/>
      <c r="H237" s="809"/>
      <c r="I237" s="809"/>
      <c r="J237" s="809"/>
      <c r="K237" s="809"/>
      <c r="L237" s="809"/>
      <c r="M237" s="809"/>
      <c r="N237" s="809"/>
      <c r="O237" s="809"/>
      <c r="P237" s="809"/>
      <c r="Q237" s="809"/>
      <c r="R237" s="809"/>
      <c r="S237" s="809"/>
      <c r="T237" s="809"/>
      <c r="U237" s="809"/>
      <c r="V237" s="809"/>
      <c r="W237" s="809"/>
      <c r="X237" s="809"/>
      <c r="Y237" s="809"/>
      <c r="Z237" s="809"/>
    </row>
    <row r="238">
      <c r="A238" s="809"/>
      <c r="B238" s="809"/>
      <c r="C238" s="809"/>
      <c r="D238" s="809"/>
      <c r="E238" s="809"/>
      <c r="F238" s="809"/>
      <c r="G238" s="809"/>
      <c r="H238" s="809"/>
      <c r="I238" s="809"/>
      <c r="J238" s="809"/>
      <c r="K238" s="809"/>
      <c r="L238" s="809"/>
      <c r="M238" s="809"/>
      <c r="N238" s="809"/>
      <c r="O238" s="809"/>
      <c r="P238" s="809"/>
      <c r="Q238" s="809"/>
      <c r="R238" s="809"/>
      <c r="S238" s="809"/>
      <c r="T238" s="809"/>
      <c r="U238" s="809"/>
      <c r="V238" s="809"/>
      <c r="W238" s="809"/>
      <c r="X238" s="809"/>
      <c r="Y238" s="809"/>
      <c r="Z238" s="809"/>
    </row>
    <row r="239">
      <c r="A239" s="809"/>
      <c r="B239" s="809"/>
      <c r="C239" s="809"/>
      <c r="D239" s="809"/>
      <c r="E239" s="809"/>
      <c r="F239" s="809"/>
      <c r="G239" s="809"/>
      <c r="H239" s="809"/>
      <c r="I239" s="809"/>
      <c r="J239" s="809"/>
      <c r="K239" s="809"/>
      <c r="L239" s="809"/>
      <c r="M239" s="809"/>
      <c r="N239" s="809"/>
      <c r="O239" s="809"/>
      <c r="P239" s="809"/>
      <c r="Q239" s="809"/>
      <c r="R239" s="809"/>
      <c r="S239" s="809"/>
      <c r="T239" s="809"/>
      <c r="U239" s="809"/>
      <c r="V239" s="809"/>
      <c r="W239" s="809"/>
      <c r="X239" s="809"/>
      <c r="Y239" s="809"/>
      <c r="Z239" s="809"/>
    </row>
    <row r="240">
      <c r="A240" s="809"/>
      <c r="B240" s="809"/>
      <c r="C240" s="809"/>
      <c r="D240" s="809"/>
      <c r="E240" s="809"/>
      <c r="F240" s="809"/>
      <c r="G240" s="809"/>
      <c r="H240" s="809"/>
      <c r="I240" s="809"/>
      <c r="J240" s="809"/>
      <c r="K240" s="809"/>
      <c r="L240" s="809"/>
      <c r="M240" s="809"/>
      <c r="N240" s="809"/>
      <c r="O240" s="809"/>
      <c r="P240" s="809"/>
      <c r="Q240" s="809"/>
      <c r="R240" s="809"/>
      <c r="S240" s="809"/>
      <c r="T240" s="809"/>
      <c r="U240" s="809"/>
      <c r="V240" s="809"/>
      <c r="W240" s="809"/>
      <c r="X240" s="809"/>
      <c r="Y240" s="809"/>
      <c r="Z240" s="809"/>
    </row>
    <row r="241">
      <c r="A241" s="809"/>
      <c r="B241" s="809"/>
      <c r="C241" s="809"/>
      <c r="D241" s="809"/>
      <c r="E241" s="809"/>
      <c r="F241" s="809"/>
      <c r="G241" s="809"/>
      <c r="H241" s="809"/>
      <c r="I241" s="809"/>
      <c r="J241" s="809"/>
      <c r="K241" s="809"/>
      <c r="L241" s="809"/>
      <c r="M241" s="809"/>
      <c r="N241" s="809"/>
      <c r="O241" s="809"/>
      <c r="P241" s="809"/>
      <c r="Q241" s="809"/>
      <c r="R241" s="809"/>
      <c r="S241" s="809"/>
      <c r="T241" s="809"/>
      <c r="U241" s="809"/>
      <c r="V241" s="809"/>
      <c r="W241" s="809"/>
      <c r="X241" s="809"/>
      <c r="Y241" s="809"/>
      <c r="Z241" s="809"/>
    </row>
    <row r="242">
      <c r="A242" s="809"/>
      <c r="B242" s="809"/>
      <c r="C242" s="809"/>
      <c r="D242" s="809"/>
      <c r="E242" s="809"/>
      <c r="F242" s="809"/>
      <c r="G242" s="809"/>
      <c r="H242" s="809"/>
      <c r="I242" s="809"/>
      <c r="J242" s="809"/>
      <c r="K242" s="809"/>
      <c r="L242" s="809"/>
      <c r="M242" s="809"/>
      <c r="N242" s="809"/>
      <c r="O242" s="809"/>
      <c r="P242" s="809"/>
      <c r="Q242" s="809"/>
      <c r="R242" s="809"/>
      <c r="S242" s="809"/>
      <c r="T242" s="809"/>
      <c r="U242" s="809"/>
      <c r="V242" s="809"/>
      <c r="W242" s="809"/>
      <c r="X242" s="809"/>
      <c r="Y242" s="809"/>
      <c r="Z242" s="809"/>
    </row>
    <row r="243">
      <c r="A243" s="809"/>
      <c r="B243" s="809"/>
      <c r="C243" s="809"/>
      <c r="D243" s="809"/>
      <c r="E243" s="809"/>
      <c r="F243" s="809"/>
      <c r="G243" s="809"/>
      <c r="H243" s="809"/>
      <c r="I243" s="809"/>
      <c r="J243" s="809"/>
      <c r="K243" s="809"/>
      <c r="L243" s="809"/>
      <c r="M243" s="809"/>
      <c r="N243" s="809"/>
      <c r="O243" s="809"/>
      <c r="P243" s="809"/>
      <c r="Q243" s="809"/>
      <c r="R243" s="809"/>
      <c r="S243" s="809"/>
      <c r="T243" s="809"/>
      <c r="U243" s="809"/>
      <c r="V243" s="809"/>
      <c r="W243" s="809"/>
      <c r="X243" s="809"/>
      <c r="Y243" s="809"/>
      <c r="Z243" s="809"/>
    </row>
    <row r="244">
      <c r="A244" s="809"/>
      <c r="B244" s="809"/>
      <c r="C244" s="809"/>
      <c r="D244" s="809"/>
      <c r="E244" s="809"/>
      <c r="F244" s="809"/>
      <c r="G244" s="809"/>
      <c r="H244" s="809"/>
      <c r="I244" s="809"/>
      <c r="J244" s="809"/>
      <c r="K244" s="809"/>
      <c r="L244" s="809"/>
      <c r="M244" s="809"/>
      <c r="N244" s="809"/>
      <c r="O244" s="809"/>
      <c r="P244" s="809"/>
      <c r="Q244" s="809"/>
      <c r="R244" s="809"/>
      <c r="S244" s="809"/>
      <c r="T244" s="809"/>
      <c r="U244" s="809"/>
      <c r="V244" s="809"/>
      <c r="W244" s="809"/>
      <c r="X244" s="809"/>
      <c r="Y244" s="809"/>
      <c r="Z244" s="809"/>
    </row>
    <row r="245">
      <c r="A245" s="809"/>
      <c r="B245" s="809"/>
      <c r="C245" s="809"/>
      <c r="D245" s="809"/>
      <c r="E245" s="809"/>
      <c r="F245" s="809"/>
      <c r="G245" s="809"/>
      <c r="H245" s="809"/>
      <c r="I245" s="809"/>
      <c r="J245" s="809"/>
      <c r="K245" s="809"/>
      <c r="L245" s="809"/>
      <c r="M245" s="809"/>
      <c r="N245" s="809"/>
      <c r="O245" s="809"/>
      <c r="P245" s="809"/>
      <c r="Q245" s="809"/>
      <c r="R245" s="809"/>
      <c r="S245" s="809"/>
      <c r="T245" s="809"/>
      <c r="U245" s="809"/>
      <c r="V245" s="809"/>
      <c r="W245" s="809"/>
      <c r="X245" s="809"/>
      <c r="Y245" s="809"/>
      <c r="Z245" s="809"/>
    </row>
    <row r="246">
      <c r="A246" s="809"/>
      <c r="B246" s="809"/>
      <c r="C246" s="809"/>
      <c r="D246" s="809"/>
      <c r="E246" s="809"/>
      <c r="F246" s="809"/>
      <c r="G246" s="809"/>
      <c r="H246" s="809"/>
      <c r="I246" s="809"/>
      <c r="J246" s="809"/>
      <c r="K246" s="809"/>
      <c r="L246" s="809"/>
      <c r="M246" s="809"/>
      <c r="N246" s="809"/>
      <c r="O246" s="809"/>
      <c r="P246" s="809"/>
      <c r="Q246" s="809"/>
      <c r="R246" s="809"/>
      <c r="S246" s="809"/>
      <c r="T246" s="809"/>
      <c r="U246" s="809"/>
      <c r="V246" s="809"/>
      <c r="W246" s="809"/>
      <c r="X246" s="809"/>
      <c r="Y246" s="809"/>
      <c r="Z246" s="809"/>
    </row>
    <row r="247">
      <c r="A247" s="809"/>
      <c r="B247" s="809"/>
      <c r="C247" s="809"/>
      <c r="D247" s="809"/>
      <c r="E247" s="809"/>
      <c r="F247" s="809"/>
      <c r="G247" s="809"/>
      <c r="H247" s="809"/>
      <c r="I247" s="809"/>
      <c r="J247" s="809"/>
      <c r="K247" s="809"/>
      <c r="L247" s="809"/>
      <c r="M247" s="809"/>
      <c r="N247" s="809"/>
      <c r="O247" s="809"/>
      <c r="P247" s="809"/>
      <c r="Q247" s="809"/>
      <c r="R247" s="809"/>
      <c r="S247" s="809"/>
      <c r="T247" s="809"/>
      <c r="U247" s="809"/>
      <c r="V247" s="809"/>
      <c r="W247" s="809"/>
      <c r="X247" s="809"/>
      <c r="Y247" s="809"/>
      <c r="Z247" s="809"/>
    </row>
    <row r="248">
      <c r="A248" s="809"/>
      <c r="B248" s="809"/>
      <c r="C248" s="809"/>
      <c r="D248" s="809"/>
      <c r="E248" s="809"/>
      <c r="F248" s="809"/>
      <c r="G248" s="809"/>
      <c r="H248" s="809"/>
      <c r="I248" s="809"/>
      <c r="J248" s="809"/>
      <c r="K248" s="809"/>
      <c r="L248" s="809"/>
      <c r="M248" s="809"/>
      <c r="N248" s="809"/>
      <c r="O248" s="809"/>
      <c r="P248" s="809"/>
      <c r="Q248" s="809"/>
      <c r="R248" s="809"/>
      <c r="S248" s="809"/>
      <c r="T248" s="809"/>
      <c r="U248" s="809"/>
      <c r="V248" s="809"/>
      <c r="W248" s="809"/>
      <c r="X248" s="809"/>
      <c r="Y248" s="809"/>
      <c r="Z248" s="809"/>
    </row>
    <row r="249">
      <c r="A249" s="809"/>
      <c r="B249" s="809"/>
      <c r="C249" s="809"/>
      <c r="D249" s="809"/>
      <c r="E249" s="809"/>
      <c r="F249" s="809"/>
      <c r="G249" s="809"/>
      <c r="H249" s="809"/>
      <c r="I249" s="809"/>
      <c r="J249" s="809"/>
      <c r="K249" s="809"/>
      <c r="L249" s="809"/>
      <c r="M249" s="809"/>
      <c r="N249" s="809"/>
      <c r="O249" s="809"/>
      <c r="P249" s="809"/>
      <c r="Q249" s="809"/>
      <c r="R249" s="809"/>
      <c r="S249" s="809"/>
      <c r="T249" s="809"/>
      <c r="U249" s="809"/>
      <c r="V249" s="809"/>
      <c r="W249" s="809"/>
      <c r="X249" s="809"/>
      <c r="Y249" s="809"/>
      <c r="Z249" s="809"/>
    </row>
    <row r="250">
      <c r="A250" s="809"/>
      <c r="B250" s="809"/>
      <c r="C250" s="809"/>
      <c r="D250" s="809"/>
      <c r="E250" s="809"/>
      <c r="F250" s="809"/>
      <c r="G250" s="809"/>
      <c r="H250" s="809"/>
      <c r="I250" s="809"/>
      <c r="J250" s="809"/>
      <c r="K250" s="809"/>
      <c r="L250" s="809"/>
      <c r="M250" s="809"/>
      <c r="N250" s="809"/>
      <c r="O250" s="809"/>
      <c r="P250" s="809"/>
      <c r="Q250" s="809"/>
      <c r="R250" s="809"/>
      <c r="S250" s="809"/>
      <c r="T250" s="809"/>
      <c r="U250" s="809"/>
      <c r="V250" s="809"/>
      <c r="W250" s="809"/>
      <c r="X250" s="809"/>
      <c r="Y250" s="809"/>
      <c r="Z250" s="809"/>
    </row>
    <row r="251">
      <c r="A251" s="809"/>
      <c r="B251" s="809"/>
      <c r="C251" s="809"/>
      <c r="D251" s="809"/>
      <c r="E251" s="809"/>
      <c r="F251" s="809"/>
      <c r="G251" s="809"/>
      <c r="H251" s="809"/>
      <c r="I251" s="809"/>
      <c r="J251" s="809"/>
      <c r="K251" s="809"/>
      <c r="L251" s="809"/>
      <c r="M251" s="809"/>
      <c r="N251" s="809"/>
      <c r="O251" s="809"/>
      <c r="P251" s="809"/>
      <c r="Q251" s="809"/>
      <c r="R251" s="809"/>
      <c r="S251" s="809"/>
      <c r="T251" s="809"/>
      <c r="U251" s="809"/>
      <c r="V251" s="809"/>
      <c r="W251" s="809"/>
      <c r="X251" s="809"/>
      <c r="Y251" s="809"/>
      <c r="Z251" s="809"/>
    </row>
    <row r="252">
      <c r="A252" s="809"/>
      <c r="B252" s="809"/>
      <c r="C252" s="809"/>
      <c r="D252" s="809"/>
      <c r="E252" s="809"/>
      <c r="F252" s="809"/>
      <c r="G252" s="809"/>
      <c r="H252" s="809"/>
      <c r="I252" s="809"/>
      <c r="J252" s="809"/>
      <c r="K252" s="809"/>
      <c r="L252" s="809"/>
      <c r="M252" s="809"/>
      <c r="N252" s="809"/>
      <c r="O252" s="809"/>
      <c r="P252" s="809"/>
      <c r="Q252" s="809"/>
      <c r="R252" s="809"/>
      <c r="S252" s="809"/>
      <c r="T252" s="809"/>
      <c r="U252" s="809"/>
      <c r="V252" s="809"/>
      <c r="W252" s="809"/>
      <c r="X252" s="809"/>
      <c r="Y252" s="809"/>
      <c r="Z252" s="809"/>
    </row>
    <row r="253">
      <c r="A253" s="809"/>
      <c r="B253" s="809"/>
      <c r="C253" s="809"/>
      <c r="D253" s="809"/>
      <c r="E253" s="809"/>
      <c r="F253" s="809"/>
      <c r="G253" s="809"/>
      <c r="H253" s="809"/>
      <c r="I253" s="809"/>
      <c r="J253" s="809"/>
      <c r="K253" s="809"/>
      <c r="L253" s="809"/>
      <c r="M253" s="809"/>
      <c r="N253" s="809"/>
      <c r="O253" s="809"/>
      <c r="P253" s="809"/>
      <c r="Q253" s="809"/>
      <c r="R253" s="809"/>
      <c r="S253" s="809"/>
      <c r="T253" s="809"/>
      <c r="U253" s="809"/>
      <c r="V253" s="809"/>
      <c r="W253" s="809"/>
      <c r="X253" s="809"/>
      <c r="Y253" s="809"/>
      <c r="Z253" s="809"/>
    </row>
    <row r="254">
      <c r="A254" s="809"/>
      <c r="B254" s="809"/>
      <c r="C254" s="809"/>
      <c r="D254" s="809"/>
      <c r="E254" s="809"/>
      <c r="F254" s="809"/>
      <c r="G254" s="809"/>
      <c r="H254" s="809"/>
      <c r="I254" s="809"/>
      <c r="J254" s="809"/>
      <c r="K254" s="809"/>
      <c r="L254" s="809"/>
      <c r="M254" s="809"/>
      <c r="N254" s="809"/>
      <c r="O254" s="809"/>
      <c r="P254" s="809"/>
      <c r="Q254" s="809"/>
      <c r="R254" s="809"/>
      <c r="S254" s="809"/>
      <c r="T254" s="809"/>
      <c r="U254" s="809"/>
      <c r="V254" s="809"/>
      <c r="W254" s="809"/>
      <c r="X254" s="809"/>
      <c r="Y254" s="809"/>
      <c r="Z254" s="809"/>
    </row>
    <row r="255">
      <c r="A255" s="809"/>
      <c r="B255" s="809"/>
      <c r="C255" s="809"/>
      <c r="D255" s="809"/>
      <c r="E255" s="809"/>
      <c r="F255" s="809"/>
      <c r="G255" s="809"/>
      <c r="H255" s="809"/>
      <c r="I255" s="809"/>
      <c r="J255" s="809"/>
      <c r="K255" s="809"/>
      <c r="L255" s="809"/>
      <c r="M255" s="809"/>
      <c r="N255" s="809"/>
      <c r="O255" s="809"/>
      <c r="P255" s="809"/>
      <c r="Q255" s="809"/>
      <c r="R255" s="809"/>
      <c r="S255" s="809"/>
      <c r="T255" s="809"/>
      <c r="U255" s="809"/>
      <c r="V255" s="809"/>
      <c r="W255" s="809"/>
      <c r="X255" s="809"/>
      <c r="Y255" s="809"/>
      <c r="Z255" s="809"/>
    </row>
    <row r="256">
      <c r="A256" s="809"/>
      <c r="B256" s="809"/>
      <c r="C256" s="809"/>
      <c r="D256" s="809"/>
      <c r="E256" s="809"/>
      <c r="F256" s="809"/>
      <c r="G256" s="809"/>
      <c r="H256" s="809"/>
      <c r="I256" s="809"/>
      <c r="J256" s="809"/>
      <c r="K256" s="809"/>
      <c r="L256" s="809"/>
      <c r="M256" s="809"/>
      <c r="N256" s="809"/>
      <c r="O256" s="809"/>
      <c r="P256" s="809"/>
      <c r="Q256" s="809"/>
      <c r="R256" s="809"/>
      <c r="S256" s="809"/>
      <c r="T256" s="809"/>
      <c r="U256" s="809"/>
      <c r="V256" s="809"/>
      <c r="W256" s="809"/>
      <c r="X256" s="809"/>
      <c r="Y256" s="809"/>
      <c r="Z256" s="809"/>
    </row>
    <row r="257">
      <c r="A257" s="809"/>
      <c r="B257" s="809"/>
      <c r="C257" s="809"/>
      <c r="D257" s="809"/>
      <c r="E257" s="809"/>
      <c r="F257" s="809"/>
      <c r="G257" s="809"/>
      <c r="H257" s="809"/>
      <c r="I257" s="809"/>
      <c r="J257" s="809"/>
      <c r="K257" s="809"/>
      <c r="L257" s="809"/>
      <c r="M257" s="809"/>
      <c r="N257" s="809"/>
      <c r="O257" s="809"/>
      <c r="P257" s="809"/>
      <c r="Q257" s="809"/>
      <c r="R257" s="809"/>
      <c r="S257" s="809"/>
      <c r="T257" s="809"/>
      <c r="U257" s="809"/>
      <c r="V257" s="809"/>
      <c r="W257" s="809"/>
      <c r="X257" s="809"/>
      <c r="Y257" s="809"/>
      <c r="Z257" s="809"/>
    </row>
    <row r="258">
      <c r="A258" s="809"/>
      <c r="B258" s="809"/>
      <c r="C258" s="809"/>
      <c r="D258" s="809"/>
      <c r="E258" s="809"/>
      <c r="F258" s="809"/>
      <c r="G258" s="809"/>
      <c r="H258" s="809"/>
      <c r="I258" s="809"/>
      <c r="J258" s="809"/>
      <c r="K258" s="809"/>
      <c r="L258" s="809"/>
      <c r="M258" s="809"/>
      <c r="N258" s="809"/>
      <c r="O258" s="809"/>
      <c r="P258" s="809"/>
      <c r="Q258" s="809"/>
      <c r="R258" s="809"/>
      <c r="S258" s="809"/>
      <c r="T258" s="809"/>
      <c r="U258" s="809"/>
      <c r="V258" s="809"/>
      <c r="W258" s="809"/>
      <c r="X258" s="809"/>
      <c r="Y258" s="809"/>
      <c r="Z258" s="809"/>
    </row>
    <row r="259">
      <c r="A259" s="809"/>
      <c r="B259" s="809"/>
      <c r="C259" s="809"/>
      <c r="D259" s="809"/>
      <c r="E259" s="809"/>
      <c r="F259" s="809"/>
      <c r="G259" s="809"/>
      <c r="H259" s="809"/>
      <c r="I259" s="809"/>
      <c r="J259" s="809"/>
      <c r="K259" s="809"/>
      <c r="L259" s="809"/>
      <c r="M259" s="809"/>
      <c r="N259" s="809"/>
      <c r="O259" s="809"/>
      <c r="P259" s="809"/>
      <c r="Q259" s="809"/>
      <c r="R259" s="809"/>
      <c r="S259" s="809"/>
      <c r="T259" s="809"/>
      <c r="U259" s="809"/>
      <c r="V259" s="809"/>
      <c r="W259" s="809"/>
      <c r="X259" s="809"/>
      <c r="Y259" s="809"/>
      <c r="Z259" s="809"/>
    </row>
    <row r="260">
      <c r="A260" s="809"/>
      <c r="B260" s="809"/>
      <c r="C260" s="809"/>
      <c r="D260" s="809"/>
      <c r="E260" s="809"/>
      <c r="F260" s="809"/>
      <c r="G260" s="809"/>
      <c r="H260" s="809"/>
      <c r="I260" s="809"/>
      <c r="J260" s="809"/>
      <c r="K260" s="809"/>
      <c r="L260" s="809"/>
      <c r="M260" s="809"/>
      <c r="N260" s="809"/>
      <c r="O260" s="809"/>
      <c r="P260" s="809"/>
      <c r="Q260" s="809"/>
      <c r="R260" s="809"/>
      <c r="S260" s="809"/>
      <c r="T260" s="809"/>
      <c r="U260" s="809"/>
      <c r="V260" s="809"/>
      <c r="W260" s="809"/>
      <c r="X260" s="809"/>
      <c r="Y260" s="809"/>
      <c r="Z260" s="809"/>
    </row>
    <row r="261">
      <c r="A261" s="809"/>
      <c r="B261" s="809"/>
      <c r="C261" s="809"/>
      <c r="D261" s="809"/>
      <c r="E261" s="809"/>
      <c r="F261" s="809"/>
      <c r="G261" s="809"/>
      <c r="H261" s="809"/>
      <c r="I261" s="809"/>
      <c r="J261" s="809"/>
      <c r="K261" s="809"/>
      <c r="L261" s="809"/>
      <c r="M261" s="809"/>
      <c r="N261" s="809"/>
      <c r="O261" s="809"/>
      <c r="P261" s="809"/>
      <c r="Q261" s="809"/>
      <c r="R261" s="809"/>
      <c r="S261" s="809"/>
      <c r="T261" s="809"/>
      <c r="U261" s="809"/>
      <c r="V261" s="809"/>
      <c r="W261" s="809"/>
      <c r="X261" s="809"/>
      <c r="Y261" s="809"/>
      <c r="Z261" s="809"/>
    </row>
    <row r="262">
      <c r="A262" s="809"/>
      <c r="B262" s="809"/>
      <c r="C262" s="809"/>
      <c r="D262" s="809"/>
      <c r="E262" s="809"/>
      <c r="F262" s="809"/>
      <c r="G262" s="809"/>
      <c r="H262" s="809"/>
      <c r="I262" s="809"/>
      <c r="J262" s="809"/>
      <c r="K262" s="809"/>
      <c r="L262" s="809"/>
      <c r="M262" s="809"/>
      <c r="N262" s="809"/>
      <c r="O262" s="809"/>
      <c r="P262" s="809"/>
      <c r="Q262" s="809"/>
      <c r="R262" s="809"/>
      <c r="S262" s="809"/>
      <c r="T262" s="809"/>
      <c r="U262" s="809"/>
      <c r="V262" s="809"/>
      <c r="W262" s="809"/>
      <c r="X262" s="809"/>
      <c r="Y262" s="809"/>
      <c r="Z262" s="809"/>
    </row>
    <row r="263">
      <c r="A263" s="809"/>
      <c r="B263" s="809"/>
      <c r="C263" s="809"/>
      <c r="D263" s="809"/>
      <c r="E263" s="809"/>
      <c r="F263" s="809"/>
      <c r="G263" s="809"/>
      <c r="H263" s="809"/>
      <c r="I263" s="809"/>
      <c r="J263" s="809"/>
      <c r="K263" s="809"/>
      <c r="L263" s="809"/>
      <c r="M263" s="809"/>
      <c r="N263" s="809"/>
      <c r="O263" s="809"/>
      <c r="P263" s="809"/>
      <c r="Q263" s="809"/>
      <c r="R263" s="809"/>
      <c r="S263" s="809"/>
      <c r="T263" s="809"/>
      <c r="U263" s="809"/>
      <c r="V263" s="809"/>
      <c r="W263" s="809"/>
      <c r="X263" s="809"/>
      <c r="Y263" s="809"/>
      <c r="Z263" s="809"/>
    </row>
    <row r="264">
      <c r="A264" s="809"/>
      <c r="B264" s="809"/>
      <c r="C264" s="809"/>
      <c r="D264" s="809"/>
      <c r="E264" s="809"/>
      <c r="F264" s="809"/>
      <c r="G264" s="809"/>
      <c r="H264" s="809"/>
      <c r="I264" s="809"/>
      <c r="J264" s="809"/>
      <c r="K264" s="809"/>
      <c r="L264" s="809"/>
      <c r="M264" s="809"/>
      <c r="N264" s="809"/>
      <c r="O264" s="809"/>
      <c r="P264" s="809"/>
      <c r="Q264" s="809"/>
      <c r="R264" s="809"/>
      <c r="S264" s="809"/>
      <c r="T264" s="809"/>
      <c r="U264" s="809"/>
      <c r="V264" s="809"/>
      <c r="W264" s="809"/>
      <c r="X264" s="809"/>
      <c r="Y264" s="809"/>
      <c r="Z264" s="809"/>
    </row>
    <row r="265">
      <c r="A265" s="809"/>
      <c r="B265" s="809"/>
      <c r="C265" s="809"/>
      <c r="D265" s="809"/>
      <c r="E265" s="809"/>
      <c r="F265" s="809"/>
      <c r="G265" s="809"/>
      <c r="H265" s="809"/>
      <c r="I265" s="809"/>
      <c r="J265" s="809"/>
      <c r="K265" s="809"/>
      <c r="L265" s="809"/>
      <c r="M265" s="809"/>
      <c r="N265" s="809"/>
      <c r="O265" s="809"/>
      <c r="P265" s="809"/>
      <c r="Q265" s="809"/>
      <c r="R265" s="809"/>
      <c r="S265" s="809"/>
      <c r="T265" s="809"/>
      <c r="U265" s="809"/>
      <c r="V265" s="809"/>
      <c r="W265" s="809"/>
      <c r="X265" s="809"/>
      <c r="Y265" s="809"/>
      <c r="Z265" s="809"/>
    </row>
    <row r="266">
      <c r="A266" s="809"/>
      <c r="B266" s="809"/>
      <c r="C266" s="809"/>
      <c r="D266" s="809"/>
      <c r="E266" s="809"/>
      <c r="F266" s="809"/>
      <c r="G266" s="809"/>
      <c r="H266" s="809"/>
      <c r="I266" s="809"/>
      <c r="J266" s="809"/>
      <c r="K266" s="809"/>
      <c r="L266" s="809"/>
      <c r="M266" s="809"/>
      <c r="N266" s="809"/>
      <c r="O266" s="809"/>
      <c r="P266" s="809"/>
      <c r="Q266" s="809"/>
      <c r="R266" s="809"/>
      <c r="S266" s="809"/>
      <c r="T266" s="809"/>
      <c r="U266" s="809"/>
      <c r="V266" s="809"/>
      <c r="W266" s="809"/>
      <c r="X266" s="809"/>
      <c r="Y266" s="809"/>
      <c r="Z266" s="809"/>
    </row>
    <row r="267">
      <c r="A267" s="809"/>
      <c r="B267" s="809"/>
      <c r="C267" s="809"/>
      <c r="D267" s="809"/>
      <c r="E267" s="809"/>
      <c r="F267" s="809"/>
      <c r="G267" s="809"/>
      <c r="H267" s="809"/>
      <c r="I267" s="809"/>
      <c r="J267" s="809"/>
      <c r="K267" s="809"/>
      <c r="L267" s="809"/>
      <c r="M267" s="809"/>
      <c r="N267" s="809"/>
      <c r="O267" s="809"/>
      <c r="P267" s="809"/>
      <c r="Q267" s="809"/>
      <c r="R267" s="809"/>
      <c r="S267" s="809"/>
      <c r="T267" s="809"/>
      <c r="U267" s="809"/>
      <c r="V267" s="809"/>
      <c r="W267" s="809"/>
      <c r="X267" s="809"/>
      <c r="Y267" s="809"/>
      <c r="Z267" s="809"/>
    </row>
    <row r="268">
      <c r="A268" s="809"/>
      <c r="B268" s="809"/>
      <c r="C268" s="809"/>
      <c r="D268" s="809"/>
      <c r="E268" s="809"/>
      <c r="F268" s="809"/>
      <c r="G268" s="809"/>
      <c r="H268" s="809"/>
      <c r="I268" s="809"/>
      <c r="J268" s="809"/>
      <c r="K268" s="809"/>
      <c r="L268" s="809"/>
      <c r="M268" s="809"/>
      <c r="N268" s="809"/>
      <c r="O268" s="809"/>
      <c r="P268" s="809"/>
      <c r="Q268" s="809"/>
      <c r="R268" s="809"/>
      <c r="S268" s="809"/>
      <c r="T268" s="809"/>
      <c r="U268" s="809"/>
      <c r="V268" s="809"/>
      <c r="W268" s="809"/>
      <c r="X268" s="809"/>
      <c r="Y268" s="809"/>
      <c r="Z268" s="809"/>
    </row>
    <row r="269">
      <c r="A269" s="809"/>
      <c r="B269" s="809"/>
      <c r="C269" s="809"/>
      <c r="D269" s="809"/>
      <c r="E269" s="809"/>
      <c r="F269" s="809"/>
      <c r="G269" s="809"/>
      <c r="H269" s="809"/>
      <c r="I269" s="809"/>
      <c r="J269" s="809"/>
      <c r="K269" s="809"/>
      <c r="L269" s="809"/>
      <c r="M269" s="809"/>
      <c r="N269" s="809"/>
      <c r="O269" s="809"/>
      <c r="P269" s="809"/>
      <c r="Q269" s="809"/>
      <c r="R269" s="809"/>
      <c r="S269" s="809"/>
      <c r="T269" s="809"/>
      <c r="U269" s="809"/>
      <c r="V269" s="809"/>
      <c r="W269" s="809"/>
      <c r="X269" s="809"/>
      <c r="Y269" s="809"/>
      <c r="Z269" s="809"/>
    </row>
    <row r="270">
      <c r="A270" s="809"/>
      <c r="B270" s="809"/>
      <c r="C270" s="809"/>
      <c r="D270" s="809"/>
      <c r="E270" s="809"/>
      <c r="F270" s="809"/>
      <c r="G270" s="809"/>
      <c r="H270" s="809"/>
      <c r="I270" s="809"/>
      <c r="J270" s="809"/>
      <c r="K270" s="809"/>
      <c r="L270" s="809"/>
      <c r="M270" s="809"/>
      <c r="N270" s="809"/>
      <c r="O270" s="809"/>
      <c r="P270" s="809"/>
      <c r="Q270" s="809"/>
      <c r="R270" s="809"/>
      <c r="S270" s="809"/>
      <c r="T270" s="809"/>
      <c r="U270" s="809"/>
      <c r="V270" s="809"/>
      <c r="W270" s="809"/>
      <c r="X270" s="809"/>
      <c r="Y270" s="809"/>
      <c r="Z270" s="809"/>
    </row>
    <row r="271">
      <c r="A271" s="809"/>
      <c r="B271" s="809"/>
      <c r="C271" s="809"/>
      <c r="D271" s="809"/>
      <c r="E271" s="809"/>
      <c r="F271" s="809"/>
      <c r="G271" s="809"/>
      <c r="H271" s="809"/>
      <c r="I271" s="809"/>
      <c r="J271" s="809"/>
      <c r="K271" s="809"/>
      <c r="L271" s="809"/>
      <c r="M271" s="809"/>
      <c r="N271" s="809"/>
      <c r="O271" s="809"/>
      <c r="P271" s="809"/>
      <c r="Q271" s="809"/>
      <c r="R271" s="809"/>
      <c r="S271" s="809"/>
      <c r="T271" s="809"/>
      <c r="U271" s="809"/>
      <c r="V271" s="809"/>
      <c r="W271" s="809"/>
      <c r="X271" s="809"/>
      <c r="Y271" s="809"/>
      <c r="Z271" s="809"/>
    </row>
    <row r="272">
      <c r="A272" s="809"/>
      <c r="B272" s="809"/>
      <c r="C272" s="809"/>
      <c r="D272" s="809"/>
      <c r="E272" s="809"/>
      <c r="F272" s="809"/>
      <c r="G272" s="809"/>
      <c r="H272" s="809"/>
      <c r="I272" s="809"/>
      <c r="J272" s="809"/>
      <c r="K272" s="809"/>
      <c r="L272" s="809"/>
      <c r="M272" s="809"/>
      <c r="N272" s="809"/>
      <c r="O272" s="809"/>
      <c r="P272" s="809"/>
      <c r="Q272" s="809"/>
      <c r="R272" s="809"/>
      <c r="S272" s="809"/>
      <c r="T272" s="809"/>
      <c r="U272" s="809"/>
      <c r="V272" s="809"/>
      <c r="W272" s="809"/>
      <c r="X272" s="809"/>
      <c r="Y272" s="809"/>
      <c r="Z272" s="809"/>
    </row>
    <row r="273">
      <c r="A273" s="809"/>
      <c r="B273" s="809"/>
      <c r="C273" s="809"/>
      <c r="D273" s="809"/>
      <c r="E273" s="809"/>
      <c r="F273" s="809"/>
      <c r="G273" s="809"/>
      <c r="H273" s="809"/>
      <c r="I273" s="809"/>
      <c r="J273" s="809"/>
      <c r="K273" s="809"/>
      <c r="L273" s="809"/>
      <c r="M273" s="809"/>
      <c r="N273" s="809"/>
      <c r="O273" s="809"/>
      <c r="P273" s="809"/>
      <c r="Q273" s="809"/>
      <c r="R273" s="809"/>
      <c r="S273" s="809"/>
      <c r="T273" s="809"/>
      <c r="U273" s="809"/>
      <c r="V273" s="809"/>
      <c r="W273" s="809"/>
      <c r="X273" s="809"/>
      <c r="Y273" s="809"/>
      <c r="Z273" s="809"/>
    </row>
    <row r="274">
      <c r="A274" s="809"/>
      <c r="B274" s="809"/>
      <c r="C274" s="809"/>
      <c r="D274" s="809"/>
      <c r="E274" s="809"/>
      <c r="F274" s="809"/>
      <c r="G274" s="809"/>
      <c r="H274" s="809"/>
      <c r="I274" s="809"/>
      <c r="J274" s="809"/>
      <c r="K274" s="809"/>
      <c r="L274" s="809"/>
      <c r="M274" s="809"/>
      <c r="N274" s="809"/>
      <c r="O274" s="809"/>
      <c r="P274" s="809"/>
      <c r="Q274" s="809"/>
      <c r="R274" s="809"/>
      <c r="S274" s="809"/>
      <c r="T274" s="809"/>
      <c r="U274" s="809"/>
      <c r="V274" s="809"/>
      <c r="W274" s="809"/>
      <c r="X274" s="809"/>
      <c r="Y274" s="809"/>
      <c r="Z274" s="809"/>
    </row>
    <row r="275">
      <c r="A275" s="809"/>
      <c r="B275" s="809"/>
      <c r="C275" s="809"/>
      <c r="D275" s="809"/>
      <c r="E275" s="809"/>
      <c r="F275" s="809"/>
      <c r="G275" s="809"/>
      <c r="H275" s="809"/>
      <c r="I275" s="809"/>
      <c r="J275" s="809"/>
      <c r="K275" s="809"/>
      <c r="L275" s="809"/>
      <c r="M275" s="809"/>
      <c r="N275" s="809"/>
      <c r="O275" s="809"/>
      <c r="P275" s="809"/>
      <c r="Q275" s="809"/>
      <c r="R275" s="809"/>
      <c r="S275" s="809"/>
      <c r="T275" s="809"/>
      <c r="U275" s="809"/>
      <c r="V275" s="809"/>
      <c r="W275" s="809"/>
      <c r="X275" s="809"/>
      <c r="Y275" s="809"/>
      <c r="Z275" s="809"/>
    </row>
    <row r="276">
      <c r="A276" s="809"/>
      <c r="B276" s="809"/>
      <c r="C276" s="809"/>
      <c r="D276" s="809"/>
      <c r="E276" s="809"/>
      <c r="F276" s="809"/>
      <c r="G276" s="809"/>
      <c r="H276" s="809"/>
      <c r="I276" s="809"/>
      <c r="J276" s="809"/>
      <c r="K276" s="809"/>
      <c r="L276" s="809"/>
      <c r="M276" s="809"/>
      <c r="N276" s="809"/>
      <c r="O276" s="809"/>
      <c r="P276" s="809"/>
      <c r="Q276" s="809"/>
      <c r="R276" s="809"/>
      <c r="S276" s="809"/>
      <c r="T276" s="809"/>
      <c r="U276" s="809"/>
      <c r="V276" s="809"/>
      <c r="W276" s="809"/>
      <c r="X276" s="809"/>
      <c r="Y276" s="809"/>
      <c r="Z276" s="809"/>
    </row>
    <row r="277">
      <c r="A277" s="809"/>
      <c r="B277" s="809"/>
      <c r="C277" s="809"/>
      <c r="D277" s="809"/>
      <c r="E277" s="809"/>
      <c r="F277" s="809"/>
      <c r="G277" s="809"/>
      <c r="H277" s="809"/>
      <c r="I277" s="809"/>
      <c r="J277" s="809"/>
      <c r="K277" s="809"/>
      <c r="L277" s="809"/>
      <c r="M277" s="809"/>
      <c r="N277" s="809"/>
      <c r="O277" s="809"/>
      <c r="P277" s="809"/>
      <c r="Q277" s="809"/>
      <c r="R277" s="809"/>
      <c r="S277" s="809"/>
      <c r="T277" s="809"/>
      <c r="U277" s="809"/>
      <c r="V277" s="809"/>
      <c r="W277" s="809"/>
      <c r="X277" s="809"/>
      <c r="Y277" s="809"/>
      <c r="Z277" s="809"/>
    </row>
    <row r="278">
      <c r="A278" s="809"/>
      <c r="B278" s="809"/>
      <c r="C278" s="809"/>
      <c r="D278" s="809"/>
      <c r="E278" s="809"/>
      <c r="F278" s="809"/>
      <c r="G278" s="809"/>
      <c r="H278" s="809"/>
      <c r="I278" s="809"/>
      <c r="J278" s="809"/>
      <c r="K278" s="809"/>
      <c r="L278" s="809"/>
      <c r="M278" s="809"/>
      <c r="N278" s="809"/>
      <c r="O278" s="809"/>
      <c r="P278" s="809"/>
      <c r="Q278" s="809"/>
      <c r="R278" s="809"/>
      <c r="S278" s="809"/>
      <c r="T278" s="809"/>
      <c r="U278" s="809"/>
      <c r="V278" s="809"/>
      <c r="W278" s="809"/>
      <c r="X278" s="809"/>
      <c r="Y278" s="809"/>
      <c r="Z278" s="809"/>
    </row>
    <row r="279">
      <c r="A279" s="809"/>
      <c r="B279" s="809"/>
      <c r="C279" s="809"/>
      <c r="D279" s="809"/>
      <c r="E279" s="809"/>
      <c r="F279" s="809"/>
      <c r="G279" s="809"/>
      <c r="H279" s="809"/>
      <c r="I279" s="809"/>
      <c r="J279" s="809"/>
      <c r="K279" s="809"/>
      <c r="L279" s="809"/>
      <c r="M279" s="809"/>
      <c r="N279" s="809"/>
      <c r="O279" s="809"/>
      <c r="P279" s="809"/>
      <c r="Q279" s="809"/>
      <c r="R279" s="809"/>
      <c r="S279" s="809"/>
      <c r="T279" s="809"/>
      <c r="U279" s="809"/>
      <c r="V279" s="809"/>
      <c r="W279" s="809"/>
      <c r="X279" s="809"/>
      <c r="Y279" s="809"/>
      <c r="Z279" s="809"/>
    </row>
    <row r="280">
      <c r="A280" s="809"/>
      <c r="B280" s="809"/>
      <c r="C280" s="809"/>
      <c r="D280" s="809"/>
      <c r="E280" s="809"/>
      <c r="F280" s="809"/>
      <c r="G280" s="809"/>
      <c r="H280" s="809"/>
      <c r="I280" s="809"/>
      <c r="J280" s="809"/>
      <c r="K280" s="809"/>
      <c r="L280" s="809"/>
      <c r="M280" s="809"/>
      <c r="N280" s="809"/>
      <c r="O280" s="809"/>
      <c r="P280" s="809"/>
      <c r="Q280" s="809"/>
      <c r="R280" s="809"/>
      <c r="S280" s="809"/>
      <c r="T280" s="809"/>
      <c r="U280" s="809"/>
      <c r="V280" s="809"/>
      <c r="W280" s="809"/>
      <c r="X280" s="809"/>
      <c r="Y280" s="809"/>
      <c r="Z280" s="809"/>
    </row>
    <row r="281">
      <c r="A281" s="809"/>
      <c r="B281" s="809"/>
      <c r="C281" s="809"/>
      <c r="D281" s="809"/>
      <c r="E281" s="809"/>
      <c r="F281" s="809"/>
      <c r="G281" s="809"/>
      <c r="H281" s="809"/>
      <c r="I281" s="809"/>
      <c r="J281" s="809"/>
      <c r="K281" s="809"/>
      <c r="L281" s="809"/>
      <c r="M281" s="809"/>
      <c r="N281" s="809"/>
      <c r="O281" s="809"/>
      <c r="P281" s="809"/>
      <c r="Q281" s="809"/>
      <c r="R281" s="809"/>
      <c r="S281" s="809"/>
      <c r="T281" s="809"/>
      <c r="U281" s="809"/>
      <c r="V281" s="809"/>
      <c r="W281" s="809"/>
      <c r="X281" s="809"/>
      <c r="Y281" s="809"/>
      <c r="Z281" s="809"/>
    </row>
    <row r="282">
      <c r="A282" s="809"/>
      <c r="B282" s="809"/>
      <c r="C282" s="809"/>
      <c r="D282" s="809"/>
      <c r="E282" s="809"/>
      <c r="F282" s="809"/>
      <c r="G282" s="809"/>
      <c r="H282" s="809"/>
      <c r="I282" s="809"/>
      <c r="J282" s="809"/>
      <c r="K282" s="809"/>
      <c r="L282" s="809"/>
      <c r="M282" s="809"/>
      <c r="N282" s="809"/>
      <c r="O282" s="809"/>
      <c r="P282" s="809"/>
      <c r="Q282" s="809"/>
      <c r="R282" s="809"/>
      <c r="S282" s="809"/>
      <c r="T282" s="809"/>
      <c r="U282" s="809"/>
      <c r="V282" s="809"/>
      <c r="W282" s="809"/>
      <c r="X282" s="809"/>
      <c r="Y282" s="809"/>
      <c r="Z282" s="809"/>
    </row>
    <row r="283">
      <c r="A283" s="809"/>
      <c r="B283" s="809"/>
      <c r="C283" s="809"/>
      <c r="D283" s="809"/>
      <c r="E283" s="809"/>
      <c r="F283" s="809"/>
      <c r="G283" s="809"/>
      <c r="H283" s="809"/>
      <c r="I283" s="809"/>
      <c r="J283" s="809"/>
      <c r="K283" s="809"/>
      <c r="L283" s="809"/>
      <c r="M283" s="809"/>
      <c r="N283" s="809"/>
      <c r="O283" s="809"/>
      <c r="P283" s="809"/>
      <c r="Q283" s="809"/>
      <c r="R283" s="809"/>
      <c r="S283" s="809"/>
      <c r="T283" s="809"/>
      <c r="U283" s="809"/>
      <c r="V283" s="809"/>
      <c r="W283" s="809"/>
      <c r="X283" s="809"/>
      <c r="Y283" s="809"/>
      <c r="Z283" s="809"/>
    </row>
    <row r="284">
      <c r="A284" s="809"/>
      <c r="B284" s="809"/>
      <c r="C284" s="809"/>
      <c r="D284" s="809"/>
      <c r="E284" s="809"/>
      <c r="F284" s="809"/>
      <c r="G284" s="809"/>
      <c r="H284" s="809"/>
      <c r="I284" s="809"/>
      <c r="J284" s="809"/>
      <c r="K284" s="809"/>
      <c r="L284" s="809"/>
      <c r="M284" s="809"/>
      <c r="N284" s="809"/>
      <c r="O284" s="809"/>
      <c r="P284" s="809"/>
      <c r="Q284" s="809"/>
      <c r="R284" s="809"/>
      <c r="S284" s="809"/>
      <c r="T284" s="809"/>
      <c r="U284" s="809"/>
      <c r="V284" s="809"/>
      <c r="W284" s="809"/>
      <c r="X284" s="809"/>
      <c r="Y284" s="809"/>
      <c r="Z284" s="809"/>
    </row>
    <row r="285">
      <c r="A285" s="809"/>
      <c r="B285" s="809"/>
      <c r="C285" s="809"/>
      <c r="D285" s="809"/>
      <c r="E285" s="809"/>
      <c r="F285" s="809"/>
      <c r="G285" s="809"/>
      <c r="H285" s="809"/>
      <c r="I285" s="809"/>
      <c r="J285" s="809"/>
      <c r="K285" s="809"/>
      <c r="L285" s="809"/>
      <c r="M285" s="809"/>
      <c r="N285" s="809"/>
      <c r="O285" s="809"/>
      <c r="P285" s="809"/>
      <c r="Q285" s="809"/>
      <c r="R285" s="809"/>
      <c r="S285" s="809"/>
      <c r="T285" s="809"/>
      <c r="U285" s="809"/>
      <c r="V285" s="809"/>
      <c r="W285" s="809"/>
      <c r="X285" s="809"/>
      <c r="Y285" s="809"/>
      <c r="Z285" s="809"/>
    </row>
    <row r="286">
      <c r="A286" s="809"/>
      <c r="B286" s="809"/>
      <c r="C286" s="809"/>
      <c r="D286" s="809"/>
      <c r="E286" s="809"/>
      <c r="F286" s="809"/>
      <c r="G286" s="809"/>
      <c r="H286" s="809"/>
      <c r="I286" s="809"/>
      <c r="J286" s="809"/>
      <c r="K286" s="809"/>
      <c r="L286" s="809"/>
      <c r="M286" s="809"/>
      <c r="N286" s="809"/>
      <c r="O286" s="809"/>
      <c r="P286" s="809"/>
      <c r="Q286" s="809"/>
      <c r="R286" s="809"/>
      <c r="S286" s="809"/>
      <c r="T286" s="809"/>
      <c r="U286" s="809"/>
      <c r="V286" s="809"/>
      <c r="W286" s="809"/>
      <c r="X286" s="809"/>
      <c r="Y286" s="809"/>
      <c r="Z286" s="809"/>
    </row>
    <row r="287">
      <c r="A287" s="809"/>
      <c r="B287" s="809"/>
      <c r="C287" s="809"/>
      <c r="D287" s="809"/>
      <c r="E287" s="809"/>
      <c r="F287" s="809"/>
      <c r="G287" s="809"/>
      <c r="H287" s="809"/>
      <c r="I287" s="809"/>
      <c r="J287" s="809"/>
      <c r="K287" s="809"/>
      <c r="L287" s="809"/>
      <c r="M287" s="809"/>
      <c r="N287" s="809"/>
      <c r="O287" s="809"/>
      <c r="P287" s="809"/>
      <c r="Q287" s="809"/>
      <c r="R287" s="809"/>
      <c r="S287" s="809"/>
      <c r="T287" s="809"/>
      <c r="U287" s="809"/>
      <c r="V287" s="809"/>
      <c r="W287" s="809"/>
      <c r="X287" s="809"/>
      <c r="Y287" s="809"/>
      <c r="Z287" s="809"/>
    </row>
    <row r="288">
      <c r="A288" s="809"/>
      <c r="B288" s="809"/>
      <c r="C288" s="809"/>
      <c r="D288" s="809"/>
      <c r="E288" s="809"/>
      <c r="F288" s="809"/>
      <c r="G288" s="809"/>
      <c r="H288" s="809"/>
      <c r="I288" s="809"/>
      <c r="J288" s="809"/>
      <c r="K288" s="809"/>
      <c r="L288" s="809"/>
      <c r="M288" s="809"/>
      <c r="N288" s="809"/>
      <c r="O288" s="809"/>
      <c r="P288" s="809"/>
      <c r="Q288" s="809"/>
      <c r="R288" s="809"/>
      <c r="S288" s="809"/>
      <c r="T288" s="809"/>
      <c r="U288" s="809"/>
      <c r="V288" s="809"/>
      <c r="W288" s="809"/>
      <c r="X288" s="809"/>
      <c r="Y288" s="809"/>
      <c r="Z288" s="809"/>
    </row>
    <row r="289">
      <c r="A289" s="809"/>
      <c r="B289" s="809"/>
      <c r="C289" s="809"/>
      <c r="D289" s="809"/>
      <c r="E289" s="809"/>
      <c r="F289" s="809"/>
      <c r="G289" s="809"/>
      <c r="H289" s="809"/>
      <c r="I289" s="809"/>
      <c r="J289" s="809"/>
      <c r="K289" s="809"/>
      <c r="L289" s="809"/>
      <c r="M289" s="809"/>
      <c r="N289" s="809"/>
      <c r="O289" s="809"/>
      <c r="P289" s="809"/>
      <c r="Q289" s="809"/>
      <c r="R289" s="809"/>
      <c r="S289" s="809"/>
      <c r="T289" s="809"/>
      <c r="U289" s="809"/>
      <c r="V289" s="809"/>
      <c r="W289" s="809"/>
      <c r="X289" s="809"/>
      <c r="Y289" s="809"/>
      <c r="Z289" s="809"/>
    </row>
    <row r="290">
      <c r="A290" s="809"/>
      <c r="B290" s="809"/>
      <c r="C290" s="809"/>
      <c r="D290" s="809"/>
      <c r="E290" s="809"/>
      <c r="F290" s="809"/>
      <c r="G290" s="809"/>
      <c r="H290" s="809"/>
      <c r="I290" s="809"/>
      <c r="J290" s="809"/>
      <c r="K290" s="809"/>
      <c r="L290" s="809"/>
      <c r="M290" s="809"/>
      <c r="N290" s="809"/>
      <c r="O290" s="809"/>
      <c r="P290" s="809"/>
      <c r="Q290" s="809"/>
      <c r="R290" s="809"/>
      <c r="S290" s="809"/>
      <c r="T290" s="809"/>
      <c r="U290" s="809"/>
      <c r="V290" s="809"/>
      <c r="W290" s="809"/>
      <c r="X290" s="809"/>
      <c r="Y290" s="809"/>
      <c r="Z290" s="809"/>
    </row>
    <row r="291">
      <c r="A291" s="809"/>
      <c r="B291" s="809"/>
      <c r="C291" s="809"/>
      <c r="D291" s="809"/>
      <c r="E291" s="809"/>
      <c r="F291" s="809"/>
      <c r="G291" s="809"/>
      <c r="H291" s="809"/>
      <c r="I291" s="809"/>
      <c r="J291" s="809"/>
      <c r="K291" s="809"/>
      <c r="L291" s="809"/>
      <c r="M291" s="809"/>
      <c r="N291" s="809"/>
      <c r="O291" s="809"/>
      <c r="P291" s="809"/>
      <c r="Q291" s="809"/>
      <c r="R291" s="809"/>
      <c r="S291" s="809"/>
      <c r="T291" s="809"/>
      <c r="U291" s="809"/>
      <c r="V291" s="809"/>
      <c r="W291" s="809"/>
      <c r="X291" s="809"/>
      <c r="Y291" s="809"/>
      <c r="Z291" s="809"/>
    </row>
    <row r="292">
      <c r="A292" s="809"/>
      <c r="B292" s="809"/>
      <c r="C292" s="809"/>
      <c r="D292" s="809"/>
      <c r="E292" s="809"/>
      <c r="F292" s="809"/>
      <c r="G292" s="809"/>
      <c r="H292" s="809"/>
      <c r="I292" s="809"/>
      <c r="J292" s="809"/>
      <c r="K292" s="809"/>
      <c r="L292" s="809"/>
      <c r="M292" s="809"/>
      <c r="N292" s="809"/>
      <c r="O292" s="809"/>
      <c r="P292" s="809"/>
      <c r="Q292" s="809"/>
      <c r="R292" s="809"/>
      <c r="S292" s="809"/>
      <c r="T292" s="809"/>
      <c r="U292" s="809"/>
      <c r="V292" s="809"/>
      <c r="W292" s="809"/>
      <c r="X292" s="809"/>
      <c r="Y292" s="809"/>
      <c r="Z292" s="809"/>
    </row>
    <row r="293">
      <c r="A293" s="809"/>
      <c r="B293" s="809"/>
      <c r="C293" s="809"/>
      <c r="D293" s="809"/>
      <c r="E293" s="809"/>
      <c r="F293" s="809"/>
      <c r="G293" s="809"/>
      <c r="H293" s="809"/>
      <c r="I293" s="809"/>
      <c r="J293" s="809"/>
      <c r="K293" s="809"/>
      <c r="L293" s="809"/>
      <c r="M293" s="809"/>
      <c r="N293" s="809"/>
      <c r="O293" s="809"/>
      <c r="P293" s="809"/>
      <c r="Q293" s="809"/>
      <c r="R293" s="809"/>
      <c r="S293" s="809"/>
      <c r="T293" s="809"/>
      <c r="U293" s="809"/>
      <c r="V293" s="809"/>
      <c r="W293" s="809"/>
      <c r="X293" s="809"/>
      <c r="Y293" s="809"/>
      <c r="Z293" s="809"/>
    </row>
    <row r="294">
      <c r="A294" s="809"/>
      <c r="B294" s="809"/>
      <c r="C294" s="809"/>
      <c r="D294" s="809"/>
      <c r="E294" s="809"/>
      <c r="F294" s="809"/>
      <c r="G294" s="809"/>
      <c r="H294" s="809"/>
      <c r="I294" s="809"/>
      <c r="J294" s="809"/>
      <c r="K294" s="809"/>
      <c r="L294" s="809"/>
      <c r="M294" s="809"/>
      <c r="N294" s="809"/>
      <c r="O294" s="809"/>
      <c r="P294" s="809"/>
      <c r="Q294" s="809"/>
      <c r="R294" s="809"/>
      <c r="S294" s="809"/>
      <c r="T294" s="809"/>
      <c r="U294" s="809"/>
      <c r="V294" s="809"/>
      <c r="W294" s="809"/>
      <c r="X294" s="809"/>
      <c r="Y294" s="809"/>
      <c r="Z294" s="809"/>
    </row>
    <row r="295">
      <c r="A295" s="809"/>
      <c r="B295" s="809"/>
      <c r="C295" s="809"/>
      <c r="D295" s="809"/>
      <c r="E295" s="809"/>
      <c r="F295" s="809"/>
      <c r="G295" s="809"/>
      <c r="H295" s="809"/>
      <c r="I295" s="809"/>
      <c r="J295" s="809"/>
      <c r="K295" s="809"/>
      <c r="L295" s="809"/>
      <c r="M295" s="809"/>
      <c r="N295" s="809"/>
      <c r="O295" s="809"/>
      <c r="P295" s="809"/>
      <c r="Q295" s="809"/>
      <c r="R295" s="809"/>
      <c r="S295" s="809"/>
      <c r="T295" s="809"/>
      <c r="U295" s="809"/>
      <c r="V295" s="809"/>
      <c r="W295" s="809"/>
      <c r="X295" s="809"/>
      <c r="Y295" s="809"/>
      <c r="Z295" s="809"/>
    </row>
    <row r="296">
      <c r="A296" s="809"/>
      <c r="B296" s="809"/>
      <c r="C296" s="809"/>
      <c r="D296" s="809"/>
      <c r="E296" s="809"/>
      <c r="F296" s="809"/>
      <c r="G296" s="809"/>
      <c r="H296" s="809"/>
      <c r="I296" s="809"/>
      <c r="J296" s="809"/>
      <c r="K296" s="809"/>
      <c r="L296" s="809"/>
      <c r="M296" s="809"/>
      <c r="N296" s="809"/>
      <c r="O296" s="809"/>
      <c r="P296" s="809"/>
      <c r="Q296" s="809"/>
      <c r="R296" s="809"/>
      <c r="S296" s="809"/>
      <c r="T296" s="809"/>
      <c r="U296" s="809"/>
      <c r="V296" s="809"/>
      <c r="W296" s="809"/>
      <c r="X296" s="809"/>
      <c r="Y296" s="809"/>
      <c r="Z296" s="809"/>
    </row>
    <row r="297">
      <c r="A297" s="809"/>
      <c r="B297" s="809"/>
      <c r="C297" s="809"/>
      <c r="D297" s="809"/>
      <c r="E297" s="809"/>
      <c r="F297" s="809"/>
      <c r="G297" s="809"/>
      <c r="H297" s="809"/>
      <c r="I297" s="809"/>
      <c r="J297" s="809"/>
      <c r="K297" s="809"/>
      <c r="L297" s="809"/>
      <c r="M297" s="809"/>
      <c r="N297" s="809"/>
      <c r="O297" s="809"/>
      <c r="P297" s="809"/>
      <c r="Q297" s="809"/>
      <c r="R297" s="809"/>
      <c r="S297" s="809"/>
      <c r="T297" s="809"/>
      <c r="U297" s="809"/>
      <c r="V297" s="809"/>
      <c r="W297" s="809"/>
      <c r="X297" s="809"/>
      <c r="Y297" s="809"/>
      <c r="Z297" s="809"/>
    </row>
    <row r="298">
      <c r="A298" s="809"/>
      <c r="B298" s="809"/>
      <c r="C298" s="809"/>
      <c r="D298" s="809"/>
      <c r="E298" s="809"/>
      <c r="F298" s="809"/>
      <c r="G298" s="809"/>
      <c r="H298" s="809"/>
      <c r="I298" s="809"/>
      <c r="J298" s="809"/>
      <c r="K298" s="809"/>
      <c r="L298" s="809"/>
      <c r="M298" s="809"/>
      <c r="N298" s="809"/>
      <c r="O298" s="809"/>
      <c r="P298" s="809"/>
      <c r="Q298" s="809"/>
      <c r="R298" s="809"/>
      <c r="S298" s="809"/>
      <c r="T298" s="809"/>
      <c r="U298" s="809"/>
      <c r="V298" s="809"/>
      <c r="W298" s="809"/>
      <c r="X298" s="809"/>
      <c r="Y298" s="809"/>
      <c r="Z298" s="809"/>
    </row>
    <row r="299">
      <c r="A299" s="809"/>
      <c r="B299" s="809"/>
      <c r="C299" s="809"/>
      <c r="D299" s="809"/>
      <c r="E299" s="809"/>
      <c r="F299" s="809"/>
      <c r="G299" s="809"/>
      <c r="H299" s="809"/>
      <c r="I299" s="809"/>
      <c r="J299" s="809"/>
      <c r="K299" s="809"/>
      <c r="L299" s="809"/>
      <c r="M299" s="809"/>
      <c r="N299" s="809"/>
      <c r="O299" s="809"/>
      <c r="P299" s="809"/>
      <c r="Q299" s="809"/>
      <c r="R299" s="809"/>
      <c r="S299" s="809"/>
      <c r="T299" s="809"/>
      <c r="U299" s="809"/>
      <c r="V299" s="809"/>
      <c r="W299" s="809"/>
      <c r="X299" s="809"/>
      <c r="Y299" s="809"/>
      <c r="Z299" s="809"/>
    </row>
    <row r="300">
      <c r="A300" s="809"/>
      <c r="B300" s="809"/>
      <c r="C300" s="809"/>
      <c r="D300" s="809"/>
      <c r="E300" s="809"/>
      <c r="F300" s="809"/>
      <c r="G300" s="809"/>
      <c r="H300" s="809"/>
      <c r="I300" s="809"/>
      <c r="J300" s="809"/>
      <c r="K300" s="809"/>
      <c r="L300" s="809"/>
      <c r="M300" s="809"/>
      <c r="N300" s="809"/>
      <c r="O300" s="809"/>
      <c r="P300" s="809"/>
      <c r="Q300" s="809"/>
      <c r="R300" s="809"/>
      <c r="S300" s="809"/>
      <c r="T300" s="809"/>
      <c r="U300" s="809"/>
      <c r="V300" s="809"/>
      <c r="W300" s="809"/>
      <c r="X300" s="809"/>
      <c r="Y300" s="809"/>
      <c r="Z300" s="809"/>
    </row>
    <row r="301">
      <c r="A301" s="809"/>
      <c r="B301" s="809"/>
      <c r="C301" s="809"/>
      <c r="D301" s="809"/>
      <c r="E301" s="809"/>
      <c r="F301" s="809"/>
      <c r="G301" s="809"/>
      <c r="H301" s="809"/>
      <c r="I301" s="809"/>
      <c r="J301" s="809"/>
      <c r="K301" s="809"/>
      <c r="L301" s="809"/>
      <c r="M301" s="809"/>
      <c r="N301" s="809"/>
      <c r="O301" s="809"/>
      <c r="P301" s="809"/>
      <c r="Q301" s="809"/>
      <c r="R301" s="809"/>
      <c r="S301" s="809"/>
      <c r="T301" s="809"/>
      <c r="U301" s="809"/>
      <c r="V301" s="809"/>
      <c r="W301" s="809"/>
      <c r="X301" s="809"/>
      <c r="Y301" s="809"/>
      <c r="Z301" s="809"/>
    </row>
    <row r="302">
      <c r="A302" s="809"/>
      <c r="B302" s="809"/>
      <c r="C302" s="809"/>
      <c r="D302" s="809"/>
      <c r="E302" s="809"/>
      <c r="F302" s="809"/>
      <c r="G302" s="809"/>
      <c r="H302" s="809"/>
      <c r="I302" s="809"/>
      <c r="J302" s="809"/>
      <c r="K302" s="809"/>
      <c r="L302" s="809"/>
      <c r="M302" s="809"/>
      <c r="N302" s="809"/>
      <c r="O302" s="809"/>
      <c r="P302" s="809"/>
      <c r="Q302" s="809"/>
      <c r="R302" s="809"/>
      <c r="S302" s="809"/>
      <c r="T302" s="809"/>
      <c r="U302" s="809"/>
      <c r="V302" s="809"/>
      <c r="W302" s="809"/>
      <c r="X302" s="809"/>
      <c r="Y302" s="809"/>
      <c r="Z302" s="809"/>
    </row>
    <row r="303">
      <c r="A303" s="809"/>
      <c r="B303" s="809"/>
      <c r="C303" s="809"/>
      <c r="D303" s="809"/>
      <c r="E303" s="809"/>
      <c r="F303" s="809"/>
      <c r="G303" s="809"/>
      <c r="H303" s="809"/>
      <c r="I303" s="809"/>
      <c r="J303" s="809"/>
      <c r="K303" s="809"/>
      <c r="L303" s="809"/>
      <c r="M303" s="809"/>
      <c r="N303" s="809"/>
      <c r="O303" s="809"/>
      <c r="P303" s="809"/>
      <c r="Q303" s="809"/>
      <c r="R303" s="809"/>
      <c r="S303" s="809"/>
      <c r="T303" s="809"/>
      <c r="U303" s="809"/>
      <c r="V303" s="809"/>
      <c r="W303" s="809"/>
      <c r="X303" s="809"/>
      <c r="Y303" s="809"/>
      <c r="Z303" s="809"/>
    </row>
    <row r="304">
      <c r="A304" s="809"/>
      <c r="B304" s="809"/>
      <c r="C304" s="809"/>
      <c r="D304" s="809"/>
      <c r="E304" s="809"/>
      <c r="F304" s="809"/>
      <c r="G304" s="809"/>
      <c r="H304" s="809"/>
      <c r="I304" s="809"/>
      <c r="J304" s="809"/>
      <c r="K304" s="809"/>
      <c r="L304" s="809"/>
      <c r="M304" s="809"/>
      <c r="N304" s="809"/>
      <c r="O304" s="809"/>
      <c r="P304" s="809"/>
      <c r="Q304" s="809"/>
      <c r="R304" s="809"/>
      <c r="S304" s="809"/>
      <c r="T304" s="809"/>
      <c r="U304" s="809"/>
      <c r="V304" s="809"/>
      <c r="W304" s="809"/>
      <c r="X304" s="809"/>
      <c r="Y304" s="809"/>
      <c r="Z304" s="809"/>
    </row>
    <row r="305">
      <c r="A305" s="809"/>
      <c r="B305" s="809"/>
      <c r="C305" s="809"/>
      <c r="D305" s="809"/>
      <c r="E305" s="809"/>
      <c r="F305" s="809"/>
      <c r="G305" s="809"/>
      <c r="H305" s="809"/>
      <c r="I305" s="809"/>
      <c r="J305" s="809"/>
      <c r="K305" s="809"/>
      <c r="L305" s="809"/>
      <c r="M305" s="809"/>
      <c r="N305" s="809"/>
      <c r="O305" s="809"/>
      <c r="P305" s="809"/>
      <c r="Q305" s="809"/>
      <c r="R305" s="809"/>
      <c r="S305" s="809"/>
      <c r="T305" s="809"/>
      <c r="U305" s="809"/>
      <c r="V305" s="809"/>
      <c r="W305" s="809"/>
      <c r="X305" s="809"/>
      <c r="Y305" s="809"/>
      <c r="Z305" s="809"/>
    </row>
    <row r="306">
      <c r="A306" s="809"/>
      <c r="B306" s="809"/>
      <c r="C306" s="809"/>
      <c r="D306" s="809"/>
      <c r="E306" s="809"/>
      <c r="F306" s="809"/>
      <c r="G306" s="809"/>
      <c r="H306" s="809"/>
      <c r="I306" s="809"/>
      <c r="J306" s="809"/>
      <c r="K306" s="809"/>
      <c r="L306" s="809"/>
      <c r="M306" s="809"/>
      <c r="N306" s="809"/>
      <c r="O306" s="809"/>
      <c r="P306" s="809"/>
      <c r="Q306" s="809"/>
      <c r="R306" s="809"/>
      <c r="S306" s="809"/>
      <c r="T306" s="809"/>
      <c r="U306" s="809"/>
      <c r="V306" s="809"/>
      <c r="W306" s="809"/>
      <c r="X306" s="809"/>
      <c r="Y306" s="809"/>
      <c r="Z306" s="809"/>
    </row>
    <row r="307">
      <c r="A307" s="809"/>
      <c r="B307" s="809"/>
      <c r="C307" s="809"/>
      <c r="D307" s="809"/>
      <c r="E307" s="809"/>
      <c r="F307" s="809"/>
      <c r="G307" s="809"/>
      <c r="H307" s="809"/>
      <c r="I307" s="809"/>
      <c r="J307" s="809"/>
      <c r="K307" s="809"/>
      <c r="L307" s="809"/>
      <c r="M307" s="809"/>
      <c r="N307" s="809"/>
      <c r="O307" s="809"/>
      <c r="P307" s="809"/>
      <c r="Q307" s="809"/>
      <c r="R307" s="809"/>
      <c r="S307" s="809"/>
      <c r="T307" s="809"/>
      <c r="U307" s="809"/>
      <c r="V307" s="809"/>
      <c r="W307" s="809"/>
      <c r="X307" s="809"/>
      <c r="Y307" s="809"/>
      <c r="Z307" s="809"/>
    </row>
    <row r="308">
      <c r="A308" s="809"/>
      <c r="B308" s="809"/>
      <c r="C308" s="809"/>
      <c r="D308" s="809"/>
      <c r="E308" s="809"/>
      <c r="F308" s="809"/>
      <c r="G308" s="809"/>
      <c r="H308" s="809"/>
      <c r="I308" s="809"/>
      <c r="J308" s="809"/>
      <c r="K308" s="809"/>
      <c r="L308" s="809"/>
      <c r="M308" s="809"/>
      <c r="N308" s="809"/>
      <c r="O308" s="809"/>
      <c r="P308" s="809"/>
      <c r="Q308" s="809"/>
      <c r="R308" s="809"/>
      <c r="S308" s="809"/>
      <c r="T308" s="809"/>
      <c r="U308" s="809"/>
      <c r="V308" s="809"/>
      <c r="W308" s="809"/>
      <c r="X308" s="809"/>
      <c r="Y308" s="809"/>
      <c r="Z308" s="809"/>
    </row>
    <row r="309">
      <c r="A309" s="809"/>
      <c r="B309" s="809"/>
      <c r="C309" s="809"/>
      <c r="D309" s="809"/>
      <c r="E309" s="809"/>
      <c r="F309" s="809"/>
      <c r="G309" s="809"/>
      <c r="H309" s="809"/>
      <c r="I309" s="809"/>
      <c r="J309" s="809"/>
      <c r="K309" s="809"/>
      <c r="L309" s="809"/>
      <c r="M309" s="809"/>
      <c r="N309" s="809"/>
      <c r="O309" s="809"/>
      <c r="P309" s="809"/>
      <c r="Q309" s="809"/>
      <c r="R309" s="809"/>
      <c r="S309" s="809"/>
      <c r="T309" s="809"/>
      <c r="U309" s="809"/>
      <c r="V309" s="809"/>
      <c r="W309" s="809"/>
      <c r="X309" s="809"/>
      <c r="Y309" s="809"/>
      <c r="Z309" s="809"/>
    </row>
    <row r="310">
      <c r="A310" s="809"/>
      <c r="B310" s="809"/>
      <c r="C310" s="809"/>
      <c r="D310" s="809"/>
      <c r="E310" s="809"/>
      <c r="F310" s="809"/>
      <c r="G310" s="809"/>
      <c r="H310" s="809"/>
      <c r="I310" s="809"/>
      <c r="J310" s="809"/>
      <c r="K310" s="809"/>
      <c r="L310" s="809"/>
      <c r="M310" s="809"/>
      <c r="N310" s="809"/>
      <c r="O310" s="809"/>
      <c r="P310" s="809"/>
      <c r="Q310" s="809"/>
      <c r="R310" s="809"/>
      <c r="S310" s="809"/>
      <c r="T310" s="809"/>
      <c r="U310" s="809"/>
      <c r="V310" s="809"/>
      <c r="W310" s="809"/>
      <c r="X310" s="809"/>
      <c r="Y310" s="809"/>
      <c r="Z310" s="809"/>
    </row>
    <row r="311">
      <c r="A311" s="809"/>
      <c r="B311" s="809"/>
      <c r="C311" s="809"/>
      <c r="D311" s="809"/>
      <c r="E311" s="809"/>
      <c r="F311" s="809"/>
      <c r="G311" s="809"/>
      <c r="H311" s="809"/>
      <c r="I311" s="809"/>
      <c r="J311" s="809"/>
      <c r="K311" s="809"/>
      <c r="L311" s="809"/>
      <c r="M311" s="809"/>
      <c r="N311" s="809"/>
      <c r="O311" s="809"/>
      <c r="P311" s="809"/>
      <c r="Q311" s="809"/>
      <c r="R311" s="809"/>
      <c r="S311" s="809"/>
      <c r="T311" s="809"/>
      <c r="U311" s="809"/>
      <c r="V311" s="809"/>
      <c r="W311" s="809"/>
      <c r="X311" s="809"/>
      <c r="Y311" s="809"/>
      <c r="Z311" s="809"/>
    </row>
    <row r="312">
      <c r="A312" s="809"/>
      <c r="B312" s="809"/>
      <c r="C312" s="809"/>
      <c r="D312" s="809"/>
      <c r="E312" s="809"/>
      <c r="F312" s="809"/>
      <c r="G312" s="809"/>
      <c r="H312" s="809"/>
      <c r="I312" s="809"/>
      <c r="J312" s="809"/>
      <c r="K312" s="809"/>
      <c r="L312" s="809"/>
      <c r="M312" s="809"/>
      <c r="N312" s="809"/>
      <c r="O312" s="809"/>
      <c r="P312" s="809"/>
      <c r="Q312" s="809"/>
      <c r="R312" s="809"/>
      <c r="S312" s="809"/>
      <c r="T312" s="809"/>
      <c r="U312" s="809"/>
      <c r="V312" s="809"/>
      <c r="W312" s="809"/>
      <c r="X312" s="809"/>
      <c r="Y312" s="809"/>
      <c r="Z312" s="809"/>
    </row>
    <row r="313">
      <c r="A313" s="809"/>
      <c r="B313" s="809"/>
      <c r="C313" s="809"/>
      <c r="D313" s="809"/>
      <c r="E313" s="809"/>
      <c r="F313" s="809"/>
      <c r="G313" s="809"/>
      <c r="H313" s="809"/>
      <c r="I313" s="809"/>
      <c r="J313" s="809"/>
      <c r="K313" s="809"/>
      <c r="L313" s="809"/>
      <c r="M313" s="809"/>
      <c r="N313" s="809"/>
      <c r="O313" s="809"/>
      <c r="P313" s="809"/>
      <c r="Q313" s="809"/>
      <c r="R313" s="809"/>
      <c r="S313" s="809"/>
      <c r="T313" s="809"/>
      <c r="U313" s="809"/>
      <c r="V313" s="809"/>
      <c r="W313" s="809"/>
      <c r="X313" s="809"/>
      <c r="Y313" s="809"/>
      <c r="Z313" s="809"/>
    </row>
    <row r="314">
      <c r="A314" s="809"/>
      <c r="B314" s="809"/>
      <c r="C314" s="809"/>
      <c r="D314" s="809"/>
      <c r="E314" s="809"/>
      <c r="F314" s="809"/>
      <c r="G314" s="809"/>
      <c r="H314" s="809"/>
      <c r="I314" s="809"/>
      <c r="J314" s="809"/>
      <c r="K314" s="809"/>
      <c r="L314" s="809"/>
      <c r="M314" s="809"/>
      <c r="N314" s="809"/>
      <c r="O314" s="809"/>
      <c r="P314" s="809"/>
      <c r="Q314" s="809"/>
      <c r="R314" s="809"/>
      <c r="S314" s="809"/>
      <c r="T314" s="809"/>
      <c r="U314" s="809"/>
      <c r="V314" s="809"/>
      <c r="W314" s="809"/>
      <c r="X314" s="809"/>
      <c r="Y314" s="809"/>
      <c r="Z314" s="809"/>
    </row>
    <row r="315">
      <c r="A315" s="809"/>
      <c r="B315" s="809"/>
      <c r="C315" s="809"/>
      <c r="D315" s="809"/>
      <c r="E315" s="809"/>
      <c r="F315" s="809"/>
      <c r="G315" s="809"/>
      <c r="H315" s="809"/>
      <c r="I315" s="809"/>
      <c r="J315" s="809"/>
      <c r="K315" s="809"/>
      <c r="L315" s="809"/>
      <c r="M315" s="809"/>
      <c r="N315" s="809"/>
      <c r="O315" s="809"/>
      <c r="P315" s="809"/>
      <c r="Q315" s="809"/>
      <c r="R315" s="809"/>
      <c r="S315" s="809"/>
      <c r="T315" s="809"/>
      <c r="U315" s="809"/>
      <c r="V315" s="809"/>
      <c r="W315" s="809"/>
      <c r="X315" s="809"/>
      <c r="Y315" s="809"/>
      <c r="Z315" s="809"/>
    </row>
    <row r="316">
      <c r="A316" s="809"/>
      <c r="B316" s="809"/>
      <c r="C316" s="809"/>
      <c r="D316" s="809"/>
      <c r="E316" s="809"/>
      <c r="F316" s="809"/>
      <c r="G316" s="809"/>
      <c r="H316" s="809"/>
      <c r="I316" s="809"/>
      <c r="J316" s="809"/>
      <c r="K316" s="809"/>
      <c r="L316" s="809"/>
      <c r="M316" s="809"/>
      <c r="N316" s="809"/>
      <c r="O316" s="809"/>
      <c r="P316" s="809"/>
      <c r="Q316" s="809"/>
      <c r="R316" s="809"/>
      <c r="S316" s="809"/>
      <c r="T316" s="809"/>
      <c r="U316" s="809"/>
      <c r="V316" s="809"/>
      <c r="W316" s="809"/>
      <c r="X316" s="809"/>
      <c r="Y316" s="809"/>
      <c r="Z316" s="809"/>
    </row>
    <row r="317">
      <c r="A317" s="809"/>
      <c r="B317" s="809"/>
      <c r="C317" s="809"/>
      <c r="D317" s="809"/>
      <c r="E317" s="809"/>
      <c r="F317" s="809"/>
      <c r="G317" s="809"/>
      <c r="H317" s="809"/>
      <c r="I317" s="809"/>
      <c r="J317" s="809"/>
      <c r="K317" s="809"/>
      <c r="L317" s="809"/>
      <c r="M317" s="809"/>
      <c r="N317" s="809"/>
      <c r="O317" s="809"/>
      <c r="P317" s="809"/>
      <c r="Q317" s="809"/>
      <c r="R317" s="809"/>
      <c r="S317" s="809"/>
      <c r="T317" s="809"/>
      <c r="U317" s="809"/>
      <c r="V317" s="809"/>
      <c r="W317" s="809"/>
      <c r="X317" s="809"/>
      <c r="Y317" s="809"/>
      <c r="Z317" s="809"/>
    </row>
    <row r="318">
      <c r="A318" s="809"/>
      <c r="B318" s="809"/>
      <c r="C318" s="809"/>
      <c r="D318" s="809"/>
      <c r="E318" s="809"/>
      <c r="F318" s="809"/>
      <c r="G318" s="809"/>
      <c r="H318" s="809"/>
      <c r="I318" s="809"/>
      <c r="J318" s="809"/>
      <c r="K318" s="809"/>
      <c r="L318" s="809"/>
      <c r="M318" s="809"/>
      <c r="N318" s="809"/>
      <c r="O318" s="809"/>
      <c r="P318" s="809"/>
      <c r="Q318" s="809"/>
      <c r="R318" s="809"/>
      <c r="S318" s="809"/>
      <c r="T318" s="809"/>
      <c r="U318" s="809"/>
      <c r="V318" s="809"/>
      <c r="W318" s="809"/>
      <c r="X318" s="809"/>
      <c r="Y318" s="809"/>
      <c r="Z318" s="809"/>
    </row>
    <row r="319">
      <c r="A319" s="809"/>
      <c r="B319" s="809"/>
      <c r="C319" s="809"/>
      <c r="D319" s="809"/>
      <c r="E319" s="809"/>
      <c r="F319" s="809"/>
      <c r="G319" s="809"/>
      <c r="H319" s="809"/>
      <c r="I319" s="809"/>
      <c r="J319" s="809"/>
      <c r="K319" s="809"/>
      <c r="L319" s="809"/>
      <c r="M319" s="809"/>
      <c r="N319" s="809"/>
      <c r="O319" s="809"/>
      <c r="P319" s="809"/>
      <c r="Q319" s="809"/>
      <c r="R319" s="809"/>
      <c r="S319" s="809"/>
      <c r="T319" s="809"/>
      <c r="U319" s="809"/>
      <c r="V319" s="809"/>
      <c r="W319" s="809"/>
      <c r="X319" s="809"/>
      <c r="Y319" s="809"/>
      <c r="Z319" s="809"/>
    </row>
    <row r="320">
      <c r="A320" s="809"/>
      <c r="B320" s="809"/>
      <c r="C320" s="809"/>
      <c r="D320" s="809"/>
      <c r="E320" s="809"/>
      <c r="F320" s="809"/>
      <c r="G320" s="809"/>
      <c r="H320" s="809"/>
      <c r="I320" s="809"/>
      <c r="J320" s="809"/>
      <c r="K320" s="809"/>
      <c r="L320" s="809"/>
      <c r="M320" s="809"/>
      <c r="N320" s="809"/>
      <c r="O320" s="809"/>
      <c r="P320" s="809"/>
      <c r="Q320" s="809"/>
      <c r="R320" s="809"/>
      <c r="S320" s="809"/>
      <c r="T320" s="809"/>
      <c r="U320" s="809"/>
      <c r="V320" s="809"/>
      <c r="W320" s="809"/>
      <c r="X320" s="809"/>
      <c r="Y320" s="809"/>
      <c r="Z320" s="809"/>
    </row>
    <row r="321">
      <c r="A321" s="809"/>
      <c r="B321" s="809"/>
      <c r="C321" s="809"/>
      <c r="D321" s="809"/>
      <c r="E321" s="809"/>
      <c r="F321" s="809"/>
      <c r="G321" s="809"/>
      <c r="H321" s="809"/>
      <c r="I321" s="809"/>
      <c r="J321" s="809"/>
      <c r="K321" s="809"/>
      <c r="L321" s="809"/>
      <c r="M321" s="809"/>
      <c r="N321" s="809"/>
      <c r="O321" s="809"/>
      <c r="P321" s="809"/>
      <c r="Q321" s="809"/>
      <c r="R321" s="809"/>
      <c r="S321" s="809"/>
      <c r="T321" s="809"/>
      <c r="U321" s="809"/>
      <c r="V321" s="809"/>
      <c r="W321" s="809"/>
      <c r="X321" s="809"/>
      <c r="Y321" s="809"/>
      <c r="Z321" s="809"/>
    </row>
    <row r="322">
      <c r="A322" s="809"/>
      <c r="B322" s="809"/>
      <c r="C322" s="809"/>
      <c r="D322" s="809"/>
      <c r="E322" s="809"/>
      <c r="F322" s="809"/>
      <c r="G322" s="809"/>
      <c r="H322" s="809"/>
      <c r="I322" s="809"/>
      <c r="J322" s="809"/>
      <c r="K322" s="809"/>
      <c r="L322" s="809"/>
      <c r="M322" s="809"/>
      <c r="N322" s="809"/>
      <c r="O322" s="809"/>
      <c r="P322" s="809"/>
      <c r="Q322" s="809"/>
      <c r="R322" s="809"/>
      <c r="S322" s="809"/>
      <c r="T322" s="809"/>
      <c r="U322" s="809"/>
      <c r="V322" s="809"/>
      <c r="W322" s="809"/>
      <c r="X322" s="809"/>
      <c r="Y322" s="809"/>
      <c r="Z322" s="809"/>
    </row>
    <row r="323">
      <c r="A323" s="809"/>
      <c r="B323" s="809"/>
      <c r="C323" s="809"/>
      <c r="D323" s="809"/>
      <c r="E323" s="809"/>
      <c r="F323" s="809"/>
      <c r="G323" s="809"/>
      <c r="H323" s="809"/>
      <c r="I323" s="809"/>
      <c r="J323" s="809"/>
      <c r="K323" s="809"/>
      <c r="L323" s="809"/>
      <c r="M323" s="809"/>
      <c r="N323" s="809"/>
      <c r="O323" s="809"/>
      <c r="P323" s="809"/>
      <c r="Q323" s="809"/>
      <c r="R323" s="809"/>
      <c r="S323" s="809"/>
      <c r="T323" s="809"/>
      <c r="U323" s="809"/>
      <c r="V323" s="809"/>
      <c r="W323" s="809"/>
      <c r="X323" s="809"/>
      <c r="Y323" s="809"/>
      <c r="Z323" s="809"/>
    </row>
    <row r="324">
      <c r="A324" s="809"/>
      <c r="B324" s="809"/>
      <c r="C324" s="809"/>
      <c r="D324" s="809"/>
      <c r="E324" s="809"/>
      <c r="F324" s="809"/>
      <c r="G324" s="809"/>
      <c r="H324" s="809"/>
      <c r="I324" s="809"/>
      <c r="J324" s="809"/>
      <c r="K324" s="809"/>
      <c r="L324" s="809"/>
      <c r="M324" s="809"/>
      <c r="N324" s="809"/>
      <c r="O324" s="809"/>
      <c r="P324" s="809"/>
      <c r="Q324" s="809"/>
      <c r="R324" s="809"/>
      <c r="S324" s="809"/>
      <c r="T324" s="809"/>
      <c r="U324" s="809"/>
      <c r="V324" s="809"/>
      <c r="W324" s="809"/>
      <c r="X324" s="809"/>
      <c r="Y324" s="809"/>
      <c r="Z324" s="809"/>
    </row>
    <row r="325">
      <c r="A325" s="809"/>
      <c r="B325" s="809"/>
      <c r="C325" s="809"/>
      <c r="D325" s="809"/>
      <c r="E325" s="809"/>
      <c r="F325" s="809"/>
      <c r="G325" s="809"/>
      <c r="H325" s="809"/>
      <c r="I325" s="809"/>
      <c r="J325" s="809"/>
      <c r="K325" s="809"/>
      <c r="L325" s="809"/>
      <c r="M325" s="809"/>
      <c r="N325" s="809"/>
      <c r="O325" s="809"/>
      <c r="P325" s="809"/>
      <c r="Q325" s="809"/>
      <c r="R325" s="809"/>
      <c r="S325" s="809"/>
      <c r="T325" s="809"/>
      <c r="U325" s="809"/>
      <c r="V325" s="809"/>
      <c r="W325" s="809"/>
      <c r="X325" s="809"/>
      <c r="Y325" s="809"/>
      <c r="Z325" s="809"/>
    </row>
    <row r="326">
      <c r="A326" s="809"/>
      <c r="B326" s="809"/>
      <c r="C326" s="809"/>
      <c r="D326" s="809"/>
      <c r="E326" s="809"/>
      <c r="F326" s="809"/>
      <c r="G326" s="809"/>
      <c r="H326" s="809"/>
      <c r="I326" s="809"/>
      <c r="J326" s="809"/>
      <c r="K326" s="809"/>
      <c r="L326" s="809"/>
      <c r="M326" s="809"/>
      <c r="N326" s="809"/>
      <c r="O326" s="809"/>
      <c r="P326" s="809"/>
      <c r="Q326" s="809"/>
      <c r="R326" s="809"/>
      <c r="S326" s="809"/>
      <c r="T326" s="809"/>
      <c r="U326" s="809"/>
      <c r="V326" s="809"/>
      <c r="W326" s="809"/>
      <c r="X326" s="809"/>
      <c r="Y326" s="809"/>
      <c r="Z326" s="809"/>
    </row>
    <row r="327">
      <c r="A327" s="809"/>
      <c r="B327" s="809"/>
      <c r="C327" s="809"/>
      <c r="D327" s="809"/>
      <c r="E327" s="809"/>
      <c r="F327" s="809"/>
      <c r="G327" s="809"/>
      <c r="H327" s="809"/>
      <c r="I327" s="809"/>
      <c r="J327" s="809"/>
      <c r="K327" s="809"/>
      <c r="L327" s="809"/>
      <c r="M327" s="809"/>
      <c r="N327" s="809"/>
      <c r="O327" s="809"/>
      <c r="P327" s="809"/>
      <c r="Q327" s="809"/>
      <c r="R327" s="809"/>
      <c r="S327" s="809"/>
      <c r="T327" s="809"/>
      <c r="U327" s="809"/>
      <c r="V327" s="809"/>
      <c r="W327" s="809"/>
      <c r="X327" s="809"/>
      <c r="Y327" s="809"/>
      <c r="Z327" s="809"/>
    </row>
    <row r="328">
      <c r="A328" s="809"/>
      <c r="B328" s="809"/>
      <c r="C328" s="809"/>
      <c r="D328" s="809"/>
      <c r="E328" s="809"/>
      <c r="F328" s="809"/>
      <c r="G328" s="809"/>
      <c r="H328" s="809"/>
      <c r="I328" s="809"/>
      <c r="J328" s="809"/>
      <c r="K328" s="809"/>
      <c r="L328" s="809"/>
      <c r="M328" s="809"/>
      <c r="N328" s="809"/>
      <c r="O328" s="809"/>
      <c r="P328" s="809"/>
      <c r="Q328" s="809"/>
      <c r="R328" s="809"/>
      <c r="S328" s="809"/>
      <c r="T328" s="809"/>
      <c r="U328" s="809"/>
      <c r="V328" s="809"/>
      <c r="W328" s="809"/>
      <c r="X328" s="809"/>
      <c r="Y328" s="809"/>
      <c r="Z328" s="809"/>
    </row>
    <row r="329">
      <c r="A329" s="809"/>
      <c r="B329" s="809"/>
      <c r="C329" s="809"/>
      <c r="D329" s="809"/>
      <c r="E329" s="809"/>
      <c r="F329" s="809"/>
      <c r="G329" s="809"/>
      <c r="H329" s="809"/>
      <c r="I329" s="809"/>
      <c r="J329" s="809"/>
      <c r="K329" s="809"/>
      <c r="L329" s="809"/>
      <c r="M329" s="809"/>
      <c r="N329" s="809"/>
      <c r="O329" s="809"/>
      <c r="P329" s="809"/>
      <c r="Q329" s="809"/>
      <c r="R329" s="809"/>
      <c r="S329" s="809"/>
      <c r="T329" s="809"/>
      <c r="U329" s="809"/>
      <c r="V329" s="809"/>
      <c r="W329" s="809"/>
      <c r="X329" s="809"/>
      <c r="Y329" s="809"/>
      <c r="Z329" s="809"/>
    </row>
    <row r="330">
      <c r="A330" s="809"/>
      <c r="B330" s="809"/>
      <c r="C330" s="809"/>
      <c r="D330" s="809"/>
      <c r="E330" s="809"/>
      <c r="F330" s="809"/>
      <c r="G330" s="809"/>
      <c r="H330" s="809"/>
      <c r="I330" s="809"/>
      <c r="J330" s="809"/>
      <c r="K330" s="809"/>
      <c r="L330" s="809"/>
      <c r="M330" s="809"/>
      <c r="N330" s="809"/>
      <c r="O330" s="809"/>
      <c r="P330" s="809"/>
      <c r="Q330" s="809"/>
      <c r="R330" s="809"/>
      <c r="S330" s="809"/>
      <c r="T330" s="809"/>
      <c r="U330" s="809"/>
      <c r="V330" s="809"/>
      <c r="W330" s="809"/>
      <c r="X330" s="809"/>
      <c r="Y330" s="809"/>
      <c r="Z330" s="809"/>
    </row>
    <row r="331">
      <c r="A331" s="809"/>
      <c r="B331" s="809"/>
      <c r="C331" s="809"/>
      <c r="D331" s="809"/>
      <c r="E331" s="809"/>
      <c r="F331" s="809"/>
      <c r="G331" s="809"/>
      <c r="H331" s="809"/>
      <c r="I331" s="809"/>
      <c r="J331" s="809"/>
      <c r="K331" s="809"/>
      <c r="L331" s="809"/>
      <c r="M331" s="809"/>
      <c r="N331" s="809"/>
      <c r="O331" s="809"/>
      <c r="P331" s="809"/>
      <c r="Q331" s="809"/>
      <c r="R331" s="809"/>
      <c r="S331" s="809"/>
      <c r="T331" s="809"/>
      <c r="U331" s="809"/>
      <c r="V331" s="809"/>
      <c r="W331" s="809"/>
      <c r="X331" s="809"/>
      <c r="Y331" s="809"/>
      <c r="Z331" s="809"/>
    </row>
    <row r="332">
      <c r="A332" s="809"/>
      <c r="B332" s="809"/>
      <c r="C332" s="809"/>
      <c r="D332" s="809"/>
      <c r="E332" s="809"/>
      <c r="F332" s="809"/>
      <c r="G332" s="809"/>
      <c r="H332" s="809"/>
      <c r="I332" s="809"/>
      <c r="J332" s="809"/>
      <c r="K332" s="809"/>
      <c r="L332" s="809"/>
      <c r="M332" s="809"/>
      <c r="N332" s="809"/>
      <c r="O332" s="809"/>
      <c r="P332" s="809"/>
      <c r="Q332" s="809"/>
      <c r="R332" s="809"/>
      <c r="S332" s="809"/>
      <c r="T332" s="809"/>
      <c r="U332" s="809"/>
      <c r="V332" s="809"/>
      <c r="W332" s="809"/>
      <c r="X332" s="809"/>
      <c r="Y332" s="809"/>
      <c r="Z332" s="809"/>
    </row>
    <row r="333">
      <c r="A333" s="809"/>
      <c r="B333" s="809"/>
      <c r="C333" s="809"/>
      <c r="D333" s="809"/>
      <c r="E333" s="809"/>
      <c r="F333" s="809"/>
      <c r="G333" s="809"/>
      <c r="H333" s="809"/>
      <c r="I333" s="809"/>
      <c r="J333" s="809"/>
      <c r="K333" s="809"/>
      <c r="L333" s="809"/>
      <c r="M333" s="809"/>
      <c r="N333" s="809"/>
      <c r="O333" s="809"/>
      <c r="P333" s="809"/>
      <c r="Q333" s="809"/>
      <c r="R333" s="809"/>
      <c r="S333" s="809"/>
      <c r="T333" s="809"/>
      <c r="U333" s="809"/>
      <c r="V333" s="809"/>
      <c r="W333" s="809"/>
      <c r="X333" s="809"/>
      <c r="Y333" s="809"/>
      <c r="Z333" s="809"/>
    </row>
    <row r="334">
      <c r="A334" s="809"/>
      <c r="B334" s="809"/>
      <c r="C334" s="809"/>
      <c r="D334" s="809"/>
      <c r="E334" s="809"/>
      <c r="F334" s="809"/>
      <c r="G334" s="809"/>
      <c r="H334" s="809"/>
      <c r="I334" s="809"/>
      <c r="J334" s="809"/>
      <c r="K334" s="809"/>
      <c r="L334" s="809"/>
      <c r="M334" s="809"/>
      <c r="N334" s="809"/>
      <c r="O334" s="809"/>
      <c r="P334" s="809"/>
      <c r="Q334" s="809"/>
      <c r="R334" s="809"/>
      <c r="S334" s="809"/>
      <c r="T334" s="809"/>
      <c r="U334" s="809"/>
      <c r="V334" s="809"/>
      <c r="W334" s="809"/>
      <c r="X334" s="809"/>
      <c r="Y334" s="809"/>
      <c r="Z334" s="809"/>
    </row>
    <row r="335">
      <c r="A335" s="809"/>
      <c r="B335" s="809"/>
      <c r="C335" s="809"/>
      <c r="D335" s="809"/>
      <c r="E335" s="809"/>
      <c r="F335" s="809"/>
      <c r="G335" s="809"/>
      <c r="H335" s="809"/>
      <c r="I335" s="809"/>
      <c r="J335" s="809"/>
      <c r="K335" s="809"/>
      <c r="L335" s="809"/>
      <c r="M335" s="809"/>
      <c r="N335" s="809"/>
      <c r="O335" s="809"/>
      <c r="P335" s="809"/>
      <c r="Q335" s="809"/>
      <c r="R335" s="809"/>
      <c r="S335" s="809"/>
      <c r="T335" s="809"/>
      <c r="U335" s="809"/>
      <c r="V335" s="809"/>
      <c r="W335" s="809"/>
      <c r="X335" s="809"/>
      <c r="Y335" s="809"/>
      <c r="Z335" s="809"/>
    </row>
    <row r="336">
      <c r="A336" s="809"/>
      <c r="B336" s="809"/>
      <c r="C336" s="809"/>
      <c r="D336" s="809"/>
      <c r="E336" s="809"/>
      <c r="F336" s="809"/>
      <c r="G336" s="809"/>
      <c r="H336" s="809"/>
      <c r="I336" s="809"/>
      <c r="J336" s="809"/>
      <c r="K336" s="809"/>
      <c r="L336" s="809"/>
      <c r="M336" s="809"/>
      <c r="N336" s="809"/>
      <c r="O336" s="809"/>
      <c r="P336" s="809"/>
      <c r="Q336" s="809"/>
      <c r="R336" s="809"/>
      <c r="S336" s="809"/>
      <c r="T336" s="809"/>
      <c r="U336" s="809"/>
      <c r="V336" s="809"/>
      <c r="W336" s="809"/>
      <c r="X336" s="809"/>
      <c r="Y336" s="809"/>
      <c r="Z336" s="809"/>
    </row>
    <row r="337">
      <c r="A337" s="809"/>
      <c r="B337" s="809"/>
      <c r="C337" s="809"/>
      <c r="D337" s="809"/>
      <c r="E337" s="809"/>
      <c r="F337" s="809"/>
      <c r="G337" s="809"/>
      <c r="H337" s="809"/>
      <c r="I337" s="809"/>
      <c r="J337" s="809"/>
      <c r="K337" s="809"/>
      <c r="L337" s="809"/>
      <c r="M337" s="809"/>
      <c r="N337" s="809"/>
      <c r="O337" s="809"/>
      <c r="P337" s="809"/>
      <c r="Q337" s="809"/>
      <c r="R337" s="809"/>
      <c r="S337" s="809"/>
      <c r="T337" s="809"/>
      <c r="U337" s="809"/>
      <c r="V337" s="809"/>
      <c r="W337" s="809"/>
      <c r="X337" s="809"/>
      <c r="Y337" s="809"/>
      <c r="Z337" s="809"/>
    </row>
    <row r="338">
      <c r="A338" s="809"/>
      <c r="B338" s="809"/>
      <c r="C338" s="809"/>
      <c r="D338" s="809"/>
      <c r="E338" s="809"/>
      <c r="F338" s="809"/>
      <c r="G338" s="809"/>
      <c r="H338" s="809"/>
      <c r="I338" s="809"/>
      <c r="J338" s="809"/>
      <c r="K338" s="809"/>
      <c r="L338" s="809"/>
      <c r="M338" s="809"/>
      <c r="N338" s="809"/>
      <c r="O338" s="809"/>
      <c r="P338" s="809"/>
      <c r="Q338" s="809"/>
      <c r="R338" s="809"/>
      <c r="S338" s="809"/>
      <c r="T338" s="809"/>
      <c r="U338" s="809"/>
      <c r="V338" s="809"/>
      <c r="W338" s="809"/>
      <c r="X338" s="809"/>
      <c r="Y338" s="809"/>
      <c r="Z338" s="809"/>
    </row>
    <row r="339">
      <c r="A339" s="809"/>
      <c r="B339" s="809"/>
      <c r="C339" s="809"/>
      <c r="D339" s="809"/>
      <c r="E339" s="809"/>
      <c r="F339" s="809"/>
      <c r="G339" s="809"/>
      <c r="H339" s="809"/>
      <c r="I339" s="809"/>
      <c r="J339" s="809"/>
      <c r="K339" s="809"/>
      <c r="L339" s="809"/>
      <c r="M339" s="809"/>
      <c r="N339" s="809"/>
      <c r="O339" s="809"/>
      <c r="P339" s="809"/>
      <c r="Q339" s="809"/>
      <c r="R339" s="809"/>
      <c r="S339" s="809"/>
      <c r="T339" s="809"/>
      <c r="U339" s="809"/>
      <c r="V339" s="809"/>
      <c r="W339" s="809"/>
      <c r="X339" s="809"/>
      <c r="Y339" s="809"/>
      <c r="Z339" s="809"/>
    </row>
    <row r="340">
      <c r="A340" s="809"/>
      <c r="B340" s="809"/>
      <c r="C340" s="809"/>
      <c r="D340" s="809"/>
      <c r="E340" s="809"/>
      <c r="F340" s="809"/>
      <c r="G340" s="809"/>
      <c r="H340" s="809"/>
      <c r="I340" s="809"/>
      <c r="J340" s="809"/>
      <c r="K340" s="809"/>
      <c r="L340" s="809"/>
      <c r="M340" s="809"/>
      <c r="N340" s="809"/>
      <c r="O340" s="809"/>
      <c r="P340" s="809"/>
      <c r="Q340" s="809"/>
      <c r="R340" s="809"/>
      <c r="S340" s="809"/>
      <c r="T340" s="809"/>
      <c r="U340" s="809"/>
      <c r="V340" s="809"/>
      <c r="W340" s="809"/>
      <c r="X340" s="809"/>
      <c r="Y340" s="809"/>
      <c r="Z340" s="809"/>
    </row>
    <row r="341">
      <c r="A341" s="809"/>
      <c r="B341" s="809"/>
      <c r="C341" s="809"/>
      <c r="D341" s="809"/>
      <c r="E341" s="809"/>
      <c r="F341" s="809"/>
      <c r="G341" s="809"/>
      <c r="H341" s="809"/>
      <c r="I341" s="809"/>
      <c r="J341" s="809"/>
      <c r="K341" s="809"/>
      <c r="L341" s="809"/>
      <c r="M341" s="809"/>
      <c r="N341" s="809"/>
      <c r="O341" s="809"/>
      <c r="P341" s="809"/>
      <c r="Q341" s="809"/>
      <c r="R341" s="809"/>
      <c r="S341" s="809"/>
      <c r="T341" s="809"/>
      <c r="U341" s="809"/>
      <c r="V341" s="809"/>
      <c r="W341" s="809"/>
      <c r="X341" s="809"/>
      <c r="Y341" s="809"/>
      <c r="Z341" s="809"/>
    </row>
    <row r="342">
      <c r="A342" s="809"/>
      <c r="B342" s="809"/>
      <c r="C342" s="809"/>
      <c r="D342" s="809"/>
      <c r="E342" s="809"/>
      <c r="F342" s="809"/>
      <c r="G342" s="809"/>
      <c r="H342" s="809"/>
      <c r="I342" s="809"/>
      <c r="J342" s="809"/>
      <c r="K342" s="809"/>
      <c r="L342" s="809"/>
      <c r="M342" s="809"/>
      <c r="N342" s="809"/>
      <c r="O342" s="809"/>
      <c r="P342" s="809"/>
      <c r="Q342" s="809"/>
      <c r="R342" s="809"/>
      <c r="S342" s="809"/>
      <c r="T342" s="809"/>
      <c r="U342" s="809"/>
      <c r="V342" s="809"/>
      <c r="W342" s="809"/>
      <c r="X342" s="809"/>
      <c r="Y342" s="809"/>
      <c r="Z342" s="809"/>
    </row>
    <row r="343">
      <c r="A343" s="809"/>
      <c r="B343" s="809"/>
      <c r="C343" s="809"/>
      <c r="D343" s="809"/>
      <c r="E343" s="809"/>
      <c r="F343" s="809"/>
      <c r="G343" s="809"/>
      <c r="H343" s="809"/>
      <c r="I343" s="809"/>
      <c r="J343" s="809"/>
      <c r="K343" s="809"/>
      <c r="L343" s="809"/>
      <c r="M343" s="809"/>
      <c r="N343" s="809"/>
      <c r="O343" s="809"/>
      <c r="P343" s="809"/>
      <c r="Q343" s="809"/>
      <c r="R343" s="809"/>
      <c r="S343" s="809"/>
      <c r="T343" s="809"/>
      <c r="U343" s="809"/>
      <c r="V343" s="809"/>
      <c r="W343" s="809"/>
      <c r="X343" s="809"/>
      <c r="Y343" s="809"/>
      <c r="Z343" s="809"/>
    </row>
    <row r="344">
      <c r="A344" s="809"/>
      <c r="B344" s="809"/>
      <c r="C344" s="809"/>
      <c r="D344" s="809"/>
      <c r="E344" s="809"/>
      <c r="F344" s="809"/>
      <c r="G344" s="809"/>
      <c r="H344" s="809"/>
      <c r="I344" s="809"/>
      <c r="J344" s="809"/>
      <c r="K344" s="809"/>
      <c r="L344" s="809"/>
      <c r="M344" s="809"/>
      <c r="N344" s="809"/>
      <c r="O344" s="809"/>
      <c r="P344" s="809"/>
      <c r="Q344" s="809"/>
      <c r="R344" s="809"/>
      <c r="S344" s="809"/>
      <c r="T344" s="809"/>
      <c r="U344" s="809"/>
      <c r="V344" s="809"/>
      <c r="W344" s="809"/>
      <c r="X344" s="809"/>
      <c r="Y344" s="809"/>
      <c r="Z344" s="809"/>
    </row>
    <row r="345">
      <c r="A345" s="809"/>
      <c r="B345" s="809"/>
      <c r="C345" s="809"/>
      <c r="D345" s="809"/>
      <c r="E345" s="809"/>
      <c r="F345" s="809"/>
      <c r="G345" s="809"/>
      <c r="H345" s="809"/>
      <c r="I345" s="809"/>
      <c r="J345" s="809"/>
      <c r="K345" s="809"/>
      <c r="L345" s="809"/>
      <c r="M345" s="809"/>
      <c r="N345" s="809"/>
      <c r="O345" s="809"/>
      <c r="P345" s="809"/>
      <c r="Q345" s="809"/>
      <c r="R345" s="809"/>
      <c r="S345" s="809"/>
      <c r="T345" s="809"/>
      <c r="U345" s="809"/>
      <c r="V345" s="809"/>
      <c r="W345" s="809"/>
      <c r="X345" s="809"/>
      <c r="Y345" s="809"/>
      <c r="Z345" s="809"/>
    </row>
    <row r="346">
      <c r="A346" s="809"/>
      <c r="B346" s="809"/>
      <c r="C346" s="809"/>
      <c r="D346" s="809"/>
      <c r="E346" s="809"/>
      <c r="F346" s="809"/>
      <c r="G346" s="809"/>
      <c r="H346" s="809"/>
      <c r="I346" s="809"/>
      <c r="J346" s="809"/>
      <c r="K346" s="809"/>
      <c r="L346" s="809"/>
      <c r="M346" s="809"/>
      <c r="N346" s="809"/>
      <c r="O346" s="809"/>
      <c r="P346" s="809"/>
      <c r="Q346" s="809"/>
      <c r="R346" s="809"/>
      <c r="S346" s="809"/>
      <c r="T346" s="809"/>
      <c r="U346" s="809"/>
      <c r="V346" s="809"/>
      <c r="W346" s="809"/>
      <c r="X346" s="809"/>
      <c r="Y346" s="809"/>
      <c r="Z346" s="809"/>
    </row>
    <row r="347">
      <c r="A347" s="809"/>
      <c r="B347" s="809"/>
      <c r="C347" s="809"/>
      <c r="D347" s="809"/>
      <c r="E347" s="809"/>
      <c r="F347" s="809"/>
      <c r="G347" s="809"/>
      <c r="H347" s="809"/>
      <c r="I347" s="809"/>
      <c r="J347" s="809"/>
      <c r="K347" s="809"/>
      <c r="L347" s="809"/>
      <c r="M347" s="809"/>
      <c r="N347" s="809"/>
      <c r="O347" s="809"/>
      <c r="P347" s="809"/>
      <c r="Q347" s="809"/>
      <c r="R347" s="809"/>
      <c r="S347" s="809"/>
      <c r="T347" s="809"/>
      <c r="U347" s="809"/>
      <c r="V347" s="809"/>
      <c r="W347" s="809"/>
      <c r="X347" s="809"/>
      <c r="Y347" s="809"/>
      <c r="Z347" s="809"/>
    </row>
    <row r="348">
      <c r="A348" s="809"/>
      <c r="B348" s="809"/>
      <c r="C348" s="809"/>
      <c r="D348" s="809"/>
      <c r="E348" s="809"/>
      <c r="F348" s="809"/>
      <c r="G348" s="809"/>
      <c r="H348" s="809"/>
      <c r="I348" s="809"/>
      <c r="J348" s="809"/>
      <c r="K348" s="809"/>
      <c r="L348" s="809"/>
      <c r="M348" s="809"/>
      <c r="N348" s="809"/>
      <c r="O348" s="809"/>
      <c r="P348" s="809"/>
      <c r="Q348" s="809"/>
      <c r="R348" s="809"/>
      <c r="S348" s="809"/>
      <c r="T348" s="809"/>
      <c r="U348" s="809"/>
      <c r="V348" s="809"/>
      <c r="W348" s="809"/>
      <c r="X348" s="809"/>
      <c r="Y348" s="809"/>
      <c r="Z348" s="809"/>
    </row>
    <row r="349">
      <c r="A349" s="809"/>
      <c r="B349" s="809"/>
      <c r="C349" s="809"/>
      <c r="D349" s="809"/>
      <c r="E349" s="809"/>
      <c r="F349" s="809"/>
      <c r="G349" s="809"/>
      <c r="H349" s="809"/>
      <c r="I349" s="809"/>
      <c r="J349" s="809"/>
      <c r="K349" s="809"/>
      <c r="L349" s="809"/>
      <c r="M349" s="809"/>
      <c r="N349" s="809"/>
      <c r="O349" s="809"/>
      <c r="P349" s="809"/>
      <c r="Q349" s="809"/>
      <c r="R349" s="809"/>
      <c r="S349" s="809"/>
      <c r="T349" s="809"/>
      <c r="U349" s="809"/>
      <c r="V349" s="809"/>
      <c r="W349" s="809"/>
      <c r="X349" s="809"/>
      <c r="Y349" s="809"/>
      <c r="Z349" s="809"/>
    </row>
    <row r="350">
      <c r="A350" s="809"/>
      <c r="B350" s="809"/>
      <c r="C350" s="809"/>
      <c r="D350" s="809"/>
      <c r="E350" s="809"/>
      <c r="F350" s="809"/>
      <c r="G350" s="809"/>
      <c r="H350" s="809"/>
      <c r="I350" s="809"/>
      <c r="J350" s="809"/>
      <c r="K350" s="809"/>
      <c r="L350" s="809"/>
      <c r="M350" s="809"/>
      <c r="N350" s="809"/>
      <c r="O350" s="809"/>
      <c r="P350" s="809"/>
      <c r="Q350" s="809"/>
      <c r="R350" s="809"/>
      <c r="S350" s="809"/>
      <c r="T350" s="809"/>
      <c r="U350" s="809"/>
      <c r="V350" s="809"/>
      <c r="W350" s="809"/>
      <c r="X350" s="809"/>
      <c r="Y350" s="809"/>
      <c r="Z350" s="809"/>
    </row>
    <row r="351">
      <c r="A351" s="809"/>
      <c r="B351" s="809"/>
      <c r="C351" s="809"/>
      <c r="D351" s="809"/>
      <c r="E351" s="809"/>
      <c r="F351" s="809"/>
      <c r="G351" s="809"/>
      <c r="H351" s="809"/>
      <c r="I351" s="809"/>
      <c r="J351" s="809"/>
      <c r="K351" s="809"/>
      <c r="L351" s="809"/>
      <c r="M351" s="809"/>
      <c r="N351" s="809"/>
      <c r="O351" s="809"/>
      <c r="P351" s="809"/>
      <c r="Q351" s="809"/>
      <c r="R351" s="809"/>
      <c r="S351" s="809"/>
      <c r="T351" s="809"/>
      <c r="U351" s="809"/>
      <c r="V351" s="809"/>
      <c r="W351" s="809"/>
      <c r="X351" s="809"/>
      <c r="Y351" s="809"/>
      <c r="Z351" s="809"/>
    </row>
    <row r="352">
      <c r="A352" s="809"/>
      <c r="B352" s="809"/>
      <c r="C352" s="809"/>
      <c r="D352" s="809"/>
      <c r="E352" s="809"/>
      <c r="F352" s="809"/>
      <c r="G352" s="809"/>
      <c r="H352" s="809"/>
      <c r="I352" s="809"/>
      <c r="J352" s="809"/>
      <c r="K352" s="809"/>
      <c r="L352" s="809"/>
      <c r="M352" s="809"/>
      <c r="N352" s="809"/>
      <c r="O352" s="809"/>
      <c r="P352" s="809"/>
      <c r="Q352" s="809"/>
      <c r="R352" s="809"/>
      <c r="S352" s="809"/>
      <c r="T352" s="809"/>
      <c r="U352" s="809"/>
      <c r="V352" s="809"/>
      <c r="W352" s="809"/>
      <c r="X352" s="809"/>
      <c r="Y352" s="809"/>
      <c r="Z352" s="809"/>
    </row>
    <row r="353">
      <c r="A353" s="809"/>
      <c r="B353" s="809"/>
      <c r="C353" s="809"/>
      <c r="D353" s="809"/>
      <c r="E353" s="809"/>
      <c r="F353" s="809"/>
      <c r="G353" s="809"/>
      <c r="H353" s="809"/>
      <c r="I353" s="809"/>
      <c r="J353" s="809"/>
      <c r="K353" s="809"/>
      <c r="L353" s="809"/>
      <c r="M353" s="809"/>
      <c r="N353" s="809"/>
      <c r="O353" s="809"/>
      <c r="P353" s="809"/>
      <c r="Q353" s="809"/>
      <c r="R353" s="809"/>
      <c r="S353" s="809"/>
      <c r="T353" s="809"/>
      <c r="U353" s="809"/>
      <c r="V353" s="809"/>
      <c r="W353" s="809"/>
      <c r="X353" s="809"/>
      <c r="Y353" s="809"/>
      <c r="Z353" s="809"/>
    </row>
    <row r="354">
      <c r="A354" s="809"/>
      <c r="B354" s="809"/>
      <c r="C354" s="809"/>
      <c r="D354" s="809"/>
      <c r="E354" s="809"/>
      <c r="F354" s="809"/>
      <c r="G354" s="809"/>
      <c r="H354" s="809"/>
      <c r="I354" s="809"/>
      <c r="J354" s="809"/>
      <c r="K354" s="809"/>
      <c r="L354" s="809"/>
      <c r="M354" s="809"/>
      <c r="N354" s="809"/>
      <c r="O354" s="809"/>
      <c r="P354" s="809"/>
      <c r="Q354" s="809"/>
      <c r="R354" s="809"/>
      <c r="S354" s="809"/>
      <c r="T354" s="809"/>
      <c r="U354" s="809"/>
      <c r="V354" s="809"/>
      <c r="W354" s="809"/>
      <c r="X354" s="809"/>
      <c r="Y354" s="809"/>
      <c r="Z354" s="809"/>
    </row>
    <row r="355">
      <c r="A355" s="809"/>
      <c r="B355" s="809"/>
      <c r="C355" s="809"/>
      <c r="D355" s="809"/>
      <c r="E355" s="809"/>
      <c r="F355" s="809"/>
      <c r="G355" s="809"/>
      <c r="H355" s="809"/>
      <c r="I355" s="809"/>
      <c r="J355" s="809"/>
      <c r="K355" s="809"/>
      <c r="L355" s="809"/>
      <c r="M355" s="809"/>
      <c r="N355" s="809"/>
      <c r="O355" s="809"/>
      <c r="P355" s="809"/>
      <c r="Q355" s="809"/>
      <c r="R355" s="809"/>
      <c r="S355" s="809"/>
      <c r="T355" s="809"/>
      <c r="U355" s="809"/>
      <c r="V355" s="809"/>
      <c r="W355" s="809"/>
      <c r="X355" s="809"/>
      <c r="Y355" s="809"/>
      <c r="Z355" s="809"/>
    </row>
    <row r="356">
      <c r="A356" s="809"/>
      <c r="B356" s="809"/>
      <c r="C356" s="809"/>
      <c r="D356" s="809"/>
      <c r="E356" s="809"/>
      <c r="F356" s="809"/>
      <c r="G356" s="809"/>
      <c r="H356" s="809"/>
      <c r="I356" s="809"/>
      <c r="J356" s="809"/>
      <c r="K356" s="809"/>
      <c r="L356" s="809"/>
      <c r="M356" s="809"/>
      <c r="N356" s="809"/>
      <c r="O356" s="809"/>
      <c r="P356" s="809"/>
      <c r="Q356" s="809"/>
      <c r="R356" s="809"/>
      <c r="S356" s="809"/>
      <c r="T356" s="809"/>
      <c r="U356" s="809"/>
      <c r="V356" s="809"/>
      <c r="W356" s="809"/>
      <c r="X356" s="809"/>
      <c r="Y356" s="809"/>
      <c r="Z356" s="809"/>
    </row>
    <row r="357">
      <c r="A357" s="809"/>
      <c r="B357" s="809"/>
      <c r="C357" s="809"/>
      <c r="D357" s="809"/>
      <c r="E357" s="809"/>
      <c r="F357" s="809"/>
      <c r="G357" s="809"/>
      <c r="H357" s="809"/>
      <c r="I357" s="809"/>
      <c r="J357" s="809"/>
      <c r="K357" s="809"/>
      <c r="L357" s="809"/>
      <c r="M357" s="809"/>
      <c r="N357" s="809"/>
      <c r="O357" s="809"/>
      <c r="P357" s="809"/>
      <c r="Q357" s="809"/>
      <c r="R357" s="809"/>
      <c r="S357" s="809"/>
      <c r="T357" s="809"/>
      <c r="U357" s="809"/>
      <c r="V357" s="809"/>
      <c r="W357" s="809"/>
      <c r="X357" s="809"/>
      <c r="Y357" s="809"/>
      <c r="Z357" s="809"/>
    </row>
    <row r="358">
      <c r="A358" s="809"/>
      <c r="B358" s="809"/>
      <c r="C358" s="809"/>
      <c r="D358" s="809"/>
      <c r="E358" s="809"/>
      <c r="F358" s="809"/>
      <c r="G358" s="809"/>
      <c r="H358" s="809"/>
      <c r="I358" s="809"/>
      <c r="J358" s="809"/>
      <c r="K358" s="809"/>
      <c r="L358" s="809"/>
      <c r="M358" s="809"/>
      <c r="N358" s="809"/>
      <c r="O358" s="809"/>
      <c r="P358" s="809"/>
      <c r="Q358" s="809"/>
      <c r="R358" s="809"/>
      <c r="S358" s="809"/>
      <c r="T358" s="809"/>
      <c r="U358" s="809"/>
      <c r="V358" s="809"/>
      <c r="W358" s="809"/>
      <c r="X358" s="809"/>
      <c r="Y358" s="809"/>
      <c r="Z358" s="809"/>
    </row>
    <row r="359">
      <c r="A359" s="809"/>
      <c r="B359" s="809"/>
      <c r="C359" s="809"/>
      <c r="D359" s="809"/>
      <c r="E359" s="809"/>
      <c r="F359" s="809"/>
      <c r="G359" s="809"/>
      <c r="H359" s="809"/>
      <c r="I359" s="809"/>
      <c r="J359" s="809"/>
      <c r="K359" s="809"/>
      <c r="L359" s="809"/>
      <c r="M359" s="809"/>
      <c r="N359" s="809"/>
      <c r="O359" s="809"/>
      <c r="P359" s="809"/>
      <c r="Q359" s="809"/>
      <c r="R359" s="809"/>
      <c r="S359" s="809"/>
      <c r="T359" s="809"/>
      <c r="U359" s="809"/>
      <c r="V359" s="809"/>
      <c r="W359" s="809"/>
      <c r="X359" s="809"/>
      <c r="Y359" s="809"/>
      <c r="Z359" s="809"/>
    </row>
    <row r="360">
      <c r="A360" s="809"/>
      <c r="B360" s="809"/>
      <c r="C360" s="809"/>
      <c r="D360" s="809"/>
      <c r="E360" s="809"/>
      <c r="F360" s="809"/>
      <c r="G360" s="809"/>
      <c r="H360" s="809"/>
      <c r="I360" s="809"/>
      <c r="J360" s="809"/>
      <c r="K360" s="809"/>
      <c r="L360" s="809"/>
      <c r="M360" s="809"/>
      <c r="N360" s="809"/>
      <c r="O360" s="809"/>
      <c r="P360" s="809"/>
      <c r="Q360" s="809"/>
      <c r="R360" s="809"/>
      <c r="S360" s="809"/>
      <c r="T360" s="809"/>
      <c r="U360" s="809"/>
      <c r="V360" s="809"/>
      <c r="W360" s="809"/>
      <c r="X360" s="809"/>
      <c r="Y360" s="809"/>
      <c r="Z360" s="809"/>
    </row>
    <row r="361">
      <c r="A361" s="809"/>
      <c r="B361" s="809"/>
      <c r="C361" s="809"/>
      <c r="D361" s="809"/>
      <c r="E361" s="809"/>
      <c r="F361" s="809"/>
      <c r="G361" s="809"/>
      <c r="H361" s="809"/>
      <c r="I361" s="809"/>
      <c r="J361" s="809"/>
      <c r="K361" s="809"/>
      <c r="L361" s="809"/>
      <c r="M361" s="809"/>
      <c r="N361" s="809"/>
      <c r="O361" s="809"/>
      <c r="P361" s="809"/>
      <c r="Q361" s="809"/>
      <c r="R361" s="809"/>
      <c r="S361" s="809"/>
      <c r="T361" s="809"/>
      <c r="U361" s="809"/>
      <c r="V361" s="809"/>
      <c r="W361" s="809"/>
      <c r="X361" s="809"/>
      <c r="Y361" s="809"/>
      <c r="Z361" s="809"/>
    </row>
    <row r="362">
      <c r="A362" s="809"/>
      <c r="B362" s="809"/>
      <c r="C362" s="809"/>
      <c r="D362" s="809"/>
      <c r="E362" s="809"/>
      <c r="F362" s="809"/>
      <c r="G362" s="809"/>
      <c r="H362" s="809"/>
      <c r="I362" s="809"/>
      <c r="J362" s="809"/>
      <c r="K362" s="809"/>
      <c r="L362" s="809"/>
      <c r="M362" s="809"/>
      <c r="N362" s="809"/>
      <c r="O362" s="809"/>
      <c r="P362" s="809"/>
      <c r="Q362" s="809"/>
      <c r="R362" s="809"/>
      <c r="S362" s="809"/>
      <c r="T362" s="809"/>
      <c r="U362" s="809"/>
      <c r="V362" s="809"/>
      <c r="W362" s="809"/>
      <c r="X362" s="809"/>
      <c r="Y362" s="809"/>
      <c r="Z362" s="809"/>
    </row>
    <row r="363">
      <c r="A363" s="809"/>
      <c r="B363" s="809"/>
      <c r="C363" s="809"/>
      <c r="D363" s="809"/>
      <c r="E363" s="809"/>
      <c r="F363" s="809"/>
      <c r="G363" s="809"/>
      <c r="H363" s="809"/>
      <c r="I363" s="809"/>
      <c r="J363" s="809"/>
      <c r="K363" s="809"/>
      <c r="L363" s="809"/>
      <c r="M363" s="809"/>
      <c r="N363" s="809"/>
      <c r="O363" s="809"/>
      <c r="P363" s="809"/>
      <c r="Q363" s="809"/>
      <c r="R363" s="809"/>
      <c r="S363" s="809"/>
      <c r="T363" s="809"/>
      <c r="U363" s="809"/>
      <c r="V363" s="809"/>
      <c r="W363" s="809"/>
      <c r="X363" s="809"/>
      <c r="Y363" s="809"/>
      <c r="Z363" s="809"/>
    </row>
    <row r="364">
      <c r="A364" s="809"/>
      <c r="B364" s="809"/>
      <c r="C364" s="809"/>
      <c r="D364" s="809"/>
      <c r="E364" s="809"/>
      <c r="F364" s="809"/>
      <c r="G364" s="809"/>
      <c r="H364" s="809"/>
      <c r="I364" s="809"/>
      <c r="J364" s="809"/>
      <c r="K364" s="809"/>
      <c r="L364" s="809"/>
      <c r="M364" s="809"/>
      <c r="N364" s="809"/>
      <c r="O364" s="809"/>
      <c r="P364" s="809"/>
      <c r="Q364" s="809"/>
      <c r="R364" s="809"/>
      <c r="S364" s="809"/>
      <c r="T364" s="809"/>
      <c r="U364" s="809"/>
      <c r="V364" s="809"/>
      <c r="W364" s="809"/>
      <c r="X364" s="809"/>
      <c r="Y364" s="809"/>
      <c r="Z364" s="809"/>
    </row>
    <row r="365">
      <c r="A365" s="809"/>
      <c r="B365" s="809"/>
      <c r="C365" s="809"/>
      <c r="D365" s="809"/>
      <c r="E365" s="809"/>
      <c r="F365" s="809"/>
      <c r="G365" s="809"/>
      <c r="H365" s="809"/>
      <c r="I365" s="809"/>
      <c r="J365" s="809"/>
      <c r="K365" s="809"/>
      <c r="L365" s="809"/>
      <c r="M365" s="809"/>
      <c r="N365" s="809"/>
      <c r="O365" s="809"/>
      <c r="P365" s="809"/>
      <c r="Q365" s="809"/>
      <c r="R365" s="809"/>
      <c r="S365" s="809"/>
      <c r="T365" s="809"/>
      <c r="U365" s="809"/>
      <c r="V365" s="809"/>
      <c r="W365" s="809"/>
      <c r="X365" s="809"/>
      <c r="Y365" s="809"/>
      <c r="Z365" s="809"/>
    </row>
    <row r="366">
      <c r="A366" s="809"/>
      <c r="B366" s="809"/>
      <c r="C366" s="809"/>
      <c r="D366" s="809"/>
      <c r="E366" s="809"/>
      <c r="F366" s="809"/>
      <c r="G366" s="809"/>
      <c r="H366" s="809"/>
      <c r="I366" s="809"/>
      <c r="J366" s="809"/>
      <c r="K366" s="809"/>
      <c r="L366" s="809"/>
      <c r="M366" s="809"/>
      <c r="N366" s="809"/>
      <c r="O366" s="809"/>
      <c r="P366" s="809"/>
      <c r="Q366" s="809"/>
      <c r="R366" s="809"/>
      <c r="S366" s="809"/>
      <c r="T366" s="809"/>
      <c r="U366" s="809"/>
      <c r="V366" s="809"/>
      <c r="W366" s="809"/>
      <c r="X366" s="809"/>
      <c r="Y366" s="809"/>
      <c r="Z366" s="809"/>
    </row>
    <row r="367">
      <c r="A367" s="809"/>
      <c r="B367" s="809"/>
      <c r="C367" s="809"/>
      <c r="D367" s="809"/>
      <c r="E367" s="809"/>
      <c r="F367" s="809"/>
      <c r="G367" s="809"/>
      <c r="H367" s="809"/>
      <c r="I367" s="809"/>
      <c r="J367" s="809"/>
      <c r="K367" s="809"/>
      <c r="L367" s="809"/>
      <c r="M367" s="809"/>
      <c r="N367" s="809"/>
      <c r="O367" s="809"/>
      <c r="P367" s="809"/>
      <c r="Q367" s="809"/>
      <c r="R367" s="809"/>
      <c r="S367" s="809"/>
      <c r="T367" s="809"/>
      <c r="U367" s="809"/>
      <c r="V367" s="809"/>
      <c r="W367" s="809"/>
      <c r="X367" s="809"/>
      <c r="Y367" s="809"/>
      <c r="Z367" s="809"/>
    </row>
    <row r="368">
      <c r="A368" s="809"/>
      <c r="B368" s="809"/>
      <c r="C368" s="809"/>
      <c r="D368" s="809"/>
      <c r="E368" s="809"/>
      <c r="F368" s="809"/>
      <c r="G368" s="809"/>
      <c r="H368" s="809"/>
      <c r="I368" s="809"/>
      <c r="J368" s="809"/>
      <c r="K368" s="809"/>
      <c r="L368" s="809"/>
      <c r="M368" s="809"/>
      <c r="N368" s="809"/>
      <c r="O368" s="809"/>
      <c r="P368" s="809"/>
      <c r="Q368" s="809"/>
      <c r="R368" s="809"/>
      <c r="S368" s="809"/>
      <c r="T368" s="809"/>
      <c r="U368" s="809"/>
      <c r="V368" s="809"/>
      <c r="W368" s="809"/>
      <c r="X368" s="809"/>
      <c r="Y368" s="809"/>
      <c r="Z368" s="809"/>
    </row>
    <row r="369">
      <c r="A369" s="809"/>
      <c r="B369" s="809"/>
      <c r="C369" s="809"/>
      <c r="D369" s="809"/>
      <c r="E369" s="809"/>
      <c r="F369" s="809"/>
      <c r="G369" s="809"/>
      <c r="H369" s="809"/>
      <c r="I369" s="809"/>
      <c r="J369" s="809"/>
      <c r="K369" s="809"/>
      <c r="L369" s="809"/>
      <c r="M369" s="809"/>
      <c r="N369" s="809"/>
      <c r="O369" s="809"/>
      <c r="P369" s="809"/>
      <c r="Q369" s="809"/>
      <c r="R369" s="809"/>
      <c r="S369" s="809"/>
      <c r="T369" s="809"/>
      <c r="U369" s="809"/>
      <c r="V369" s="809"/>
      <c r="W369" s="809"/>
      <c r="X369" s="809"/>
      <c r="Y369" s="809"/>
      <c r="Z369" s="809"/>
    </row>
    <row r="370">
      <c r="A370" s="809"/>
      <c r="B370" s="809"/>
      <c r="C370" s="809"/>
      <c r="D370" s="809"/>
      <c r="E370" s="809"/>
      <c r="F370" s="809"/>
      <c r="G370" s="809"/>
      <c r="H370" s="809"/>
      <c r="I370" s="809"/>
      <c r="J370" s="809"/>
      <c r="K370" s="809"/>
      <c r="L370" s="809"/>
      <c r="M370" s="809"/>
      <c r="N370" s="809"/>
      <c r="O370" s="809"/>
      <c r="P370" s="809"/>
      <c r="Q370" s="809"/>
      <c r="R370" s="809"/>
      <c r="S370" s="809"/>
      <c r="T370" s="809"/>
      <c r="U370" s="809"/>
      <c r="V370" s="809"/>
      <c r="W370" s="809"/>
      <c r="X370" s="809"/>
      <c r="Y370" s="809"/>
      <c r="Z370" s="809"/>
    </row>
    <row r="371">
      <c r="A371" s="809"/>
      <c r="B371" s="809"/>
      <c r="C371" s="809"/>
      <c r="D371" s="809"/>
      <c r="E371" s="809"/>
      <c r="F371" s="809"/>
      <c r="G371" s="809"/>
      <c r="H371" s="809"/>
      <c r="I371" s="809"/>
      <c r="J371" s="809"/>
      <c r="K371" s="809"/>
      <c r="L371" s="809"/>
      <c r="M371" s="809"/>
      <c r="N371" s="809"/>
      <c r="O371" s="809"/>
      <c r="P371" s="809"/>
      <c r="Q371" s="809"/>
      <c r="R371" s="809"/>
      <c r="S371" s="809"/>
      <c r="T371" s="809"/>
      <c r="U371" s="809"/>
      <c r="V371" s="809"/>
      <c r="W371" s="809"/>
      <c r="X371" s="809"/>
      <c r="Y371" s="809"/>
      <c r="Z371" s="809"/>
    </row>
    <row r="372">
      <c r="A372" s="809"/>
      <c r="B372" s="809"/>
      <c r="C372" s="809"/>
      <c r="D372" s="809"/>
      <c r="E372" s="809"/>
      <c r="F372" s="809"/>
      <c r="G372" s="809"/>
      <c r="H372" s="809"/>
      <c r="I372" s="809"/>
      <c r="J372" s="809"/>
      <c r="K372" s="809"/>
      <c r="L372" s="809"/>
      <c r="M372" s="809"/>
      <c r="N372" s="809"/>
      <c r="O372" s="809"/>
      <c r="P372" s="809"/>
      <c r="Q372" s="809"/>
      <c r="R372" s="809"/>
      <c r="S372" s="809"/>
      <c r="T372" s="809"/>
      <c r="U372" s="809"/>
      <c r="V372" s="809"/>
      <c r="W372" s="809"/>
      <c r="X372" s="809"/>
      <c r="Y372" s="809"/>
      <c r="Z372" s="809"/>
    </row>
    <row r="373">
      <c r="A373" s="809"/>
      <c r="B373" s="809"/>
      <c r="C373" s="809"/>
      <c r="D373" s="809"/>
      <c r="E373" s="809"/>
      <c r="F373" s="809"/>
      <c r="G373" s="809"/>
      <c r="H373" s="809"/>
      <c r="I373" s="809"/>
      <c r="J373" s="809"/>
      <c r="K373" s="809"/>
      <c r="L373" s="809"/>
      <c r="M373" s="809"/>
      <c r="N373" s="809"/>
      <c r="O373" s="809"/>
      <c r="P373" s="809"/>
      <c r="Q373" s="809"/>
      <c r="R373" s="809"/>
      <c r="S373" s="809"/>
      <c r="T373" s="809"/>
      <c r="U373" s="809"/>
      <c r="V373" s="809"/>
      <c r="W373" s="809"/>
      <c r="X373" s="809"/>
      <c r="Y373" s="809"/>
      <c r="Z373" s="809"/>
    </row>
    <row r="374">
      <c r="A374" s="809"/>
      <c r="B374" s="809"/>
      <c r="C374" s="809"/>
      <c r="D374" s="809"/>
      <c r="E374" s="809"/>
      <c r="F374" s="809"/>
      <c r="G374" s="809"/>
      <c r="H374" s="809"/>
      <c r="I374" s="809"/>
      <c r="J374" s="809"/>
      <c r="K374" s="809"/>
      <c r="L374" s="809"/>
      <c r="M374" s="809"/>
      <c r="N374" s="809"/>
      <c r="O374" s="809"/>
      <c r="P374" s="809"/>
      <c r="Q374" s="809"/>
      <c r="R374" s="809"/>
      <c r="S374" s="809"/>
      <c r="T374" s="809"/>
      <c r="U374" s="809"/>
      <c r="V374" s="809"/>
      <c r="W374" s="809"/>
      <c r="X374" s="809"/>
      <c r="Y374" s="809"/>
      <c r="Z374" s="809"/>
    </row>
    <row r="375">
      <c r="A375" s="809"/>
      <c r="B375" s="809"/>
      <c r="C375" s="809"/>
      <c r="D375" s="809"/>
      <c r="E375" s="809"/>
      <c r="F375" s="809"/>
      <c r="G375" s="809"/>
      <c r="H375" s="809"/>
      <c r="I375" s="809"/>
      <c r="J375" s="809"/>
      <c r="K375" s="809"/>
      <c r="L375" s="809"/>
      <c r="M375" s="809"/>
      <c r="N375" s="809"/>
      <c r="O375" s="809"/>
      <c r="P375" s="809"/>
      <c r="Q375" s="809"/>
      <c r="R375" s="809"/>
      <c r="S375" s="809"/>
      <c r="T375" s="809"/>
      <c r="U375" s="809"/>
      <c r="V375" s="809"/>
      <c r="W375" s="809"/>
      <c r="X375" s="809"/>
      <c r="Y375" s="809"/>
      <c r="Z375" s="809"/>
    </row>
    <row r="376">
      <c r="A376" s="809"/>
      <c r="B376" s="809"/>
      <c r="C376" s="809"/>
      <c r="D376" s="809"/>
      <c r="E376" s="809"/>
      <c r="F376" s="809"/>
      <c r="G376" s="809"/>
      <c r="H376" s="809"/>
      <c r="I376" s="809"/>
      <c r="J376" s="809"/>
      <c r="K376" s="809"/>
      <c r="L376" s="809"/>
      <c r="M376" s="809"/>
      <c r="N376" s="809"/>
      <c r="O376" s="809"/>
      <c r="P376" s="809"/>
      <c r="Q376" s="809"/>
      <c r="R376" s="809"/>
      <c r="S376" s="809"/>
      <c r="T376" s="809"/>
      <c r="U376" s="809"/>
      <c r="V376" s="809"/>
      <c r="W376" s="809"/>
      <c r="X376" s="809"/>
      <c r="Y376" s="809"/>
      <c r="Z376" s="809"/>
    </row>
    <row r="377">
      <c r="A377" s="809"/>
      <c r="B377" s="809"/>
      <c r="C377" s="809"/>
      <c r="D377" s="809"/>
      <c r="E377" s="809"/>
      <c r="F377" s="809"/>
      <c r="G377" s="809"/>
      <c r="H377" s="809"/>
      <c r="I377" s="809"/>
      <c r="J377" s="809"/>
      <c r="K377" s="809"/>
      <c r="L377" s="809"/>
      <c r="M377" s="809"/>
      <c r="N377" s="809"/>
      <c r="O377" s="809"/>
      <c r="P377" s="809"/>
      <c r="Q377" s="809"/>
      <c r="R377" s="809"/>
      <c r="S377" s="809"/>
      <c r="T377" s="809"/>
      <c r="U377" s="809"/>
      <c r="V377" s="809"/>
      <c r="W377" s="809"/>
      <c r="X377" s="809"/>
      <c r="Y377" s="809"/>
      <c r="Z377" s="809"/>
    </row>
    <row r="378">
      <c r="A378" s="809"/>
      <c r="B378" s="809"/>
      <c r="C378" s="809"/>
      <c r="D378" s="809"/>
      <c r="E378" s="809"/>
      <c r="F378" s="809"/>
      <c r="G378" s="809"/>
      <c r="H378" s="809"/>
      <c r="I378" s="809"/>
      <c r="J378" s="809"/>
      <c r="K378" s="809"/>
      <c r="L378" s="809"/>
      <c r="M378" s="809"/>
      <c r="N378" s="809"/>
      <c r="O378" s="809"/>
      <c r="P378" s="809"/>
      <c r="Q378" s="809"/>
      <c r="R378" s="809"/>
      <c r="S378" s="809"/>
      <c r="T378" s="809"/>
      <c r="U378" s="809"/>
      <c r="V378" s="809"/>
      <c r="W378" s="809"/>
      <c r="X378" s="809"/>
      <c r="Y378" s="809"/>
      <c r="Z378" s="809"/>
    </row>
    <row r="379">
      <c r="A379" s="809"/>
      <c r="B379" s="809"/>
      <c r="C379" s="809"/>
      <c r="D379" s="809"/>
      <c r="E379" s="809"/>
      <c r="F379" s="809"/>
      <c r="G379" s="809"/>
      <c r="H379" s="809"/>
      <c r="I379" s="809"/>
      <c r="J379" s="809"/>
      <c r="K379" s="809"/>
      <c r="L379" s="809"/>
      <c r="M379" s="809"/>
      <c r="N379" s="809"/>
      <c r="O379" s="809"/>
      <c r="P379" s="809"/>
      <c r="Q379" s="809"/>
      <c r="R379" s="809"/>
      <c r="S379" s="809"/>
      <c r="T379" s="809"/>
      <c r="U379" s="809"/>
      <c r="V379" s="809"/>
      <c r="W379" s="809"/>
      <c r="X379" s="809"/>
      <c r="Y379" s="809"/>
      <c r="Z379" s="809"/>
    </row>
    <row r="380">
      <c r="A380" s="809"/>
      <c r="B380" s="809"/>
      <c r="C380" s="809"/>
      <c r="D380" s="809"/>
      <c r="E380" s="809"/>
      <c r="F380" s="809"/>
      <c r="G380" s="809"/>
      <c r="H380" s="809"/>
      <c r="I380" s="809"/>
      <c r="J380" s="809"/>
      <c r="K380" s="809"/>
      <c r="L380" s="809"/>
      <c r="M380" s="809"/>
      <c r="N380" s="809"/>
      <c r="O380" s="809"/>
      <c r="P380" s="809"/>
      <c r="Q380" s="809"/>
      <c r="R380" s="809"/>
      <c r="S380" s="809"/>
      <c r="T380" s="809"/>
      <c r="U380" s="809"/>
      <c r="V380" s="809"/>
      <c r="W380" s="809"/>
      <c r="X380" s="809"/>
      <c r="Y380" s="809"/>
      <c r="Z380" s="809"/>
    </row>
    <row r="381">
      <c r="A381" s="809"/>
      <c r="B381" s="809"/>
      <c r="C381" s="809"/>
      <c r="D381" s="809"/>
      <c r="E381" s="809"/>
      <c r="F381" s="809"/>
      <c r="G381" s="809"/>
      <c r="H381" s="809"/>
      <c r="I381" s="809"/>
      <c r="J381" s="809"/>
      <c r="K381" s="809"/>
      <c r="L381" s="809"/>
      <c r="M381" s="809"/>
      <c r="N381" s="809"/>
      <c r="O381" s="809"/>
      <c r="P381" s="809"/>
      <c r="Q381" s="809"/>
      <c r="R381" s="809"/>
      <c r="S381" s="809"/>
      <c r="T381" s="809"/>
      <c r="U381" s="809"/>
      <c r="V381" s="809"/>
      <c r="W381" s="809"/>
      <c r="X381" s="809"/>
      <c r="Y381" s="809"/>
      <c r="Z381" s="809"/>
    </row>
    <row r="382">
      <c r="A382" s="809"/>
      <c r="B382" s="809"/>
      <c r="C382" s="809"/>
      <c r="D382" s="809"/>
      <c r="E382" s="809"/>
      <c r="F382" s="809"/>
      <c r="G382" s="809"/>
      <c r="H382" s="809"/>
      <c r="I382" s="809"/>
      <c r="J382" s="809"/>
      <c r="K382" s="809"/>
      <c r="L382" s="809"/>
      <c r="M382" s="809"/>
      <c r="N382" s="809"/>
      <c r="O382" s="809"/>
      <c r="P382" s="809"/>
      <c r="Q382" s="809"/>
      <c r="R382" s="809"/>
      <c r="S382" s="809"/>
      <c r="T382" s="809"/>
      <c r="U382" s="809"/>
      <c r="V382" s="809"/>
      <c r="W382" s="809"/>
      <c r="X382" s="809"/>
      <c r="Y382" s="809"/>
      <c r="Z382" s="809"/>
    </row>
    <row r="383">
      <c r="A383" s="809"/>
      <c r="B383" s="809"/>
      <c r="C383" s="809"/>
      <c r="D383" s="809"/>
      <c r="E383" s="809"/>
      <c r="F383" s="809"/>
      <c r="G383" s="809"/>
      <c r="H383" s="809"/>
      <c r="I383" s="809"/>
      <c r="J383" s="809"/>
      <c r="K383" s="809"/>
      <c r="L383" s="809"/>
      <c r="M383" s="809"/>
      <c r="N383" s="809"/>
      <c r="O383" s="809"/>
      <c r="P383" s="809"/>
      <c r="Q383" s="809"/>
      <c r="R383" s="809"/>
      <c r="S383" s="809"/>
      <c r="T383" s="809"/>
      <c r="U383" s="809"/>
      <c r="V383" s="809"/>
      <c r="W383" s="809"/>
      <c r="X383" s="809"/>
      <c r="Y383" s="809"/>
      <c r="Z383" s="809"/>
    </row>
    <row r="384">
      <c r="A384" s="809"/>
      <c r="B384" s="809"/>
      <c r="C384" s="809"/>
      <c r="D384" s="809"/>
      <c r="E384" s="809"/>
      <c r="F384" s="809"/>
      <c r="G384" s="809"/>
      <c r="H384" s="809"/>
      <c r="I384" s="809"/>
      <c r="J384" s="809"/>
      <c r="K384" s="809"/>
      <c r="L384" s="809"/>
      <c r="M384" s="809"/>
      <c r="N384" s="809"/>
      <c r="O384" s="809"/>
      <c r="P384" s="809"/>
      <c r="Q384" s="809"/>
      <c r="R384" s="809"/>
      <c r="S384" s="809"/>
      <c r="T384" s="809"/>
      <c r="U384" s="809"/>
      <c r="V384" s="809"/>
      <c r="W384" s="809"/>
      <c r="X384" s="809"/>
      <c r="Y384" s="809"/>
      <c r="Z384" s="809"/>
    </row>
    <row r="385">
      <c r="A385" s="809"/>
      <c r="B385" s="809"/>
      <c r="C385" s="809"/>
      <c r="D385" s="809"/>
      <c r="E385" s="809"/>
      <c r="F385" s="809"/>
      <c r="G385" s="809"/>
      <c r="H385" s="809"/>
      <c r="I385" s="809"/>
      <c r="J385" s="809"/>
      <c r="K385" s="809"/>
      <c r="L385" s="809"/>
      <c r="M385" s="809"/>
      <c r="N385" s="809"/>
      <c r="O385" s="809"/>
      <c r="P385" s="809"/>
      <c r="Q385" s="809"/>
      <c r="R385" s="809"/>
      <c r="S385" s="809"/>
      <c r="T385" s="809"/>
      <c r="U385" s="809"/>
      <c r="V385" s="809"/>
      <c r="W385" s="809"/>
      <c r="X385" s="809"/>
      <c r="Y385" s="809"/>
      <c r="Z385" s="809"/>
    </row>
    <row r="386">
      <c r="A386" s="809"/>
      <c r="B386" s="809"/>
      <c r="C386" s="809"/>
      <c r="D386" s="809"/>
      <c r="E386" s="809"/>
      <c r="F386" s="809"/>
      <c r="G386" s="809"/>
      <c r="H386" s="809"/>
      <c r="I386" s="809"/>
      <c r="J386" s="809"/>
      <c r="K386" s="809"/>
      <c r="L386" s="809"/>
      <c r="M386" s="809"/>
      <c r="N386" s="809"/>
      <c r="O386" s="809"/>
      <c r="P386" s="809"/>
      <c r="Q386" s="809"/>
      <c r="R386" s="809"/>
      <c r="S386" s="809"/>
      <c r="T386" s="809"/>
      <c r="U386" s="809"/>
      <c r="V386" s="809"/>
      <c r="W386" s="809"/>
      <c r="X386" s="809"/>
      <c r="Y386" s="809"/>
      <c r="Z386" s="809"/>
    </row>
    <row r="387">
      <c r="A387" s="809"/>
      <c r="B387" s="809"/>
      <c r="C387" s="809"/>
      <c r="D387" s="809"/>
      <c r="E387" s="809"/>
      <c r="F387" s="809"/>
      <c r="G387" s="809"/>
      <c r="H387" s="809"/>
      <c r="I387" s="809"/>
      <c r="J387" s="809"/>
      <c r="K387" s="809"/>
      <c r="L387" s="809"/>
      <c r="M387" s="809"/>
      <c r="N387" s="809"/>
      <c r="O387" s="809"/>
      <c r="P387" s="809"/>
      <c r="Q387" s="809"/>
      <c r="R387" s="809"/>
      <c r="S387" s="809"/>
      <c r="T387" s="809"/>
      <c r="U387" s="809"/>
      <c r="V387" s="809"/>
      <c r="W387" s="809"/>
      <c r="X387" s="809"/>
      <c r="Y387" s="809"/>
      <c r="Z387" s="809"/>
    </row>
    <row r="388">
      <c r="A388" s="809"/>
      <c r="B388" s="809"/>
      <c r="C388" s="809"/>
      <c r="D388" s="809"/>
      <c r="E388" s="809"/>
      <c r="F388" s="809"/>
      <c r="G388" s="809"/>
      <c r="H388" s="809"/>
      <c r="I388" s="809"/>
      <c r="J388" s="809"/>
      <c r="K388" s="809"/>
      <c r="L388" s="809"/>
      <c r="M388" s="809"/>
      <c r="N388" s="809"/>
      <c r="O388" s="809"/>
      <c r="P388" s="809"/>
      <c r="Q388" s="809"/>
      <c r="R388" s="809"/>
      <c r="S388" s="809"/>
      <c r="T388" s="809"/>
      <c r="U388" s="809"/>
      <c r="V388" s="809"/>
      <c r="W388" s="809"/>
      <c r="X388" s="809"/>
      <c r="Y388" s="809"/>
      <c r="Z388" s="809"/>
    </row>
    <row r="389">
      <c r="A389" s="809"/>
      <c r="B389" s="809"/>
      <c r="C389" s="809"/>
      <c r="D389" s="809"/>
      <c r="E389" s="809"/>
      <c r="F389" s="809"/>
      <c r="G389" s="809"/>
      <c r="H389" s="809"/>
      <c r="I389" s="809"/>
      <c r="J389" s="809"/>
      <c r="K389" s="809"/>
      <c r="L389" s="809"/>
      <c r="M389" s="809"/>
      <c r="N389" s="809"/>
      <c r="O389" s="809"/>
      <c r="P389" s="809"/>
      <c r="Q389" s="809"/>
      <c r="R389" s="809"/>
      <c r="S389" s="809"/>
      <c r="T389" s="809"/>
      <c r="U389" s="809"/>
      <c r="V389" s="809"/>
      <c r="W389" s="809"/>
      <c r="X389" s="809"/>
      <c r="Y389" s="809"/>
      <c r="Z389" s="809"/>
    </row>
    <row r="390">
      <c r="A390" s="809"/>
      <c r="B390" s="809"/>
      <c r="C390" s="809"/>
      <c r="D390" s="809"/>
      <c r="E390" s="809"/>
      <c r="F390" s="809"/>
      <c r="G390" s="809"/>
      <c r="H390" s="809"/>
      <c r="I390" s="809"/>
      <c r="J390" s="809"/>
      <c r="K390" s="809"/>
      <c r="L390" s="809"/>
      <c r="M390" s="809"/>
      <c r="N390" s="809"/>
      <c r="O390" s="809"/>
      <c r="P390" s="809"/>
      <c r="Q390" s="809"/>
      <c r="R390" s="809"/>
      <c r="S390" s="809"/>
      <c r="T390" s="809"/>
      <c r="U390" s="809"/>
      <c r="V390" s="809"/>
      <c r="W390" s="809"/>
      <c r="X390" s="809"/>
      <c r="Y390" s="809"/>
      <c r="Z390" s="809"/>
    </row>
    <row r="391">
      <c r="A391" s="809"/>
      <c r="B391" s="809"/>
      <c r="C391" s="809"/>
      <c r="D391" s="809"/>
      <c r="E391" s="809"/>
      <c r="F391" s="809"/>
      <c r="G391" s="809"/>
      <c r="H391" s="809"/>
      <c r="I391" s="809"/>
      <c r="J391" s="809"/>
      <c r="K391" s="809"/>
      <c r="L391" s="809"/>
      <c r="M391" s="809"/>
      <c r="N391" s="809"/>
      <c r="O391" s="809"/>
      <c r="P391" s="809"/>
      <c r="Q391" s="809"/>
      <c r="R391" s="809"/>
      <c r="S391" s="809"/>
      <c r="T391" s="809"/>
      <c r="U391" s="809"/>
      <c r="V391" s="809"/>
      <c r="W391" s="809"/>
      <c r="X391" s="809"/>
      <c r="Y391" s="809"/>
      <c r="Z391" s="809"/>
    </row>
    <row r="392">
      <c r="A392" s="809"/>
      <c r="B392" s="809"/>
      <c r="C392" s="809"/>
      <c r="D392" s="809"/>
      <c r="E392" s="809"/>
      <c r="F392" s="809"/>
      <c r="G392" s="809"/>
      <c r="H392" s="809"/>
      <c r="I392" s="809"/>
      <c r="J392" s="809"/>
      <c r="K392" s="809"/>
      <c r="L392" s="809"/>
      <c r="M392" s="809"/>
      <c r="N392" s="809"/>
      <c r="O392" s="809"/>
      <c r="P392" s="809"/>
      <c r="Q392" s="809"/>
      <c r="R392" s="809"/>
      <c r="S392" s="809"/>
      <c r="T392" s="809"/>
      <c r="U392" s="809"/>
      <c r="V392" s="809"/>
      <c r="W392" s="809"/>
      <c r="X392" s="809"/>
      <c r="Y392" s="809"/>
      <c r="Z392" s="809"/>
    </row>
    <row r="393">
      <c r="A393" s="809"/>
      <c r="B393" s="809"/>
      <c r="C393" s="809"/>
      <c r="D393" s="809"/>
      <c r="E393" s="809"/>
      <c r="F393" s="809"/>
      <c r="G393" s="809"/>
      <c r="H393" s="809"/>
      <c r="I393" s="809"/>
      <c r="J393" s="809"/>
      <c r="K393" s="809"/>
      <c r="L393" s="809"/>
      <c r="M393" s="809"/>
      <c r="N393" s="809"/>
      <c r="O393" s="809"/>
      <c r="P393" s="809"/>
      <c r="Q393" s="809"/>
      <c r="R393" s="809"/>
      <c r="S393" s="809"/>
      <c r="T393" s="809"/>
      <c r="U393" s="809"/>
      <c r="V393" s="809"/>
      <c r="W393" s="809"/>
      <c r="X393" s="809"/>
      <c r="Y393" s="809"/>
      <c r="Z393" s="809"/>
    </row>
    <row r="394">
      <c r="A394" s="809"/>
      <c r="B394" s="809"/>
      <c r="C394" s="809"/>
      <c r="D394" s="809"/>
      <c r="E394" s="809"/>
      <c r="F394" s="809"/>
      <c r="G394" s="809"/>
      <c r="H394" s="809"/>
      <c r="I394" s="809"/>
      <c r="J394" s="809"/>
      <c r="K394" s="809"/>
      <c r="L394" s="809"/>
      <c r="M394" s="809"/>
      <c r="N394" s="809"/>
      <c r="O394" s="809"/>
      <c r="P394" s="809"/>
      <c r="Q394" s="809"/>
      <c r="R394" s="809"/>
      <c r="S394" s="809"/>
      <c r="T394" s="809"/>
      <c r="U394" s="809"/>
      <c r="V394" s="809"/>
      <c r="W394" s="809"/>
      <c r="X394" s="809"/>
      <c r="Y394" s="809"/>
      <c r="Z394" s="809"/>
    </row>
    <row r="395">
      <c r="A395" s="809"/>
      <c r="B395" s="809"/>
      <c r="C395" s="809"/>
      <c r="D395" s="809"/>
      <c r="E395" s="809"/>
      <c r="F395" s="809"/>
      <c r="G395" s="809"/>
      <c r="H395" s="809"/>
      <c r="I395" s="809"/>
      <c r="J395" s="809"/>
      <c r="K395" s="809"/>
      <c r="L395" s="809"/>
      <c r="M395" s="809"/>
      <c r="N395" s="809"/>
      <c r="O395" s="809"/>
      <c r="P395" s="809"/>
      <c r="Q395" s="809"/>
      <c r="R395" s="809"/>
      <c r="S395" s="809"/>
      <c r="T395" s="809"/>
      <c r="U395" s="809"/>
      <c r="V395" s="809"/>
      <c r="W395" s="809"/>
      <c r="X395" s="809"/>
      <c r="Y395" s="809"/>
      <c r="Z395" s="809"/>
    </row>
    <row r="396">
      <c r="A396" s="809"/>
      <c r="B396" s="809"/>
      <c r="C396" s="809"/>
      <c r="D396" s="809"/>
      <c r="E396" s="809"/>
      <c r="F396" s="809"/>
      <c r="G396" s="809"/>
      <c r="H396" s="809"/>
      <c r="I396" s="809"/>
      <c r="J396" s="809"/>
      <c r="K396" s="809"/>
      <c r="L396" s="809"/>
      <c r="M396" s="809"/>
      <c r="N396" s="809"/>
      <c r="O396" s="809"/>
      <c r="P396" s="809"/>
      <c r="Q396" s="809"/>
      <c r="R396" s="809"/>
      <c r="S396" s="809"/>
      <c r="T396" s="809"/>
      <c r="U396" s="809"/>
      <c r="V396" s="809"/>
      <c r="W396" s="809"/>
      <c r="X396" s="809"/>
      <c r="Y396" s="809"/>
      <c r="Z396" s="809"/>
    </row>
    <row r="397">
      <c r="A397" s="809"/>
      <c r="B397" s="809"/>
      <c r="C397" s="809"/>
      <c r="D397" s="809"/>
      <c r="E397" s="809"/>
      <c r="F397" s="809"/>
      <c r="G397" s="809"/>
      <c r="H397" s="809"/>
      <c r="I397" s="809"/>
      <c r="J397" s="809"/>
      <c r="K397" s="809"/>
      <c r="L397" s="809"/>
      <c r="M397" s="809"/>
      <c r="N397" s="809"/>
      <c r="O397" s="809"/>
      <c r="P397" s="809"/>
      <c r="Q397" s="809"/>
      <c r="R397" s="809"/>
      <c r="S397" s="809"/>
      <c r="T397" s="809"/>
      <c r="U397" s="809"/>
      <c r="V397" s="809"/>
      <c r="W397" s="809"/>
      <c r="X397" s="809"/>
      <c r="Y397" s="809"/>
      <c r="Z397" s="809"/>
    </row>
    <row r="398">
      <c r="A398" s="809"/>
      <c r="B398" s="809"/>
      <c r="C398" s="809"/>
      <c r="D398" s="809"/>
      <c r="E398" s="809"/>
      <c r="F398" s="809"/>
      <c r="G398" s="809"/>
      <c r="H398" s="809"/>
      <c r="I398" s="809"/>
      <c r="J398" s="809"/>
      <c r="K398" s="809"/>
      <c r="L398" s="809"/>
      <c r="M398" s="809"/>
      <c r="N398" s="809"/>
      <c r="O398" s="809"/>
      <c r="P398" s="809"/>
      <c r="Q398" s="809"/>
      <c r="R398" s="809"/>
      <c r="S398" s="809"/>
      <c r="T398" s="809"/>
      <c r="U398" s="809"/>
      <c r="V398" s="809"/>
      <c r="W398" s="809"/>
      <c r="X398" s="809"/>
      <c r="Y398" s="809"/>
      <c r="Z398" s="809"/>
    </row>
    <row r="399">
      <c r="A399" s="809"/>
      <c r="B399" s="809"/>
      <c r="C399" s="809"/>
      <c r="D399" s="809"/>
      <c r="E399" s="809"/>
      <c r="F399" s="809"/>
      <c r="G399" s="809"/>
      <c r="H399" s="809"/>
      <c r="I399" s="809"/>
      <c r="J399" s="809"/>
      <c r="K399" s="809"/>
      <c r="L399" s="809"/>
      <c r="M399" s="809"/>
      <c r="N399" s="809"/>
      <c r="O399" s="809"/>
      <c r="P399" s="809"/>
      <c r="Q399" s="809"/>
      <c r="R399" s="809"/>
      <c r="S399" s="809"/>
      <c r="T399" s="809"/>
      <c r="U399" s="809"/>
      <c r="V399" s="809"/>
      <c r="W399" s="809"/>
      <c r="X399" s="809"/>
      <c r="Y399" s="809"/>
      <c r="Z399" s="809"/>
    </row>
    <row r="400">
      <c r="A400" s="809"/>
      <c r="B400" s="809"/>
      <c r="C400" s="809"/>
      <c r="D400" s="809"/>
      <c r="E400" s="809"/>
      <c r="F400" s="809"/>
      <c r="G400" s="809"/>
      <c r="H400" s="809"/>
      <c r="I400" s="809"/>
      <c r="J400" s="809"/>
      <c r="K400" s="809"/>
      <c r="L400" s="809"/>
      <c r="M400" s="809"/>
      <c r="N400" s="809"/>
      <c r="O400" s="809"/>
      <c r="P400" s="809"/>
      <c r="Q400" s="809"/>
      <c r="R400" s="809"/>
      <c r="S400" s="809"/>
      <c r="T400" s="809"/>
      <c r="U400" s="809"/>
      <c r="V400" s="809"/>
      <c r="W400" s="809"/>
      <c r="X400" s="809"/>
      <c r="Y400" s="809"/>
      <c r="Z400" s="809"/>
    </row>
    <row r="401">
      <c r="A401" s="809"/>
      <c r="B401" s="809"/>
      <c r="C401" s="809"/>
      <c r="D401" s="809"/>
      <c r="E401" s="809"/>
      <c r="F401" s="809"/>
      <c r="G401" s="809"/>
      <c r="H401" s="809"/>
      <c r="I401" s="809"/>
      <c r="J401" s="809"/>
      <c r="K401" s="809"/>
      <c r="L401" s="809"/>
      <c r="M401" s="809"/>
      <c r="N401" s="809"/>
      <c r="O401" s="809"/>
      <c r="P401" s="809"/>
      <c r="Q401" s="809"/>
      <c r="R401" s="809"/>
      <c r="S401" s="809"/>
      <c r="T401" s="809"/>
      <c r="U401" s="809"/>
      <c r="V401" s="809"/>
      <c r="W401" s="809"/>
      <c r="X401" s="809"/>
      <c r="Y401" s="809"/>
      <c r="Z401" s="809"/>
    </row>
    <row r="402">
      <c r="A402" s="809"/>
      <c r="B402" s="809"/>
      <c r="C402" s="809"/>
      <c r="D402" s="809"/>
      <c r="E402" s="809"/>
      <c r="F402" s="809"/>
      <c r="G402" s="809"/>
      <c r="H402" s="809"/>
      <c r="I402" s="809"/>
      <c r="J402" s="809"/>
      <c r="K402" s="809"/>
      <c r="L402" s="809"/>
      <c r="M402" s="809"/>
      <c r="N402" s="809"/>
      <c r="O402" s="809"/>
      <c r="P402" s="809"/>
      <c r="Q402" s="809"/>
      <c r="R402" s="809"/>
      <c r="S402" s="809"/>
      <c r="T402" s="809"/>
      <c r="U402" s="809"/>
      <c r="V402" s="809"/>
      <c r="W402" s="809"/>
      <c r="X402" s="809"/>
      <c r="Y402" s="809"/>
      <c r="Z402" s="809"/>
    </row>
    <row r="403">
      <c r="A403" s="809"/>
      <c r="B403" s="809"/>
      <c r="C403" s="809"/>
      <c r="D403" s="809"/>
      <c r="E403" s="809"/>
      <c r="F403" s="809"/>
      <c r="G403" s="809"/>
      <c r="H403" s="809"/>
      <c r="I403" s="809"/>
      <c r="J403" s="809"/>
      <c r="K403" s="809"/>
      <c r="L403" s="809"/>
      <c r="M403" s="809"/>
      <c r="N403" s="809"/>
      <c r="O403" s="809"/>
      <c r="P403" s="809"/>
      <c r="Q403" s="809"/>
      <c r="R403" s="809"/>
      <c r="S403" s="809"/>
      <c r="T403" s="809"/>
      <c r="U403" s="809"/>
      <c r="V403" s="809"/>
      <c r="W403" s="809"/>
      <c r="X403" s="809"/>
      <c r="Y403" s="809"/>
      <c r="Z403" s="809"/>
    </row>
    <row r="404">
      <c r="A404" s="809"/>
      <c r="B404" s="809"/>
      <c r="C404" s="809"/>
      <c r="D404" s="809"/>
      <c r="E404" s="809"/>
      <c r="F404" s="809"/>
      <c r="G404" s="809"/>
      <c r="H404" s="809"/>
      <c r="I404" s="809"/>
      <c r="J404" s="809"/>
      <c r="K404" s="809"/>
      <c r="L404" s="809"/>
      <c r="M404" s="809"/>
      <c r="N404" s="809"/>
      <c r="O404" s="809"/>
      <c r="P404" s="809"/>
      <c r="Q404" s="809"/>
      <c r="R404" s="809"/>
      <c r="S404" s="809"/>
      <c r="T404" s="809"/>
      <c r="U404" s="809"/>
      <c r="V404" s="809"/>
      <c r="W404" s="809"/>
      <c r="X404" s="809"/>
      <c r="Y404" s="809"/>
      <c r="Z404" s="809"/>
    </row>
    <row r="405">
      <c r="A405" s="809"/>
      <c r="B405" s="809"/>
      <c r="C405" s="809"/>
      <c r="D405" s="809"/>
      <c r="E405" s="809"/>
      <c r="F405" s="809"/>
      <c r="G405" s="809"/>
      <c r="H405" s="809"/>
      <c r="I405" s="809"/>
      <c r="J405" s="809"/>
      <c r="K405" s="809"/>
      <c r="L405" s="809"/>
      <c r="M405" s="809"/>
      <c r="N405" s="809"/>
      <c r="O405" s="809"/>
      <c r="P405" s="809"/>
      <c r="Q405" s="809"/>
      <c r="R405" s="809"/>
      <c r="S405" s="809"/>
      <c r="T405" s="809"/>
      <c r="U405" s="809"/>
      <c r="V405" s="809"/>
      <c r="W405" s="809"/>
      <c r="X405" s="809"/>
      <c r="Y405" s="809"/>
      <c r="Z405" s="809"/>
    </row>
    <row r="406">
      <c r="A406" s="809"/>
      <c r="B406" s="809"/>
      <c r="C406" s="809"/>
      <c r="D406" s="809"/>
      <c r="E406" s="809"/>
      <c r="F406" s="809"/>
      <c r="G406" s="809"/>
      <c r="H406" s="809"/>
      <c r="I406" s="809"/>
      <c r="J406" s="809"/>
      <c r="K406" s="809"/>
      <c r="L406" s="809"/>
      <c r="M406" s="809"/>
      <c r="N406" s="809"/>
      <c r="O406" s="809"/>
      <c r="P406" s="809"/>
      <c r="Q406" s="809"/>
      <c r="R406" s="809"/>
      <c r="S406" s="809"/>
      <c r="T406" s="809"/>
      <c r="U406" s="809"/>
      <c r="V406" s="809"/>
      <c r="W406" s="809"/>
      <c r="X406" s="809"/>
      <c r="Y406" s="809"/>
      <c r="Z406" s="809"/>
    </row>
    <row r="407">
      <c r="A407" s="809"/>
      <c r="B407" s="809"/>
      <c r="C407" s="809"/>
      <c r="D407" s="809"/>
      <c r="E407" s="809"/>
      <c r="F407" s="809"/>
      <c r="G407" s="809"/>
      <c r="H407" s="809"/>
      <c r="I407" s="809"/>
      <c r="J407" s="809"/>
      <c r="K407" s="809"/>
      <c r="L407" s="809"/>
      <c r="M407" s="809"/>
      <c r="N407" s="809"/>
      <c r="O407" s="809"/>
      <c r="P407" s="809"/>
      <c r="Q407" s="809"/>
      <c r="R407" s="809"/>
      <c r="S407" s="809"/>
      <c r="T407" s="809"/>
      <c r="U407" s="809"/>
      <c r="V407" s="809"/>
      <c r="W407" s="809"/>
      <c r="X407" s="809"/>
      <c r="Y407" s="809"/>
      <c r="Z407" s="809"/>
    </row>
    <row r="408">
      <c r="A408" s="809"/>
      <c r="B408" s="809"/>
      <c r="C408" s="809"/>
      <c r="D408" s="809"/>
      <c r="E408" s="809"/>
      <c r="F408" s="809"/>
      <c r="G408" s="809"/>
      <c r="H408" s="809"/>
      <c r="I408" s="809"/>
      <c r="J408" s="809"/>
      <c r="K408" s="809"/>
      <c r="L408" s="809"/>
      <c r="M408" s="809"/>
      <c r="N408" s="809"/>
      <c r="O408" s="809"/>
      <c r="P408" s="809"/>
      <c r="Q408" s="809"/>
      <c r="R408" s="809"/>
      <c r="S408" s="809"/>
      <c r="T408" s="809"/>
      <c r="U408" s="809"/>
      <c r="V408" s="809"/>
      <c r="W408" s="809"/>
      <c r="X408" s="809"/>
      <c r="Y408" s="809"/>
      <c r="Z408" s="809"/>
    </row>
    <row r="409">
      <c r="A409" s="809"/>
      <c r="B409" s="809"/>
      <c r="C409" s="809"/>
      <c r="D409" s="809"/>
      <c r="E409" s="809"/>
      <c r="F409" s="809"/>
      <c r="G409" s="809"/>
      <c r="H409" s="809"/>
      <c r="I409" s="809"/>
      <c r="J409" s="809"/>
      <c r="K409" s="809"/>
      <c r="L409" s="809"/>
      <c r="M409" s="809"/>
      <c r="N409" s="809"/>
      <c r="O409" s="809"/>
      <c r="P409" s="809"/>
      <c r="Q409" s="809"/>
      <c r="R409" s="809"/>
      <c r="S409" s="809"/>
      <c r="T409" s="809"/>
      <c r="U409" s="809"/>
      <c r="V409" s="809"/>
      <c r="W409" s="809"/>
      <c r="X409" s="809"/>
      <c r="Y409" s="809"/>
      <c r="Z409" s="809"/>
    </row>
    <row r="410">
      <c r="A410" s="809"/>
      <c r="B410" s="809"/>
      <c r="C410" s="809"/>
      <c r="D410" s="809"/>
      <c r="E410" s="809"/>
      <c r="F410" s="809"/>
      <c r="G410" s="809"/>
      <c r="H410" s="809"/>
      <c r="I410" s="809"/>
      <c r="J410" s="809"/>
      <c r="K410" s="809"/>
      <c r="L410" s="809"/>
      <c r="M410" s="809"/>
      <c r="N410" s="809"/>
      <c r="O410" s="809"/>
      <c r="P410" s="809"/>
      <c r="Q410" s="809"/>
      <c r="R410" s="809"/>
      <c r="S410" s="809"/>
      <c r="T410" s="809"/>
      <c r="U410" s="809"/>
      <c r="V410" s="809"/>
      <c r="W410" s="809"/>
      <c r="X410" s="809"/>
      <c r="Y410" s="809"/>
      <c r="Z410" s="809"/>
    </row>
    <row r="411">
      <c r="A411" s="809"/>
      <c r="B411" s="809"/>
      <c r="C411" s="809"/>
      <c r="D411" s="809"/>
      <c r="E411" s="809"/>
      <c r="F411" s="809"/>
      <c r="G411" s="809"/>
      <c r="H411" s="809"/>
      <c r="I411" s="809"/>
      <c r="J411" s="809"/>
      <c r="K411" s="809"/>
      <c r="L411" s="809"/>
      <c r="M411" s="809"/>
      <c r="N411" s="809"/>
      <c r="O411" s="809"/>
      <c r="P411" s="809"/>
      <c r="Q411" s="809"/>
      <c r="R411" s="809"/>
      <c r="S411" s="809"/>
      <c r="T411" s="809"/>
      <c r="U411" s="809"/>
      <c r="V411" s="809"/>
      <c r="W411" s="809"/>
      <c r="X411" s="809"/>
      <c r="Y411" s="809"/>
      <c r="Z411" s="809"/>
    </row>
    <row r="412">
      <c r="A412" s="809"/>
      <c r="B412" s="809"/>
      <c r="C412" s="809"/>
      <c r="D412" s="809"/>
      <c r="E412" s="809"/>
      <c r="F412" s="809"/>
      <c r="G412" s="809"/>
      <c r="H412" s="809"/>
      <c r="I412" s="809"/>
      <c r="J412" s="809"/>
      <c r="K412" s="809"/>
      <c r="L412" s="809"/>
      <c r="M412" s="809"/>
      <c r="N412" s="809"/>
      <c r="O412" s="809"/>
      <c r="P412" s="809"/>
      <c r="Q412" s="809"/>
      <c r="R412" s="809"/>
      <c r="S412" s="809"/>
      <c r="T412" s="809"/>
      <c r="U412" s="809"/>
      <c r="V412" s="809"/>
      <c r="W412" s="809"/>
      <c r="X412" s="809"/>
      <c r="Y412" s="809"/>
      <c r="Z412" s="809"/>
    </row>
    <row r="413">
      <c r="A413" s="809"/>
      <c r="B413" s="809"/>
      <c r="C413" s="809"/>
      <c r="D413" s="809"/>
      <c r="E413" s="809"/>
      <c r="F413" s="809"/>
      <c r="G413" s="809"/>
      <c r="H413" s="809"/>
      <c r="I413" s="809"/>
      <c r="J413" s="809"/>
      <c r="K413" s="809"/>
      <c r="L413" s="809"/>
      <c r="M413" s="809"/>
      <c r="N413" s="809"/>
      <c r="O413" s="809"/>
      <c r="P413" s="809"/>
      <c r="Q413" s="809"/>
      <c r="R413" s="809"/>
      <c r="S413" s="809"/>
      <c r="T413" s="809"/>
      <c r="U413" s="809"/>
      <c r="V413" s="809"/>
      <c r="W413" s="809"/>
      <c r="X413" s="809"/>
      <c r="Y413" s="809"/>
      <c r="Z413" s="809"/>
    </row>
    <row r="414">
      <c r="A414" s="809"/>
      <c r="B414" s="809"/>
      <c r="C414" s="809"/>
      <c r="D414" s="809"/>
      <c r="E414" s="809"/>
      <c r="F414" s="809"/>
      <c r="G414" s="809"/>
      <c r="H414" s="809"/>
      <c r="I414" s="809"/>
      <c r="J414" s="809"/>
      <c r="K414" s="809"/>
      <c r="L414" s="809"/>
      <c r="M414" s="809"/>
      <c r="N414" s="809"/>
      <c r="O414" s="809"/>
      <c r="P414" s="809"/>
      <c r="Q414" s="809"/>
      <c r="R414" s="809"/>
      <c r="S414" s="809"/>
      <c r="T414" s="809"/>
      <c r="U414" s="809"/>
      <c r="V414" s="809"/>
      <c r="W414" s="809"/>
      <c r="X414" s="809"/>
      <c r="Y414" s="809"/>
      <c r="Z414" s="809"/>
    </row>
    <row r="415">
      <c r="A415" s="809"/>
      <c r="B415" s="809"/>
      <c r="C415" s="809"/>
      <c r="D415" s="809"/>
      <c r="E415" s="809"/>
      <c r="F415" s="809"/>
      <c r="G415" s="809"/>
      <c r="H415" s="809"/>
      <c r="I415" s="809"/>
      <c r="J415" s="809"/>
      <c r="K415" s="809"/>
      <c r="L415" s="809"/>
      <c r="M415" s="809"/>
      <c r="N415" s="809"/>
      <c r="O415" s="809"/>
      <c r="P415" s="809"/>
      <c r="Q415" s="809"/>
      <c r="R415" s="809"/>
      <c r="S415" s="809"/>
      <c r="T415" s="809"/>
      <c r="U415" s="809"/>
      <c r="V415" s="809"/>
      <c r="W415" s="809"/>
      <c r="X415" s="809"/>
      <c r="Y415" s="809"/>
      <c r="Z415" s="809"/>
    </row>
    <row r="416">
      <c r="A416" s="809"/>
      <c r="B416" s="809"/>
      <c r="C416" s="809"/>
      <c r="D416" s="809"/>
      <c r="E416" s="809"/>
      <c r="F416" s="809"/>
      <c r="G416" s="809"/>
      <c r="H416" s="809"/>
      <c r="I416" s="809"/>
      <c r="J416" s="809"/>
      <c r="K416" s="809"/>
      <c r="L416" s="809"/>
      <c r="M416" s="809"/>
      <c r="N416" s="809"/>
      <c r="O416" s="809"/>
      <c r="P416" s="809"/>
      <c r="Q416" s="809"/>
      <c r="R416" s="809"/>
      <c r="S416" s="809"/>
      <c r="T416" s="809"/>
      <c r="U416" s="809"/>
      <c r="V416" s="809"/>
      <c r="W416" s="809"/>
      <c r="X416" s="809"/>
      <c r="Y416" s="809"/>
      <c r="Z416" s="809"/>
    </row>
    <row r="417">
      <c r="A417" s="809"/>
      <c r="B417" s="809"/>
      <c r="C417" s="809"/>
      <c r="D417" s="809"/>
      <c r="E417" s="809"/>
      <c r="F417" s="809"/>
      <c r="G417" s="809"/>
      <c r="H417" s="809"/>
      <c r="I417" s="809"/>
      <c r="J417" s="809"/>
      <c r="K417" s="809"/>
      <c r="L417" s="809"/>
      <c r="M417" s="809"/>
      <c r="N417" s="809"/>
      <c r="O417" s="809"/>
      <c r="P417" s="809"/>
      <c r="Q417" s="809"/>
      <c r="R417" s="809"/>
      <c r="S417" s="809"/>
      <c r="T417" s="809"/>
      <c r="U417" s="809"/>
      <c r="V417" s="809"/>
      <c r="W417" s="809"/>
      <c r="X417" s="809"/>
      <c r="Y417" s="809"/>
      <c r="Z417" s="809"/>
    </row>
    <row r="418">
      <c r="A418" s="809"/>
      <c r="B418" s="809"/>
      <c r="C418" s="809"/>
      <c r="D418" s="809"/>
      <c r="E418" s="809"/>
      <c r="F418" s="809"/>
      <c r="G418" s="809"/>
      <c r="H418" s="809"/>
      <c r="I418" s="809"/>
      <c r="J418" s="809"/>
      <c r="K418" s="809"/>
      <c r="L418" s="809"/>
      <c r="M418" s="809"/>
      <c r="N418" s="809"/>
      <c r="O418" s="809"/>
      <c r="P418" s="809"/>
      <c r="Q418" s="809"/>
      <c r="R418" s="809"/>
      <c r="S418" s="809"/>
      <c r="T418" s="809"/>
      <c r="U418" s="809"/>
      <c r="V418" s="809"/>
      <c r="W418" s="809"/>
      <c r="X418" s="809"/>
      <c r="Y418" s="809"/>
      <c r="Z418" s="809"/>
    </row>
    <row r="419">
      <c r="A419" s="809"/>
      <c r="B419" s="809"/>
      <c r="C419" s="809"/>
      <c r="D419" s="809"/>
      <c r="E419" s="809"/>
      <c r="F419" s="809"/>
      <c r="G419" s="809"/>
      <c r="H419" s="809"/>
      <c r="I419" s="809"/>
      <c r="J419" s="809"/>
      <c r="K419" s="809"/>
      <c r="L419" s="809"/>
      <c r="M419" s="809"/>
      <c r="N419" s="809"/>
      <c r="O419" s="809"/>
      <c r="P419" s="809"/>
      <c r="Q419" s="809"/>
      <c r="R419" s="809"/>
      <c r="S419" s="809"/>
      <c r="T419" s="809"/>
      <c r="U419" s="809"/>
      <c r="V419" s="809"/>
      <c r="W419" s="809"/>
      <c r="X419" s="809"/>
      <c r="Y419" s="809"/>
      <c r="Z419" s="809"/>
    </row>
    <row r="420">
      <c r="A420" s="809"/>
      <c r="B420" s="809"/>
      <c r="C420" s="809"/>
      <c r="D420" s="809"/>
      <c r="E420" s="809"/>
      <c r="F420" s="809"/>
      <c r="G420" s="809"/>
      <c r="H420" s="809"/>
      <c r="I420" s="809"/>
      <c r="J420" s="809"/>
      <c r="K420" s="809"/>
      <c r="L420" s="809"/>
      <c r="M420" s="809"/>
      <c r="N420" s="809"/>
      <c r="O420" s="809"/>
      <c r="P420" s="809"/>
      <c r="Q420" s="809"/>
      <c r="R420" s="809"/>
      <c r="S420" s="809"/>
      <c r="T420" s="809"/>
      <c r="U420" s="809"/>
      <c r="V420" s="809"/>
      <c r="W420" s="809"/>
      <c r="X420" s="809"/>
      <c r="Y420" s="809"/>
      <c r="Z420" s="809"/>
    </row>
    <row r="421">
      <c r="A421" s="809"/>
      <c r="B421" s="809"/>
      <c r="C421" s="809"/>
      <c r="D421" s="809"/>
      <c r="E421" s="809"/>
      <c r="F421" s="809"/>
      <c r="G421" s="809"/>
      <c r="H421" s="809"/>
      <c r="I421" s="809"/>
      <c r="J421" s="809"/>
      <c r="K421" s="809"/>
      <c r="L421" s="809"/>
      <c r="M421" s="809"/>
      <c r="N421" s="809"/>
      <c r="O421" s="809"/>
      <c r="P421" s="809"/>
      <c r="Q421" s="809"/>
      <c r="R421" s="809"/>
      <c r="S421" s="809"/>
      <c r="T421" s="809"/>
      <c r="U421" s="809"/>
      <c r="V421" s="809"/>
      <c r="W421" s="809"/>
      <c r="X421" s="809"/>
      <c r="Y421" s="809"/>
      <c r="Z421" s="809"/>
    </row>
    <row r="422">
      <c r="A422" s="809"/>
      <c r="B422" s="809"/>
      <c r="C422" s="809"/>
      <c r="D422" s="809"/>
      <c r="E422" s="809"/>
      <c r="F422" s="809"/>
      <c r="G422" s="809"/>
      <c r="H422" s="809"/>
      <c r="I422" s="809"/>
      <c r="J422" s="809"/>
      <c r="K422" s="809"/>
      <c r="L422" s="809"/>
      <c r="M422" s="809"/>
      <c r="N422" s="809"/>
      <c r="O422" s="809"/>
      <c r="P422" s="809"/>
      <c r="Q422" s="809"/>
      <c r="R422" s="809"/>
      <c r="S422" s="809"/>
      <c r="T422" s="809"/>
      <c r="U422" s="809"/>
      <c r="V422" s="809"/>
      <c r="W422" s="809"/>
      <c r="X422" s="809"/>
      <c r="Y422" s="809"/>
      <c r="Z422" s="809"/>
    </row>
    <row r="423">
      <c r="A423" s="809"/>
      <c r="B423" s="809"/>
      <c r="C423" s="809"/>
      <c r="D423" s="809"/>
      <c r="E423" s="809"/>
      <c r="F423" s="809"/>
      <c r="G423" s="809"/>
      <c r="H423" s="809"/>
      <c r="I423" s="809"/>
      <c r="J423" s="809"/>
      <c r="K423" s="809"/>
      <c r="L423" s="809"/>
      <c r="M423" s="809"/>
      <c r="N423" s="809"/>
      <c r="O423" s="809"/>
      <c r="P423" s="809"/>
      <c r="Q423" s="809"/>
      <c r="R423" s="809"/>
      <c r="S423" s="809"/>
      <c r="T423" s="809"/>
      <c r="U423" s="809"/>
      <c r="V423" s="809"/>
      <c r="W423" s="809"/>
      <c r="X423" s="809"/>
      <c r="Y423" s="809"/>
      <c r="Z423" s="809"/>
    </row>
    <row r="424">
      <c r="A424" s="809"/>
      <c r="B424" s="809"/>
      <c r="C424" s="809"/>
      <c r="D424" s="809"/>
      <c r="E424" s="809"/>
      <c r="F424" s="809"/>
      <c r="G424" s="809"/>
      <c r="H424" s="809"/>
      <c r="I424" s="809"/>
      <c r="J424" s="809"/>
      <c r="K424" s="809"/>
      <c r="L424" s="809"/>
      <c r="M424" s="809"/>
      <c r="N424" s="809"/>
      <c r="O424" s="809"/>
      <c r="P424" s="809"/>
      <c r="Q424" s="809"/>
      <c r="R424" s="809"/>
      <c r="S424" s="809"/>
      <c r="T424" s="809"/>
      <c r="U424" s="809"/>
      <c r="V424" s="809"/>
      <c r="W424" s="809"/>
      <c r="X424" s="809"/>
      <c r="Y424" s="809"/>
      <c r="Z424" s="809"/>
    </row>
    <row r="425">
      <c r="A425" s="809"/>
      <c r="B425" s="809"/>
      <c r="C425" s="809"/>
      <c r="D425" s="809"/>
      <c r="E425" s="809"/>
      <c r="F425" s="809"/>
      <c r="G425" s="809"/>
      <c r="H425" s="809"/>
      <c r="I425" s="809"/>
      <c r="J425" s="809"/>
      <c r="K425" s="809"/>
      <c r="L425" s="809"/>
      <c r="M425" s="809"/>
      <c r="N425" s="809"/>
      <c r="O425" s="809"/>
      <c r="P425" s="809"/>
      <c r="Q425" s="809"/>
      <c r="R425" s="809"/>
      <c r="S425" s="809"/>
      <c r="T425" s="809"/>
      <c r="U425" s="809"/>
      <c r="V425" s="809"/>
      <c r="W425" s="809"/>
      <c r="X425" s="809"/>
      <c r="Y425" s="809"/>
      <c r="Z425" s="809"/>
    </row>
    <row r="426">
      <c r="A426" s="809"/>
      <c r="B426" s="809"/>
      <c r="C426" s="809"/>
      <c r="D426" s="809"/>
      <c r="E426" s="809"/>
      <c r="F426" s="809"/>
      <c r="G426" s="809"/>
      <c r="H426" s="809"/>
      <c r="I426" s="809"/>
      <c r="J426" s="809"/>
      <c r="K426" s="809"/>
      <c r="L426" s="809"/>
      <c r="M426" s="809"/>
      <c r="N426" s="809"/>
      <c r="O426" s="809"/>
      <c r="P426" s="809"/>
      <c r="Q426" s="809"/>
      <c r="R426" s="809"/>
      <c r="S426" s="809"/>
      <c r="T426" s="809"/>
      <c r="U426" s="809"/>
      <c r="V426" s="809"/>
      <c r="W426" s="809"/>
      <c r="X426" s="809"/>
      <c r="Y426" s="809"/>
      <c r="Z426" s="809"/>
    </row>
    <row r="427">
      <c r="A427" s="809"/>
      <c r="B427" s="809"/>
      <c r="C427" s="809"/>
      <c r="D427" s="809"/>
      <c r="E427" s="809"/>
      <c r="F427" s="809"/>
      <c r="G427" s="809"/>
      <c r="H427" s="809"/>
      <c r="I427" s="809"/>
      <c r="J427" s="809"/>
      <c r="K427" s="809"/>
      <c r="L427" s="809"/>
      <c r="M427" s="809"/>
      <c r="N427" s="809"/>
      <c r="O427" s="809"/>
      <c r="P427" s="809"/>
      <c r="Q427" s="809"/>
      <c r="R427" s="809"/>
      <c r="S427" s="809"/>
      <c r="T427" s="809"/>
      <c r="U427" s="809"/>
      <c r="V427" s="809"/>
      <c r="W427" s="809"/>
      <c r="X427" s="809"/>
      <c r="Y427" s="809"/>
      <c r="Z427" s="809"/>
    </row>
    <row r="428">
      <c r="A428" s="809"/>
      <c r="B428" s="809"/>
      <c r="C428" s="809"/>
      <c r="D428" s="809"/>
      <c r="E428" s="809"/>
      <c r="F428" s="809"/>
      <c r="G428" s="809"/>
      <c r="H428" s="809"/>
      <c r="I428" s="809"/>
      <c r="J428" s="809"/>
      <c r="K428" s="809"/>
      <c r="L428" s="809"/>
      <c r="M428" s="809"/>
      <c r="N428" s="809"/>
      <c r="O428" s="809"/>
      <c r="P428" s="809"/>
      <c r="Q428" s="809"/>
      <c r="R428" s="809"/>
      <c r="S428" s="809"/>
      <c r="T428" s="809"/>
      <c r="U428" s="809"/>
      <c r="V428" s="809"/>
      <c r="W428" s="809"/>
      <c r="X428" s="809"/>
      <c r="Y428" s="809"/>
      <c r="Z428" s="809"/>
    </row>
    <row r="429">
      <c r="A429" s="809"/>
      <c r="B429" s="809"/>
      <c r="C429" s="809"/>
      <c r="D429" s="809"/>
      <c r="E429" s="809"/>
      <c r="F429" s="809"/>
      <c r="G429" s="809"/>
      <c r="H429" s="809"/>
      <c r="I429" s="809"/>
      <c r="J429" s="809"/>
      <c r="K429" s="809"/>
      <c r="L429" s="809"/>
      <c r="M429" s="809"/>
      <c r="N429" s="809"/>
      <c r="O429" s="809"/>
      <c r="P429" s="809"/>
      <c r="Q429" s="809"/>
      <c r="R429" s="809"/>
      <c r="S429" s="809"/>
      <c r="T429" s="809"/>
      <c r="U429" s="809"/>
      <c r="V429" s="809"/>
      <c r="W429" s="809"/>
      <c r="X429" s="809"/>
      <c r="Y429" s="809"/>
      <c r="Z429" s="809"/>
    </row>
    <row r="430">
      <c r="A430" s="809"/>
      <c r="B430" s="809"/>
      <c r="C430" s="809"/>
      <c r="D430" s="809"/>
      <c r="E430" s="809"/>
      <c r="F430" s="809"/>
      <c r="G430" s="809"/>
      <c r="H430" s="809"/>
      <c r="I430" s="809"/>
      <c r="J430" s="809"/>
      <c r="K430" s="809"/>
      <c r="L430" s="809"/>
      <c r="M430" s="809"/>
      <c r="N430" s="809"/>
      <c r="O430" s="809"/>
      <c r="P430" s="809"/>
      <c r="Q430" s="809"/>
      <c r="R430" s="809"/>
      <c r="S430" s="809"/>
      <c r="T430" s="809"/>
      <c r="U430" s="809"/>
      <c r="V430" s="809"/>
      <c r="W430" s="809"/>
      <c r="X430" s="809"/>
      <c r="Y430" s="809"/>
      <c r="Z430" s="809"/>
    </row>
    <row r="431">
      <c r="A431" s="809"/>
      <c r="B431" s="809"/>
      <c r="C431" s="809"/>
      <c r="D431" s="809"/>
      <c r="E431" s="809"/>
      <c r="F431" s="809"/>
      <c r="G431" s="809"/>
      <c r="H431" s="809"/>
      <c r="I431" s="809"/>
      <c r="J431" s="809"/>
      <c r="K431" s="809"/>
      <c r="L431" s="809"/>
      <c r="M431" s="809"/>
      <c r="N431" s="809"/>
      <c r="O431" s="809"/>
      <c r="P431" s="809"/>
      <c r="Q431" s="809"/>
      <c r="R431" s="809"/>
      <c r="S431" s="809"/>
      <c r="T431" s="809"/>
      <c r="U431" s="809"/>
      <c r="V431" s="809"/>
      <c r="W431" s="809"/>
      <c r="X431" s="809"/>
      <c r="Y431" s="809"/>
      <c r="Z431" s="809"/>
    </row>
    <row r="432">
      <c r="A432" s="809"/>
      <c r="B432" s="809"/>
      <c r="C432" s="809"/>
      <c r="D432" s="809"/>
      <c r="E432" s="809"/>
      <c r="F432" s="809"/>
      <c r="G432" s="809"/>
      <c r="H432" s="809"/>
      <c r="I432" s="809"/>
      <c r="J432" s="809"/>
      <c r="K432" s="809"/>
      <c r="L432" s="809"/>
      <c r="M432" s="809"/>
      <c r="N432" s="809"/>
      <c r="O432" s="809"/>
      <c r="P432" s="809"/>
      <c r="Q432" s="809"/>
      <c r="R432" s="809"/>
      <c r="S432" s="809"/>
      <c r="T432" s="809"/>
      <c r="U432" s="809"/>
      <c r="V432" s="809"/>
      <c r="W432" s="809"/>
      <c r="X432" s="809"/>
      <c r="Y432" s="809"/>
      <c r="Z432" s="809"/>
    </row>
    <row r="433">
      <c r="A433" s="809"/>
      <c r="B433" s="809"/>
      <c r="C433" s="809"/>
      <c r="D433" s="809"/>
      <c r="E433" s="809"/>
      <c r="F433" s="809"/>
      <c r="G433" s="809"/>
      <c r="H433" s="809"/>
      <c r="I433" s="809"/>
      <c r="J433" s="809"/>
      <c r="K433" s="809"/>
      <c r="L433" s="809"/>
      <c r="M433" s="809"/>
      <c r="N433" s="809"/>
      <c r="O433" s="809"/>
      <c r="P433" s="809"/>
      <c r="Q433" s="809"/>
      <c r="R433" s="809"/>
      <c r="S433" s="809"/>
      <c r="T433" s="809"/>
      <c r="U433" s="809"/>
      <c r="V433" s="809"/>
      <c r="W433" s="809"/>
      <c r="X433" s="809"/>
      <c r="Y433" s="809"/>
      <c r="Z433" s="809"/>
    </row>
    <row r="434">
      <c r="A434" s="809"/>
      <c r="B434" s="809"/>
      <c r="C434" s="809"/>
      <c r="D434" s="809"/>
      <c r="E434" s="809"/>
      <c r="F434" s="809"/>
      <c r="G434" s="809"/>
      <c r="H434" s="809"/>
      <c r="I434" s="809"/>
      <c r="J434" s="809"/>
      <c r="K434" s="809"/>
      <c r="L434" s="809"/>
      <c r="M434" s="809"/>
      <c r="N434" s="809"/>
      <c r="O434" s="809"/>
      <c r="P434" s="809"/>
      <c r="Q434" s="809"/>
      <c r="R434" s="809"/>
      <c r="S434" s="809"/>
      <c r="T434" s="809"/>
      <c r="U434" s="809"/>
      <c r="V434" s="809"/>
      <c r="W434" s="809"/>
      <c r="X434" s="809"/>
      <c r="Y434" s="809"/>
      <c r="Z434" s="809"/>
    </row>
    <row r="435">
      <c r="A435" s="809"/>
      <c r="B435" s="809"/>
      <c r="C435" s="809"/>
      <c r="D435" s="809"/>
      <c r="E435" s="809"/>
      <c r="F435" s="809"/>
      <c r="G435" s="809"/>
      <c r="H435" s="809"/>
      <c r="I435" s="809"/>
      <c r="J435" s="809"/>
      <c r="K435" s="809"/>
      <c r="L435" s="809"/>
      <c r="M435" s="809"/>
      <c r="N435" s="809"/>
      <c r="O435" s="809"/>
      <c r="P435" s="809"/>
      <c r="Q435" s="809"/>
      <c r="R435" s="809"/>
      <c r="S435" s="809"/>
      <c r="T435" s="809"/>
      <c r="U435" s="809"/>
      <c r="V435" s="809"/>
      <c r="W435" s="809"/>
      <c r="X435" s="809"/>
      <c r="Y435" s="809"/>
      <c r="Z435" s="809"/>
    </row>
    <row r="436">
      <c r="A436" s="809"/>
      <c r="B436" s="809"/>
      <c r="C436" s="809"/>
      <c r="D436" s="809"/>
      <c r="E436" s="809"/>
      <c r="F436" s="809"/>
      <c r="G436" s="809"/>
      <c r="H436" s="809"/>
      <c r="I436" s="809"/>
      <c r="J436" s="809"/>
      <c r="K436" s="809"/>
      <c r="L436" s="809"/>
      <c r="M436" s="809"/>
      <c r="N436" s="809"/>
      <c r="O436" s="809"/>
      <c r="P436" s="809"/>
      <c r="Q436" s="809"/>
      <c r="R436" s="809"/>
      <c r="S436" s="809"/>
      <c r="T436" s="809"/>
      <c r="U436" s="809"/>
      <c r="V436" s="809"/>
      <c r="W436" s="809"/>
      <c r="X436" s="809"/>
      <c r="Y436" s="809"/>
      <c r="Z436" s="809"/>
    </row>
    <row r="437">
      <c r="A437" s="809"/>
      <c r="B437" s="809"/>
      <c r="C437" s="809"/>
      <c r="D437" s="809"/>
      <c r="E437" s="809"/>
      <c r="F437" s="809"/>
      <c r="G437" s="809"/>
      <c r="H437" s="809"/>
      <c r="I437" s="809"/>
      <c r="J437" s="809"/>
      <c r="K437" s="809"/>
      <c r="L437" s="809"/>
      <c r="M437" s="809"/>
      <c r="N437" s="809"/>
      <c r="O437" s="809"/>
      <c r="P437" s="809"/>
      <c r="Q437" s="809"/>
      <c r="R437" s="809"/>
      <c r="S437" s="809"/>
      <c r="T437" s="809"/>
      <c r="U437" s="809"/>
      <c r="V437" s="809"/>
      <c r="W437" s="809"/>
      <c r="X437" s="809"/>
      <c r="Y437" s="809"/>
      <c r="Z437" s="809"/>
    </row>
    <row r="438">
      <c r="A438" s="809"/>
      <c r="B438" s="809"/>
      <c r="C438" s="809"/>
      <c r="D438" s="809"/>
      <c r="E438" s="809"/>
      <c r="F438" s="809"/>
      <c r="G438" s="809"/>
      <c r="H438" s="809"/>
      <c r="I438" s="809"/>
      <c r="J438" s="809"/>
      <c r="K438" s="809"/>
      <c r="L438" s="809"/>
      <c r="M438" s="809"/>
      <c r="N438" s="809"/>
      <c r="O438" s="809"/>
      <c r="P438" s="809"/>
      <c r="Q438" s="809"/>
      <c r="R438" s="809"/>
      <c r="S438" s="809"/>
      <c r="T438" s="809"/>
      <c r="U438" s="809"/>
      <c r="V438" s="809"/>
      <c r="W438" s="809"/>
      <c r="X438" s="809"/>
      <c r="Y438" s="809"/>
      <c r="Z438" s="809"/>
    </row>
    <row r="439">
      <c r="A439" s="809"/>
      <c r="B439" s="809"/>
      <c r="C439" s="809"/>
      <c r="D439" s="809"/>
      <c r="E439" s="809"/>
      <c r="F439" s="809"/>
      <c r="G439" s="809"/>
      <c r="H439" s="809"/>
      <c r="I439" s="809"/>
      <c r="J439" s="809"/>
      <c r="K439" s="809"/>
      <c r="L439" s="809"/>
      <c r="M439" s="809"/>
      <c r="N439" s="809"/>
      <c r="O439" s="809"/>
      <c r="P439" s="809"/>
      <c r="Q439" s="809"/>
      <c r="R439" s="809"/>
      <c r="S439" s="809"/>
      <c r="T439" s="809"/>
      <c r="U439" s="809"/>
      <c r="V439" s="809"/>
      <c r="W439" s="809"/>
      <c r="X439" s="809"/>
      <c r="Y439" s="809"/>
      <c r="Z439" s="809"/>
    </row>
    <row r="440">
      <c r="A440" s="809"/>
      <c r="B440" s="809"/>
      <c r="C440" s="809"/>
      <c r="D440" s="809"/>
      <c r="E440" s="809"/>
      <c r="F440" s="809"/>
      <c r="G440" s="809"/>
      <c r="H440" s="809"/>
      <c r="I440" s="809"/>
      <c r="J440" s="809"/>
      <c r="K440" s="809"/>
      <c r="L440" s="809"/>
      <c r="M440" s="809"/>
      <c r="N440" s="809"/>
      <c r="O440" s="809"/>
      <c r="P440" s="809"/>
      <c r="Q440" s="809"/>
      <c r="R440" s="809"/>
      <c r="S440" s="809"/>
      <c r="T440" s="809"/>
      <c r="U440" s="809"/>
      <c r="V440" s="809"/>
      <c r="W440" s="809"/>
      <c r="X440" s="809"/>
      <c r="Y440" s="809"/>
      <c r="Z440" s="809"/>
    </row>
    <row r="441">
      <c r="A441" s="809"/>
      <c r="B441" s="809"/>
      <c r="C441" s="809"/>
      <c r="D441" s="809"/>
      <c r="E441" s="809"/>
      <c r="F441" s="809"/>
      <c r="G441" s="809"/>
      <c r="H441" s="809"/>
      <c r="I441" s="809"/>
      <c r="J441" s="809"/>
      <c r="K441" s="809"/>
      <c r="L441" s="809"/>
      <c r="M441" s="809"/>
      <c r="N441" s="809"/>
      <c r="O441" s="809"/>
      <c r="P441" s="809"/>
      <c r="Q441" s="809"/>
      <c r="R441" s="809"/>
      <c r="S441" s="809"/>
      <c r="T441" s="809"/>
      <c r="U441" s="809"/>
      <c r="V441" s="809"/>
      <c r="W441" s="809"/>
      <c r="X441" s="809"/>
      <c r="Y441" s="809"/>
      <c r="Z441" s="809"/>
    </row>
    <row r="442">
      <c r="A442" s="809"/>
      <c r="B442" s="809"/>
      <c r="C442" s="809"/>
      <c r="D442" s="809"/>
      <c r="E442" s="809"/>
      <c r="F442" s="809"/>
      <c r="G442" s="809"/>
      <c r="H442" s="809"/>
      <c r="I442" s="809"/>
      <c r="J442" s="809"/>
      <c r="K442" s="809"/>
      <c r="L442" s="809"/>
      <c r="M442" s="809"/>
      <c r="N442" s="809"/>
      <c r="O442" s="809"/>
      <c r="P442" s="809"/>
      <c r="Q442" s="809"/>
      <c r="R442" s="809"/>
      <c r="S442" s="809"/>
      <c r="T442" s="809"/>
      <c r="U442" s="809"/>
      <c r="V442" s="809"/>
      <c r="W442" s="809"/>
      <c r="X442" s="809"/>
      <c r="Y442" s="809"/>
      <c r="Z442" s="809"/>
    </row>
    <row r="443">
      <c r="A443" s="809"/>
      <c r="B443" s="809"/>
      <c r="C443" s="809"/>
      <c r="D443" s="809"/>
      <c r="E443" s="809"/>
      <c r="F443" s="809"/>
      <c r="G443" s="809"/>
      <c r="H443" s="809"/>
      <c r="I443" s="809"/>
      <c r="J443" s="809"/>
      <c r="K443" s="809"/>
      <c r="L443" s="809"/>
      <c r="M443" s="809"/>
      <c r="N443" s="809"/>
      <c r="O443" s="809"/>
      <c r="P443" s="809"/>
      <c r="Q443" s="809"/>
      <c r="R443" s="809"/>
      <c r="S443" s="809"/>
      <c r="T443" s="809"/>
      <c r="U443" s="809"/>
      <c r="V443" s="809"/>
      <c r="W443" s="809"/>
      <c r="X443" s="809"/>
      <c r="Y443" s="809"/>
      <c r="Z443" s="809"/>
    </row>
    <row r="444">
      <c r="A444" s="809"/>
      <c r="B444" s="809"/>
      <c r="C444" s="809"/>
      <c r="D444" s="809"/>
      <c r="E444" s="809"/>
      <c r="F444" s="809"/>
      <c r="G444" s="809"/>
      <c r="H444" s="809"/>
      <c r="I444" s="809"/>
      <c r="J444" s="809"/>
      <c r="K444" s="809"/>
      <c r="L444" s="809"/>
      <c r="M444" s="809"/>
      <c r="N444" s="809"/>
      <c r="O444" s="809"/>
      <c r="P444" s="809"/>
      <c r="Q444" s="809"/>
      <c r="R444" s="809"/>
      <c r="S444" s="809"/>
      <c r="T444" s="809"/>
      <c r="U444" s="809"/>
      <c r="V444" s="809"/>
      <c r="W444" s="809"/>
      <c r="X444" s="809"/>
      <c r="Y444" s="809"/>
      <c r="Z444" s="809"/>
    </row>
    <row r="445">
      <c r="A445" s="809"/>
      <c r="B445" s="809"/>
      <c r="C445" s="809"/>
      <c r="D445" s="809"/>
      <c r="E445" s="809"/>
      <c r="F445" s="809"/>
      <c r="G445" s="809"/>
      <c r="H445" s="809"/>
      <c r="I445" s="809"/>
      <c r="J445" s="809"/>
      <c r="K445" s="809"/>
      <c r="L445" s="809"/>
      <c r="M445" s="809"/>
      <c r="N445" s="809"/>
      <c r="O445" s="809"/>
      <c r="P445" s="809"/>
      <c r="Q445" s="809"/>
      <c r="R445" s="809"/>
      <c r="S445" s="809"/>
      <c r="T445" s="809"/>
      <c r="U445" s="809"/>
      <c r="V445" s="809"/>
      <c r="W445" s="809"/>
      <c r="X445" s="809"/>
      <c r="Y445" s="809"/>
      <c r="Z445" s="809"/>
    </row>
    <row r="446">
      <c r="A446" s="809"/>
      <c r="B446" s="809"/>
      <c r="C446" s="809"/>
      <c r="D446" s="809"/>
      <c r="E446" s="809"/>
      <c r="F446" s="809"/>
      <c r="G446" s="809"/>
      <c r="H446" s="809"/>
      <c r="I446" s="809"/>
      <c r="J446" s="809"/>
      <c r="K446" s="809"/>
      <c r="L446" s="809"/>
      <c r="M446" s="809"/>
      <c r="N446" s="809"/>
      <c r="O446" s="809"/>
      <c r="P446" s="809"/>
      <c r="Q446" s="809"/>
      <c r="R446" s="809"/>
      <c r="S446" s="809"/>
      <c r="T446" s="809"/>
      <c r="U446" s="809"/>
      <c r="V446" s="809"/>
      <c r="W446" s="809"/>
      <c r="X446" s="809"/>
      <c r="Y446" s="809"/>
      <c r="Z446" s="809"/>
    </row>
    <row r="447">
      <c r="A447" s="809"/>
      <c r="B447" s="809"/>
      <c r="C447" s="809"/>
      <c r="D447" s="809"/>
      <c r="E447" s="809"/>
      <c r="F447" s="809"/>
      <c r="G447" s="809"/>
      <c r="H447" s="809"/>
      <c r="I447" s="809"/>
      <c r="J447" s="809"/>
      <c r="K447" s="809"/>
      <c r="L447" s="809"/>
      <c r="M447" s="809"/>
      <c r="N447" s="809"/>
      <c r="O447" s="809"/>
      <c r="P447" s="809"/>
      <c r="Q447" s="809"/>
      <c r="R447" s="809"/>
      <c r="S447" s="809"/>
      <c r="T447" s="809"/>
      <c r="U447" s="809"/>
      <c r="V447" s="809"/>
      <c r="W447" s="809"/>
      <c r="X447" s="809"/>
      <c r="Y447" s="809"/>
      <c r="Z447" s="809"/>
    </row>
    <row r="448">
      <c r="A448" s="809"/>
      <c r="B448" s="809"/>
      <c r="C448" s="809"/>
      <c r="D448" s="809"/>
      <c r="E448" s="809"/>
      <c r="F448" s="809"/>
      <c r="G448" s="809"/>
      <c r="H448" s="809"/>
      <c r="I448" s="809"/>
      <c r="J448" s="809"/>
      <c r="K448" s="809"/>
      <c r="L448" s="809"/>
      <c r="M448" s="809"/>
      <c r="N448" s="809"/>
      <c r="O448" s="809"/>
      <c r="P448" s="809"/>
      <c r="Q448" s="809"/>
      <c r="R448" s="809"/>
      <c r="S448" s="809"/>
      <c r="T448" s="809"/>
      <c r="U448" s="809"/>
      <c r="V448" s="809"/>
      <c r="W448" s="809"/>
      <c r="X448" s="809"/>
      <c r="Y448" s="809"/>
      <c r="Z448" s="809"/>
    </row>
    <row r="449">
      <c r="A449" s="809"/>
      <c r="B449" s="809"/>
      <c r="C449" s="809"/>
      <c r="D449" s="809"/>
      <c r="E449" s="809"/>
      <c r="F449" s="809"/>
      <c r="G449" s="809"/>
      <c r="H449" s="809"/>
      <c r="I449" s="809"/>
      <c r="J449" s="809"/>
      <c r="K449" s="809"/>
      <c r="L449" s="809"/>
      <c r="M449" s="809"/>
      <c r="N449" s="809"/>
      <c r="O449" s="809"/>
      <c r="P449" s="809"/>
      <c r="Q449" s="809"/>
      <c r="R449" s="809"/>
      <c r="S449" s="809"/>
      <c r="T449" s="809"/>
      <c r="U449" s="809"/>
      <c r="V449" s="809"/>
      <c r="W449" s="809"/>
      <c r="X449" s="809"/>
      <c r="Y449" s="809"/>
      <c r="Z449" s="809"/>
    </row>
    <row r="450">
      <c r="A450" s="809"/>
      <c r="B450" s="809"/>
      <c r="C450" s="809"/>
      <c r="D450" s="809"/>
      <c r="E450" s="809"/>
      <c r="F450" s="809"/>
      <c r="G450" s="809"/>
      <c r="H450" s="809"/>
      <c r="I450" s="809"/>
      <c r="J450" s="809"/>
      <c r="K450" s="809"/>
      <c r="L450" s="809"/>
      <c r="M450" s="809"/>
      <c r="N450" s="809"/>
      <c r="O450" s="809"/>
      <c r="P450" s="809"/>
      <c r="Q450" s="809"/>
      <c r="R450" s="809"/>
      <c r="S450" s="809"/>
      <c r="T450" s="809"/>
      <c r="U450" s="809"/>
      <c r="V450" s="809"/>
      <c r="W450" s="809"/>
      <c r="X450" s="809"/>
      <c r="Y450" s="809"/>
      <c r="Z450" s="809"/>
    </row>
    <row r="451">
      <c r="A451" s="809"/>
      <c r="B451" s="809"/>
      <c r="C451" s="809"/>
      <c r="D451" s="809"/>
      <c r="E451" s="809"/>
      <c r="F451" s="809"/>
      <c r="G451" s="809"/>
      <c r="H451" s="809"/>
      <c r="I451" s="809"/>
      <c r="J451" s="809"/>
      <c r="K451" s="809"/>
      <c r="L451" s="809"/>
      <c r="M451" s="809"/>
      <c r="N451" s="809"/>
      <c r="O451" s="809"/>
      <c r="P451" s="809"/>
      <c r="Q451" s="809"/>
      <c r="R451" s="809"/>
      <c r="S451" s="809"/>
      <c r="T451" s="809"/>
      <c r="U451" s="809"/>
      <c r="V451" s="809"/>
      <c r="W451" s="809"/>
      <c r="X451" s="809"/>
      <c r="Y451" s="809"/>
      <c r="Z451" s="809"/>
    </row>
    <row r="452">
      <c r="A452" s="809"/>
      <c r="B452" s="809"/>
      <c r="C452" s="809"/>
      <c r="D452" s="809"/>
      <c r="E452" s="809"/>
      <c r="F452" s="809"/>
      <c r="G452" s="809"/>
      <c r="H452" s="809"/>
      <c r="I452" s="809"/>
      <c r="J452" s="809"/>
      <c r="K452" s="809"/>
      <c r="L452" s="809"/>
      <c r="M452" s="809"/>
      <c r="N452" s="809"/>
      <c r="O452" s="809"/>
      <c r="P452" s="809"/>
      <c r="Q452" s="809"/>
      <c r="R452" s="809"/>
      <c r="S452" s="809"/>
      <c r="T452" s="809"/>
      <c r="U452" s="809"/>
      <c r="V452" s="809"/>
      <c r="W452" s="809"/>
      <c r="X452" s="809"/>
      <c r="Y452" s="809"/>
      <c r="Z452" s="809"/>
    </row>
    <row r="453">
      <c r="A453" s="809"/>
      <c r="B453" s="809"/>
      <c r="C453" s="809"/>
      <c r="D453" s="809"/>
      <c r="E453" s="809"/>
      <c r="F453" s="809"/>
      <c r="G453" s="809"/>
      <c r="H453" s="809"/>
      <c r="I453" s="809"/>
      <c r="J453" s="809"/>
      <c r="K453" s="809"/>
      <c r="L453" s="809"/>
      <c r="M453" s="809"/>
      <c r="N453" s="809"/>
      <c r="O453" s="809"/>
      <c r="P453" s="809"/>
      <c r="Q453" s="809"/>
      <c r="R453" s="809"/>
      <c r="S453" s="809"/>
      <c r="T453" s="809"/>
      <c r="U453" s="809"/>
      <c r="V453" s="809"/>
      <c r="W453" s="809"/>
      <c r="X453" s="809"/>
      <c r="Y453" s="809"/>
      <c r="Z453" s="809"/>
    </row>
    <row r="454">
      <c r="A454" s="809"/>
      <c r="B454" s="809"/>
      <c r="C454" s="809"/>
      <c r="D454" s="809"/>
      <c r="E454" s="809"/>
      <c r="F454" s="809"/>
      <c r="G454" s="809"/>
      <c r="H454" s="809"/>
      <c r="I454" s="809"/>
      <c r="J454" s="809"/>
      <c r="K454" s="809"/>
      <c r="L454" s="809"/>
      <c r="M454" s="809"/>
      <c r="N454" s="809"/>
      <c r="O454" s="809"/>
      <c r="P454" s="809"/>
      <c r="Q454" s="809"/>
      <c r="R454" s="809"/>
      <c r="S454" s="809"/>
      <c r="T454" s="809"/>
      <c r="U454" s="809"/>
      <c r="V454" s="809"/>
      <c r="W454" s="809"/>
      <c r="X454" s="809"/>
      <c r="Y454" s="809"/>
      <c r="Z454" s="809"/>
    </row>
    <row r="455">
      <c r="A455" s="809"/>
      <c r="B455" s="809"/>
      <c r="C455" s="809"/>
      <c r="D455" s="809"/>
      <c r="E455" s="809"/>
      <c r="F455" s="809"/>
      <c r="G455" s="809"/>
      <c r="H455" s="809"/>
      <c r="I455" s="809"/>
      <c r="J455" s="809"/>
      <c r="K455" s="809"/>
      <c r="L455" s="809"/>
      <c r="M455" s="809"/>
      <c r="N455" s="809"/>
      <c r="O455" s="809"/>
      <c r="P455" s="809"/>
      <c r="Q455" s="809"/>
      <c r="R455" s="809"/>
      <c r="S455" s="809"/>
      <c r="T455" s="809"/>
      <c r="U455" s="809"/>
      <c r="V455" s="809"/>
      <c r="W455" s="809"/>
      <c r="X455" s="809"/>
      <c r="Y455" s="809"/>
      <c r="Z455" s="809"/>
    </row>
    <row r="456">
      <c r="A456" s="809"/>
      <c r="B456" s="809"/>
      <c r="C456" s="809"/>
      <c r="D456" s="809"/>
      <c r="E456" s="809"/>
      <c r="F456" s="809"/>
      <c r="G456" s="809"/>
      <c r="H456" s="809"/>
      <c r="I456" s="809"/>
      <c r="J456" s="809"/>
      <c r="K456" s="809"/>
      <c r="L456" s="809"/>
      <c r="M456" s="809"/>
      <c r="N456" s="809"/>
      <c r="O456" s="809"/>
      <c r="P456" s="809"/>
      <c r="Q456" s="809"/>
      <c r="R456" s="809"/>
      <c r="S456" s="809"/>
      <c r="T456" s="809"/>
      <c r="U456" s="809"/>
      <c r="V456" s="809"/>
      <c r="W456" s="809"/>
      <c r="X456" s="809"/>
      <c r="Y456" s="809"/>
      <c r="Z456" s="809"/>
    </row>
    <row r="457">
      <c r="A457" s="809"/>
      <c r="B457" s="809"/>
      <c r="C457" s="809"/>
      <c r="D457" s="809"/>
      <c r="E457" s="809"/>
      <c r="F457" s="809"/>
      <c r="G457" s="809"/>
      <c r="H457" s="809"/>
      <c r="I457" s="809"/>
      <c r="J457" s="809"/>
      <c r="K457" s="809"/>
      <c r="L457" s="809"/>
      <c r="M457" s="809"/>
      <c r="N457" s="809"/>
      <c r="O457" s="809"/>
      <c r="P457" s="809"/>
      <c r="Q457" s="809"/>
      <c r="R457" s="809"/>
      <c r="S457" s="809"/>
      <c r="T457" s="809"/>
      <c r="U457" s="809"/>
      <c r="V457" s="809"/>
      <c r="W457" s="809"/>
      <c r="X457" s="809"/>
      <c r="Y457" s="809"/>
      <c r="Z457" s="809"/>
    </row>
    <row r="458">
      <c r="A458" s="809"/>
      <c r="B458" s="809"/>
      <c r="C458" s="809"/>
      <c r="D458" s="809"/>
      <c r="E458" s="809"/>
      <c r="F458" s="809"/>
      <c r="G458" s="809"/>
      <c r="H458" s="809"/>
      <c r="I458" s="809"/>
      <c r="J458" s="809"/>
      <c r="K458" s="809"/>
      <c r="L458" s="809"/>
      <c r="M458" s="809"/>
      <c r="N458" s="809"/>
      <c r="O458" s="809"/>
      <c r="P458" s="809"/>
      <c r="Q458" s="809"/>
      <c r="R458" s="809"/>
      <c r="S458" s="809"/>
      <c r="T458" s="809"/>
      <c r="U458" s="809"/>
      <c r="V458" s="809"/>
      <c r="W458" s="809"/>
      <c r="X458" s="809"/>
      <c r="Y458" s="809"/>
      <c r="Z458" s="809"/>
    </row>
    <row r="459">
      <c r="A459" s="809"/>
      <c r="B459" s="809"/>
      <c r="C459" s="809"/>
      <c r="D459" s="809"/>
      <c r="E459" s="809"/>
      <c r="F459" s="809"/>
      <c r="G459" s="809"/>
      <c r="H459" s="809"/>
      <c r="I459" s="809"/>
      <c r="J459" s="809"/>
      <c r="K459" s="809"/>
      <c r="L459" s="809"/>
      <c r="M459" s="809"/>
      <c r="N459" s="809"/>
      <c r="O459" s="809"/>
      <c r="P459" s="809"/>
      <c r="Q459" s="809"/>
      <c r="R459" s="809"/>
      <c r="S459" s="809"/>
      <c r="T459" s="809"/>
      <c r="U459" s="809"/>
      <c r="V459" s="809"/>
      <c r="W459" s="809"/>
      <c r="X459" s="809"/>
      <c r="Y459" s="809"/>
      <c r="Z459" s="809"/>
    </row>
    <row r="460">
      <c r="A460" s="809"/>
      <c r="B460" s="809"/>
      <c r="C460" s="809"/>
      <c r="D460" s="809"/>
      <c r="E460" s="809"/>
      <c r="F460" s="809"/>
      <c r="G460" s="809"/>
      <c r="H460" s="809"/>
      <c r="I460" s="809"/>
      <c r="J460" s="809"/>
      <c r="K460" s="809"/>
      <c r="L460" s="809"/>
      <c r="M460" s="809"/>
      <c r="N460" s="809"/>
      <c r="O460" s="809"/>
      <c r="P460" s="809"/>
      <c r="Q460" s="809"/>
      <c r="R460" s="809"/>
      <c r="S460" s="809"/>
      <c r="T460" s="809"/>
      <c r="U460" s="809"/>
      <c r="V460" s="809"/>
      <c r="W460" s="809"/>
      <c r="X460" s="809"/>
      <c r="Y460" s="809"/>
      <c r="Z460" s="809"/>
    </row>
    <row r="461">
      <c r="A461" s="809"/>
      <c r="B461" s="809"/>
      <c r="C461" s="809"/>
      <c r="D461" s="809"/>
      <c r="E461" s="809"/>
      <c r="F461" s="809"/>
      <c r="G461" s="809"/>
      <c r="H461" s="809"/>
      <c r="I461" s="809"/>
      <c r="J461" s="809"/>
      <c r="K461" s="809"/>
      <c r="L461" s="809"/>
      <c r="M461" s="809"/>
      <c r="N461" s="809"/>
      <c r="O461" s="809"/>
      <c r="P461" s="809"/>
      <c r="Q461" s="809"/>
      <c r="R461" s="809"/>
      <c r="S461" s="809"/>
      <c r="T461" s="809"/>
      <c r="U461" s="809"/>
      <c r="V461" s="809"/>
      <c r="W461" s="809"/>
      <c r="X461" s="809"/>
      <c r="Y461" s="809"/>
      <c r="Z461" s="809"/>
    </row>
    <row r="462">
      <c r="A462" s="809"/>
      <c r="B462" s="809"/>
      <c r="C462" s="809"/>
      <c r="D462" s="809"/>
      <c r="E462" s="809"/>
      <c r="F462" s="809"/>
      <c r="G462" s="809"/>
      <c r="H462" s="809"/>
      <c r="I462" s="809"/>
      <c r="J462" s="809"/>
      <c r="K462" s="809"/>
      <c r="L462" s="809"/>
      <c r="M462" s="809"/>
      <c r="N462" s="809"/>
      <c r="O462" s="809"/>
      <c r="P462" s="809"/>
      <c r="Q462" s="809"/>
      <c r="R462" s="809"/>
      <c r="S462" s="809"/>
      <c r="T462" s="809"/>
      <c r="U462" s="809"/>
      <c r="V462" s="809"/>
      <c r="W462" s="809"/>
      <c r="X462" s="809"/>
      <c r="Y462" s="809"/>
      <c r="Z462" s="809"/>
    </row>
    <row r="463">
      <c r="A463" s="809"/>
      <c r="B463" s="809"/>
      <c r="C463" s="809"/>
      <c r="D463" s="809"/>
      <c r="E463" s="809"/>
      <c r="F463" s="809"/>
      <c r="G463" s="809"/>
      <c r="H463" s="809"/>
      <c r="I463" s="809"/>
      <c r="J463" s="809"/>
      <c r="K463" s="809"/>
      <c r="L463" s="809"/>
      <c r="M463" s="809"/>
      <c r="N463" s="809"/>
      <c r="O463" s="809"/>
      <c r="P463" s="809"/>
      <c r="Q463" s="809"/>
      <c r="R463" s="809"/>
      <c r="S463" s="809"/>
      <c r="T463" s="809"/>
      <c r="U463" s="809"/>
      <c r="V463" s="809"/>
      <c r="W463" s="809"/>
      <c r="X463" s="809"/>
      <c r="Y463" s="809"/>
      <c r="Z463" s="809"/>
    </row>
    <row r="464">
      <c r="A464" s="809"/>
      <c r="B464" s="809"/>
      <c r="C464" s="809"/>
      <c r="D464" s="809"/>
      <c r="E464" s="809"/>
      <c r="F464" s="809"/>
      <c r="G464" s="809"/>
      <c r="H464" s="809"/>
      <c r="I464" s="809"/>
      <c r="J464" s="809"/>
      <c r="K464" s="809"/>
      <c r="L464" s="809"/>
      <c r="M464" s="809"/>
      <c r="N464" s="809"/>
      <c r="O464" s="809"/>
      <c r="P464" s="809"/>
      <c r="Q464" s="809"/>
      <c r="R464" s="809"/>
      <c r="S464" s="809"/>
      <c r="T464" s="809"/>
      <c r="U464" s="809"/>
      <c r="V464" s="809"/>
      <c r="W464" s="809"/>
      <c r="X464" s="809"/>
      <c r="Y464" s="809"/>
      <c r="Z464" s="809"/>
    </row>
    <row r="465">
      <c r="A465" s="809"/>
      <c r="B465" s="809"/>
      <c r="C465" s="809"/>
      <c r="D465" s="809"/>
      <c r="E465" s="809"/>
      <c r="F465" s="809"/>
      <c r="G465" s="809"/>
      <c r="H465" s="809"/>
      <c r="I465" s="809"/>
      <c r="J465" s="809"/>
      <c r="K465" s="809"/>
      <c r="L465" s="809"/>
      <c r="M465" s="809"/>
      <c r="N465" s="809"/>
      <c r="O465" s="809"/>
      <c r="P465" s="809"/>
      <c r="Q465" s="809"/>
      <c r="R465" s="809"/>
      <c r="S465" s="809"/>
      <c r="T465" s="809"/>
      <c r="U465" s="809"/>
      <c r="V465" s="809"/>
      <c r="W465" s="809"/>
      <c r="X465" s="809"/>
      <c r="Y465" s="809"/>
      <c r="Z465" s="809"/>
    </row>
    <row r="466">
      <c r="A466" s="809"/>
      <c r="B466" s="809"/>
      <c r="C466" s="809"/>
      <c r="D466" s="809"/>
      <c r="E466" s="809"/>
      <c r="F466" s="809"/>
      <c r="G466" s="809"/>
      <c r="H466" s="809"/>
      <c r="I466" s="809"/>
      <c r="J466" s="809"/>
      <c r="K466" s="809"/>
      <c r="L466" s="809"/>
      <c r="M466" s="809"/>
      <c r="N466" s="809"/>
      <c r="O466" s="809"/>
      <c r="P466" s="809"/>
      <c r="Q466" s="809"/>
      <c r="R466" s="809"/>
      <c r="S466" s="809"/>
      <c r="T466" s="809"/>
      <c r="U466" s="809"/>
      <c r="V466" s="809"/>
      <c r="W466" s="809"/>
      <c r="X466" s="809"/>
      <c r="Y466" s="809"/>
      <c r="Z466" s="809"/>
    </row>
    <row r="467">
      <c r="A467" s="809"/>
      <c r="B467" s="809"/>
      <c r="C467" s="809"/>
      <c r="D467" s="809"/>
      <c r="E467" s="809"/>
      <c r="F467" s="809"/>
      <c r="G467" s="809"/>
      <c r="H467" s="809"/>
      <c r="I467" s="809"/>
      <c r="J467" s="809"/>
      <c r="K467" s="809"/>
      <c r="L467" s="809"/>
      <c r="M467" s="809"/>
      <c r="N467" s="809"/>
      <c r="O467" s="809"/>
      <c r="P467" s="809"/>
      <c r="Q467" s="809"/>
      <c r="R467" s="809"/>
      <c r="S467" s="809"/>
      <c r="T467" s="809"/>
      <c r="U467" s="809"/>
      <c r="V467" s="809"/>
      <c r="W467" s="809"/>
      <c r="X467" s="809"/>
      <c r="Y467" s="809"/>
      <c r="Z467" s="809"/>
    </row>
    <row r="468">
      <c r="A468" s="809"/>
      <c r="B468" s="809"/>
      <c r="C468" s="809"/>
      <c r="D468" s="809"/>
      <c r="E468" s="809"/>
      <c r="F468" s="809"/>
      <c r="G468" s="809"/>
      <c r="H468" s="809"/>
      <c r="I468" s="809"/>
      <c r="J468" s="809"/>
      <c r="K468" s="809"/>
      <c r="L468" s="809"/>
      <c r="M468" s="809"/>
      <c r="N468" s="809"/>
      <c r="O468" s="809"/>
      <c r="P468" s="809"/>
      <c r="Q468" s="809"/>
      <c r="R468" s="809"/>
      <c r="S468" s="809"/>
      <c r="T468" s="809"/>
      <c r="U468" s="809"/>
      <c r="V468" s="809"/>
      <c r="W468" s="809"/>
      <c r="X468" s="809"/>
      <c r="Y468" s="809"/>
      <c r="Z468" s="809"/>
    </row>
    <row r="469">
      <c r="A469" s="809"/>
      <c r="B469" s="809"/>
      <c r="C469" s="809"/>
      <c r="D469" s="809"/>
      <c r="E469" s="809"/>
      <c r="F469" s="809"/>
      <c r="G469" s="809"/>
      <c r="H469" s="809"/>
      <c r="I469" s="809"/>
      <c r="J469" s="809"/>
      <c r="K469" s="809"/>
      <c r="L469" s="809"/>
      <c r="M469" s="809"/>
      <c r="N469" s="809"/>
      <c r="O469" s="809"/>
      <c r="P469" s="809"/>
      <c r="Q469" s="809"/>
      <c r="R469" s="809"/>
      <c r="S469" s="809"/>
      <c r="T469" s="809"/>
      <c r="U469" s="809"/>
      <c r="V469" s="809"/>
      <c r="W469" s="809"/>
      <c r="X469" s="809"/>
      <c r="Y469" s="809"/>
      <c r="Z469" s="809"/>
    </row>
    <row r="470">
      <c r="A470" s="809"/>
      <c r="B470" s="809"/>
      <c r="C470" s="809"/>
      <c r="D470" s="809"/>
      <c r="E470" s="809"/>
      <c r="F470" s="809"/>
      <c r="G470" s="809"/>
      <c r="H470" s="809"/>
      <c r="I470" s="809"/>
      <c r="J470" s="809"/>
      <c r="K470" s="809"/>
      <c r="L470" s="809"/>
      <c r="M470" s="809"/>
      <c r="N470" s="809"/>
      <c r="O470" s="809"/>
      <c r="P470" s="809"/>
      <c r="Q470" s="809"/>
      <c r="R470" s="809"/>
      <c r="S470" s="809"/>
      <c r="T470" s="809"/>
      <c r="U470" s="809"/>
      <c r="V470" s="809"/>
      <c r="W470" s="809"/>
      <c r="X470" s="809"/>
      <c r="Y470" s="809"/>
      <c r="Z470" s="809"/>
    </row>
    <row r="471">
      <c r="A471" s="809"/>
      <c r="B471" s="809"/>
      <c r="C471" s="809"/>
      <c r="D471" s="809"/>
      <c r="E471" s="809"/>
      <c r="F471" s="809"/>
      <c r="G471" s="809"/>
      <c r="H471" s="809"/>
      <c r="I471" s="809"/>
      <c r="J471" s="809"/>
      <c r="K471" s="809"/>
      <c r="L471" s="809"/>
      <c r="M471" s="809"/>
      <c r="N471" s="809"/>
      <c r="O471" s="809"/>
      <c r="P471" s="809"/>
      <c r="Q471" s="809"/>
      <c r="R471" s="809"/>
      <c r="S471" s="809"/>
      <c r="T471" s="809"/>
      <c r="U471" s="809"/>
      <c r="V471" s="809"/>
      <c r="W471" s="809"/>
      <c r="X471" s="809"/>
      <c r="Y471" s="809"/>
      <c r="Z471" s="809"/>
    </row>
    <row r="472">
      <c r="A472" s="809"/>
      <c r="B472" s="809"/>
      <c r="C472" s="809"/>
      <c r="D472" s="809"/>
      <c r="E472" s="809"/>
      <c r="F472" s="809"/>
      <c r="G472" s="809"/>
      <c r="H472" s="809"/>
      <c r="I472" s="809"/>
      <c r="J472" s="809"/>
      <c r="K472" s="809"/>
      <c r="L472" s="809"/>
      <c r="M472" s="809"/>
      <c r="N472" s="809"/>
      <c r="O472" s="809"/>
      <c r="P472" s="809"/>
      <c r="Q472" s="809"/>
      <c r="R472" s="809"/>
      <c r="S472" s="809"/>
      <c r="T472" s="809"/>
      <c r="U472" s="809"/>
      <c r="V472" s="809"/>
      <c r="W472" s="809"/>
      <c r="X472" s="809"/>
      <c r="Y472" s="809"/>
      <c r="Z472" s="809"/>
    </row>
    <row r="473">
      <c r="A473" s="809"/>
      <c r="B473" s="809"/>
      <c r="C473" s="809"/>
      <c r="D473" s="809"/>
      <c r="E473" s="809"/>
      <c r="F473" s="809"/>
      <c r="G473" s="809"/>
      <c r="H473" s="809"/>
      <c r="I473" s="809"/>
      <c r="J473" s="809"/>
      <c r="K473" s="809"/>
      <c r="L473" s="809"/>
      <c r="M473" s="809"/>
      <c r="N473" s="809"/>
      <c r="O473" s="809"/>
      <c r="P473" s="809"/>
      <c r="Q473" s="809"/>
      <c r="R473" s="809"/>
      <c r="S473" s="809"/>
      <c r="T473" s="809"/>
      <c r="U473" s="809"/>
      <c r="V473" s="809"/>
      <c r="W473" s="809"/>
      <c r="X473" s="809"/>
      <c r="Y473" s="809"/>
      <c r="Z473" s="809"/>
    </row>
    <row r="474">
      <c r="A474" s="809"/>
      <c r="B474" s="809"/>
      <c r="C474" s="809"/>
      <c r="D474" s="809"/>
      <c r="E474" s="809"/>
      <c r="F474" s="809"/>
      <c r="G474" s="809"/>
      <c r="H474" s="809"/>
      <c r="I474" s="809"/>
      <c r="J474" s="809"/>
      <c r="K474" s="809"/>
      <c r="L474" s="809"/>
      <c r="M474" s="809"/>
      <c r="N474" s="809"/>
      <c r="O474" s="809"/>
      <c r="P474" s="809"/>
      <c r="Q474" s="809"/>
      <c r="R474" s="809"/>
      <c r="S474" s="809"/>
      <c r="T474" s="809"/>
      <c r="U474" s="809"/>
      <c r="V474" s="809"/>
      <c r="W474" s="809"/>
      <c r="X474" s="809"/>
      <c r="Y474" s="809"/>
      <c r="Z474" s="809"/>
    </row>
    <row r="475">
      <c r="A475" s="809"/>
      <c r="B475" s="809"/>
      <c r="C475" s="809"/>
      <c r="D475" s="809"/>
      <c r="E475" s="809"/>
      <c r="F475" s="809"/>
      <c r="G475" s="809"/>
      <c r="H475" s="809"/>
      <c r="I475" s="809"/>
      <c r="J475" s="809"/>
      <c r="K475" s="809"/>
      <c r="L475" s="809"/>
      <c r="M475" s="809"/>
      <c r="N475" s="809"/>
      <c r="O475" s="809"/>
      <c r="P475" s="809"/>
      <c r="Q475" s="809"/>
      <c r="R475" s="809"/>
      <c r="S475" s="809"/>
      <c r="T475" s="809"/>
      <c r="U475" s="809"/>
      <c r="V475" s="809"/>
      <c r="W475" s="809"/>
      <c r="X475" s="809"/>
      <c r="Y475" s="809"/>
      <c r="Z475" s="809"/>
    </row>
    <row r="476">
      <c r="A476" s="809"/>
      <c r="B476" s="809"/>
      <c r="C476" s="809"/>
      <c r="D476" s="809"/>
      <c r="E476" s="809"/>
      <c r="F476" s="809"/>
      <c r="G476" s="809"/>
      <c r="H476" s="809"/>
      <c r="I476" s="809"/>
      <c r="J476" s="809"/>
      <c r="K476" s="809"/>
      <c r="L476" s="809"/>
      <c r="M476" s="809"/>
      <c r="N476" s="809"/>
      <c r="O476" s="809"/>
      <c r="P476" s="809"/>
      <c r="Q476" s="809"/>
      <c r="R476" s="809"/>
      <c r="S476" s="809"/>
      <c r="T476" s="809"/>
      <c r="U476" s="809"/>
      <c r="V476" s="809"/>
      <c r="W476" s="809"/>
      <c r="X476" s="809"/>
      <c r="Y476" s="809"/>
      <c r="Z476" s="809"/>
    </row>
    <row r="477">
      <c r="A477" s="809"/>
      <c r="B477" s="809"/>
      <c r="C477" s="809"/>
      <c r="D477" s="809"/>
      <c r="E477" s="809"/>
      <c r="F477" s="809"/>
      <c r="G477" s="809"/>
      <c r="H477" s="809"/>
      <c r="I477" s="809"/>
      <c r="J477" s="809"/>
      <c r="K477" s="809"/>
      <c r="L477" s="809"/>
      <c r="M477" s="809"/>
      <c r="N477" s="809"/>
      <c r="O477" s="809"/>
      <c r="P477" s="809"/>
      <c r="Q477" s="809"/>
      <c r="R477" s="809"/>
      <c r="S477" s="809"/>
      <c r="T477" s="809"/>
      <c r="U477" s="809"/>
      <c r="V477" s="809"/>
      <c r="W477" s="809"/>
      <c r="X477" s="809"/>
      <c r="Y477" s="809"/>
      <c r="Z477" s="809"/>
    </row>
    <row r="478">
      <c r="A478" s="809"/>
      <c r="B478" s="809"/>
      <c r="C478" s="809"/>
      <c r="D478" s="809"/>
      <c r="E478" s="809"/>
      <c r="F478" s="809"/>
      <c r="G478" s="809"/>
      <c r="H478" s="809"/>
      <c r="I478" s="809"/>
      <c r="J478" s="809"/>
      <c r="K478" s="809"/>
      <c r="L478" s="809"/>
      <c r="M478" s="809"/>
      <c r="N478" s="809"/>
      <c r="O478" s="809"/>
      <c r="P478" s="809"/>
      <c r="Q478" s="809"/>
      <c r="R478" s="809"/>
      <c r="S478" s="809"/>
      <c r="T478" s="809"/>
      <c r="U478" s="809"/>
      <c r="V478" s="809"/>
      <c r="W478" s="809"/>
      <c r="X478" s="809"/>
      <c r="Y478" s="809"/>
      <c r="Z478" s="809"/>
    </row>
    <row r="479">
      <c r="A479" s="809"/>
      <c r="B479" s="809"/>
      <c r="C479" s="809"/>
      <c r="D479" s="809"/>
      <c r="E479" s="809"/>
      <c r="F479" s="809"/>
      <c r="G479" s="809"/>
      <c r="H479" s="809"/>
      <c r="I479" s="809"/>
      <c r="J479" s="809"/>
      <c r="K479" s="809"/>
      <c r="L479" s="809"/>
      <c r="M479" s="809"/>
      <c r="N479" s="809"/>
      <c r="O479" s="809"/>
      <c r="P479" s="809"/>
      <c r="Q479" s="809"/>
      <c r="R479" s="809"/>
      <c r="S479" s="809"/>
      <c r="T479" s="809"/>
      <c r="U479" s="809"/>
      <c r="V479" s="809"/>
      <c r="W479" s="809"/>
      <c r="X479" s="809"/>
      <c r="Y479" s="809"/>
      <c r="Z479" s="809"/>
    </row>
    <row r="480">
      <c r="A480" s="809"/>
      <c r="B480" s="809"/>
      <c r="C480" s="809"/>
      <c r="D480" s="809"/>
      <c r="E480" s="809"/>
      <c r="F480" s="809"/>
      <c r="G480" s="809"/>
      <c r="H480" s="809"/>
      <c r="I480" s="809"/>
      <c r="J480" s="809"/>
      <c r="K480" s="809"/>
      <c r="L480" s="809"/>
      <c r="M480" s="809"/>
      <c r="N480" s="809"/>
      <c r="O480" s="809"/>
      <c r="P480" s="809"/>
      <c r="Q480" s="809"/>
      <c r="R480" s="809"/>
      <c r="S480" s="809"/>
      <c r="T480" s="809"/>
      <c r="U480" s="809"/>
      <c r="V480" s="809"/>
      <c r="W480" s="809"/>
      <c r="X480" s="809"/>
      <c r="Y480" s="809"/>
      <c r="Z480" s="809"/>
    </row>
    <row r="481">
      <c r="A481" s="809"/>
      <c r="B481" s="809"/>
      <c r="C481" s="809"/>
      <c r="D481" s="809"/>
      <c r="E481" s="809"/>
      <c r="F481" s="809"/>
      <c r="G481" s="809"/>
      <c r="H481" s="809"/>
      <c r="I481" s="809"/>
      <c r="J481" s="809"/>
      <c r="K481" s="809"/>
      <c r="L481" s="809"/>
      <c r="M481" s="809"/>
      <c r="N481" s="809"/>
      <c r="O481" s="809"/>
      <c r="P481" s="809"/>
      <c r="Q481" s="809"/>
      <c r="R481" s="809"/>
      <c r="S481" s="809"/>
      <c r="T481" s="809"/>
      <c r="U481" s="809"/>
      <c r="V481" s="809"/>
      <c r="W481" s="809"/>
      <c r="X481" s="809"/>
      <c r="Y481" s="809"/>
      <c r="Z481" s="809"/>
    </row>
    <row r="482">
      <c r="A482" s="809"/>
      <c r="B482" s="809"/>
      <c r="C482" s="809"/>
      <c r="D482" s="809"/>
      <c r="E482" s="809"/>
      <c r="F482" s="809"/>
      <c r="G482" s="809"/>
      <c r="H482" s="809"/>
      <c r="I482" s="809"/>
      <c r="J482" s="809"/>
      <c r="K482" s="809"/>
      <c r="L482" s="809"/>
      <c r="M482" s="809"/>
      <c r="N482" s="809"/>
      <c r="O482" s="809"/>
      <c r="P482" s="809"/>
      <c r="Q482" s="809"/>
      <c r="R482" s="809"/>
      <c r="S482" s="809"/>
      <c r="T482" s="809"/>
      <c r="U482" s="809"/>
      <c r="V482" s="809"/>
      <c r="W482" s="809"/>
      <c r="X482" s="809"/>
      <c r="Y482" s="809"/>
      <c r="Z482" s="809"/>
    </row>
    <row r="483">
      <c r="A483" s="809"/>
      <c r="B483" s="809"/>
      <c r="C483" s="809"/>
      <c r="D483" s="809"/>
      <c r="E483" s="809"/>
      <c r="F483" s="809"/>
      <c r="G483" s="809"/>
      <c r="H483" s="809"/>
      <c r="I483" s="809"/>
      <c r="J483" s="809"/>
      <c r="K483" s="809"/>
      <c r="L483" s="809"/>
      <c r="M483" s="809"/>
      <c r="N483" s="809"/>
      <c r="O483" s="809"/>
      <c r="P483" s="809"/>
      <c r="Q483" s="809"/>
      <c r="R483" s="809"/>
      <c r="S483" s="809"/>
      <c r="T483" s="809"/>
      <c r="U483" s="809"/>
      <c r="V483" s="809"/>
      <c r="W483" s="809"/>
      <c r="X483" s="809"/>
      <c r="Y483" s="809"/>
      <c r="Z483" s="809"/>
    </row>
    <row r="484">
      <c r="A484" s="809"/>
      <c r="B484" s="809"/>
      <c r="C484" s="809"/>
      <c r="D484" s="809"/>
      <c r="E484" s="809"/>
      <c r="F484" s="809"/>
      <c r="G484" s="809"/>
      <c r="H484" s="809"/>
      <c r="I484" s="809"/>
      <c r="J484" s="809"/>
      <c r="K484" s="809"/>
      <c r="L484" s="809"/>
      <c r="M484" s="809"/>
      <c r="N484" s="809"/>
      <c r="O484" s="809"/>
      <c r="P484" s="809"/>
      <c r="Q484" s="809"/>
      <c r="R484" s="809"/>
      <c r="S484" s="809"/>
      <c r="T484" s="809"/>
      <c r="U484" s="809"/>
      <c r="V484" s="809"/>
      <c r="W484" s="809"/>
      <c r="X484" s="809"/>
      <c r="Y484" s="809"/>
      <c r="Z484" s="809"/>
    </row>
    <row r="485">
      <c r="A485" s="809"/>
      <c r="B485" s="809"/>
      <c r="C485" s="809"/>
      <c r="D485" s="809"/>
      <c r="E485" s="809"/>
      <c r="F485" s="809"/>
      <c r="G485" s="809"/>
      <c r="H485" s="809"/>
      <c r="I485" s="809"/>
      <c r="J485" s="809"/>
      <c r="K485" s="809"/>
      <c r="L485" s="809"/>
      <c r="M485" s="809"/>
      <c r="N485" s="809"/>
      <c r="O485" s="809"/>
      <c r="P485" s="809"/>
      <c r="Q485" s="809"/>
      <c r="R485" s="809"/>
      <c r="S485" s="809"/>
      <c r="T485" s="809"/>
      <c r="U485" s="809"/>
      <c r="V485" s="809"/>
      <c r="W485" s="809"/>
      <c r="X485" s="809"/>
      <c r="Y485" s="809"/>
      <c r="Z485" s="809"/>
    </row>
    <row r="486">
      <c r="A486" s="809"/>
      <c r="B486" s="809"/>
      <c r="C486" s="809"/>
      <c r="D486" s="809"/>
      <c r="E486" s="809"/>
      <c r="F486" s="809"/>
      <c r="G486" s="809"/>
      <c r="H486" s="809"/>
      <c r="I486" s="809"/>
      <c r="J486" s="809"/>
      <c r="K486" s="809"/>
      <c r="L486" s="809"/>
      <c r="M486" s="809"/>
      <c r="N486" s="809"/>
      <c r="O486" s="809"/>
      <c r="P486" s="809"/>
      <c r="Q486" s="809"/>
      <c r="R486" s="809"/>
      <c r="S486" s="809"/>
      <c r="T486" s="809"/>
      <c r="U486" s="809"/>
      <c r="V486" s="809"/>
      <c r="W486" s="809"/>
      <c r="X486" s="809"/>
      <c r="Y486" s="809"/>
      <c r="Z486" s="809"/>
    </row>
    <row r="487">
      <c r="A487" s="809"/>
      <c r="B487" s="809"/>
      <c r="C487" s="809"/>
      <c r="D487" s="809"/>
      <c r="E487" s="809"/>
      <c r="F487" s="809"/>
      <c r="G487" s="809"/>
      <c r="H487" s="809"/>
      <c r="I487" s="809"/>
      <c r="J487" s="809"/>
      <c r="K487" s="809"/>
      <c r="L487" s="809"/>
      <c r="M487" s="809"/>
      <c r="N487" s="809"/>
      <c r="O487" s="809"/>
      <c r="P487" s="809"/>
      <c r="Q487" s="809"/>
      <c r="R487" s="809"/>
      <c r="S487" s="809"/>
      <c r="T487" s="809"/>
      <c r="U487" s="809"/>
      <c r="V487" s="809"/>
      <c r="W487" s="809"/>
      <c r="X487" s="809"/>
      <c r="Y487" s="809"/>
      <c r="Z487" s="809"/>
    </row>
    <row r="488">
      <c r="A488" s="809"/>
      <c r="B488" s="809"/>
      <c r="C488" s="809"/>
      <c r="D488" s="809"/>
      <c r="E488" s="809"/>
      <c r="F488" s="809"/>
      <c r="G488" s="809"/>
      <c r="H488" s="809"/>
      <c r="I488" s="809"/>
      <c r="J488" s="809"/>
      <c r="K488" s="809"/>
      <c r="L488" s="809"/>
      <c r="M488" s="809"/>
      <c r="N488" s="809"/>
      <c r="O488" s="809"/>
      <c r="P488" s="809"/>
      <c r="Q488" s="809"/>
      <c r="R488" s="809"/>
      <c r="S488" s="809"/>
      <c r="T488" s="809"/>
      <c r="U488" s="809"/>
      <c r="V488" s="809"/>
      <c r="W488" s="809"/>
      <c r="X488" s="809"/>
      <c r="Y488" s="809"/>
      <c r="Z488" s="809"/>
    </row>
    <row r="489">
      <c r="A489" s="809"/>
      <c r="B489" s="809"/>
      <c r="C489" s="809"/>
      <c r="D489" s="809"/>
      <c r="E489" s="809"/>
      <c r="F489" s="809"/>
      <c r="G489" s="809"/>
      <c r="H489" s="809"/>
      <c r="I489" s="809"/>
      <c r="J489" s="809"/>
      <c r="K489" s="809"/>
      <c r="L489" s="809"/>
      <c r="M489" s="809"/>
      <c r="N489" s="809"/>
      <c r="O489" s="809"/>
      <c r="P489" s="809"/>
      <c r="Q489" s="809"/>
      <c r="R489" s="809"/>
      <c r="S489" s="809"/>
      <c r="T489" s="809"/>
      <c r="U489" s="809"/>
      <c r="V489" s="809"/>
      <c r="W489" s="809"/>
      <c r="X489" s="809"/>
      <c r="Y489" s="809"/>
      <c r="Z489" s="809"/>
    </row>
    <row r="490">
      <c r="A490" s="809"/>
      <c r="B490" s="809"/>
      <c r="C490" s="809"/>
      <c r="D490" s="809"/>
      <c r="E490" s="809"/>
      <c r="F490" s="809"/>
      <c r="G490" s="809"/>
      <c r="H490" s="809"/>
      <c r="I490" s="809"/>
      <c r="J490" s="809"/>
      <c r="K490" s="809"/>
      <c r="L490" s="809"/>
      <c r="M490" s="809"/>
      <c r="N490" s="809"/>
      <c r="O490" s="809"/>
      <c r="P490" s="809"/>
      <c r="Q490" s="809"/>
      <c r="R490" s="809"/>
      <c r="S490" s="809"/>
      <c r="T490" s="809"/>
      <c r="U490" s="809"/>
      <c r="V490" s="809"/>
      <c r="W490" s="809"/>
      <c r="X490" s="809"/>
      <c r="Y490" s="809"/>
      <c r="Z490" s="809"/>
    </row>
    <row r="491">
      <c r="A491" s="809"/>
      <c r="B491" s="809"/>
      <c r="C491" s="809"/>
      <c r="D491" s="809"/>
      <c r="E491" s="809"/>
      <c r="F491" s="809"/>
      <c r="G491" s="809"/>
      <c r="H491" s="809"/>
      <c r="I491" s="809"/>
      <c r="J491" s="809"/>
      <c r="K491" s="809"/>
      <c r="L491" s="809"/>
      <c r="M491" s="809"/>
      <c r="N491" s="809"/>
      <c r="O491" s="809"/>
      <c r="P491" s="809"/>
      <c r="Q491" s="809"/>
      <c r="R491" s="809"/>
      <c r="S491" s="809"/>
      <c r="T491" s="809"/>
      <c r="U491" s="809"/>
      <c r="V491" s="809"/>
      <c r="W491" s="809"/>
      <c r="X491" s="809"/>
      <c r="Y491" s="809"/>
      <c r="Z491" s="809"/>
    </row>
    <row r="492">
      <c r="A492" s="809"/>
      <c r="B492" s="809"/>
      <c r="C492" s="809"/>
      <c r="D492" s="809"/>
      <c r="E492" s="809"/>
      <c r="F492" s="809"/>
      <c r="G492" s="809"/>
      <c r="H492" s="809"/>
      <c r="I492" s="809"/>
      <c r="J492" s="809"/>
      <c r="K492" s="809"/>
      <c r="L492" s="809"/>
      <c r="M492" s="809"/>
      <c r="N492" s="809"/>
      <c r="O492" s="809"/>
      <c r="P492" s="809"/>
      <c r="Q492" s="809"/>
      <c r="R492" s="809"/>
      <c r="S492" s="809"/>
      <c r="T492" s="809"/>
      <c r="U492" s="809"/>
      <c r="V492" s="809"/>
      <c r="W492" s="809"/>
      <c r="X492" s="809"/>
      <c r="Y492" s="809"/>
      <c r="Z492" s="809"/>
    </row>
    <row r="493">
      <c r="A493" s="809"/>
      <c r="B493" s="809"/>
      <c r="C493" s="809"/>
      <c r="D493" s="809"/>
      <c r="E493" s="809"/>
      <c r="F493" s="809"/>
      <c r="G493" s="809"/>
      <c r="H493" s="809"/>
      <c r="I493" s="809"/>
      <c r="J493" s="809"/>
      <c r="K493" s="809"/>
      <c r="L493" s="809"/>
      <c r="M493" s="809"/>
      <c r="N493" s="809"/>
      <c r="O493" s="809"/>
      <c r="P493" s="809"/>
      <c r="Q493" s="809"/>
      <c r="R493" s="809"/>
      <c r="S493" s="809"/>
      <c r="T493" s="809"/>
      <c r="U493" s="809"/>
      <c r="V493" s="809"/>
      <c r="W493" s="809"/>
      <c r="X493" s="809"/>
      <c r="Y493" s="809"/>
      <c r="Z493" s="809"/>
    </row>
    <row r="494">
      <c r="A494" s="809"/>
      <c r="B494" s="809"/>
      <c r="C494" s="809"/>
      <c r="D494" s="809"/>
      <c r="E494" s="809"/>
      <c r="F494" s="809"/>
      <c r="G494" s="809"/>
      <c r="H494" s="809"/>
      <c r="I494" s="809"/>
      <c r="J494" s="809"/>
      <c r="K494" s="809"/>
      <c r="L494" s="809"/>
      <c r="M494" s="809"/>
      <c r="N494" s="809"/>
      <c r="O494" s="809"/>
      <c r="P494" s="809"/>
      <c r="Q494" s="809"/>
      <c r="R494" s="809"/>
      <c r="S494" s="809"/>
      <c r="T494" s="809"/>
      <c r="U494" s="809"/>
      <c r="V494" s="809"/>
      <c r="W494" s="809"/>
      <c r="X494" s="809"/>
      <c r="Y494" s="809"/>
      <c r="Z494" s="809"/>
    </row>
    <row r="495">
      <c r="A495" s="809"/>
      <c r="B495" s="809"/>
      <c r="C495" s="809"/>
      <c r="D495" s="809"/>
      <c r="E495" s="809"/>
      <c r="F495" s="809"/>
      <c r="G495" s="809"/>
      <c r="H495" s="809"/>
      <c r="I495" s="809"/>
      <c r="J495" s="809"/>
      <c r="K495" s="809"/>
      <c r="L495" s="809"/>
      <c r="M495" s="809"/>
      <c r="N495" s="809"/>
      <c r="O495" s="809"/>
      <c r="P495" s="809"/>
      <c r="Q495" s="809"/>
      <c r="R495" s="809"/>
      <c r="S495" s="809"/>
      <c r="T495" s="809"/>
      <c r="U495" s="809"/>
      <c r="V495" s="809"/>
      <c r="W495" s="809"/>
      <c r="X495" s="809"/>
      <c r="Y495" s="809"/>
      <c r="Z495" s="809"/>
    </row>
    <row r="496">
      <c r="A496" s="809"/>
      <c r="B496" s="809"/>
      <c r="C496" s="809"/>
      <c r="D496" s="809"/>
      <c r="E496" s="809"/>
      <c r="F496" s="809"/>
      <c r="G496" s="809"/>
      <c r="H496" s="809"/>
      <c r="I496" s="809"/>
      <c r="J496" s="809"/>
      <c r="K496" s="809"/>
      <c r="L496" s="809"/>
      <c r="M496" s="809"/>
      <c r="N496" s="809"/>
      <c r="O496" s="809"/>
      <c r="P496" s="809"/>
      <c r="Q496" s="809"/>
      <c r="R496" s="809"/>
      <c r="S496" s="809"/>
      <c r="T496" s="809"/>
      <c r="U496" s="809"/>
      <c r="V496" s="809"/>
      <c r="W496" s="809"/>
      <c r="X496" s="809"/>
      <c r="Y496" s="809"/>
      <c r="Z496" s="809"/>
    </row>
    <row r="497">
      <c r="A497" s="809"/>
      <c r="B497" s="809"/>
      <c r="C497" s="809"/>
      <c r="D497" s="809"/>
      <c r="E497" s="809"/>
      <c r="F497" s="809"/>
      <c r="G497" s="809"/>
      <c r="H497" s="809"/>
      <c r="I497" s="809"/>
      <c r="J497" s="809"/>
      <c r="K497" s="809"/>
      <c r="L497" s="809"/>
      <c r="M497" s="809"/>
      <c r="N497" s="809"/>
      <c r="O497" s="809"/>
      <c r="P497" s="809"/>
      <c r="Q497" s="809"/>
      <c r="R497" s="809"/>
      <c r="S497" s="809"/>
      <c r="T497" s="809"/>
      <c r="U497" s="809"/>
      <c r="V497" s="809"/>
      <c r="W497" s="809"/>
      <c r="X497" s="809"/>
      <c r="Y497" s="809"/>
      <c r="Z497" s="809"/>
    </row>
    <row r="498">
      <c r="A498" s="809"/>
      <c r="B498" s="809"/>
      <c r="C498" s="809"/>
      <c r="D498" s="809"/>
      <c r="E498" s="809"/>
      <c r="F498" s="809"/>
      <c r="G498" s="809"/>
      <c r="H498" s="809"/>
      <c r="I498" s="809"/>
      <c r="J498" s="809"/>
      <c r="K498" s="809"/>
      <c r="L498" s="809"/>
      <c r="M498" s="809"/>
      <c r="N498" s="809"/>
      <c r="O498" s="809"/>
      <c r="P498" s="809"/>
      <c r="Q498" s="809"/>
      <c r="R498" s="809"/>
      <c r="S498" s="809"/>
      <c r="T498" s="809"/>
      <c r="U498" s="809"/>
      <c r="V498" s="809"/>
      <c r="W498" s="809"/>
      <c r="X498" s="809"/>
      <c r="Y498" s="809"/>
      <c r="Z498" s="809"/>
    </row>
    <row r="499">
      <c r="A499" s="809"/>
      <c r="B499" s="809"/>
      <c r="C499" s="809"/>
      <c r="D499" s="809"/>
      <c r="E499" s="809"/>
      <c r="F499" s="809"/>
      <c r="G499" s="809"/>
      <c r="H499" s="809"/>
      <c r="I499" s="809"/>
      <c r="J499" s="809"/>
      <c r="K499" s="809"/>
      <c r="L499" s="809"/>
      <c r="M499" s="809"/>
      <c r="N499" s="809"/>
      <c r="O499" s="809"/>
      <c r="P499" s="809"/>
      <c r="Q499" s="809"/>
      <c r="R499" s="809"/>
      <c r="S499" s="809"/>
      <c r="T499" s="809"/>
      <c r="U499" s="809"/>
      <c r="V499" s="809"/>
      <c r="W499" s="809"/>
      <c r="X499" s="809"/>
      <c r="Y499" s="809"/>
      <c r="Z499" s="809"/>
    </row>
    <row r="500">
      <c r="A500" s="809"/>
      <c r="B500" s="809"/>
      <c r="C500" s="809"/>
      <c r="D500" s="809"/>
      <c r="E500" s="809"/>
      <c r="F500" s="809"/>
      <c r="G500" s="809"/>
      <c r="H500" s="809"/>
      <c r="I500" s="809"/>
      <c r="J500" s="809"/>
      <c r="K500" s="809"/>
      <c r="L500" s="809"/>
      <c r="M500" s="809"/>
      <c r="N500" s="809"/>
      <c r="O500" s="809"/>
      <c r="P500" s="809"/>
      <c r="Q500" s="809"/>
      <c r="R500" s="809"/>
      <c r="S500" s="809"/>
      <c r="T500" s="809"/>
      <c r="U500" s="809"/>
      <c r="V500" s="809"/>
      <c r="W500" s="809"/>
      <c r="X500" s="809"/>
      <c r="Y500" s="809"/>
      <c r="Z500" s="809"/>
    </row>
    <row r="501">
      <c r="A501" s="809"/>
      <c r="B501" s="809"/>
      <c r="C501" s="809"/>
      <c r="D501" s="809"/>
      <c r="E501" s="809"/>
      <c r="F501" s="809"/>
      <c r="G501" s="809"/>
      <c r="H501" s="809"/>
      <c r="I501" s="809"/>
      <c r="J501" s="809"/>
      <c r="K501" s="809"/>
      <c r="L501" s="809"/>
      <c r="M501" s="809"/>
      <c r="N501" s="809"/>
      <c r="O501" s="809"/>
      <c r="P501" s="809"/>
      <c r="Q501" s="809"/>
      <c r="R501" s="809"/>
      <c r="S501" s="809"/>
      <c r="T501" s="809"/>
      <c r="U501" s="809"/>
      <c r="V501" s="809"/>
      <c r="W501" s="809"/>
      <c r="X501" s="809"/>
      <c r="Y501" s="809"/>
      <c r="Z501" s="809"/>
    </row>
    <row r="502">
      <c r="A502" s="809"/>
      <c r="B502" s="809"/>
      <c r="C502" s="809"/>
      <c r="D502" s="809"/>
      <c r="E502" s="809"/>
      <c r="F502" s="809"/>
      <c r="G502" s="809"/>
      <c r="H502" s="809"/>
      <c r="I502" s="809"/>
      <c r="J502" s="809"/>
      <c r="K502" s="809"/>
      <c r="L502" s="809"/>
      <c r="M502" s="809"/>
      <c r="N502" s="809"/>
      <c r="O502" s="809"/>
      <c r="P502" s="809"/>
      <c r="Q502" s="809"/>
      <c r="R502" s="809"/>
      <c r="S502" s="809"/>
      <c r="T502" s="809"/>
      <c r="U502" s="809"/>
      <c r="V502" s="809"/>
      <c r="W502" s="809"/>
      <c r="X502" s="809"/>
      <c r="Y502" s="809"/>
      <c r="Z502" s="809"/>
    </row>
    <row r="503">
      <c r="A503" s="809"/>
      <c r="B503" s="809"/>
      <c r="C503" s="809"/>
      <c r="D503" s="809"/>
      <c r="E503" s="809"/>
      <c r="F503" s="809"/>
      <c r="G503" s="809"/>
      <c r="H503" s="809"/>
      <c r="I503" s="809"/>
      <c r="J503" s="809"/>
      <c r="K503" s="809"/>
      <c r="L503" s="809"/>
      <c r="M503" s="809"/>
      <c r="N503" s="809"/>
      <c r="O503" s="809"/>
      <c r="P503" s="809"/>
      <c r="Q503" s="809"/>
      <c r="R503" s="809"/>
      <c r="S503" s="809"/>
      <c r="T503" s="809"/>
      <c r="U503" s="809"/>
      <c r="V503" s="809"/>
      <c r="W503" s="809"/>
      <c r="X503" s="809"/>
      <c r="Y503" s="809"/>
      <c r="Z503" s="809"/>
    </row>
    <row r="504">
      <c r="A504" s="809"/>
      <c r="B504" s="809"/>
      <c r="C504" s="809"/>
      <c r="D504" s="809"/>
      <c r="E504" s="809"/>
      <c r="F504" s="809"/>
      <c r="G504" s="809"/>
      <c r="H504" s="809"/>
      <c r="I504" s="809"/>
      <c r="J504" s="809"/>
      <c r="K504" s="809"/>
      <c r="L504" s="809"/>
      <c r="M504" s="809"/>
      <c r="N504" s="809"/>
      <c r="O504" s="809"/>
      <c r="P504" s="809"/>
      <c r="Q504" s="809"/>
      <c r="R504" s="809"/>
      <c r="S504" s="809"/>
      <c r="T504" s="809"/>
      <c r="U504" s="809"/>
      <c r="V504" s="809"/>
      <c r="W504" s="809"/>
      <c r="X504" s="809"/>
      <c r="Y504" s="809"/>
      <c r="Z504" s="809"/>
    </row>
    <row r="505">
      <c r="A505" s="809"/>
      <c r="B505" s="809"/>
      <c r="C505" s="809"/>
      <c r="D505" s="809"/>
      <c r="E505" s="809"/>
      <c r="F505" s="809"/>
      <c r="G505" s="809"/>
      <c r="H505" s="809"/>
      <c r="I505" s="809"/>
      <c r="J505" s="809"/>
      <c r="K505" s="809"/>
      <c r="L505" s="809"/>
      <c r="M505" s="809"/>
      <c r="N505" s="809"/>
      <c r="O505" s="809"/>
      <c r="P505" s="809"/>
      <c r="Q505" s="809"/>
      <c r="R505" s="809"/>
      <c r="S505" s="809"/>
      <c r="T505" s="809"/>
      <c r="U505" s="809"/>
      <c r="V505" s="809"/>
      <c r="W505" s="809"/>
      <c r="X505" s="809"/>
      <c r="Y505" s="809"/>
      <c r="Z505" s="809"/>
    </row>
    <row r="506">
      <c r="A506" s="809"/>
      <c r="B506" s="809"/>
      <c r="C506" s="809"/>
      <c r="D506" s="809"/>
      <c r="E506" s="809"/>
      <c r="F506" s="809"/>
      <c r="G506" s="809"/>
      <c r="H506" s="809"/>
      <c r="I506" s="809"/>
      <c r="J506" s="809"/>
      <c r="K506" s="809"/>
      <c r="L506" s="809"/>
      <c r="M506" s="809"/>
      <c r="N506" s="809"/>
      <c r="O506" s="809"/>
      <c r="P506" s="809"/>
      <c r="Q506" s="809"/>
      <c r="R506" s="809"/>
      <c r="S506" s="809"/>
      <c r="T506" s="809"/>
      <c r="U506" s="809"/>
      <c r="V506" s="809"/>
      <c r="W506" s="809"/>
      <c r="X506" s="809"/>
      <c r="Y506" s="809"/>
      <c r="Z506" s="809"/>
    </row>
    <row r="507">
      <c r="A507" s="809"/>
      <c r="B507" s="809"/>
      <c r="C507" s="809"/>
      <c r="D507" s="809"/>
      <c r="E507" s="809"/>
      <c r="F507" s="809"/>
      <c r="G507" s="809"/>
      <c r="H507" s="809"/>
      <c r="I507" s="809"/>
      <c r="J507" s="809"/>
      <c r="K507" s="809"/>
      <c r="L507" s="809"/>
      <c r="M507" s="809"/>
      <c r="N507" s="809"/>
      <c r="O507" s="809"/>
      <c r="P507" s="809"/>
      <c r="Q507" s="809"/>
      <c r="R507" s="809"/>
      <c r="S507" s="809"/>
      <c r="T507" s="809"/>
      <c r="U507" s="809"/>
      <c r="V507" s="809"/>
      <c r="W507" s="809"/>
      <c r="X507" s="809"/>
      <c r="Y507" s="809"/>
      <c r="Z507" s="809"/>
    </row>
    <row r="508">
      <c r="A508" s="809"/>
      <c r="B508" s="809"/>
      <c r="C508" s="809"/>
      <c r="D508" s="809"/>
      <c r="E508" s="809"/>
      <c r="F508" s="809"/>
      <c r="G508" s="809"/>
      <c r="H508" s="809"/>
      <c r="I508" s="809"/>
      <c r="J508" s="809"/>
      <c r="K508" s="809"/>
      <c r="L508" s="809"/>
      <c r="M508" s="809"/>
      <c r="N508" s="809"/>
      <c r="O508" s="809"/>
      <c r="P508" s="809"/>
      <c r="Q508" s="809"/>
      <c r="R508" s="809"/>
      <c r="S508" s="809"/>
      <c r="T508" s="809"/>
      <c r="U508" s="809"/>
      <c r="V508" s="809"/>
      <c r="W508" s="809"/>
      <c r="X508" s="809"/>
      <c r="Y508" s="809"/>
      <c r="Z508" s="809"/>
    </row>
    <row r="509">
      <c r="A509" s="809"/>
      <c r="B509" s="809"/>
      <c r="C509" s="809"/>
      <c r="D509" s="809"/>
      <c r="E509" s="809"/>
      <c r="F509" s="809"/>
      <c r="G509" s="809"/>
      <c r="H509" s="809"/>
      <c r="I509" s="809"/>
      <c r="J509" s="809"/>
      <c r="K509" s="809"/>
      <c r="L509" s="809"/>
      <c r="M509" s="809"/>
      <c r="N509" s="809"/>
      <c r="O509" s="809"/>
      <c r="P509" s="809"/>
      <c r="Q509" s="809"/>
      <c r="R509" s="809"/>
      <c r="S509" s="809"/>
      <c r="T509" s="809"/>
      <c r="U509" s="809"/>
      <c r="V509" s="809"/>
      <c r="W509" s="809"/>
      <c r="X509" s="809"/>
      <c r="Y509" s="809"/>
      <c r="Z509" s="809"/>
    </row>
    <row r="510">
      <c r="A510" s="809"/>
      <c r="B510" s="809"/>
      <c r="C510" s="809"/>
      <c r="D510" s="809"/>
      <c r="E510" s="809"/>
      <c r="F510" s="809"/>
      <c r="G510" s="809"/>
      <c r="H510" s="809"/>
      <c r="I510" s="809"/>
      <c r="J510" s="809"/>
      <c r="K510" s="809"/>
      <c r="L510" s="809"/>
      <c r="M510" s="809"/>
      <c r="N510" s="809"/>
      <c r="O510" s="809"/>
      <c r="P510" s="809"/>
      <c r="Q510" s="809"/>
      <c r="R510" s="809"/>
      <c r="S510" s="809"/>
      <c r="T510" s="809"/>
      <c r="U510" s="809"/>
      <c r="V510" s="809"/>
      <c r="W510" s="809"/>
      <c r="X510" s="809"/>
      <c r="Y510" s="809"/>
      <c r="Z510" s="809"/>
    </row>
    <row r="511">
      <c r="A511" s="809"/>
      <c r="B511" s="809"/>
      <c r="C511" s="809"/>
      <c r="D511" s="809"/>
      <c r="E511" s="809"/>
      <c r="F511" s="809"/>
      <c r="G511" s="809"/>
      <c r="H511" s="809"/>
      <c r="I511" s="809"/>
      <c r="J511" s="809"/>
      <c r="K511" s="809"/>
      <c r="L511" s="809"/>
      <c r="M511" s="809"/>
      <c r="N511" s="809"/>
      <c r="O511" s="809"/>
      <c r="P511" s="809"/>
      <c r="Q511" s="809"/>
      <c r="R511" s="809"/>
      <c r="S511" s="809"/>
      <c r="T511" s="809"/>
      <c r="U511" s="809"/>
      <c r="V511" s="809"/>
      <c r="W511" s="809"/>
      <c r="X511" s="809"/>
      <c r="Y511" s="809"/>
      <c r="Z511" s="809"/>
    </row>
    <row r="512">
      <c r="A512" s="809"/>
      <c r="B512" s="809"/>
      <c r="C512" s="809"/>
      <c r="D512" s="809"/>
      <c r="E512" s="809"/>
      <c r="F512" s="809"/>
      <c r="G512" s="809"/>
      <c r="H512" s="809"/>
      <c r="I512" s="809"/>
      <c r="J512" s="809"/>
      <c r="K512" s="809"/>
      <c r="L512" s="809"/>
      <c r="M512" s="809"/>
      <c r="N512" s="809"/>
      <c r="O512" s="809"/>
      <c r="P512" s="809"/>
      <c r="Q512" s="809"/>
      <c r="R512" s="809"/>
      <c r="S512" s="809"/>
      <c r="T512" s="809"/>
      <c r="U512" s="809"/>
      <c r="V512" s="809"/>
      <c r="W512" s="809"/>
      <c r="X512" s="809"/>
      <c r="Y512" s="809"/>
      <c r="Z512" s="809"/>
    </row>
    <row r="513">
      <c r="A513" s="809"/>
      <c r="B513" s="809"/>
      <c r="C513" s="809"/>
      <c r="D513" s="809"/>
      <c r="E513" s="809"/>
      <c r="F513" s="809"/>
      <c r="G513" s="809"/>
      <c r="H513" s="809"/>
      <c r="I513" s="809"/>
      <c r="J513" s="809"/>
      <c r="K513" s="809"/>
      <c r="L513" s="809"/>
      <c r="M513" s="809"/>
      <c r="N513" s="809"/>
      <c r="O513" s="809"/>
      <c r="P513" s="809"/>
      <c r="Q513" s="809"/>
      <c r="R513" s="809"/>
      <c r="S513" s="809"/>
      <c r="T513" s="809"/>
      <c r="U513" s="809"/>
      <c r="V513" s="809"/>
      <c r="W513" s="809"/>
      <c r="X513" s="809"/>
      <c r="Y513" s="809"/>
      <c r="Z513" s="809"/>
    </row>
    <row r="514">
      <c r="A514" s="809"/>
      <c r="B514" s="809"/>
      <c r="C514" s="809"/>
      <c r="D514" s="809"/>
      <c r="E514" s="809"/>
      <c r="F514" s="809"/>
      <c r="G514" s="809"/>
      <c r="H514" s="809"/>
      <c r="I514" s="809"/>
      <c r="J514" s="809"/>
      <c r="K514" s="809"/>
      <c r="L514" s="809"/>
      <c r="M514" s="809"/>
      <c r="N514" s="809"/>
      <c r="O514" s="809"/>
      <c r="P514" s="809"/>
      <c r="Q514" s="809"/>
      <c r="R514" s="809"/>
      <c r="S514" s="809"/>
      <c r="T514" s="809"/>
      <c r="U514" s="809"/>
      <c r="V514" s="809"/>
      <c r="W514" s="809"/>
      <c r="X514" s="809"/>
      <c r="Y514" s="809"/>
      <c r="Z514" s="809"/>
    </row>
    <row r="515">
      <c r="A515" s="809"/>
      <c r="B515" s="809"/>
      <c r="C515" s="809"/>
      <c r="D515" s="809"/>
      <c r="E515" s="809"/>
      <c r="F515" s="809"/>
      <c r="G515" s="809"/>
      <c r="H515" s="809"/>
      <c r="I515" s="809"/>
      <c r="J515" s="809"/>
      <c r="K515" s="809"/>
      <c r="L515" s="809"/>
      <c r="M515" s="809"/>
      <c r="N515" s="809"/>
      <c r="O515" s="809"/>
      <c r="P515" s="809"/>
      <c r="Q515" s="809"/>
      <c r="R515" s="809"/>
      <c r="S515" s="809"/>
      <c r="T515" s="809"/>
      <c r="U515" s="809"/>
      <c r="V515" s="809"/>
      <c r="W515" s="809"/>
      <c r="X515" s="809"/>
      <c r="Y515" s="809"/>
      <c r="Z515" s="809"/>
    </row>
    <row r="516">
      <c r="A516" s="809"/>
      <c r="B516" s="809"/>
      <c r="C516" s="809"/>
      <c r="D516" s="809"/>
      <c r="E516" s="809"/>
      <c r="F516" s="809"/>
      <c r="G516" s="809"/>
      <c r="H516" s="809"/>
      <c r="I516" s="809"/>
      <c r="J516" s="809"/>
      <c r="K516" s="809"/>
      <c r="L516" s="809"/>
      <c r="M516" s="809"/>
      <c r="N516" s="809"/>
      <c r="O516" s="809"/>
      <c r="P516" s="809"/>
      <c r="Q516" s="809"/>
      <c r="R516" s="809"/>
      <c r="S516" s="809"/>
      <c r="T516" s="809"/>
      <c r="U516" s="809"/>
      <c r="V516" s="809"/>
      <c r="W516" s="809"/>
      <c r="X516" s="809"/>
      <c r="Y516" s="809"/>
      <c r="Z516" s="809"/>
    </row>
    <row r="517">
      <c r="A517" s="809"/>
      <c r="B517" s="809"/>
      <c r="C517" s="809"/>
      <c r="D517" s="809"/>
      <c r="E517" s="809"/>
      <c r="F517" s="809"/>
      <c r="G517" s="809"/>
      <c r="H517" s="809"/>
      <c r="I517" s="809"/>
      <c r="J517" s="809"/>
      <c r="K517" s="809"/>
      <c r="L517" s="809"/>
      <c r="M517" s="809"/>
      <c r="N517" s="809"/>
      <c r="O517" s="809"/>
      <c r="P517" s="809"/>
      <c r="Q517" s="809"/>
      <c r="R517" s="809"/>
      <c r="S517" s="809"/>
      <c r="T517" s="809"/>
      <c r="U517" s="809"/>
      <c r="V517" s="809"/>
      <c r="W517" s="809"/>
      <c r="X517" s="809"/>
      <c r="Y517" s="809"/>
      <c r="Z517" s="809"/>
    </row>
    <row r="518">
      <c r="A518" s="809"/>
      <c r="B518" s="809"/>
      <c r="C518" s="809"/>
      <c r="D518" s="809"/>
      <c r="E518" s="809"/>
      <c r="F518" s="809"/>
      <c r="G518" s="809"/>
      <c r="H518" s="809"/>
      <c r="I518" s="809"/>
      <c r="J518" s="809"/>
      <c r="K518" s="809"/>
      <c r="L518" s="809"/>
      <c r="M518" s="809"/>
      <c r="N518" s="809"/>
      <c r="O518" s="809"/>
      <c r="P518" s="809"/>
      <c r="Q518" s="809"/>
      <c r="R518" s="809"/>
      <c r="S518" s="809"/>
      <c r="T518" s="809"/>
      <c r="U518" s="809"/>
      <c r="V518" s="809"/>
      <c r="W518" s="809"/>
      <c r="X518" s="809"/>
      <c r="Y518" s="809"/>
      <c r="Z518" s="809"/>
    </row>
    <row r="519">
      <c r="A519" s="809"/>
      <c r="B519" s="809"/>
      <c r="C519" s="809"/>
      <c r="D519" s="809"/>
      <c r="E519" s="809"/>
      <c r="F519" s="809"/>
      <c r="G519" s="809"/>
      <c r="H519" s="809"/>
      <c r="I519" s="809"/>
      <c r="J519" s="809"/>
      <c r="K519" s="809"/>
      <c r="L519" s="809"/>
      <c r="M519" s="809"/>
      <c r="N519" s="809"/>
      <c r="O519" s="809"/>
      <c r="P519" s="809"/>
      <c r="Q519" s="809"/>
      <c r="R519" s="809"/>
      <c r="S519" s="809"/>
      <c r="T519" s="809"/>
      <c r="U519" s="809"/>
      <c r="V519" s="809"/>
      <c r="W519" s="809"/>
      <c r="X519" s="809"/>
      <c r="Y519" s="809"/>
      <c r="Z519" s="809"/>
    </row>
    <row r="520">
      <c r="A520" s="809"/>
      <c r="B520" s="809"/>
      <c r="C520" s="809"/>
      <c r="D520" s="809"/>
      <c r="E520" s="809"/>
      <c r="F520" s="809"/>
      <c r="G520" s="809"/>
      <c r="H520" s="809"/>
      <c r="I520" s="809"/>
      <c r="J520" s="809"/>
      <c r="K520" s="809"/>
      <c r="L520" s="809"/>
      <c r="M520" s="809"/>
      <c r="N520" s="809"/>
      <c r="O520" s="809"/>
      <c r="P520" s="809"/>
      <c r="Q520" s="809"/>
      <c r="R520" s="809"/>
      <c r="S520" s="809"/>
      <c r="T520" s="809"/>
      <c r="U520" s="809"/>
      <c r="V520" s="809"/>
      <c r="W520" s="809"/>
      <c r="X520" s="809"/>
      <c r="Y520" s="809"/>
      <c r="Z520" s="809"/>
    </row>
    <row r="521">
      <c r="A521" s="809"/>
      <c r="B521" s="809"/>
      <c r="C521" s="809"/>
      <c r="D521" s="809"/>
      <c r="E521" s="809"/>
      <c r="F521" s="809"/>
      <c r="G521" s="809"/>
      <c r="H521" s="809"/>
      <c r="I521" s="809"/>
      <c r="J521" s="809"/>
      <c r="K521" s="809"/>
      <c r="L521" s="809"/>
      <c r="M521" s="809"/>
      <c r="N521" s="809"/>
      <c r="O521" s="809"/>
      <c r="P521" s="809"/>
      <c r="Q521" s="809"/>
      <c r="R521" s="809"/>
      <c r="S521" s="809"/>
      <c r="T521" s="809"/>
      <c r="U521" s="809"/>
      <c r="V521" s="809"/>
      <c r="W521" s="809"/>
      <c r="X521" s="809"/>
      <c r="Y521" s="809"/>
      <c r="Z521" s="809"/>
    </row>
    <row r="522">
      <c r="A522" s="809"/>
      <c r="B522" s="809"/>
      <c r="C522" s="809"/>
      <c r="D522" s="809"/>
      <c r="E522" s="809"/>
      <c r="F522" s="809"/>
      <c r="G522" s="809"/>
      <c r="H522" s="809"/>
      <c r="I522" s="809"/>
      <c r="J522" s="809"/>
      <c r="K522" s="809"/>
      <c r="L522" s="809"/>
      <c r="M522" s="809"/>
      <c r="N522" s="809"/>
      <c r="O522" s="809"/>
      <c r="P522" s="809"/>
      <c r="Q522" s="809"/>
      <c r="R522" s="809"/>
      <c r="S522" s="809"/>
      <c r="T522" s="809"/>
      <c r="U522" s="809"/>
      <c r="V522" s="809"/>
      <c r="W522" s="809"/>
      <c r="X522" s="809"/>
      <c r="Y522" s="809"/>
      <c r="Z522" s="809"/>
    </row>
    <row r="523">
      <c r="A523" s="809"/>
      <c r="B523" s="809"/>
      <c r="C523" s="809"/>
      <c r="D523" s="809"/>
      <c r="E523" s="809"/>
      <c r="F523" s="809"/>
      <c r="G523" s="809"/>
      <c r="H523" s="809"/>
      <c r="I523" s="809"/>
      <c r="J523" s="809"/>
      <c r="K523" s="809"/>
      <c r="L523" s="809"/>
      <c r="M523" s="809"/>
      <c r="N523" s="809"/>
      <c r="O523" s="809"/>
      <c r="P523" s="809"/>
      <c r="Q523" s="809"/>
      <c r="R523" s="809"/>
      <c r="S523" s="809"/>
      <c r="T523" s="809"/>
      <c r="U523" s="809"/>
      <c r="V523" s="809"/>
      <c r="W523" s="809"/>
      <c r="X523" s="809"/>
      <c r="Y523" s="809"/>
      <c r="Z523" s="809"/>
    </row>
    <row r="524">
      <c r="A524" s="809"/>
      <c r="B524" s="809"/>
      <c r="C524" s="809"/>
      <c r="D524" s="809"/>
      <c r="E524" s="809"/>
      <c r="F524" s="809"/>
      <c r="G524" s="809"/>
      <c r="H524" s="809"/>
      <c r="I524" s="809"/>
      <c r="J524" s="809"/>
      <c r="K524" s="809"/>
      <c r="L524" s="809"/>
      <c r="M524" s="809"/>
      <c r="N524" s="809"/>
      <c r="O524" s="809"/>
      <c r="P524" s="809"/>
      <c r="Q524" s="809"/>
      <c r="R524" s="809"/>
      <c r="S524" s="809"/>
      <c r="T524" s="809"/>
      <c r="U524" s="809"/>
      <c r="V524" s="809"/>
      <c r="W524" s="809"/>
      <c r="X524" s="809"/>
      <c r="Y524" s="809"/>
      <c r="Z524" s="809"/>
    </row>
    <row r="525">
      <c r="A525" s="809"/>
      <c r="B525" s="809"/>
      <c r="C525" s="809"/>
      <c r="D525" s="809"/>
      <c r="E525" s="809"/>
      <c r="F525" s="809"/>
      <c r="G525" s="809"/>
      <c r="H525" s="809"/>
      <c r="I525" s="809"/>
      <c r="J525" s="809"/>
      <c r="K525" s="809"/>
      <c r="L525" s="809"/>
      <c r="M525" s="809"/>
      <c r="N525" s="809"/>
      <c r="O525" s="809"/>
      <c r="P525" s="809"/>
      <c r="Q525" s="809"/>
      <c r="R525" s="809"/>
      <c r="S525" s="809"/>
      <c r="T525" s="809"/>
      <c r="U525" s="809"/>
      <c r="V525" s="809"/>
      <c r="W525" s="809"/>
      <c r="X525" s="809"/>
      <c r="Y525" s="809"/>
      <c r="Z525" s="809"/>
    </row>
    <row r="526">
      <c r="A526" s="809"/>
      <c r="B526" s="809"/>
      <c r="C526" s="809"/>
      <c r="D526" s="809"/>
      <c r="E526" s="809"/>
      <c r="F526" s="809"/>
      <c r="G526" s="809"/>
      <c r="H526" s="809"/>
      <c r="I526" s="809"/>
      <c r="J526" s="809"/>
      <c r="K526" s="809"/>
      <c r="L526" s="809"/>
      <c r="M526" s="809"/>
      <c r="N526" s="809"/>
      <c r="O526" s="809"/>
      <c r="P526" s="809"/>
      <c r="Q526" s="809"/>
      <c r="R526" s="809"/>
      <c r="S526" s="809"/>
      <c r="T526" s="809"/>
      <c r="U526" s="809"/>
      <c r="V526" s="809"/>
      <c r="W526" s="809"/>
      <c r="X526" s="809"/>
      <c r="Y526" s="809"/>
      <c r="Z526" s="809"/>
    </row>
    <row r="527">
      <c r="A527" s="809"/>
      <c r="B527" s="809"/>
      <c r="C527" s="809"/>
      <c r="D527" s="809"/>
      <c r="E527" s="809"/>
      <c r="F527" s="809"/>
      <c r="G527" s="809"/>
      <c r="H527" s="809"/>
      <c r="I527" s="809"/>
      <c r="J527" s="809"/>
      <c r="K527" s="809"/>
      <c r="L527" s="809"/>
      <c r="M527" s="809"/>
      <c r="N527" s="809"/>
      <c r="O527" s="809"/>
      <c r="P527" s="809"/>
      <c r="Q527" s="809"/>
      <c r="R527" s="809"/>
      <c r="S527" s="809"/>
      <c r="T527" s="809"/>
      <c r="U527" s="809"/>
      <c r="V527" s="809"/>
      <c r="W527" s="809"/>
      <c r="X527" s="809"/>
      <c r="Y527" s="809"/>
      <c r="Z527" s="809"/>
    </row>
    <row r="528">
      <c r="A528" s="809"/>
      <c r="B528" s="809"/>
      <c r="C528" s="809"/>
      <c r="D528" s="809"/>
      <c r="E528" s="809"/>
      <c r="F528" s="809"/>
      <c r="G528" s="809"/>
      <c r="H528" s="809"/>
      <c r="I528" s="809"/>
      <c r="J528" s="809"/>
      <c r="K528" s="809"/>
      <c r="L528" s="809"/>
      <c r="M528" s="809"/>
      <c r="N528" s="809"/>
      <c r="O528" s="809"/>
      <c r="P528" s="809"/>
      <c r="Q528" s="809"/>
      <c r="R528" s="809"/>
      <c r="S528" s="809"/>
      <c r="T528" s="809"/>
      <c r="U528" s="809"/>
      <c r="V528" s="809"/>
      <c r="W528" s="809"/>
      <c r="X528" s="809"/>
      <c r="Y528" s="809"/>
      <c r="Z528" s="809"/>
    </row>
    <row r="529">
      <c r="A529" s="809"/>
      <c r="B529" s="809"/>
      <c r="C529" s="809"/>
      <c r="D529" s="809"/>
      <c r="E529" s="809"/>
      <c r="F529" s="809"/>
      <c r="G529" s="809"/>
      <c r="H529" s="809"/>
      <c r="I529" s="809"/>
      <c r="J529" s="809"/>
      <c r="K529" s="809"/>
      <c r="L529" s="809"/>
      <c r="M529" s="809"/>
      <c r="N529" s="809"/>
      <c r="O529" s="809"/>
      <c r="P529" s="809"/>
      <c r="Q529" s="809"/>
      <c r="R529" s="809"/>
      <c r="S529" s="809"/>
      <c r="T529" s="809"/>
      <c r="U529" s="809"/>
      <c r="V529" s="809"/>
      <c r="W529" s="809"/>
      <c r="X529" s="809"/>
      <c r="Y529" s="809"/>
      <c r="Z529" s="809"/>
    </row>
    <row r="530">
      <c r="A530" s="809"/>
      <c r="B530" s="809"/>
      <c r="C530" s="809"/>
      <c r="D530" s="809"/>
      <c r="E530" s="809"/>
      <c r="F530" s="809"/>
      <c r="G530" s="809"/>
      <c r="H530" s="809"/>
      <c r="I530" s="809"/>
      <c r="J530" s="809"/>
      <c r="K530" s="809"/>
      <c r="L530" s="809"/>
      <c r="M530" s="809"/>
      <c r="N530" s="809"/>
      <c r="O530" s="809"/>
      <c r="P530" s="809"/>
      <c r="Q530" s="809"/>
      <c r="R530" s="809"/>
      <c r="S530" s="809"/>
      <c r="T530" s="809"/>
      <c r="U530" s="809"/>
      <c r="V530" s="809"/>
      <c r="W530" s="809"/>
      <c r="X530" s="809"/>
      <c r="Y530" s="809"/>
      <c r="Z530" s="809"/>
    </row>
    <row r="531">
      <c r="A531" s="809"/>
      <c r="B531" s="809"/>
      <c r="C531" s="809"/>
      <c r="D531" s="809"/>
      <c r="E531" s="809"/>
      <c r="F531" s="809"/>
      <c r="G531" s="809"/>
      <c r="H531" s="809"/>
      <c r="I531" s="809"/>
      <c r="J531" s="809"/>
      <c r="K531" s="809"/>
      <c r="L531" s="809"/>
      <c r="M531" s="809"/>
      <c r="N531" s="809"/>
      <c r="O531" s="809"/>
      <c r="P531" s="809"/>
      <c r="Q531" s="809"/>
      <c r="R531" s="809"/>
      <c r="S531" s="809"/>
      <c r="T531" s="809"/>
      <c r="U531" s="809"/>
      <c r="V531" s="809"/>
      <c r="W531" s="809"/>
      <c r="X531" s="809"/>
      <c r="Y531" s="809"/>
      <c r="Z531" s="809"/>
    </row>
    <row r="532">
      <c r="A532" s="809"/>
      <c r="B532" s="809"/>
      <c r="C532" s="809"/>
      <c r="D532" s="809"/>
      <c r="E532" s="809"/>
      <c r="F532" s="809"/>
      <c r="G532" s="809"/>
      <c r="H532" s="809"/>
      <c r="I532" s="809"/>
      <c r="J532" s="809"/>
      <c r="K532" s="809"/>
      <c r="L532" s="809"/>
      <c r="M532" s="809"/>
      <c r="N532" s="809"/>
      <c r="O532" s="809"/>
      <c r="P532" s="809"/>
      <c r="Q532" s="809"/>
      <c r="R532" s="809"/>
      <c r="S532" s="809"/>
      <c r="T532" s="809"/>
      <c r="U532" s="809"/>
      <c r="V532" s="809"/>
      <c r="W532" s="809"/>
      <c r="X532" s="809"/>
      <c r="Y532" s="809"/>
      <c r="Z532" s="809"/>
    </row>
    <row r="533">
      <c r="A533" s="809"/>
      <c r="B533" s="809"/>
      <c r="C533" s="809"/>
      <c r="D533" s="809"/>
      <c r="E533" s="809"/>
      <c r="F533" s="809"/>
      <c r="G533" s="809"/>
      <c r="H533" s="809"/>
      <c r="I533" s="809"/>
      <c r="J533" s="809"/>
      <c r="K533" s="809"/>
      <c r="L533" s="809"/>
      <c r="M533" s="809"/>
      <c r="N533" s="809"/>
      <c r="O533" s="809"/>
      <c r="P533" s="809"/>
      <c r="Q533" s="809"/>
      <c r="R533" s="809"/>
      <c r="S533" s="809"/>
      <c r="T533" s="809"/>
      <c r="U533" s="809"/>
      <c r="V533" s="809"/>
      <c r="W533" s="809"/>
      <c r="X533" s="809"/>
      <c r="Y533" s="809"/>
      <c r="Z533" s="809"/>
    </row>
    <row r="534">
      <c r="A534" s="809"/>
      <c r="B534" s="809"/>
      <c r="C534" s="809"/>
      <c r="D534" s="809"/>
      <c r="E534" s="809"/>
      <c r="F534" s="809"/>
      <c r="G534" s="809"/>
      <c r="H534" s="809"/>
      <c r="I534" s="809"/>
      <c r="J534" s="809"/>
      <c r="K534" s="809"/>
      <c r="L534" s="809"/>
      <c r="M534" s="809"/>
      <c r="N534" s="809"/>
      <c r="O534" s="809"/>
      <c r="P534" s="809"/>
      <c r="Q534" s="809"/>
      <c r="R534" s="809"/>
      <c r="S534" s="809"/>
      <c r="T534" s="809"/>
      <c r="U534" s="809"/>
      <c r="V534" s="809"/>
      <c r="W534" s="809"/>
      <c r="X534" s="809"/>
      <c r="Y534" s="809"/>
      <c r="Z534" s="809"/>
    </row>
    <row r="535">
      <c r="A535" s="809"/>
      <c r="B535" s="809"/>
      <c r="C535" s="809"/>
      <c r="D535" s="809"/>
      <c r="E535" s="809"/>
      <c r="F535" s="809"/>
      <c r="G535" s="809"/>
      <c r="H535" s="809"/>
      <c r="I535" s="809"/>
      <c r="J535" s="809"/>
      <c r="K535" s="809"/>
      <c r="L535" s="809"/>
      <c r="M535" s="809"/>
      <c r="N535" s="809"/>
      <c r="O535" s="809"/>
      <c r="P535" s="809"/>
      <c r="Q535" s="809"/>
      <c r="R535" s="809"/>
      <c r="S535" s="809"/>
      <c r="T535" s="809"/>
      <c r="U535" s="809"/>
      <c r="V535" s="809"/>
      <c r="W535" s="809"/>
      <c r="X535" s="809"/>
      <c r="Y535" s="809"/>
      <c r="Z535" s="809"/>
    </row>
    <row r="536">
      <c r="A536" s="809"/>
      <c r="B536" s="809"/>
      <c r="C536" s="809"/>
      <c r="D536" s="809"/>
      <c r="E536" s="809"/>
      <c r="F536" s="809"/>
      <c r="G536" s="809"/>
      <c r="H536" s="809"/>
      <c r="I536" s="809"/>
      <c r="J536" s="809"/>
      <c r="K536" s="809"/>
      <c r="L536" s="809"/>
      <c r="M536" s="809"/>
      <c r="N536" s="809"/>
      <c r="O536" s="809"/>
      <c r="P536" s="809"/>
      <c r="Q536" s="809"/>
      <c r="R536" s="809"/>
      <c r="S536" s="809"/>
      <c r="T536" s="809"/>
      <c r="U536" s="809"/>
      <c r="V536" s="809"/>
      <c r="W536" s="809"/>
      <c r="X536" s="809"/>
      <c r="Y536" s="809"/>
      <c r="Z536" s="809"/>
    </row>
    <row r="537">
      <c r="A537" s="809"/>
      <c r="B537" s="809"/>
      <c r="C537" s="809"/>
      <c r="D537" s="809"/>
      <c r="E537" s="809"/>
      <c r="F537" s="809"/>
      <c r="G537" s="809"/>
      <c r="H537" s="809"/>
      <c r="I537" s="809"/>
      <c r="J537" s="809"/>
      <c r="K537" s="809"/>
      <c r="L537" s="809"/>
      <c r="M537" s="809"/>
      <c r="N537" s="809"/>
      <c r="O537" s="809"/>
      <c r="P537" s="809"/>
      <c r="Q537" s="809"/>
      <c r="R537" s="809"/>
      <c r="S537" s="809"/>
      <c r="T537" s="809"/>
      <c r="U537" s="809"/>
      <c r="V537" s="809"/>
      <c r="W537" s="809"/>
      <c r="X537" s="809"/>
      <c r="Y537" s="809"/>
      <c r="Z537" s="809"/>
    </row>
    <row r="538">
      <c r="A538" s="809"/>
      <c r="B538" s="809"/>
      <c r="C538" s="809"/>
      <c r="D538" s="809"/>
      <c r="E538" s="809"/>
      <c r="F538" s="809"/>
      <c r="G538" s="809"/>
      <c r="H538" s="809"/>
      <c r="I538" s="809"/>
      <c r="J538" s="809"/>
      <c r="K538" s="809"/>
      <c r="L538" s="809"/>
      <c r="M538" s="809"/>
      <c r="N538" s="809"/>
      <c r="O538" s="809"/>
      <c r="P538" s="809"/>
      <c r="Q538" s="809"/>
      <c r="R538" s="809"/>
      <c r="S538" s="809"/>
      <c r="T538" s="809"/>
      <c r="U538" s="809"/>
      <c r="V538" s="809"/>
      <c r="W538" s="809"/>
      <c r="X538" s="809"/>
      <c r="Y538" s="809"/>
      <c r="Z538" s="809"/>
    </row>
    <row r="539">
      <c r="A539" s="809"/>
      <c r="B539" s="809"/>
      <c r="C539" s="809"/>
      <c r="D539" s="809"/>
      <c r="E539" s="809"/>
      <c r="F539" s="809"/>
      <c r="G539" s="809"/>
      <c r="H539" s="809"/>
      <c r="I539" s="809"/>
      <c r="J539" s="809"/>
      <c r="K539" s="809"/>
      <c r="L539" s="809"/>
      <c r="M539" s="809"/>
      <c r="N539" s="809"/>
      <c r="O539" s="809"/>
      <c r="P539" s="809"/>
      <c r="Q539" s="809"/>
      <c r="R539" s="809"/>
      <c r="S539" s="809"/>
      <c r="T539" s="809"/>
      <c r="U539" s="809"/>
      <c r="V539" s="809"/>
      <c r="W539" s="809"/>
      <c r="X539" s="809"/>
      <c r="Y539" s="809"/>
      <c r="Z539" s="809"/>
    </row>
    <row r="540">
      <c r="A540" s="809"/>
      <c r="B540" s="809"/>
      <c r="C540" s="809"/>
      <c r="D540" s="809"/>
      <c r="E540" s="809"/>
      <c r="F540" s="809"/>
      <c r="G540" s="809"/>
      <c r="H540" s="809"/>
      <c r="I540" s="809"/>
      <c r="J540" s="809"/>
      <c r="K540" s="809"/>
      <c r="L540" s="809"/>
      <c r="M540" s="809"/>
      <c r="N540" s="809"/>
      <c r="O540" s="809"/>
      <c r="P540" s="809"/>
      <c r="Q540" s="809"/>
      <c r="R540" s="809"/>
      <c r="S540" s="809"/>
      <c r="T540" s="809"/>
      <c r="U540" s="809"/>
      <c r="V540" s="809"/>
      <c r="W540" s="809"/>
      <c r="X540" s="809"/>
      <c r="Y540" s="809"/>
      <c r="Z540" s="809"/>
    </row>
    <row r="541">
      <c r="A541" s="809"/>
      <c r="B541" s="809"/>
      <c r="C541" s="809"/>
      <c r="D541" s="809"/>
      <c r="E541" s="809"/>
      <c r="F541" s="809"/>
      <c r="G541" s="809"/>
      <c r="H541" s="809"/>
      <c r="I541" s="809"/>
      <c r="J541" s="809"/>
      <c r="K541" s="809"/>
      <c r="L541" s="809"/>
      <c r="M541" s="809"/>
      <c r="N541" s="809"/>
      <c r="O541" s="809"/>
      <c r="P541" s="809"/>
      <c r="Q541" s="809"/>
      <c r="R541" s="809"/>
      <c r="S541" s="809"/>
      <c r="T541" s="809"/>
      <c r="U541" s="809"/>
      <c r="V541" s="809"/>
      <c r="W541" s="809"/>
      <c r="X541" s="809"/>
      <c r="Y541" s="809"/>
      <c r="Z541" s="809"/>
    </row>
    <row r="542">
      <c r="A542" s="809"/>
      <c r="B542" s="809"/>
      <c r="C542" s="809"/>
      <c r="D542" s="809"/>
      <c r="E542" s="809"/>
      <c r="F542" s="809"/>
      <c r="G542" s="809"/>
      <c r="H542" s="809"/>
      <c r="I542" s="809"/>
      <c r="J542" s="809"/>
      <c r="K542" s="809"/>
      <c r="L542" s="809"/>
      <c r="M542" s="809"/>
      <c r="N542" s="809"/>
      <c r="O542" s="809"/>
      <c r="P542" s="809"/>
      <c r="Q542" s="809"/>
      <c r="R542" s="809"/>
      <c r="S542" s="809"/>
      <c r="T542" s="809"/>
      <c r="U542" s="809"/>
      <c r="V542" s="809"/>
      <c r="W542" s="809"/>
      <c r="X542" s="809"/>
      <c r="Y542" s="809"/>
      <c r="Z542" s="809"/>
    </row>
    <row r="543">
      <c r="A543" s="809"/>
      <c r="B543" s="809"/>
      <c r="C543" s="809"/>
      <c r="D543" s="809"/>
      <c r="E543" s="809"/>
      <c r="F543" s="809"/>
      <c r="G543" s="809"/>
      <c r="H543" s="809"/>
      <c r="I543" s="809"/>
      <c r="J543" s="809"/>
      <c r="K543" s="809"/>
      <c r="L543" s="809"/>
      <c r="M543" s="809"/>
      <c r="N543" s="809"/>
      <c r="O543" s="809"/>
      <c r="P543" s="809"/>
      <c r="Q543" s="809"/>
      <c r="R543" s="809"/>
      <c r="S543" s="809"/>
      <c r="T543" s="809"/>
      <c r="U543" s="809"/>
      <c r="V543" s="809"/>
      <c r="W543" s="809"/>
      <c r="X543" s="809"/>
      <c r="Y543" s="809"/>
      <c r="Z543" s="809"/>
    </row>
    <row r="544">
      <c r="A544" s="809"/>
      <c r="B544" s="809"/>
      <c r="C544" s="809"/>
      <c r="D544" s="809"/>
      <c r="E544" s="809"/>
      <c r="F544" s="809"/>
      <c r="G544" s="809"/>
      <c r="H544" s="809"/>
      <c r="I544" s="809"/>
      <c r="J544" s="809"/>
      <c r="K544" s="809"/>
      <c r="L544" s="809"/>
      <c r="M544" s="809"/>
      <c r="N544" s="809"/>
      <c r="O544" s="809"/>
      <c r="P544" s="809"/>
      <c r="Q544" s="809"/>
      <c r="R544" s="809"/>
      <c r="S544" s="809"/>
      <c r="T544" s="809"/>
      <c r="U544" s="809"/>
      <c r="V544" s="809"/>
      <c r="W544" s="809"/>
      <c r="X544" s="809"/>
      <c r="Y544" s="809"/>
      <c r="Z544" s="809"/>
    </row>
    <row r="545">
      <c r="A545" s="809"/>
      <c r="B545" s="809"/>
      <c r="C545" s="809"/>
      <c r="D545" s="809"/>
      <c r="E545" s="809"/>
      <c r="F545" s="809"/>
      <c r="G545" s="809"/>
      <c r="H545" s="809"/>
      <c r="I545" s="809"/>
      <c r="J545" s="809"/>
      <c r="K545" s="809"/>
      <c r="L545" s="809"/>
      <c r="M545" s="809"/>
      <c r="N545" s="809"/>
      <c r="O545" s="809"/>
      <c r="P545" s="809"/>
      <c r="Q545" s="809"/>
      <c r="R545" s="809"/>
      <c r="S545" s="809"/>
      <c r="T545" s="809"/>
      <c r="U545" s="809"/>
      <c r="V545" s="809"/>
      <c r="W545" s="809"/>
      <c r="X545" s="809"/>
      <c r="Y545" s="809"/>
      <c r="Z545" s="809"/>
    </row>
    <row r="546">
      <c r="A546" s="809"/>
      <c r="B546" s="809"/>
      <c r="C546" s="809"/>
      <c r="D546" s="809"/>
      <c r="E546" s="809"/>
      <c r="F546" s="809"/>
      <c r="G546" s="809"/>
      <c r="H546" s="809"/>
      <c r="I546" s="809"/>
      <c r="J546" s="809"/>
      <c r="K546" s="809"/>
      <c r="L546" s="809"/>
      <c r="M546" s="809"/>
      <c r="N546" s="809"/>
      <c r="O546" s="809"/>
      <c r="P546" s="809"/>
      <c r="Q546" s="809"/>
      <c r="R546" s="809"/>
      <c r="S546" s="809"/>
      <c r="T546" s="809"/>
      <c r="U546" s="809"/>
      <c r="V546" s="809"/>
      <c r="W546" s="809"/>
      <c r="X546" s="809"/>
      <c r="Y546" s="809"/>
      <c r="Z546" s="809"/>
    </row>
    <row r="547">
      <c r="A547" s="809"/>
      <c r="B547" s="809"/>
      <c r="C547" s="809"/>
      <c r="D547" s="809"/>
      <c r="E547" s="809"/>
      <c r="F547" s="809"/>
      <c r="G547" s="809"/>
      <c r="H547" s="809"/>
      <c r="I547" s="809"/>
      <c r="J547" s="809"/>
      <c r="K547" s="809"/>
      <c r="L547" s="809"/>
      <c r="M547" s="809"/>
      <c r="N547" s="809"/>
      <c r="O547" s="809"/>
      <c r="P547" s="809"/>
      <c r="Q547" s="809"/>
      <c r="R547" s="809"/>
      <c r="S547" s="809"/>
      <c r="T547" s="809"/>
      <c r="U547" s="809"/>
      <c r="V547" s="809"/>
      <c r="W547" s="809"/>
      <c r="X547" s="809"/>
      <c r="Y547" s="809"/>
      <c r="Z547" s="809"/>
    </row>
    <row r="548">
      <c r="A548" s="809"/>
      <c r="B548" s="809"/>
      <c r="C548" s="809"/>
      <c r="D548" s="809"/>
      <c r="E548" s="809"/>
      <c r="F548" s="809"/>
      <c r="G548" s="809"/>
      <c r="H548" s="809"/>
      <c r="I548" s="809"/>
      <c r="J548" s="809"/>
      <c r="K548" s="809"/>
      <c r="L548" s="809"/>
      <c r="M548" s="809"/>
      <c r="N548" s="809"/>
      <c r="O548" s="809"/>
      <c r="P548" s="809"/>
      <c r="Q548" s="809"/>
      <c r="R548" s="809"/>
      <c r="S548" s="809"/>
      <c r="T548" s="809"/>
      <c r="U548" s="809"/>
      <c r="V548" s="809"/>
      <c r="W548" s="809"/>
      <c r="X548" s="809"/>
      <c r="Y548" s="809"/>
      <c r="Z548" s="809"/>
    </row>
    <row r="549">
      <c r="A549" s="809"/>
      <c r="B549" s="809"/>
      <c r="C549" s="809"/>
      <c r="D549" s="809"/>
      <c r="E549" s="809"/>
      <c r="F549" s="809"/>
      <c r="G549" s="809"/>
      <c r="H549" s="809"/>
      <c r="I549" s="809"/>
      <c r="J549" s="809"/>
      <c r="K549" s="809"/>
      <c r="L549" s="809"/>
      <c r="M549" s="809"/>
      <c r="N549" s="809"/>
      <c r="O549" s="809"/>
      <c r="P549" s="809"/>
      <c r="Q549" s="809"/>
      <c r="R549" s="809"/>
      <c r="S549" s="809"/>
      <c r="T549" s="809"/>
      <c r="U549" s="809"/>
      <c r="V549" s="809"/>
      <c r="W549" s="809"/>
      <c r="X549" s="809"/>
      <c r="Y549" s="809"/>
      <c r="Z549" s="809"/>
    </row>
    <row r="550">
      <c r="A550" s="809"/>
      <c r="B550" s="809"/>
      <c r="C550" s="809"/>
      <c r="D550" s="809"/>
      <c r="E550" s="809"/>
      <c r="F550" s="809"/>
      <c r="G550" s="809"/>
      <c r="H550" s="809"/>
      <c r="I550" s="809"/>
      <c r="J550" s="809"/>
      <c r="K550" s="809"/>
      <c r="L550" s="809"/>
      <c r="M550" s="809"/>
      <c r="N550" s="809"/>
      <c r="O550" s="809"/>
      <c r="P550" s="809"/>
      <c r="Q550" s="809"/>
      <c r="R550" s="809"/>
      <c r="S550" s="809"/>
      <c r="T550" s="809"/>
      <c r="U550" s="809"/>
      <c r="V550" s="809"/>
      <c r="W550" s="809"/>
      <c r="X550" s="809"/>
      <c r="Y550" s="809"/>
      <c r="Z550" s="809"/>
    </row>
    <row r="551">
      <c r="A551" s="809"/>
      <c r="B551" s="809"/>
      <c r="C551" s="809"/>
      <c r="D551" s="809"/>
      <c r="E551" s="809"/>
      <c r="F551" s="809"/>
      <c r="G551" s="809"/>
      <c r="H551" s="809"/>
      <c r="I551" s="809"/>
      <c r="J551" s="809"/>
      <c r="K551" s="809"/>
      <c r="L551" s="809"/>
      <c r="M551" s="809"/>
      <c r="N551" s="809"/>
      <c r="O551" s="809"/>
      <c r="P551" s="809"/>
      <c r="Q551" s="809"/>
      <c r="R551" s="809"/>
      <c r="S551" s="809"/>
      <c r="T551" s="809"/>
      <c r="U551" s="809"/>
      <c r="V551" s="809"/>
      <c r="W551" s="809"/>
      <c r="X551" s="809"/>
      <c r="Y551" s="809"/>
      <c r="Z551" s="809"/>
    </row>
    <row r="552">
      <c r="A552" s="809"/>
      <c r="B552" s="809"/>
      <c r="C552" s="809"/>
      <c r="D552" s="809"/>
      <c r="E552" s="809"/>
      <c r="F552" s="809"/>
      <c r="G552" s="809"/>
      <c r="H552" s="809"/>
      <c r="I552" s="809"/>
      <c r="J552" s="809"/>
      <c r="K552" s="809"/>
      <c r="L552" s="809"/>
      <c r="M552" s="809"/>
      <c r="N552" s="809"/>
      <c r="O552" s="809"/>
      <c r="P552" s="809"/>
      <c r="Q552" s="809"/>
      <c r="R552" s="809"/>
      <c r="S552" s="809"/>
      <c r="T552" s="809"/>
      <c r="U552" s="809"/>
      <c r="V552" s="809"/>
      <c r="W552" s="809"/>
      <c r="X552" s="809"/>
      <c r="Y552" s="809"/>
      <c r="Z552" s="809"/>
    </row>
    <row r="553">
      <c r="A553" s="809"/>
      <c r="B553" s="809"/>
      <c r="C553" s="809"/>
      <c r="D553" s="809"/>
      <c r="E553" s="809"/>
      <c r="F553" s="809"/>
      <c r="G553" s="809"/>
      <c r="H553" s="809"/>
      <c r="I553" s="809"/>
      <c r="J553" s="809"/>
      <c r="K553" s="809"/>
      <c r="L553" s="809"/>
      <c r="M553" s="809"/>
      <c r="N553" s="809"/>
      <c r="O553" s="809"/>
      <c r="P553" s="809"/>
      <c r="Q553" s="809"/>
      <c r="R553" s="809"/>
      <c r="S553" s="809"/>
      <c r="T553" s="809"/>
      <c r="U553" s="809"/>
      <c r="V553" s="809"/>
      <c r="W553" s="809"/>
      <c r="X553" s="809"/>
      <c r="Y553" s="809"/>
      <c r="Z553" s="809"/>
    </row>
    <row r="554">
      <c r="A554" s="809"/>
      <c r="B554" s="809"/>
      <c r="C554" s="809"/>
      <c r="D554" s="809"/>
      <c r="E554" s="809"/>
      <c r="F554" s="809"/>
      <c r="G554" s="809"/>
      <c r="H554" s="809"/>
      <c r="I554" s="809"/>
      <c r="J554" s="809"/>
      <c r="K554" s="809"/>
      <c r="L554" s="809"/>
      <c r="M554" s="809"/>
      <c r="N554" s="809"/>
      <c r="O554" s="809"/>
      <c r="P554" s="809"/>
      <c r="Q554" s="809"/>
      <c r="R554" s="809"/>
      <c r="S554" s="809"/>
      <c r="T554" s="809"/>
      <c r="U554" s="809"/>
      <c r="V554" s="809"/>
      <c r="W554" s="809"/>
      <c r="X554" s="809"/>
      <c r="Y554" s="809"/>
      <c r="Z554" s="809"/>
    </row>
    <row r="555">
      <c r="A555" s="809"/>
      <c r="B555" s="809"/>
      <c r="C555" s="809"/>
      <c r="D555" s="809"/>
      <c r="E555" s="809"/>
      <c r="F555" s="809"/>
      <c r="G555" s="809"/>
      <c r="H555" s="809"/>
      <c r="I555" s="809"/>
      <c r="J555" s="809"/>
      <c r="K555" s="809"/>
      <c r="L555" s="809"/>
      <c r="M555" s="809"/>
      <c r="N555" s="809"/>
      <c r="O555" s="809"/>
      <c r="P555" s="809"/>
      <c r="Q555" s="809"/>
      <c r="R555" s="809"/>
      <c r="S555" s="809"/>
      <c r="T555" s="809"/>
      <c r="U555" s="809"/>
      <c r="V555" s="809"/>
      <c r="W555" s="809"/>
      <c r="X555" s="809"/>
      <c r="Y555" s="809"/>
      <c r="Z555" s="809"/>
    </row>
    <row r="556">
      <c r="A556" s="809"/>
      <c r="B556" s="809"/>
      <c r="C556" s="809"/>
      <c r="D556" s="809"/>
      <c r="E556" s="809"/>
      <c r="F556" s="809"/>
      <c r="G556" s="809"/>
      <c r="H556" s="809"/>
      <c r="I556" s="809"/>
      <c r="J556" s="809"/>
      <c r="K556" s="809"/>
      <c r="L556" s="809"/>
      <c r="M556" s="809"/>
      <c r="N556" s="809"/>
      <c r="O556" s="809"/>
      <c r="P556" s="809"/>
      <c r="Q556" s="809"/>
      <c r="R556" s="809"/>
      <c r="S556" s="809"/>
      <c r="T556" s="809"/>
      <c r="U556" s="809"/>
      <c r="V556" s="809"/>
      <c r="W556" s="809"/>
      <c r="X556" s="809"/>
      <c r="Y556" s="809"/>
      <c r="Z556" s="809"/>
    </row>
    <row r="557">
      <c r="A557" s="809"/>
      <c r="B557" s="809"/>
      <c r="C557" s="809"/>
      <c r="D557" s="809"/>
      <c r="E557" s="809"/>
      <c r="F557" s="809"/>
      <c r="G557" s="809"/>
      <c r="H557" s="809"/>
      <c r="I557" s="809"/>
      <c r="J557" s="809"/>
      <c r="K557" s="809"/>
      <c r="L557" s="809"/>
      <c r="M557" s="809"/>
      <c r="N557" s="809"/>
      <c r="O557" s="809"/>
      <c r="P557" s="809"/>
      <c r="Q557" s="809"/>
      <c r="R557" s="809"/>
      <c r="S557" s="809"/>
      <c r="T557" s="809"/>
      <c r="U557" s="809"/>
      <c r="V557" s="809"/>
      <c r="W557" s="809"/>
      <c r="X557" s="809"/>
      <c r="Y557" s="809"/>
      <c r="Z557" s="809"/>
    </row>
    <row r="558">
      <c r="A558" s="809"/>
      <c r="B558" s="809"/>
      <c r="C558" s="809"/>
      <c r="D558" s="809"/>
      <c r="E558" s="809"/>
      <c r="F558" s="809"/>
      <c r="G558" s="809"/>
      <c r="H558" s="809"/>
      <c r="I558" s="809"/>
      <c r="J558" s="809"/>
      <c r="K558" s="809"/>
      <c r="L558" s="809"/>
      <c r="M558" s="809"/>
      <c r="N558" s="809"/>
      <c r="O558" s="809"/>
      <c r="P558" s="809"/>
      <c r="Q558" s="809"/>
      <c r="R558" s="809"/>
      <c r="S558" s="809"/>
      <c r="T558" s="809"/>
      <c r="U558" s="809"/>
      <c r="V558" s="809"/>
      <c r="W558" s="809"/>
      <c r="X558" s="809"/>
      <c r="Y558" s="809"/>
      <c r="Z558" s="809"/>
    </row>
    <row r="559">
      <c r="A559" s="809"/>
      <c r="B559" s="809"/>
      <c r="C559" s="809"/>
      <c r="D559" s="809"/>
      <c r="E559" s="809"/>
      <c r="F559" s="809"/>
      <c r="G559" s="809"/>
      <c r="H559" s="809"/>
      <c r="I559" s="809"/>
      <c r="J559" s="809"/>
      <c r="K559" s="809"/>
      <c r="L559" s="809"/>
      <c r="M559" s="809"/>
      <c r="N559" s="809"/>
      <c r="O559" s="809"/>
      <c r="P559" s="809"/>
      <c r="Q559" s="809"/>
      <c r="R559" s="809"/>
      <c r="S559" s="809"/>
      <c r="T559" s="809"/>
      <c r="U559" s="809"/>
      <c r="V559" s="809"/>
      <c r="W559" s="809"/>
      <c r="X559" s="809"/>
      <c r="Y559" s="809"/>
      <c r="Z559" s="809"/>
    </row>
    <row r="560">
      <c r="A560" s="809"/>
      <c r="B560" s="809"/>
      <c r="C560" s="809"/>
      <c r="D560" s="809"/>
      <c r="E560" s="809"/>
      <c r="F560" s="809"/>
      <c r="G560" s="809"/>
      <c r="H560" s="809"/>
      <c r="I560" s="809"/>
      <c r="J560" s="809"/>
      <c r="K560" s="809"/>
      <c r="L560" s="809"/>
      <c r="M560" s="809"/>
      <c r="N560" s="809"/>
      <c r="O560" s="809"/>
      <c r="P560" s="809"/>
      <c r="Q560" s="809"/>
      <c r="R560" s="809"/>
      <c r="S560" s="809"/>
      <c r="T560" s="809"/>
      <c r="U560" s="809"/>
      <c r="V560" s="809"/>
      <c r="W560" s="809"/>
      <c r="X560" s="809"/>
      <c r="Y560" s="809"/>
      <c r="Z560" s="809"/>
    </row>
    <row r="561">
      <c r="A561" s="809"/>
      <c r="B561" s="809"/>
      <c r="C561" s="809"/>
      <c r="D561" s="809"/>
      <c r="E561" s="809"/>
      <c r="F561" s="809"/>
      <c r="G561" s="809"/>
      <c r="H561" s="809"/>
      <c r="I561" s="809"/>
      <c r="J561" s="809"/>
      <c r="K561" s="809"/>
      <c r="L561" s="809"/>
      <c r="M561" s="809"/>
      <c r="N561" s="809"/>
      <c r="O561" s="809"/>
      <c r="P561" s="809"/>
      <c r="Q561" s="809"/>
      <c r="R561" s="809"/>
      <c r="S561" s="809"/>
      <c r="T561" s="809"/>
      <c r="U561" s="809"/>
      <c r="V561" s="809"/>
      <c r="W561" s="809"/>
      <c r="X561" s="809"/>
      <c r="Y561" s="809"/>
      <c r="Z561" s="809"/>
    </row>
    <row r="562">
      <c r="A562" s="809"/>
      <c r="B562" s="809"/>
      <c r="C562" s="809"/>
      <c r="D562" s="809"/>
      <c r="E562" s="809"/>
      <c r="F562" s="809"/>
      <c r="G562" s="809"/>
      <c r="H562" s="809"/>
      <c r="I562" s="809"/>
      <c r="J562" s="809"/>
      <c r="K562" s="809"/>
      <c r="L562" s="809"/>
      <c r="M562" s="809"/>
      <c r="N562" s="809"/>
      <c r="O562" s="809"/>
      <c r="P562" s="809"/>
      <c r="Q562" s="809"/>
      <c r="R562" s="809"/>
      <c r="S562" s="809"/>
      <c r="T562" s="809"/>
      <c r="U562" s="809"/>
      <c r="V562" s="809"/>
      <c r="W562" s="809"/>
      <c r="X562" s="809"/>
      <c r="Y562" s="809"/>
      <c r="Z562" s="809"/>
    </row>
    <row r="563">
      <c r="A563" s="809"/>
      <c r="B563" s="809"/>
      <c r="C563" s="809"/>
      <c r="D563" s="809"/>
      <c r="E563" s="809"/>
      <c r="F563" s="809"/>
      <c r="G563" s="809"/>
      <c r="H563" s="809"/>
      <c r="I563" s="809"/>
      <c r="J563" s="809"/>
      <c r="K563" s="809"/>
      <c r="L563" s="809"/>
      <c r="M563" s="809"/>
      <c r="N563" s="809"/>
      <c r="O563" s="809"/>
      <c r="P563" s="809"/>
      <c r="Q563" s="809"/>
      <c r="R563" s="809"/>
      <c r="S563" s="809"/>
      <c r="T563" s="809"/>
      <c r="U563" s="809"/>
      <c r="V563" s="809"/>
      <c r="W563" s="809"/>
      <c r="X563" s="809"/>
      <c r="Y563" s="809"/>
      <c r="Z563" s="809"/>
    </row>
    <row r="564">
      <c r="A564" s="809"/>
      <c r="B564" s="809"/>
      <c r="C564" s="809"/>
      <c r="D564" s="809"/>
      <c r="E564" s="809"/>
      <c r="F564" s="809"/>
      <c r="G564" s="809"/>
      <c r="H564" s="809"/>
      <c r="I564" s="809"/>
      <c r="J564" s="809"/>
      <c r="K564" s="809"/>
      <c r="L564" s="809"/>
      <c r="M564" s="809"/>
      <c r="N564" s="809"/>
      <c r="O564" s="809"/>
      <c r="P564" s="809"/>
      <c r="Q564" s="809"/>
      <c r="R564" s="809"/>
      <c r="S564" s="809"/>
      <c r="T564" s="809"/>
      <c r="U564" s="809"/>
      <c r="V564" s="809"/>
      <c r="W564" s="809"/>
      <c r="X564" s="809"/>
      <c r="Y564" s="809"/>
      <c r="Z564" s="809"/>
    </row>
    <row r="565">
      <c r="A565" s="809"/>
      <c r="B565" s="809"/>
      <c r="C565" s="809"/>
      <c r="D565" s="809"/>
      <c r="E565" s="809"/>
      <c r="F565" s="809"/>
      <c r="G565" s="809"/>
      <c r="H565" s="809"/>
      <c r="I565" s="809"/>
      <c r="J565" s="809"/>
      <c r="K565" s="809"/>
      <c r="L565" s="809"/>
      <c r="M565" s="809"/>
      <c r="N565" s="809"/>
      <c r="O565" s="809"/>
      <c r="P565" s="809"/>
      <c r="Q565" s="809"/>
      <c r="R565" s="809"/>
      <c r="S565" s="809"/>
      <c r="T565" s="809"/>
      <c r="U565" s="809"/>
      <c r="V565" s="809"/>
      <c r="W565" s="809"/>
      <c r="X565" s="809"/>
      <c r="Y565" s="809"/>
      <c r="Z565" s="809"/>
    </row>
    <row r="566">
      <c r="A566" s="809"/>
      <c r="B566" s="809"/>
      <c r="C566" s="809"/>
      <c r="D566" s="809"/>
      <c r="E566" s="809"/>
      <c r="F566" s="809"/>
      <c r="G566" s="809"/>
      <c r="H566" s="809"/>
      <c r="I566" s="809"/>
      <c r="J566" s="809"/>
      <c r="K566" s="809"/>
      <c r="L566" s="809"/>
      <c r="M566" s="809"/>
      <c r="N566" s="809"/>
      <c r="O566" s="809"/>
      <c r="P566" s="809"/>
      <c r="Q566" s="809"/>
      <c r="R566" s="809"/>
      <c r="S566" s="809"/>
      <c r="T566" s="809"/>
      <c r="U566" s="809"/>
      <c r="V566" s="809"/>
      <c r="W566" s="809"/>
      <c r="X566" s="809"/>
      <c r="Y566" s="809"/>
      <c r="Z566" s="809"/>
    </row>
    <row r="567">
      <c r="A567" s="809"/>
      <c r="B567" s="809"/>
      <c r="C567" s="809"/>
      <c r="D567" s="809"/>
      <c r="E567" s="809"/>
      <c r="F567" s="809"/>
      <c r="G567" s="809"/>
      <c r="H567" s="809"/>
      <c r="I567" s="809"/>
      <c r="J567" s="809"/>
      <c r="K567" s="809"/>
      <c r="L567" s="809"/>
      <c r="M567" s="809"/>
      <c r="N567" s="809"/>
      <c r="O567" s="809"/>
      <c r="P567" s="809"/>
      <c r="Q567" s="809"/>
      <c r="R567" s="809"/>
      <c r="S567" s="809"/>
      <c r="T567" s="809"/>
      <c r="U567" s="809"/>
      <c r="V567" s="809"/>
      <c r="W567" s="809"/>
      <c r="X567" s="809"/>
      <c r="Y567" s="809"/>
      <c r="Z567" s="809"/>
    </row>
    <row r="568">
      <c r="A568" s="809"/>
      <c r="B568" s="809"/>
      <c r="C568" s="809"/>
      <c r="D568" s="809"/>
      <c r="E568" s="809"/>
      <c r="F568" s="809"/>
      <c r="G568" s="809"/>
      <c r="H568" s="809"/>
      <c r="I568" s="809"/>
      <c r="J568" s="809"/>
      <c r="K568" s="809"/>
      <c r="L568" s="809"/>
      <c r="M568" s="809"/>
      <c r="N568" s="809"/>
      <c r="O568" s="809"/>
      <c r="P568" s="809"/>
      <c r="Q568" s="809"/>
      <c r="R568" s="809"/>
      <c r="S568" s="809"/>
      <c r="T568" s="809"/>
      <c r="U568" s="809"/>
      <c r="V568" s="809"/>
      <c r="W568" s="809"/>
      <c r="X568" s="809"/>
      <c r="Y568" s="809"/>
      <c r="Z568" s="809"/>
    </row>
    <row r="569">
      <c r="A569" s="809"/>
      <c r="B569" s="809"/>
      <c r="C569" s="809"/>
      <c r="D569" s="809"/>
      <c r="E569" s="809"/>
      <c r="F569" s="809"/>
      <c r="G569" s="809"/>
      <c r="H569" s="809"/>
      <c r="I569" s="809"/>
      <c r="J569" s="809"/>
      <c r="K569" s="809"/>
      <c r="L569" s="809"/>
      <c r="M569" s="809"/>
      <c r="N569" s="809"/>
      <c r="O569" s="809"/>
      <c r="P569" s="809"/>
      <c r="Q569" s="809"/>
      <c r="R569" s="809"/>
      <c r="S569" s="809"/>
      <c r="T569" s="809"/>
      <c r="U569" s="809"/>
      <c r="V569" s="809"/>
      <c r="W569" s="809"/>
      <c r="X569" s="809"/>
      <c r="Y569" s="809"/>
      <c r="Z569" s="809"/>
    </row>
    <row r="570">
      <c r="A570" s="809"/>
      <c r="B570" s="809"/>
      <c r="C570" s="809"/>
      <c r="D570" s="809"/>
      <c r="E570" s="809"/>
      <c r="F570" s="809"/>
      <c r="G570" s="809"/>
      <c r="H570" s="809"/>
      <c r="I570" s="809"/>
      <c r="J570" s="809"/>
      <c r="K570" s="809"/>
      <c r="L570" s="809"/>
      <c r="M570" s="809"/>
      <c r="N570" s="809"/>
      <c r="O570" s="809"/>
      <c r="P570" s="809"/>
      <c r="Q570" s="809"/>
      <c r="R570" s="809"/>
      <c r="S570" s="809"/>
      <c r="T570" s="809"/>
      <c r="U570" s="809"/>
      <c r="V570" s="809"/>
      <c r="W570" s="809"/>
      <c r="X570" s="809"/>
      <c r="Y570" s="809"/>
      <c r="Z570" s="809"/>
    </row>
    <row r="571">
      <c r="A571" s="809"/>
      <c r="B571" s="809"/>
      <c r="C571" s="809"/>
      <c r="D571" s="809"/>
      <c r="E571" s="809"/>
      <c r="F571" s="809"/>
      <c r="G571" s="809"/>
      <c r="H571" s="809"/>
      <c r="I571" s="809"/>
      <c r="J571" s="809"/>
      <c r="K571" s="809"/>
      <c r="L571" s="809"/>
      <c r="M571" s="809"/>
      <c r="N571" s="809"/>
      <c r="O571" s="809"/>
      <c r="P571" s="809"/>
      <c r="Q571" s="809"/>
      <c r="R571" s="809"/>
      <c r="S571" s="809"/>
      <c r="T571" s="809"/>
      <c r="U571" s="809"/>
      <c r="V571" s="809"/>
      <c r="W571" s="809"/>
      <c r="X571" s="809"/>
      <c r="Y571" s="809"/>
      <c r="Z571" s="809"/>
    </row>
    <row r="572">
      <c r="A572" s="809"/>
      <c r="B572" s="809"/>
      <c r="C572" s="809"/>
      <c r="D572" s="809"/>
      <c r="E572" s="809"/>
      <c r="F572" s="809"/>
      <c r="G572" s="809"/>
      <c r="H572" s="809"/>
      <c r="I572" s="809"/>
      <c r="J572" s="809"/>
      <c r="K572" s="809"/>
      <c r="L572" s="809"/>
      <c r="M572" s="809"/>
      <c r="N572" s="809"/>
      <c r="O572" s="809"/>
      <c r="P572" s="809"/>
      <c r="Q572" s="809"/>
      <c r="R572" s="809"/>
      <c r="S572" s="809"/>
      <c r="T572" s="809"/>
      <c r="U572" s="809"/>
      <c r="V572" s="809"/>
      <c r="W572" s="809"/>
      <c r="X572" s="809"/>
      <c r="Y572" s="809"/>
      <c r="Z572" s="809"/>
    </row>
    <row r="573">
      <c r="A573" s="809"/>
      <c r="B573" s="809"/>
      <c r="C573" s="809"/>
      <c r="D573" s="809"/>
      <c r="E573" s="809"/>
      <c r="F573" s="809"/>
      <c r="G573" s="809"/>
      <c r="H573" s="809"/>
      <c r="I573" s="809"/>
      <c r="J573" s="809"/>
      <c r="K573" s="809"/>
      <c r="L573" s="809"/>
      <c r="M573" s="809"/>
      <c r="N573" s="809"/>
      <c r="O573" s="809"/>
      <c r="P573" s="809"/>
      <c r="Q573" s="809"/>
      <c r="R573" s="809"/>
      <c r="S573" s="809"/>
      <c r="T573" s="809"/>
      <c r="U573" s="809"/>
      <c r="V573" s="809"/>
      <c r="W573" s="809"/>
      <c r="X573" s="809"/>
      <c r="Y573" s="809"/>
      <c r="Z573" s="809"/>
    </row>
    <row r="574">
      <c r="A574" s="809"/>
      <c r="B574" s="809"/>
      <c r="C574" s="809"/>
      <c r="D574" s="809"/>
      <c r="E574" s="809"/>
      <c r="F574" s="809"/>
      <c r="G574" s="809"/>
      <c r="H574" s="809"/>
      <c r="I574" s="809"/>
      <c r="J574" s="809"/>
      <c r="K574" s="809"/>
      <c r="L574" s="809"/>
      <c r="M574" s="809"/>
      <c r="N574" s="809"/>
      <c r="O574" s="809"/>
      <c r="P574" s="809"/>
      <c r="Q574" s="809"/>
      <c r="R574" s="809"/>
      <c r="S574" s="809"/>
      <c r="T574" s="809"/>
      <c r="U574" s="809"/>
      <c r="V574" s="809"/>
      <c r="W574" s="809"/>
      <c r="X574" s="809"/>
      <c r="Y574" s="809"/>
      <c r="Z574" s="809"/>
    </row>
    <row r="575">
      <c r="A575" s="809"/>
      <c r="B575" s="809"/>
      <c r="C575" s="809"/>
      <c r="D575" s="809"/>
      <c r="E575" s="809"/>
      <c r="F575" s="809"/>
      <c r="G575" s="809"/>
      <c r="H575" s="809"/>
      <c r="I575" s="809"/>
      <c r="J575" s="809"/>
      <c r="K575" s="809"/>
      <c r="L575" s="809"/>
      <c r="M575" s="809"/>
      <c r="N575" s="809"/>
      <c r="O575" s="809"/>
      <c r="P575" s="809"/>
      <c r="Q575" s="809"/>
      <c r="R575" s="809"/>
      <c r="S575" s="809"/>
      <c r="T575" s="809"/>
      <c r="U575" s="809"/>
      <c r="V575" s="809"/>
      <c r="W575" s="809"/>
      <c r="X575" s="809"/>
      <c r="Y575" s="809"/>
      <c r="Z575" s="809"/>
    </row>
    <row r="576">
      <c r="A576" s="809"/>
      <c r="B576" s="809"/>
      <c r="C576" s="809"/>
      <c r="D576" s="809"/>
      <c r="E576" s="809"/>
      <c r="F576" s="809"/>
      <c r="G576" s="809"/>
      <c r="H576" s="809"/>
      <c r="I576" s="809"/>
      <c r="J576" s="809"/>
      <c r="K576" s="809"/>
      <c r="L576" s="809"/>
      <c r="M576" s="809"/>
      <c r="N576" s="809"/>
      <c r="O576" s="809"/>
      <c r="P576" s="809"/>
      <c r="Q576" s="809"/>
      <c r="R576" s="809"/>
      <c r="S576" s="809"/>
      <c r="T576" s="809"/>
      <c r="U576" s="809"/>
      <c r="V576" s="809"/>
      <c r="W576" s="809"/>
      <c r="X576" s="809"/>
      <c r="Y576" s="809"/>
      <c r="Z576" s="809"/>
    </row>
    <row r="577">
      <c r="A577" s="809"/>
      <c r="B577" s="809"/>
      <c r="C577" s="809"/>
      <c r="D577" s="809"/>
      <c r="E577" s="809"/>
      <c r="F577" s="809"/>
      <c r="G577" s="809"/>
      <c r="H577" s="809"/>
      <c r="I577" s="809"/>
      <c r="J577" s="809"/>
      <c r="K577" s="809"/>
      <c r="L577" s="809"/>
      <c r="M577" s="809"/>
      <c r="N577" s="809"/>
      <c r="O577" s="809"/>
      <c r="P577" s="809"/>
      <c r="Q577" s="809"/>
      <c r="R577" s="809"/>
      <c r="S577" s="809"/>
      <c r="T577" s="809"/>
      <c r="U577" s="809"/>
      <c r="V577" s="809"/>
      <c r="W577" s="809"/>
      <c r="X577" s="809"/>
      <c r="Y577" s="809"/>
      <c r="Z577" s="809"/>
    </row>
    <row r="578">
      <c r="A578" s="809"/>
      <c r="B578" s="809"/>
      <c r="C578" s="809"/>
      <c r="D578" s="809"/>
      <c r="E578" s="809"/>
      <c r="F578" s="809"/>
      <c r="G578" s="809"/>
      <c r="H578" s="809"/>
      <c r="I578" s="809"/>
      <c r="J578" s="809"/>
      <c r="K578" s="809"/>
      <c r="L578" s="809"/>
      <c r="M578" s="809"/>
      <c r="N578" s="809"/>
      <c r="O578" s="809"/>
      <c r="P578" s="809"/>
      <c r="Q578" s="809"/>
      <c r="R578" s="809"/>
      <c r="S578" s="809"/>
      <c r="T578" s="809"/>
      <c r="U578" s="809"/>
      <c r="V578" s="809"/>
      <c r="W578" s="809"/>
      <c r="X578" s="809"/>
      <c r="Y578" s="809"/>
      <c r="Z578" s="809"/>
    </row>
    <row r="579">
      <c r="A579" s="809"/>
      <c r="B579" s="809"/>
      <c r="C579" s="809"/>
      <c r="D579" s="809"/>
      <c r="E579" s="809"/>
      <c r="F579" s="809"/>
      <c r="G579" s="809"/>
      <c r="H579" s="809"/>
      <c r="I579" s="809"/>
      <c r="J579" s="809"/>
      <c r="K579" s="809"/>
      <c r="L579" s="809"/>
      <c r="M579" s="809"/>
      <c r="N579" s="809"/>
      <c r="O579" s="809"/>
      <c r="P579" s="809"/>
      <c r="Q579" s="809"/>
      <c r="R579" s="809"/>
      <c r="S579" s="809"/>
      <c r="T579" s="809"/>
      <c r="U579" s="809"/>
      <c r="V579" s="809"/>
      <c r="W579" s="809"/>
      <c r="X579" s="809"/>
      <c r="Y579" s="809"/>
      <c r="Z579" s="809"/>
    </row>
    <row r="580">
      <c r="A580" s="809"/>
      <c r="B580" s="809"/>
      <c r="C580" s="809"/>
      <c r="D580" s="809"/>
      <c r="E580" s="809"/>
      <c r="F580" s="809"/>
      <c r="G580" s="809"/>
      <c r="H580" s="809"/>
      <c r="I580" s="809"/>
      <c r="J580" s="809"/>
      <c r="K580" s="809"/>
      <c r="L580" s="809"/>
      <c r="M580" s="809"/>
      <c r="N580" s="809"/>
      <c r="O580" s="809"/>
      <c r="P580" s="809"/>
      <c r="Q580" s="809"/>
      <c r="R580" s="809"/>
      <c r="S580" s="809"/>
      <c r="T580" s="809"/>
      <c r="U580" s="809"/>
      <c r="V580" s="809"/>
      <c r="W580" s="809"/>
      <c r="X580" s="809"/>
      <c r="Y580" s="809"/>
      <c r="Z580" s="809"/>
    </row>
    <row r="581">
      <c r="A581" s="809"/>
      <c r="B581" s="809"/>
      <c r="C581" s="809"/>
      <c r="D581" s="809"/>
      <c r="E581" s="809"/>
      <c r="F581" s="809"/>
      <c r="G581" s="809"/>
      <c r="H581" s="809"/>
      <c r="I581" s="809"/>
      <c r="J581" s="809"/>
      <c r="K581" s="809"/>
      <c r="L581" s="809"/>
      <c r="M581" s="809"/>
      <c r="N581" s="809"/>
      <c r="O581" s="809"/>
      <c r="P581" s="809"/>
      <c r="Q581" s="809"/>
      <c r="R581" s="809"/>
      <c r="S581" s="809"/>
      <c r="T581" s="809"/>
      <c r="U581" s="809"/>
      <c r="V581" s="809"/>
      <c r="W581" s="809"/>
      <c r="X581" s="809"/>
      <c r="Y581" s="809"/>
      <c r="Z581" s="809"/>
    </row>
    <row r="582">
      <c r="A582" s="809"/>
      <c r="B582" s="809"/>
      <c r="C582" s="809"/>
      <c r="D582" s="809"/>
      <c r="E582" s="809"/>
      <c r="F582" s="809"/>
      <c r="G582" s="809"/>
      <c r="H582" s="809"/>
      <c r="I582" s="809"/>
      <c r="J582" s="809"/>
      <c r="K582" s="809"/>
      <c r="L582" s="809"/>
      <c r="M582" s="809"/>
      <c r="N582" s="809"/>
      <c r="O582" s="809"/>
      <c r="P582" s="809"/>
      <c r="Q582" s="809"/>
      <c r="R582" s="809"/>
      <c r="S582" s="809"/>
      <c r="T582" s="809"/>
      <c r="U582" s="809"/>
      <c r="V582" s="809"/>
      <c r="W582" s="809"/>
      <c r="X582" s="809"/>
      <c r="Y582" s="809"/>
      <c r="Z582" s="809"/>
    </row>
    <row r="583">
      <c r="A583" s="809"/>
      <c r="B583" s="809"/>
      <c r="C583" s="809"/>
      <c r="D583" s="809"/>
      <c r="E583" s="809"/>
      <c r="F583" s="809"/>
      <c r="G583" s="809"/>
      <c r="H583" s="809"/>
      <c r="I583" s="809"/>
      <c r="J583" s="809"/>
      <c r="K583" s="809"/>
      <c r="L583" s="809"/>
      <c r="M583" s="809"/>
      <c r="N583" s="809"/>
      <c r="O583" s="809"/>
      <c r="P583" s="809"/>
      <c r="Q583" s="809"/>
      <c r="R583" s="809"/>
      <c r="S583" s="809"/>
      <c r="T583" s="809"/>
      <c r="U583" s="809"/>
      <c r="V583" s="809"/>
      <c r="W583" s="809"/>
      <c r="X583" s="809"/>
      <c r="Y583" s="809"/>
      <c r="Z583" s="809"/>
    </row>
    <row r="584">
      <c r="A584" s="809"/>
      <c r="B584" s="809"/>
      <c r="C584" s="809"/>
      <c r="D584" s="809"/>
      <c r="E584" s="809"/>
      <c r="F584" s="809"/>
      <c r="G584" s="809"/>
      <c r="H584" s="809"/>
      <c r="I584" s="809"/>
      <c r="J584" s="809"/>
      <c r="K584" s="809"/>
      <c r="L584" s="809"/>
      <c r="M584" s="809"/>
      <c r="N584" s="809"/>
      <c r="O584" s="809"/>
      <c r="P584" s="809"/>
      <c r="Q584" s="809"/>
      <c r="R584" s="809"/>
      <c r="S584" s="809"/>
      <c r="T584" s="809"/>
      <c r="U584" s="809"/>
      <c r="V584" s="809"/>
      <c r="W584" s="809"/>
      <c r="X584" s="809"/>
      <c r="Y584" s="809"/>
      <c r="Z584" s="809"/>
    </row>
    <row r="585">
      <c r="A585" s="809"/>
      <c r="B585" s="809"/>
      <c r="C585" s="809"/>
      <c r="D585" s="809"/>
      <c r="E585" s="809"/>
      <c r="F585" s="809"/>
      <c r="G585" s="809"/>
      <c r="H585" s="809"/>
      <c r="I585" s="809"/>
      <c r="J585" s="809"/>
      <c r="K585" s="809"/>
      <c r="L585" s="809"/>
      <c r="M585" s="809"/>
      <c r="N585" s="809"/>
      <c r="O585" s="809"/>
      <c r="P585" s="809"/>
      <c r="Q585" s="809"/>
      <c r="R585" s="809"/>
      <c r="S585" s="809"/>
      <c r="T585" s="809"/>
      <c r="U585" s="809"/>
      <c r="V585" s="809"/>
      <c r="W585" s="809"/>
      <c r="X585" s="809"/>
      <c r="Y585" s="809"/>
      <c r="Z585" s="809"/>
    </row>
    <row r="586">
      <c r="A586" s="809"/>
      <c r="B586" s="809"/>
      <c r="C586" s="809"/>
      <c r="D586" s="809"/>
      <c r="E586" s="809"/>
      <c r="F586" s="809"/>
      <c r="G586" s="809"/>
      <c r="H586" s="809"/>
      <c r="I586" s="809"/>
      <c r="J586" s="809"/>
      <c r="K586" s="809"/>
      <c r="L586" s="809"/>
      <c r="M586" s="809"/>
      <c r="N586" s="809"/>
      <c r="O586" s="809"/>
      <c r="P586" s="809"/>
      <c r="Q586" s="809"/>
      <c r="R586" s="809"/>
      <c r="S586" s="809"/>
      <c r="T586" s="809"/>
      <c r="U586" s="809"/>
      <c r="V586" s="809"/>
      <c r="W586" s="809"/>
      <c r="X586" s="809"/>
      <c r="Y586" s="809"/>
      <c r="Z586" s="809"/>
    </row>
    <row r="587">
      <c r="A587" s="809"/>
      <c r="B587" s="809"/>
      <c r="C587" s="809"/>
      <c r="D587" s="809"/>
      <c r="E587" s="809"/>
      <c r="F587" s="809"/>
      <c r="G587" s="809"/>
      <c r="H587" s="809"/>
      <c r="I587" s="809"/>
      <c r="J587" s="809"/>
      <c r="K587" s="809"/>
      <c r="L587" s="809"/>
      <c r="M587" s="809"/>
      <c r="N587" s="809"/>
      <c r="O587" s="809"/>
      <c r="P587" s="809"/>
      <c r="Q587" s="809"/>
      <c r="R587" s="809"/>
      <c r="S587" s="809"/>
      <c r="T587" s="809"/>
      <c r="U587" s="809"/>
      <c r="V587" s="809"/>
      <c r="W587" s="809"/>
      <c r="X587" s="809"/>
      <c r="Y587" s="809"/>
      <c r="Z587" s="809"/>
    </row>
    <row r="588">
      <c r="A588" s="809"/>
      <c r="B588" s="809"/>
      <c r="C588" s="809"/>
      <c r="D588" s="809"/>
      <c r="E588" s="809"/>
      <c r="F588" s="809"/>
      <c r="G588" s="809"/>
      <c r="H588" s="809"/>
      <c r="I588" s="809"/>
      <c r="J588" s="809"/>
      <c r="K588" s="809"/>
      <c r="L588" s="809"/>
      <c r="M588" s="809"/>
      <c r="N588" s="809"/>
      <c r="O588" s="809"/>
      <c r="P588" s="809"/>
      <c r="Q588" s="809"/>
      <c r="R588" s="809"/>
      <c r="S588" s="809"/>
      <c r="T588" s="809"/>
      <c r="U588" s="809"/>
      <c r="V588" s="809"/>
      <c r="W588" s="809"/>
      <c r="X588" s="809"/>
      <c r="Y588" s="809"/>
      <c r="Z588" s="809"/>
    </row>
    <row r="589">
      <c r="A589" s="809"/>
      <c r="B589" s="809"/>
      <c r="C589" s="809"/>
      <c r="D589" s="809"/>
      <c r="E589" s="809"/>
      <c r="F589" s="809"/>
      <c r="G589" s="809"/>
      <c r="H589" s="809"/>
      <c r="I589" s="809"/>
      <c r="J589" s="809"/>
      <c r="K589" s="809"/>
      <c r="L589" s="809"/>
      <c r="M589" s="809"/>
      <c r="N589" s="809"/>
      <c r="O589" s="809"/>
      <c r="P589" s="809"/>
      <c r="Q589" s="809"/>
      <c r="R589" s="809"/>
      <c r="S589" s="809"/>
      <c r="T589" s="809"/>
      <c r="U589" s="809"/>
      <c r="V589" s="809"/>
      <c r="W589" s="809"/>
      <c r="X589" s="809"/>
      <c r="Y589" s="809"/>
      <c r="Z589" s="809"/>
    </row>
    <row r="590">
      <c r="A590" s="809"/>
      <c r="B590" s="809"/>
      <c r="C590" s="809"/>
      <c r="D590" s="809"/>
      <c r="E590" s="809"/>
      <c r="F590" s="809"/>
      <c r="G590" s="809"/>
      <c r="H590" s="809"/>
      <c r="I590" s="809"/>
      <c r="J590" s="809"/>
      <c r="K590" s="809"/>
      <c r="L590" s="809"/>
      <c r="M590" s="809"/>
      <c r="N590" s="809"/>
      <c r="O590" s="809"/>
      <c r="P590" s="809"/>
      <c r="Q590" s="809"/>
      <c r="R590" s="809"/>
      <c r="S590" s="809"/>
      <c r="T590" s="809"/>
      <c r="U590" s="809"/>
      <c r="V590" s="809"/>
      <c r="W590" s="809"/>
      <c r="X590" s="809"/>
      <c r="Y590" s="809"/>
      <c r="Z590" s="809"/>
    </row>
    <row r="591">
      <c r="A591" s="809"/>
      <c r="B591" s="809"/>
      <c r="C591" s="809"/>
      <c r="D591" s="809"/>
      <c r="E591" s="809"/>
      <c r="F591" s="809"/>
      <c r="G591" s="809"/>
      <c r="H591" s="809"/>
      <c r="I591" s="809"/>
      <c r="J591" s="809"/>
      <c r="K591" s="809"/>
      <c r="L591" s="809"/>
      <c r="M591" s="809"/>
      <c r="N591" s="809"/>
      <c r="O591" s="809"/>
      <c r="P591" s="809"/>
      <c r="Q591" s="809"/>
      <c r="R591" s="809"/>
      <c r="S591" s="809"/>
      <c r="T591" s="809"/>
      <c r="U591" s="809"/>
      <c r="V591" s="809"/>
      <c r="W591" s="809"/>
      <c r="X591" s="809"/>
      <c r="Y591" s="809"/>
      <c r="Z591" s="809"/>
    </row>
    <row r="592">
      <c r="A592" s="809"/>
      <c r="B592" s="809"/>
      <c r="C592" s="809"/>
      <c r="D592" s="809"/>
      <c r="E592" s="809"/>
      <c r="F592" s="809"/>
      <c r="G592" s="809"/>
      <c r="H592" s="809"/>
      <c r="I592" s="809"/>
      <c r="J592" s="809"/>
      <c r="K592" s="809"/>
      <c r="L592" s="809"/>
      <c r="M592" s="809"/>
      <c r="N592" s="809"/>
      <c r="O592" s="809"/>
      <c r="P592" s="809"/>
      <c r="Q592" s="809"/>
      <c r="R592" s="809"/>
      <c r="S592" s="809"/>
      <c r="T592" s="809"/>
      <c r="U592" s="809"/>
      <c r="V592" s="809"/>
      <c r="W592" s="809"/>
      <c r="X592" s="809"/>
      <c r="Y592" s="809"/>
      <c r="Z592" s="809"/>
    </row>
    <row r="593">
      <c r="A593" s="809"/>
      <c r="B593" s="809"/>
      <c r="C593" s="809"/>
      <c r="D593" s="809"/>
      <c r="E593" s="809"/>
      <c r="F593" s="809"/>
      <c r="G593" s="809"/>
      <c r="H593" s="809"/>
      <c r="I593" s="809"/>
      <c r="J593" s="809"/>
      <c r="K593" s="809"/>
      <c r="L593" s="809"/>
      <c r="M593" s="809"/>
      <c r="N593" s="809"/>
      <c r="O593" s="809"/>
      <c r="P593" s="809"/>
      <c r="Q593" s="809"/>
      <c r="R593" s="809"/>
      <c r="S593" s="809"/>
      <c r="T593" s="809"/>
      <c r="U593" s="809"/>
      <c r="V593" s="809"/>
      <c r="W593" s="809"/>
      <c r="X593" s="809"/>
      <c r="Y593" s="809"/>
      <c r="Z593" s="809"/>
    </row>
    <row r="594">
      <c r="A594" s="809"/>
      <c r="B594" s="809"/>
      <c r="C594" s="809"/>
      <c r="D594" s="809"/>
      <c r="E594" s="809"/>
      <c r="F594" s="809"/>
      <c r="G594" s="809"/>
      <c r="H594" s="809"/>
      <c r="I594" s="809"/>
      <c r="J594" s="809"/>
      <c r="K594" s="809"/>
      <c r="L594" s="809"/>
      <c r="M594" s="809"/>
      <c r="N594" s="809"/>
      <c r="O594" s="809"/>
      <c r="P594" s="809"/>
      <c r="Q594" s="809"/>
      <c r="R594" s="809"/>
      <c r="S594" s="809"/>
      <c r="T594" s="809"/>
      <c r="U594" s="809"/>
      <c r="V594" s="809"/>
      <c r="W594" s="809"/>
      <c r="X594" s="809"/>
      <c r="Y594" s="809"/>
      <c r="Z594" s="809"/>
    </row>
    <row r="595">
      <c r="A595" s="809"/>
      <c r="B595" s="809"/>
      <c r="C595" s="809"/>
      <c r="D595" s="809"/>
      <c r="E595" s="809"/>
      <c r="F595" s="809"/>
      <c r="G595" s="809"/>
      <c r="H595" s="809"/>
      <c r="I595" s="809"/>
      <c r="J595" s="809"/>
      <c r="K595" s="809"/>
      <c r="L595" s="809"/>
      <c r="M595" s="809"/>
      <c r="N595" s="809"/>
      <c r="O595" s="809"/>
      <c r="P595" s="809"/>
      <c r="Q595" s="809"/>
      <c r="R595" s="809"/>
      <c r="S595" s="809"/>
      <c r="T595" s="809"/>
      <c r="U595" s="809"/>
      <c r="V595" s="809"/>
      <c r="W595" s="809"/>
      <c r="X595" s="809"/>
      <c r="Y595" s="809"/>
      <c r="Z595" s="809"/>
    </row>
    <row r="596">
      <c r="A596" s="809"/>
      <c r="B596" s="809"/>
      <c r="C596" s="809"/>
      <c r="D596" s="809"/>
      <c r="E596" s="809"/>
      <c r="F596" s="809"/>
      <c r="G596" s="809"/>
      <c r="H596" s="809"/>
      <c r="I596" s="809"/>
      <c r="J596" s="809"/>
      <c r="K596" s="809"/>
      <c r="L596" s="809"/>
      <c r="M596" s="809"/>
      <c r="N596" s="809"/>
      <c r="O596" s="809"/>
      <c r="P596" s="809"/>
      <c r="Q596" s="809"/>
      <c r="R596" s="809"/>
      <c r="S596" s="809"/>
      <c r="T596" s="809"/>
      <c r="U596" s="809"/>
      <c r="V596" s="809"/>
      <c r="W596" s="809"/>
      <c r="X596" s="809"/>
      <c r="Y596" s="809"/>
      <c r="Z596" s="809"/>
    </row>
    <row r="597">
      <c r="A597" s="809"/>
      <c r="B597" s="809"/>
      <c r="C597" s="809"/>
      <c r="D597" s="809"/>
      <c r="E597" s="809"/>
      <c r="F597" s="809"/>
      <c r="G597" s="809"/>
      <c r="H597" s="809"/>
      <c r="I597" s="809"/>
      <c r="J597" s="809"/>
      <c r="K597" s="809"/>
      <c r="L597" s="809"/>
      <c r="M597" s="809"/>
      <c r="N597" s="809"/>
      <c r="O597" s="809"/>
      <c r="P597" s="809"/>
      <c r="Q597" s="809"/>
      <c r="R597" s="809"/>
      <c r="S597" s="809"/>
      <c r="T597" s="809"/>
      <c r="U597" s="809"/>
      <c r="V597" s="809"/>
      <c r="W597" s="809"/>
      <c r="X597" s="809"/>
      <c r="Y597" s="809"/>
      <c r="Z597" s="809"/>
    </row>
    <row r="598">
      <c r="A598" s="809"/>
      <c r="B598" s="809"/>
      <c r="C598" s="809"/>
      <c r="D598" s="809"/>
      <c r="E598" s="809"/>
      <c r="F598" s="809"/>
      <c r="G598" s="809"/>
      <c r="H598" s="809"/>
      <c r="I598" s="809"/>
      <c r="J598" s="809"/>
      <c r="K598" s="809"/>
      <c r="L598" s="809"/>
      <c r="M598" s="809"/>
      <c r="N598" s="809"/>
      <c r="O598" s="809"/>
      <c r="P598" s="809"/>
      <c r="Q598" s="809"/>
      <c r="R598" s="809"/>
      <c r="S598" s="809"/>
      <c r="T598" s="809"/>
      <c r="U598" s="809"/>
      <c r="V598" s="809"/>
      <c r="W598" s="809"/>
      <c r="X598" s="809"/>
      <c r="Y598" s="809"/>
      <c r="Z598" s="809"/>
    </row>
    <row r="599">
      <c r="A599" s="809"/>
      <c r="B599" s="809"/>
      <c r="C599" s="809"/>
      <c r="D599" s="809"/>
      <c r="E599" s="809"/>
      <c r="F599" s="809"/>
      <c r="G599" s="809"/>
      <c r="H599" s="809"/>
      <c r="I599" s="809"/>
      <c r="J599" s="809"/>
      <c r="K599" s="809"/>
      <c r="L599" s="809"/>
      <c r="M599" s="809"/>
      <c r="N599" s="809"/>
      <c r="O599" s="809"/>
      <c r="P599" s="809"/>
      <c r="Q599" s="809"/>
      <c r="R599" s="809"/>
      <c r="S599" s="809"/>
      <c r="T599" s="809"/>
      <c r="U599" s="809"/>
      <c r="V599" s="809"/>
      <c r="W599" s="809"/>
      <c r="X599" s="809"/>
      <c r="Y599" s="809"/>
      <c r="Z599" s="809"/>
    </row>
    <row r="600">
      <c r="A600" s="809"/>
      <c r="B600" s="809"/>
      <c r="C600" s="809"/>
      <c r="D600" s="809"/>
      <c r="E600" s="809"/>
      <c r="F600" s="809"/>
      <c r="G600" s="809"/>
      <c r="H600" s="809"/>
      <c r="I600" s="809"/>
      <c r="J600" s="809"/>
      <c r="K600" s="809"/>
      <c r="L600" s="809"/>
      <c r="M600" s="809"/>
      <c r="N600" s="809"/>
      <c r="O600" s="809"/>
      <c r="P600" s="809"/>
      <c r="Q600" s="809"/>
      <c r="R600" s="809"/>
      <c r="S600" s="809"/>
      <c r="T600" s="809"/>
      <c r="U600" s="809"/>
      <c r="V600" s="809"/>
      <c r="W600" s="809"/>
      <c r="X600" s="809"/>
      <c r="Y600" s="809"/>
      <c r="Z600" s="809"/>
    </row>
    <row r="601">
      <c r="A601" s="809"/>
      <c r="B601" s="809"/>
      <c r="C601" s="809"/>
      <c r="D601" s="809"/>
      <c r="E601" s="809"/>
      <c r="F601" s="809"/>
      <c r="G601" s="809"/>
      <c r="H601" s="809"/>
      <c r="I601" s="809"/>
      <c r="J601" s="809"/>
      <c r="K601" s="809"/>
      <c r="L601" s="809"/>
      <c r="M601" s="809"/>
      <c r="N601" s="809"/>
      <c r="O601" s="809"/>
      <c r="P601" s="809"/>
      <c r="Q601" s="809"/>
      <c r="R601" s="809"/>
      <c r="S601" s="809"/>
      <c r="T601" s="809"/>
      <c r="U601" s="809"/>
      <c r="V601" s="809"/>
      <c r="W601" s="809"/>
      <c r="X601" s="809"/>
      <c r="Y601" s="809"/>
      <c r="Z601" s="809"/>
    </row>
    <row r="602">
      <c r="A602" s="809"/>
      <c r="B602" s="809"/>
      <c r="C602" s="809"/>
      <c r="D602" s="809"/>
      <c r="E602" s="809"/>
      <c r="F602" s="809"/>
      <c r="G602" s="809"/>
      <c r="H602" s="809"/>
      <c r="I602" s="809"/>
      <c r="J602" s="809"/>
      <c r="K602" s="809"/>
      <c r="L602" s="809"/>
      <c r="M602" s="809"/>
      <c r="N602" s="809"/>
      <c r="O602" s="809"/>
      <c r="P602" s="809"/>
      <c r="Q602" s="809"/>
      <c r="R602" s="809"/>
      <c r="S602" s="809"/>
      <c r="T602" s="809"/>
      <c r="U602" s="809"/>
      <c r="V602" s="809"/>
      <c r="W602" s="809"/>
      <c r="X602" s="809"/>
      <c r="Y602" s="809"/>
      <c r="Z602" s="809"/>
    </row>
    <row r="603">
      <c r="A603" s="809"/>
      <c r="B603" s="809"/>
      <c r="C603" s="809"/>
      <c r="D603" s="809"/>
      <c r="E603" s="809"/>
      <c r="F603" s="809"/>
      <c r="G603" s="809"/>
      <c r="H603" s="809"/>
      <c r="I603" s="809"/>
      <c r="J603" s="809"/>
      <c r="K603" s="809"/>
      <c r="L603" s="809"/>
      <c r="M603" s="809"/>
      <c r="N603" s="809"/>
      <c r="O603" s="809"/>
      <c r="P603" s="809"/>
      <c r="Q603" s="809"/>
      <c r="R603" s="809"/>
      <c r="S603" s="809"/>
      <c r="T603" s="809"/>
      <c r="U603" s="809"/>
      <c r="V603" s="809"/>
      <c r="W603" s="809"/>
      <c r="X603" s="809"/>
      <c r="Y603" s="809"/>
      <c r="Z603" s="809"/>
    </row>
    <row r="604">
      <c r="A604" s="809"/>
      <c r="B604" s="809"/>
      <c r="C604" s="809"/>
      <c r="D604" s="809"/>
      <c r="E604" s="809"/>
      <c r="F604" s="809"/>
      <c r="G604" s="809"/>
      <c r="H604" s="809"/>
      <c r="I604" s="809"/>
      <c r="J604" s="809"/>
      <c r="K604" s="809"/>
      <c r="L604" s="809"/>
      <c r="M604" s="809"/>
      <c r="N604" s="809"/>
      <c r="O604" s="809"/>
      <c r="P604" s="809"/>
      <c r="Q604" s="809"/>
      <c r="R604" s="809"/>
      <c r="S604" s="809"/>
      <c r="T604" s="809"/>
      <c r="U604" s="809"/>
      <c r="V604" s="809"/>
      <c r="W604" s="809"/>
      <c r="X604" s="809"/>
      <c r="Y604" s="809"/>
      <c r="Z604" s="809"/>
    </row>
    <row r="605">
      <c r="A605" s="809"/>
      <c r="B605" s="809"/>
      <c r="C605" s="809"/>
      <c r="D605" s="809"/>
      <c r="E605" s="809"/>
      <c r="F605" s="809"/>
      <c r="G605" s="809"/>
      <c r="H605" s="809"/>
      <c r="I605" s="809"/>
      <c r="J605" s="809"/>
      <c r="K605" s="809"/>
      <c r="L605" s="809"/>
      <c r="M605" s="809"/>
      <c r="N605" s="809"/>
      <c r="O605" s="809"/>
      <c r="P605" s="809"/>
      <c r="Q605" s="809"/>
      <c r="R605" s="809"/>
      <c r="S605" s="809"/>
      <c r="T605" s="809"/>
      <c r="U605" s="809"/>
      <c r="V605" s="809"/>
      <c r="W605" s="809"/>
      <c r="X605" s="809"/>
      <c r="Y605" s="809"/>
      <c r="Z605" s="809"/>
    </row>
    <row r="606">
      <c r="A606" s="809"/>
      <c r="B606" s="809"/>
      <c r="C606" s="809"/>
      <c r="D606" s="809"/>
      <c r="E606" s="809"/>
      <c r="F606" s="809"/>
      <c r="G606" s="809"/>
      <c r="H606" s="809"/>
      <c r="I606" s="809"/>
      <c r="J606" s="809"/>
      <c r="K606" s="809"/>
      <c r="L606" s="809"/>
      <c r="M606" s="809"/>
      <c r="N606" s="809"/>
      <c r="O606" s="809"/>
      <c r="P606" s="809"/>
      <c r="Q606" s="809"/>
      <c r="R606" s="809"/>
      <c r="S606" s="809"/>
      <c r="T606" s="809"/>
      <c r="U606" s="809"/>
      <c r="V606" s="809"/>
      <c r="W606" s="809"/>
      <c r="X606" s="809"/>
      <c r="Y606" s="809"/>
      <c r="Z606" s="809"/>
    </row>
    <row r="607">
      <c r="A607" s="809"/>
      <c r="B607" s="809"/>
      <c r="C607" s="809"/>
      <c r="D607" s="809"/>
      <c r="E607" s="809"/>
      <c r="F607" s="809"/>
      <c r="G607" s="809"/>
      <c r="H607" s="809"/>
      <c r="I607" s="809"/>
      <c r="J607" s="809"/>
      <c r="K607" s="809"/>
      <c r="L607" s="809"/>
      <c r="M607" s="809"/>
      <c r="N607" s="809"/>
      <c r="O607" s="809"/>
      <c r="P607" s="809"/>
      <c r="Q607" s="809"/>
      <c r="R607" s="809"/>
      <c r="S607" s="809"/>
      <c r="T607" s="809"/>
      <c r="U607" s="809"/>
      <c r="V607" s="809"/>
      <c r="W607" s="809"/>
      <c r="X607" s="809"/>
      <c r="Y607" s="809"/>
      <c r="Z607" s="809"/>
    </row>
    <row r="608">
      <c r="A608" s="809"/>
      <c r="B608" s="809"/>
      <c r="C608" s="809"/>
      <c r="D608" s="809"/>
      <c r="E608" s="809"/>
      <c r="F608" s="809"/>
      <c r="G608" s="809"/>
      <c r="H608" s="809"/>
      <c r="I608" s="809"/>
      <c r="J608" s="809"/>
      <c r="K608" s="809"/>
      <c r="L608" s="809"/>
      <c r="M608" s="809"/>
      <c r="N608" s="809"/>
      <c r="O608" s="809"/>
      <c r="P608" s="809"/>
      <c r="Q608" s="809"/>
      <c r="R608" s="809"/>
      <c r="S608" s="809"/>
      <c r="T608" s="809"/>
      <c r="U608" s="809"/>
      <c r="V608" s="809"/>
      <c r="W608" s="809"/>
      <c r="X608" s="809"/>
      <c r="Y608" s="809"/>
      <c r="Z608" s="809"/>
    </row>
    <row r="609">
      <c r="A609" s="809"/>
      <c r="B609" s="809"/>
      <c r="C609" s="809"/>
      <c r="D609" s="809"/>
      <c r="E609" s="809"/>
      <c r="F609" s="809"/>
      <c r="G609" s="809"/>
      <c r="H609" s="809"/>
      <c r="I609" s="809"/>
      <c r="J609" s="809"/>
      <c r="K609" s="809"/>
      <c r="L609" s="809"/>
      <c r="M609" s="809"/>
      <c r="N609" s="809"/>
      <c r="O609" s="809"/>
      <c r="P609" s="809"/>
      <c r="Q609" s="809"/>
      <c r="R609" s="809"/>
      <c r="S609" s="809"/>
      <c r="T609" s="809"/>
      <c r="U609" s="809"/>
      <c r="V609" s="809"/>
      <c r="W609" s="809"/>
      <c r="X609" s="809"/>
      <c r="Y609" s="809"/>
      <c r="Z609" s="809"/>
    </row>
    <row r="610">
      <c r="A610" s="809"/>
      <c r="B610" s="809"/>
      <c r="C610" s="809"/>
      <c r="D610" s="809"/>
      <c r="E610" s="809"/>
      <c r="F610" s="809"/>
      <c r="G610" s="809"/>
      <c r="H610" s="809"/>
      <c r="I610" s="809"/>
      <c r="J610" s="809"/>
      <c r="K610" s="809"/>
      <c r="L610" s="809"/>
      <c r="M610" s="809"/>
      <c r="N610" s="809"/>
      <c r="O610" s="809"/>
      <c r="P610" s="809"/>
      <c r="Q610" s="809"/>
      <c r="R610" s="809"/>
      <c r="S610" s="809"/>
      <c r="T610" s="809"/>
      <c r="U610" s="809"/>
      <c r="V610" s="809"/>
      <c r="W610" s="809"/>
      <c r="X610" s="809"/>
      <c r="Y610" s="809"/>
      <c r="Z610" s="809"/>
    </row>
    <row r="611">
      <c r="A611" s="809"/>
      <c r="B611" s="809"/>
      <c r="C611" s="809"/>
      <c r="D611" s="809"/>
      <c r="E611" s="809"/>
      <c r="F611" s="809"/>
      <c r="G611" s="809"/>
      <c r="H611" s="809"/>
      <c r="I611" s="809"/>
      <c r="J611" s="809"/>
      <c r="K611" s="809"/>
      <c r="L611" s="809"/>
      <c r="M611" s="809"/>
      <c r="N611" s="809"/>
      <c r="O611" s="809"/>
      <c r="P611" s="809"/>
      <c r="Q611" s="809"/>
      <c r="R611" s="809"/>
      <c r="S611" s="809"/>
      <c r="T611" s="809"/>
      <c r="U611" s="809"/>
      <c r="V611" s="809"/>
      <c r="W611" s="809"/>
      <c r="X611" s="809"/>
      <c r="Y611" s="809"/>
      <c r="Z611" s="809"/>
    </row>
    <row r="612">
      <c r="A612" s="809"/>
      <c r="B612" s="809"/>
      <c r="C612" s="809"/>
      <c r="D612" s="809"/>
      <c r="E612" s="809"/>
      <c r="F612" s="809"/>
      <c r="G612" s="809"/>
      <c r="H612" s="809"/>
      <c r="I612" s="809"/>
      <c r="J612" s="809"/>
      <c r="K612" s="809"/>
      <c r="L612" s="809"/>
      <c r="M612" s="809"/>
      <c r="N612" s="809"/>
      <c r="O612" s="809"/>
      <c r="P612" s="809"/>
      <c r="Q612" s="809"/>
      <c r="R612" s="809"/>
      <c r="S612" s="809"/>
      <c r="T612" s="809"/>
      <c r="U612" s="809"/>
      <c r="V612" s="809"/>
      <c r="W612" s="809"/>
      <c r="X612" s="809"/>
      <c r="Y612" s="809"/>
      <c r="Z612" s="809"/>
    </row>
    <row r="613">
      <c r="A613" s="809"/>
      <c r="B613" s="809"/>
      <c r="C613" s="809"/>
      <c r="D613" s="809"/>
      <c r="E613" s="809"/>
      <c r="F613" s="809"/>
      <c r="G613" s="809"/>
      <c r="H613" s="809"/>
      <c r="I613" s="809"/>
      <c r="J613" s="809"/>
      <c r="K613" s="809"/>
      <c r="L613" s="809"/>
      <c r="M613" s="809"/>
      <c r="N613" s="809"/>
      <c r="O613" s="809"/>
      <c r="P613" s="809"/>
      <c r="Q613" s="809"/>
      <c r="R613" s="809"/>
      <c r="S613" s="809"/>
      <c r="T613" s="809"/>
      <c r="U613" s="809"/>
      <c r="V613" s="809"/>
      <c r="W613" s="809"/>
      <c r="X613" s="809"/>
      <c r="Y613" s="809"/>
      <c r="Z613" s="809"/>
    </row>
    <row r="614">
      <c r="A614" s="809"/>
      <c r="B614" s="809"/>
      <c r="C614" s="809"/>
      <c r="D614" s="809"/>
      <c r="E614" s="809"/>
      <c r="F614" s="809"/>
      <c r="G614" s="809"/>
      <c r="H614" s="809"/>
      <c r="I614" s="809"/>
      <c r="J614" s="809"/>
      <c r="K614" s="809"/>
      <c r="L614" s="809"/>
      <c r="M614" s="809"/>
      <c r="N614" s="809"/>
      <c r="O614" s="809"/>
      <c r="P614" s="809"/>
      <c r="Q614" s="809"/>
      <c r="R614" s="809"/>
      <c r="S614" s="809"/>
      <c r="T614" s="809"/>
      <c r="U614" s="809"/>
      <c r="V614" s="809"/>
      <c r="W614" s="809"/>
      <c r="X614" s="809"/>
      <c r="Y614" s="809"/>
      <c r="Z614" s="809"/>
    </row>
    <row r="615">
      <c r="A615" s="809"/>
      <c r="B615" s="809"/>
      <c r="C615" s="809"/>
      <c r="D615" s="809"/>
      <c r="E615" s="809"/>
      <c r="F615" s="809"/>
      <c r="G615" s="809"/>
      <c r="H615" s="809"/>
      <c r="I615" s="809"/>
      <c r="J615" s="809"/>
      <c r="K615" s="809"/>
      <c r="L615" s="809"/>
      <c r="M615" s="809"/>
      <c r="N615" s="809"/>
      <c r="O615" s="809"/>
      <c r="P615" s="809"/>
      <c r="Q615" s="809"/>
      <c r="R615" s="809"/>
      <c r="S615" s="809"/>
      <c r="T615" s="809"/>
      <c r="U615" s="809"/>
      <c r="V615" s="809"/>
      <c r="W615" s="809"/>
      <c r="X615" s="809"/>
      <c r="Y615" s="809"/>
      <c r="Z615" s="809"/>
    </row>
    <row r="616">
      <c r="A616" s="809"/>
      <c r="B616" s="809"/>
      <c r="C616" s="809"/>
      <c r="D616" s="809"/>
      <c r="E616" s="809"/>
      <c r="F616" s="809"/>
      <c r="G616" s="809"/>
      <c r="H616" s="809"/>
      <c r="I616" s="809"/>
      <c r="J616" s="809"/>
      <c r="K616" s="809"/>
      <c r="L616" s="809"/>
      <c r="M616" s="809"/>
      <c r="N616" s="809"/>
      <c r="O616" s="809"/>
      <c r="P616" s="809"/>
      <c r="Q616" s="809"/>
      <c r="R616" s="809"/>
      <c r="S616" s="809"/>
      <c r="T616" s="809"/>
      <c r="U616" s="809"/>
      <c r="V616" s="809"/>
      <c r="W616" s="809"/>
      <c r="X616" s="809"/>
      <c r="Y616" s="809"/>
      <c r="Z616" s="809"/>
    </row>
    <row r="617">
      <c r="A617" s="809"/>
      <c r="B617" s="809"/>
      <c r="C617" s="809"/>
      <c r="D617" s="809"/>
      <c r="E617" s="809"/>
      <c r="F617" s="809"/>
      <c r="G617" s="809"/>
      <c r="H617" s="809"/>
      <c r="I617" s="809"/>
      <c r="J617" s="809"/>
      <c r="K617" s="809"/>
      <c r="L617" s="809"/>
      <c r="M617" s="809"/>
      <c r="N617" s="809"/>
      <c r="O617" s="809"/>
      <c r="P617" s="809"/>
      <c r="Q617" s="809"/>
      <c r="R617" s="809"/>
      <c r="S617" s="809"/>
      <c r="T617" s="809"/>
      <c r="U617" s="809"/>
      <c r="V617" s="809"/>
      <c r="W617" s="809"/>
      <c r="X617" s="809"/>
      <c r="Y617" s="809"/>
      <c r="Z617" s="809"/>
    </row>
    <row r="618">
      <c r="A618" s="809"/>
      <c r="B618" s="809"/>
      <c r="C618" s="809"/>
      <c r="D618" s="809"/>
      <c r="E618" s="809"/>
      <c r="F618" s="809"/>
      <c r="G618" s="809"/>
      <c r="H618" s="809"/>
      <c r="I618" s="809"/>
      <c r="J618" s="809"/>
      <c r="K618" s="809"/>
      <c r="L618" s="809"/>
      <c r="M618" s="809"/>
      <c r="N618" s="809"/>
      <c r="O618" s="809"/>
      <c r="P618" s="809"/>
      <c r="Q618" s="809"/>
      <c r="R618" s="809"/>
      <c r="S618" s="809"/>
      <c r="T618" s="809"/>
      <c r="U618" s="809"/>
      <c r="V618" s="809"/>
      <c r="W618" s="809"/>
      <c r="X618" s="809"/>
      <c r="Y618" s="809"/>
      <c r="Z618" s="809"/>
    </row>
    <row r="619">
      <c r="A619" s="809"/>
      <c r="B619" s="809"/>
      <c r="C619" s="809"/>
      <c r="D619" s="809"/>
      <c r="E619" s="809"/>
      <c r="F619" s="809"/>
      <c r="G619" s="809"/>
      <c r="H619" s="809"/>
      <c r="I619" s="809"/>
      <c r="J619" s="809"/>
      <c r="K619" s="809"/>
      <c r="L619" s="809"/>
      <c r="M619" s="809"/>
      <c r="N619" s="809"/>
      <c r="O619" s="809"/>
      <c r="P619" s="809"/>
      <c r="Q619" s="809"/>
      <c r="R619" s="809"/>
      <c r="S619" s="809"/>
      <c r="T619" s="809"/>
      <c r="U619" s="809"/>
      <c r="V619" s="809"/>
      <c r="W619" s="809"/>
      <c r="X619" s="809"/>
      <c r="Y619" s="809"/>
      <c r="Z619" s="809"/>
    </row>
    <row r="620">
      <c r="A620" s="809"/>
      <c r="B620" s="809"/>
      <c r="C620" s="809"/>
      <c r="D620" s="809"/>
      <c r="E620" s="809"/>
      <c r="F620" s="809"/>
      <c r="G620" s="809"/>
      <c r="H620" s="809"/>
      <c r="I620" s="809"/>
      <c r="J620" s="809"/>
      <c r="K620" s="809"/>
      <c r="L620" s="809"/>
      <c r="M620" s="809"/>
      <c r="N620" s="809"/>
      <c r="O620" s="809"/>
      <c r="P620" s="809"/>
      <c r="Q620" s="809"/>
      <c r="R620" s="809"/>
      <c r="S620" s="809"/>
      <c r="T620" s="809"/>
      <c r="U620" s="809"/>
      <c r="V620" s="809"/>
      <c r="W620" s="809"/>
      <c r="X620" s="809"/>
      <c r="Y620" s="809"/>
      <c r="Z620" s="809"/>
    </row>
    <row r="621">
      <c r="A621" s="809"/>
      <c r="B621" s="809"/>
      <c r="C621" s="809"/>
      <c r="D621" s="809"/>
      <c r="E621" s="809"/>
      <c r="F621" s="809"/>
      <c r="G621" s="809"/>
      <c r="H621" s="809"/>
      <c r="I621" s="809"/>
      <c r="J621" s="809"/>
      <c r="K621" s="809"/>
      <c r="L621" s="809"/>
      <c r="M621" s="809"/>
      <c r="N621" s="809"/>
      <c r="O621" s="809"/>
      <c r="P621" s="809"/>
      <c r="Q621" s="809"/>
      <c r="R621" s="809"/>
      <c r="S621" s="809"/>
      <c r="T621" s="809"/>
      <c r="U621" s="809"/>
      <c r="V621" s="809"/>
      <c r="W621" s="809"/>
      <c r="X621" s="809"/>
      <c r="Y621" s="809"/>
      <c r="Z621" s="809"/>
    </row>
    <row r="622">
      <c r="A622" s="809"/>
      <c r="B622" s="809"/>
      <c r="C622" s="809"/>
      <c r="D622" s="809"/>
      <c r="E622" s="809"/>
      <c r="F622" s="809"/>
      <c r="G622" s="809"/>
      <c r="H622" s="809"/>
      <c r="I622" s="809"/>
      <c r="J622" s="809"/>
      <c r="K622" s="809"/>
      <c r="L622" s="809"/>
      <c r="M622" s="809"/>
      <c r="N622" s="809"/>
      <c r="O622" s="809"/>
      <c r="P622" s="809"/>
      <c r="Q622" s="809"/>
      <c r="R622" s="809"/>
      <c r="S622" s="809"/>
      <c r="T622" s="809"/>
      <c r="U622" s="809"/>
      <c r="V622" s="809"/>
      <c r="W622" s="809"/>
      <c r="X622" s="809"/>
      <c r="Y622" s="809"/>
      <c r="Z622" s="809"/>
    </row>
    <row r="623">
      <c r="A623" s="809"/>
      <c r="B623" s="809"/>
      <c r="C623" s="809"/>
      <c r="D623" s="809"/>
      <c r="E623" s="809"/>
      <c r="F623" s="809"/>
      <c r="G623" s="809"/>
      <c r="H623" s="809"/>
      <c r="I623" s="809"/>
      <c r="J623" s="809"/>
      <c r="K623" s="809"/>
      <c r="L623" s="809"/>
      <c r="M623" s="809"/>
      <c r="N623" s="809"/>
      <c r="O623" s="809"/>
      <c r="P623" s="809"/>
      <c r="Q623" s="809"/>
      <c r="R623" s="809"/>
      <c r="S623" s="809"/>
      <c r="T623" s="809"/>
      <c r="U623" s="809"/>
      <c r="V623" s="809"/>
      <c r="W623" s="809"/>
      <c r="X623" s="809"/>
      <c r="Y623" s="809"/>
      <c r="Z623" s="809"/>
    </row>
    <row r="624">
      <c r="A624" s="809"/>
      <c r="B624" s="809"/>
      <c r="C624" s="809"/>
      <c r="D624" s="809"/>
      <c r="E624" s="809"/>
      <c r="F624" s="809"/>
      <c r="G624" s="809"/>
      <c r="H624" s="809"/>
      <c r="I624" s="809"/>
      <c r="J624" s="809"/>
      <c r="K624" s="809"/>
      <c r="L624" s="809"/>
      <c r="M624" s="809"/>
      <c r="N624" s="809"/>
      <c r="O624" s="809"/>
      <c r="P624" s="809"/>
      <c r="Q624" s="809"/>
      <c r="R624" s="809"/>
      <c r="S624" s="809"/>
      <c r="T624" s="809"/>
      <c r="U624" s="809"/>
      <c r="V624" s="809"/>
      <c r="W624" s="809"/>
      <c r="X624" s="809"/>
      <c r="Y624" s="809"/>
      <c r="Z624" s="809"/>
    </row>
    <row r="625">
      <c r="A625" s="809"/>
      <c r="B625" s="809"/>
      <c r="C625" s="809"/>
      <c r="D625" s="809"/>
      <c r="E625" s="809"/>
      <c r="F625" s="809"/>
      <c r="G625" s="809"/>
      <c r="H625" s="809"/>
      <c r="I625" s="809"/>
      <c r="J625" s="809"/>
      <c r="K625" s="809"/>
      <c r="L625" s="809"/>
      <c r="M625" s="809"/>
      <c r="N625" s="809"/>
      <c r="O625" s="809"/>
      <c r="P625" s="809"/>
      <c r="Q625" s="809"/>
      <c r="R625" s="809"/>
      <c r="S625" s="809"/>
      <c r="T625" s="809"/>
      <c r="U625" s="809"/>
      <c r="V625" s="809"/>
      <c r="W625" s="809"/>
      <c r="X625" s="809"/>
      <c r="Y625" s="809"/>
      <c r="Z625" s="809"/>
    </row>
    <row r="626">
      <c r="A626" s="809"/>
      <c r="B626" s="809"/>
      <c r="C626" s="809"/>
      <c r="D626" s="809"/>
      <c r="E626" s="809"/>
      <c r="F626" s="809"/>
      <c r="G626" s="809"/>
      <c r="H626" s="809"/>
      <c r="I626" s="809"/>
      <c r="J626" s="809"/>
      <c r="K626" s="809"/>
      <c r="L626" s="809"/>
      <c r="M626" s="809"/>
      <c r="N626" s="809"/>
      <c r="O626" s="809"/>
      <c r="P626" s="809"/>
      <c r="Q626" s="809"/>
      <c r="R626" s="809"/>
      <c r="S626" s="809"/>
      <c r="T626" s="809"/>
      <c r="U626" s="809"/>
      <c r="V626" s="809"/>
      <c r="W626" s="809"/>
      <c r="X626" s="809"/>
      <c r="Y626" s="809"/>
      <c r="Z626" s="809"/>
    </row>
    <row r="627">
      <c r="A627" s="809"/>
      <c r="B627" s="809"/>
      <c r="C627" s="809"/>
      <c r="D627" s="809"/>
      <c r="E627" s="809"/>
      <c r="F627" s="809"/>
      <c r="G627" s="809"/>
      <c r="H627" s="809"/>
      <c r="I627" s="809"/>
      <c r="J627" s="809"/>
      <c r="K627" s="809"/>
      <c r="L627" s="809"/>
      <c r="M627" s="809"/>
      <c r="N627" s="809"/>
      <c r="O627" s="809"/>
      <c r="P627" s="809"/>
      <c r="Q627" s="809"/>
      <c r="R627" s="809"/>
      <c r="S627" s="809"/>
      <c r="T627" s="809"/>
      <c r="U627" s="809"/>
      <c r="V627" s="809"/>
      <c r="W627" s="809"/>
      <c r="X627" s="809"/>
      <c r="Y627" s="809"/>
      <c r="Z627" s="809"/>
    </row>
    <row r="628">
      <c r="A628" s="809"/>
      <c r="B628" s="809"/>
      <c r="C628" s="809"/>
      <c r="D628" s="809"/>
      <c r="E628" s="809"/>
      <c r="F628" s="809"/>
      <c r="G628" s="809"/>
      <c r="H628" s="809"/>
      <c r="I628" s="809"/>
      <c r="J628" s="809"/>
      <c r="K628" s="809"/>
      <c r="L628" s="809"/>
      <c r="M628" s="809"/>
      <c r="N628" s="809"/>
      <c r="O628" s="809"/>
      <c r="P628" s="809"/>
      <c r="Q628" s="809"/>
      <c r="R628" s="809"/>
      <c r="S628" s="809"/>
      <c r="T628" s="809"/>
      <c r="U628" s="809"/>
      <c r="V628" s="809"/>
      <c r="W628" s="809"/>
      <c r="X628" s="809"/>
      <c r="Y628" s="809"/>
      <c r="Z628" s="809"/>
    </row>
    <row r="629">
      <c r="A629" s="809"/>
      <c r="B629" s="809"/>
      <c r="C629" s="809"/>
      <c r="D629" s="809"/>
      <c r="E629" s="809"/>
      <c r="F629" s="809"/>
      <c r="G629" s="809"/>
      <c r="H629" s="809"/>
      <c r="I629" s="809"/>
      <c r="J629" s="809"/>
      <c r="K629" s="809"/>
      <c r="L629" s="809"/>
      <c r="M629" s="809"/>
      <c r="N629" s="809"/>
      <c r="O629" s="809"/>
      <c r="P629" s="809"/>
      <c r="Q629" s="809"/>
      <c r="R629" s="809"/>
      <c r="S629" s="809"/>
      <c r="T629" s="809"/>
      <c r="U629" s="809"/>
      <c r="V629" s="809"/>
      <c r="W629" s="809"/>
      <c r="X629" s="809"/>
      <c r="Y629" s="809"/>
      <c r="Z629" s="809"/>
    </row>
    <row r="630">
      <c r="A630" s="809"/>
      <c r="B630" s="809"/>
      <c r="C630" s="809"/>
      <c r="D630" s="809"/>
      <c r="E630" s="809"/>
      <c r="F630" s="809"/>
      <c r="G630" s="809"/>
      <c r="H630" s="809"/>
      <c r="I630" s="809"/>
      <c r="J630" s="809"/>
      <c r="K630" s="809"/>
      <c r="L630" s="809"/>
      <c r="M630" s="809"/>
      <c r="N630" s="809"/>
      <c r="O630" s="809"/>
      <c r="P630" s="809"/>
      <c r="Q630" s="809"/>
      <c r="R630" s="809"/>
      <c r="S630" s="809"/>
      <c r="T630" s="809"/>
      <c r="U630" s="809"/>
      <c r="V630" s="809"/>
      <c r="W630" s="809"/>
      <c r="X630" s="809"/>
      <c r="Y630" s="809"/>
      <c r="Z630" s="809"/>
    </row>
    <row r="631">
      <c r="A631" s="809"/>
      <c r="B631" s="809"/>
      <c r="C631" s="809"/>
      <c r="D631" s="809"/>
      <c r="E631" s="809"/>
      <c r="F631" s="809"/>
      <c r="G631" s="809"/>
      <c r="H631" s="809"/>
      <c r="I631" s="809"/>
      <c r="J631" s="809"/>
      <c r="K631" s="809"/>
      <c r="L631" s="809"/>
      <c r="M631" s="809"/>
      <c r="N631" s="809"/>
      <c r="O631" s="809"/>
      <c r="P631" s="809"/>
      <c r="Q631" s="809"/>
      <c r="R631" s="809"/>
      <c r="S631" s="809"/>
      <c r="T631" s="809"/>
      <c r="U631" s="809"/>
      <c r="V631" s="809"/>
      <c r="W631" s="809"/>
      <c r="X631" s="809"/>
      <c r="Y631" s="809"/>
      <c r="Z631" s="809"/>
    </row>
    <row r="632">
      <c r="A632" s="809"/>
      <c r="B632" s="809"/>
      <c r="C632" s="809"/>
      <c r="D632" s="809"/>
      <c r="E632" s="809"/>
      <c r="F632" s="809"/>
      <c r="G632" s="809"/>
      <c r="H632" s="809"/>
      <c r="I632" s="809"/>
      <c r="J632" s="809"/>
      <c r="K632" s="809"/>
      <c r="L632" s="809"/>
      <c r="M632" s="809"/>
      <c r="N632" s="809"/>
      <c r="O632" s="809"/>
      <c r="P632" s="809"/>
      <c r="Q632" s="809"/>
      <c r="R632" s="809"/>
      <c r="S632" s="809"/>
      <c r="T632" s="809"/>
      <c r="U632" s="809"/>
      <c r="V632" s="809"/>
      <c r="W632" s="809"/>
      <c r="X632" s="809"/>
      <c r="Y632" s="809"/>
      <c r="Z632" s="809"/>
    </row>
    <row r="633">
      <c r="A633" s="809"/>
      <c r="B633" s="809"/>
      <c r="C633" s="809"/>
      <c r="D633" s="809"/>
      <c r="E633" s="809"/>
      <c r="F633" s="809"/>
      <c r="G633" s="809"/>
      <c r="H633" s="809"/>
      <c r="I633" s="809"/>
      <c r="J633" s="809"/>
      <c r="K633" s="809"/>
      <c r="L633" s="809"/>
      <c r="M633" s="809"/>
      <c r="N633" s="809"/>
      <c r="O633" s="809"/>
      <c r="P633" s="809"/>
      <c r="Q633" s="809"/>
      <c r="R633" s="809"/>
      <c r="S633" s="809"/>
      <c r="T633" s="809"/>
      <c r="U633" s="809"/>
      <c r="V633" s="809"/>
      <c r="W633" s="809"/>
      <c r="X633" s="809"/>
      <c r="Y633" s="809"/>
      <c r="Z633" s="809"/>
    </row>
    <row r="634">
      <c r="A634" s="809"/>
      <c r="B634" s="809"/>
      <c r="C634" s="809"/>
      <c r="D634" s="809"/>
      <c r="E634" s="809"/>
      <c r="F634" s="809"/>
      <c r="G634" s="809"/>
      <c r="H634" s="809"/>
      <c r="I634" s="809"/>
      <c r="J634" s="809"/>
      <c r="K634" s="809"/>
      <c r="L634" s="809"/>
      <c r="M634" s="809"/>
      <c r="N634" s="809"/>
      <c r="O634" s="809"/>
      <c r="P634" s="809"/>
      <c r="Q634" s="809"/>
      <c r="R634" s="809"/>
      <c r="S634" s="809"/>
      <c r="T634" s="809"/>
      <c r="U634" s="809"/>
      <c r="V634" s="809"/>
      <c r="W634" s="809"/>
      <c r="X634" s="809"/>
      <c r="Y634" s="809"/>
      <c r="Z634" s="809"/>
    </row>
    <row r="635">
      <c r="A635" s="809"/>
      <c r="B635" s="809"/>
      <c r="C635" s="809"/>
      <c r="D635" s="809"/>
      <c r="E635" s="809"/>
      <c r="F635" s="809"/>
      <c r="G635" s="809"/>
      <c r="H635" s="809"/>
      <c r="I635" s="809"/>
      <c r="J635" s="809"/>
      <c r="K635" s="809"/>
      <c r="L635" s="809"/>
      <c r="M635" s="809"/>
      <c r="N635" s="809"/>
      <c r="O635" s="809"/>
      <c r="P635" s="809"/>
      <c r="Q635" s="809"/>
      <c r="R635" s="809"/>
      <c r="S635" s="809"/>
      <c r="T635" s="809"/>
      <c r="U635" s="809"/>
      <c r="V635" s="809"/>
      <c r="W635" s="809"/>
      <c r="X635" s="809"/>
      <c r="Y635" s="809"/>
      <c r="Z635" s="809"/>
    </row>
    <row r="636">
      <c r="A636" s="809"/>
      <c r="B636" s="809"/>
      <c r="C636" s="809"/>
      <c r="D636" s="809"/>
      <c r="E636" s="809"/>
      <c r="F636" s="809"/>
      <c r="G636" s="809"/>
      <c r="H636" s="809"/>
      <c r="I636" s="809"/>
      <c r="J636" s="809"/>
      <c r="K636" s="809"/>
      <c r="L636" s="809"/>
      <c r="M636" s="809"/>
      <c r="N636" s="809"/>
      <c r="O636" s="809"/>
      <c r="P636" s="809"/>
      <c r="Q636" s="809"/>
      <c r="R636" s="809"/>
      <c r="S636" s="809"/>
      <c r="T636" s="809"/>
      <c r="U636" s="809"/>
      <c r="V636" s="809"/>
      <c r="W636" s="809"/>
      <c r="X636" s="809"/>
      <c r="Y636" s="809"/>
      <c r="Z636" s="809"/>
    </row>
    <row r="637">
      <c r="A637" s="809"/>
      <c r="B637" s="809"/>
      <c r="C637" s="809"/>
      <c r="D637" s="809"/>
      <c r="E637" s="809"/>
      <c r="F637" s="809"/>
      <c r="G637" s="809"/>
      <c r="H637" s="809"/>
      <c r="I637" s="809"/>
      <c r="J637" s="809"/>
      <c r="K637" s="809"/>
      <c r="L637" s="809"/>
      <c r="M637" s="809"/>
      <c r="N637" s="809"/>
      <c r="O637" s="809"/>
      <c r="P637" s="809"/>
      <c r="Q637" s="809"/>
      <c r="R637" s="809"/>
      <c r="S637" s="809"/>
      <c r="T637" s="809"/>
      <c r="U637" s="809"/>
      <c r="V637" s="809"/>
      <c r="W637" s="809"/>
      <c r="X637" s="809"/>
      <c r="Y637" s="809"/>
      <c r="Z637" s="809"/>
    </row>
    <row r="638">
      <c r="A638" s="809"/>
      <c r="B638" s="809"/>
      <c r="C638" s="809"/>
      <c r="D638" s="809"/>
      <c r="E638" s="809"/>
      <c r="F638" s="809"/>
      <c r="G638" s="809"/>
      <c r="H638" s="809"/>
      <c r="I638" s="809"/>
      <c r="J638" s="809"/>
      <c r="K638" s="809"/>
      <c r="L638" s="809"/>
      <c r="M638" s="809"/>
      <c r="N638" s="809"/>
      <c r="O638" s="809"/>
      <c r="P638" s="809"/>
      <c r="Q638" s="809"/>
      <c r="R638" s="809"/>
      <c r="S638" s="809"/>
      <c r="T638" s="809"/>
      <c r="U638" s="809"/>
      <c r="V638" s="809"/>
      <c r="W638" s="809"/>
      <c r="X638" s="809"/>
      <c r="Y638" s="809"/>
      <c r="Z638" s="809"/>
    </row>
    <row r="639">
      <c r="A639" s="809"/>
      <c r="B639" s="809"/>
      <c r="C639" s="809"/>
      <c r="D639" s="809"/>
      <c r="E639" s="809"/>
      <c r="F639" s="809"/>
      <c r="G639" s="809"/>
      <c r="H639" s="809"/>
      <c r="I639" s="809"/>
      <c r="J639" s="809"/>
      <c r="K639" s="809"/>
      <c r="L639" s="809"/>
      <c r="M639" s="809"/>
      <c r="N639" s="809"/>
      <c r="O639" s="809"/>
      <c r="P639" s="809"/>
      <c r="Q639" s="809"/>
      <c r="R639" s="809"/>
      <c r="S639" s="809"/>
      <c r="T639" s="809"/>
      <c r="U639" s="809"/>
      <c r="V639" s="809"/>
      <c r="W639" s="809"/>
      <c r="X639" s="809"/>
      <c r="Y639" s="809"/>
      <c r="Z639" s="809"/>
    </row>
    <row r="640">
      <c r="A640" s="809"/>
      <c r="B640" s="809"/>
      <c r="C640" s="809"/>
      <c r="D640" s="809"/>
      <c r="E640" s="809"/>
      <c r="F640" s="809"/>
      <c r="G640" s="809"/>
      <c r="H640" s="809"/>
      <c r="I640" s="809"/>
      <c r="J640" s="809"/>
      <c r="K640" s="809"/>
      <c r="L640" s="809"/>
      <c r="M640" s="809"/>
      <c r="N640" s="809"/>
      <c r="O640" s="809"/>
      <c r="P640" s="809"/>
      <c r="Q640" s="809"/>
      <c r="R640" s="809"/>
      <c r="S640" s="809"/>
      <c r="T640" s="809"/>
      <c r="U640" s="809"/>
      <c r="V640" s="809"/>
      <c r="W640" s="809"/>
      <c r="X640" s="809"/>
      <c r="Y640" s="809"/>
      <c r="Z640" s="809"/>
    </row>
    <row r="641">
      <c r="A641" s="809"/>
      <c r="B641" s="809"/>
      <c r="C641" s="809"/>
      <c r="D641" s="809"/>
      <c r="E641" s="809"/>
      <c r="F641" s="809"/>
      <c r="G641" s="809"/>
      <c r="H641" s="809"/>
      <c r="I641" s="809"/>
      <c r="J641" s="809"/>
      <c r="K641" s="809"/>
      <c r="L641" s="809"/>
      <c r="M641" s="809"/>
      <c r="N641" s="809"/>
      <c r="O641" s="809"/>
      <c r="P641" s="809"/>
      <c r="Q641" s="809"/>
      <c r="R641" s="809"/>
      <c r="S641" s="809"/>
      <c r="T641" s="809"/>
      <c r="U641" s="809"/>
      <c r="V641" s="809"/>
      <c r="W641" s="809"/>
      <c r="X641" s="809"/>
      <c r="Y641" s="809"/>
      <c r="Z641" s="809"/>
    </row>
    <row r="642">
      <c r="A642" s="809"/>
      <c r="B642" s="809"/>
      <c r="C642" s="809"/>
      <c r="D642" s="809"/>
      <c r="E642" s="809"/>
      <c r="F642" s="809"/>
      <c r="G642" s="809"/>
      <c r="H642" s="809"/>
      <c r="I642" s="809"/>
      <c r="J642" s="809"/>
      <c r="K642" s="809"/>
      <c r="L642" s="809"/>
      <c r="M642" s="809"/>
      <c r="N642" s="809"/>
      <c r="O642" s="809"/>
      <c r="P642" s="809"/>
      <c r="Q642" s="809"/>
      <c r="R642" s="809"/>
      <c r="S642" s="809"/>
      <c r="T642" s="809"/>
      <c r="U642" s="809"/>
      <c r="V642" s="809"/>
      <c r="W642" s="809"/>
      <c r="X642" s="809"/>
      <c r="Y642" s="809"/>
      <c r="Z642" s="809"/>
    </row>
    <row r="643">
      <c r="A643" s="809"/>
      <c r="B643" s="809"/>
      <c r="C643" s="809"/>
      <c r="D643" s="809"/>
      <c r="E643" s="809"/>
      <c r="F643" s="809"/>
      <c r="G643" s="809"/>
      <c r="H643" s="809"/>
      <c r="I643" s="809"/>
      <c r="J643" s="809"/>
      <c r="K643" s="809"/>
      <c r="L643" s="809"/>
      <c r="M643" s="809"/>
      <c r="N643" s="809"/>
      <c r="O643" s="809"/>
      <c r="P643" s="809"/>
      <c r="Q643" s="809"/>
      <c r="R643" s="809"/>
      <c r="S643" s="809"/>
      <c r="T643" s="809"/>
      <c r="U643" s="809"/>
      <c r="V643" s="809"/>
      <c r="W643" s="809"/>
      <c r="X643" s="809"/>
      <c r="Y643" s="809"/>
      <c r="Z643" s="809"/>
    </row>
    <row r="644">
      <c r="A644" s="809"/>
      <c r="B644" s="809"/>
      <c r="C644" s="809"/>
      <c r="D644" s="809"/>
      <c r="E644" s="809"/>
      <c r="F644" s="809"/>
      <c r="G644" s="809"/>
      <c r="H644" s="809"/>
      <c r="I644" s="809"/>
      <c r="J644" s="809"/>
      <c r="K644" s="809"/>
      <c r="L644" s="809"/>
      <c r="M644" s="809"/>
      <c r="N644" s="809"/>
      <c r="O644" s="809"/>
      <c r="P644" s="809"/>
      <c r="Q644" s="809"/>
      <c r="R644" s="809"/>
      <c r="S644" s="809"/>
      <c r="T644" s="809"/>
      <c r="U644" s="809"/>
      <c r="V644" s="809"/>
      <c r="W644" s="809"/>
      <c r="X644" s="809"/>
      <c r="Y644" s="809"/>
      <c r="Z644" s="809"/>
    </row>
    <row r="645">
      <c r="A645" s="809"/>
      <c r="B645" s="809"/>
      <c r="C645" s="809"/>
      <c r="D645" s="809"/>
      <c r="E645" s="809"/>
      <c r="F645" s="809"/>
      <c r="G645" s="809"/>
      <c r="H645" s="809"/>
      <c r="I645" s="809"/>
      <c r="J645" s="809"/>
      <c r="K645" s="809"/>
      <c r="L645" s="809"/>
      <c r="M645" s="809"/>
      <c r="N645" s="809"/>
      <c r="O645" s="809"/>
      <c r="P645" s="809"/>
      <c r="Q645" s="809"/>
      <c r="R645" s="809"/>
      <c r="S645" s="809"/>
      <c r="T645" s="809"/>
      <c r="U645" s="809"/>
      <c r="V645" s="809"/>
      <c r="W645" s="809"/>
      <c r="X645" s="809"/>
      <c r="Y645" s="809"/>
      <c r="Z645" s="809"/>
    </row>
    <row r="646">
      <c r="A646" s="809"/>
      <c r="B646" s="809"/>
      <c r="C646" s="809"/>
      <c r="D646" s="809"/>
      <c r="E646" s="809"/>
      <c r="F646" s="809"/>
      <c r="G646" s="809"/>
      <c r="H646" s="809"/>
      <c r="I646" s="809"/>
      <c r="J646" s="809"/>
      <c r="K646" s="809"/>
      <c r="L646" s="809"/>
      <c r="M646" s="809"/>
      <c r="N646" s="809"/>
      <c r="O646" s="809"/>
      <c r="P646" s="809"/>
      <c r="Q646" s="809"/>
      <c r="R646" s="809"/>
      <c r="S646" s="809"/>
      <c r="T646" s="809"/>
      <c r="U646" s="809"/>
      <c r="V646" s="809"/>
      <c r="W646" s="809"/>
      <c r="X646" s="809"/>
      <c r="Y646" s="809"/>
      <c r="Z646" s="809"/>
    </row>
    <row r="647">
      <c r="A647" s="809"/>
      <c r="B647" s="809"/>
      <c r="C647" s="809"/>
      <c r="D647" s="809"/>
      <c r="E647" s="809"/>
      <c r="F647" s="809"/>
      <c r="G647" s="809"/>
      <c r="H647" s="809"/>
      <c r="I647" s="809"/>
      <c r="J647" s="809"/>
      <c r="K647" s="809"/>
      <c r="L647" s="809"/>
      <c r="M647" s="809"/>
      <c r="N647" s="809"/>
      <c r="O647" s="809"/>
      <c r="P647" s="809"/>
      <c r="Q647" s="809"/>
      <c r="R647" s="809"/>
      <c r="S647" s="809"/>
      <c r="T647" s="809"/>
      <c r="U647" s="809"/>
      <c r="V647" s="809"/>
      <c r="W647" s="809"/>
      <c r="X647" s="809"/>
      <c r="Y647" s="809"/>
      <c r="Z647" s="809"/>
    </row>
    <row r="648">
      <c r="A648" s="809"/>
      <c r="B648" s="809"/>
      <c r="C648" s="809"/>
      <c r="D648" s="809"/>
      <c r="E648" s="809"/>
      <c r="F648" s="809"/>
      <c r="G648" s="809"/>
      <c r="H648" s="809"/>
      <c r="I648" s="809"/>
      <c r="J648" s="809"/>
      <c r="K648" s="809"/>
      <c r="L648" s="809"/>
      <c r="M648" s="809"/>
      <c r="N648" s="809"/>
      <c r="O648" s="809"/>
      <c r="P648" s="809"/>
      <c r="Q648" s="809"/>
      <c r="R648" s="809"/>
      <c r="S648" s="809"/>
      <c r="T648" s="809"/>
      <c r="U648" s="809"/>
      <c r="V648" s="809"/>
      <c r="W648" s="809"/>
      <c r="X648" s="809"/>
      <c r="Y648" s="809"/>
      <c r="Z648" s="809"/>
    </row>
    <row r="649">
      <c r="A649" s="809"/>
      <c r="B649" s="809"/>
      <c r="C649" s="809"/>
      <c r="D649" s="809"/>
      <c r="E649" s="809"/>
      <c r="F649" s="809"/>
      <c r="G649" s="809"/>
      <c r="H649" s="809"/>
      <c r="I649" s="809"/>
      <c r="J649" s="809"/>
      <c r="K649" s="809"/>
      <c r="L649" s="809"/>
      <c r="M649" s="809"/>
      <c r="N649" s="809"/>
      <c r="O649" s="809"/>
      <c r="P649" s="809"/>
      <c r="Q649" s="809"/>
      <c r="R649" s="809"/>
      <c r="S649" s="809"/>
      <c r="T649" s="809"/>
      <c r="U649" s="809"/>
      <c r="V649" s="809"/>
      <c r="W649" s="809"/>
      <c r="X649" s="809"/>
      <c r="Y649" s="809"/>
      <c r="Z649" s="809"/>
    </row>
    <row r="650">
      <c r="A650" s="809"/>
      <c r="B650" s="809"/>
      <c r="C650" s="809"/>
      <c r="D650" s="809"/>
      <c r="E650" s="809"/>
      <c r="F650" s="809"/>
      <c r="G650" s="809"/>
      <c r="H650" s="809"/>
      <c r="I650" s="809"/>
      <c r="J650" s="809"/>
      <c r="K650" s="809"/>
      <c r="L650" s="809"/>
      <c r="M650" s="809"/>
      <c r="N650" s="809"/>
      <c r="O650" s="809"/>
      <c r="P650" s="809"/>
      <c r="Q650" s="809"/>
      <c r="R650" s="809"/>
      <c r="S650" s="809"/>
      <c r="T650" s="809"/>
      <c r="U650" s="809"/>
      <c r="V650" s="809"/>
      <c r="W650" s="809"/>
      <c r="X650" s="809"/>
      <c r="Y650" s="809"/>
      <c r="Z650" s="809"/>
    </row>
    <row r="651">
      <c r="A651" s="809"/>
      <c r="B651" s="809"/>
      <c r="C651" s="809"/>
      <c r="D651" s="809"/>
      <c r="E651" s="809"/>
      <c r="F651" s="809"/>
      <c r="G651" s="809"/>
      <c r="H651" s="809"/>
      <c r="I651" s="809"/>
      <c r="J651" s="809"/>
      <c r="K651" s="809"/>
      <c r="L651" s="809"/>
      <c r="M651" s="809"/>
      <c r="N651" s="809"/>
      <c r="O651" s="809"/>
      <c r="P651" s="809"/>
      <c r="Q651" s="809"/>
      <c r="R651" s="809"/>
      <c r="S651" s="809"/>
      <c r="T651" s="809"/>
      <c r="U651" s="809"/>
      <c r="V651" s="809"/>
      <c r="W651" s="809"/>
      <c r="X651" s="809"/>
      <c r="Y651" s="809"/>
      <c r="Z651" s="809"/>
    </row>
    <row r="652">
      <c r="A652" s="809"/>
      <c r="B652" s="809"/>
      <c r="C652" s="809"/>
      <c r="D652" s="809"/>
      <c r="E652" s="809"/>
      <c r="F652" s="809"/>
      <c r="G652" s="809"/>
      <c r="H652" s="809"/>
      <c r="I652" s="809"/>
      <c r="J652" s="809"/>
      <c r="K652" s="809"/>
      <c r="L652" s="809"/>
      <c r="M652" s="809"/>
      <c r="N652" s="809"/>
      <c r="O652" s="809"/>
      <c r="P652" s="809"/>
      <c r="Q652" s="809"/>
      <c r="R652" s="809"/>
      <c r="S652" s="809"/>
      <c r="T652" s="809"/>
      <c r="U652" s="809"/>
      <c r="V652" s="809"/>
      <c r="W652" s="809"/>
      <c r="X652" s="809"/>
      <c r="Y652" s="809"/>
      <c r="Z652" s="809"/>
    </row>
    <row r="653">
      <c r="A653" s="809"/>
      <c r="B653" s="809"/>
      <c r="C653" s="809"/>
      <c r="D653" s="809"/>
      <c r="E653" s="809"/>
      <c r="F653" s="809"/>
      <c r="G653" s="809"/>
      <c r="H653" s="809"/>
      <c r="I653" s="809"/>
      <c r="J653" s="809"/>
      <c r="K653" s="809"/>
      <c r="L653" s="809"/>
      <c r="M653" s="809"/>
      <c r="N653" s="809"/>
      <c r="O653" s="809"/>
      <c r="P653" s="809"/>
      <c r="Q653" s="809"/>
      <c r="R653" s="809"/>
      <c r="S653" s="809"/>
      <c r="T653" s="809"/>
      <c r="U653" s="809"/>
      <c r="V653" s="809"/>
      <c r="W653" s="809"/>
      <c r="X653" s="809"/>
      <c r="Y653" s="809"/>
      <c r="Z653" s="809"/>
    </row>
    <row r="654">
      <c r="A654" s="809"/>
      <c r="B654" s="809"/>
      <c r="C654" s="809"/>
      <c r="D654" s="809"/>
      <c r="E654" s="809"/>
      <c r="F654" s="809"/>
      <c r="G654" s="809"/>
      <c r="H654" s="809"/>
      <c r="I654" s="809"/>
      <c r="J654" s="809"/>
      <c r="K654" s="809"/>
      <c r="L654" s="809"/>
      <c r="M654" s="809"/>
      <c r="N654" s="809"/>
      <c r="O654" s="809"/>
      <c r="P654" s="809"/>
      <c r="Q654" s="809"/>
      <c r="R654" s="809"/>
      <c r="S654" s="809"/>
      <c r="T654" s="809"/>
      <c r="U654" s="809"/>
      <c r="V654" s="809"/>
      <c r="W654" s="809"/>
      <c r="X654" s="809"/>
      <c r="Y654" s="809"/>
      <c r="Z654" s="809"/>
    </row>
    <row r="655">
      <c r="A655" s="809"/>
      <c r="B655" s="809"/>
      <c r="C655" s="809"/>
      <c r="D655" s="809"/>
      <c r="E655" s="809"/>
      <c r="F655" s="809"/>
      <c r="G655" s="809"/>
      <c r="H655" s="809"/>
      <c r="I655" s="809"/>
      <c r="J655" s="809"/>
      <c r="K655" s="809"/>
      <c r="L655" s="809"/>
      <c r="M655" s="809"/>
      <c r="N655" s="809"/>
      <c r="O655" s="809"/>
      <c r="P655" s="809"/>
      <c r="Q655" s="809"/>
      <c r="R655" s="809"/>
      <c r="S655" s="809"/>
      <c r="T655" s="809"/>
      <c r="U655" s="809"/>
      <c r="V655" s="809"/>
      <c r="W655" s="809"/>
      <c r="X655" s="809"/>
      <c r="Y655" s="809"/>
      <c r="Z655" s="809"/>
    </row>
    <row r="656">
      <c r="A656" s="809"/>
      <c r="B656" s="809"/>
      <c r="C656" s="809"/>
      <c r="D656" s="809"/>
      <c r="E656" s="809"/>
      <c r="F656" s="809"/>
      <c r="G656" s="809"/>
      <c r="H656" s="809"/>
      <c r="I656" s="809"/>
      <c r="J656" s="809"/>
      <c r="K656" s="809"/>
      <c r="L656" s="809"/>
      <c r="M656" s="809"/>
      <c r="N656" s="809"/>
      <c r="O656" s="809"/>
      <c r="P656" s="809"/>
      <c r="Q656" s="809"/>
      <c r="R656" s="809"/>
      <c r="S656" s="809"/>
      <c r="T656" s="809"/>
      <c r="U656" s="809"/>
      <c r="V656" s="809"/>
      <c r="W656" s="809"/>
      <c r="X656" s="809"/>
      <c r="Y656" s="809"/>
      <c r="Z656" s="809"/>
    </row>
    <row r="657">
      <c r="A657" s="809"/>
      <c r="B657" s="809"/>
      <c r="C657" s="809"/>
      <c r="D657" s="809"/>
      <c r="E657" s="809"/>
      <c r="F657" s="809"/>
      <c r="G657" s="809"/>
      <c r="H657" s="809"/>
      <c r="I657" s="809"/>
      <c r="J657" s="809"/>
      <c r="K657" s="809"/>
      <c r="L657" s="809"/>
      <c r="M657" s="809"/>
      <c r="N657" s="809"/>
      <c r="O657" s="809"/>
      <c r="P657" s="809"/>
      <c r="Q657" s="809"/>
      <c r="R657" s="809"/>
      <c r="S657" s="809"/>
      <c r="T657" s="809"/>
      <c r="U657" s="809"/>
      <c r="V657" s="809"/>
      <c r="W657" s="809"/>
      <c r="X657" s="809"/>
      <c r="Y657" s="809"/>
      <c r="Z657" s="809"/>
    </row>
    <row r="658">
      <c r="A658" s="809"/>
      <c r="B658" s="809"/>
      <c r="C658" s="809"/>
      <c r="D658" s="809"/>
      <c r="E658" s="809"/>
      <c r="F658" s="809"/>
      <c r="G658" s="809"/>
      <c r="H658" s="809"/>
      <c r="I658" s="809"/>
      <c r="J658" s="809"/>
      <c r="K658" s="809"/>
      <c r="L658" s="809"/>
      <c r="M658" s="809"/>
      <c r="N658" s="809"/>
      <c r="O658" s="809"/>
      <c r="P658" s="809"/>
      <c r="Q658" s="809"/>
      <c r="R658" s="809"/>
      <c r="S658" s="809"/>
      <c r="T658" s="809"/>
      <c r="U658" s="809"/>
      <c r="V658" s="809"/>
      <c r="W658" s="809"/>
      <c r="X658" s="809"/>
      <c r="Y658" s="809"/>
      <c r="Z658" s="809"/>
    </row>
    <row r="659">
      <c r="A659" s="809"/>
      <c r="B659" s="809"/>
      <c r="C659" s="809"/>
      <c r="D659" s="809"/>
      <c r="E659" s="809"/>
      <c r="F659" s="809"/>
      <c r="G659" s="809"/>
      <c r="H659" s="809"/>
      <c r="I659" s="809"/>
      <c r="J659" s="809"/>
      <c r="K659" s="809"/>
      <c r="L659" s="809"/>
      <c r="M659" s="809"/>
      <c r="N659" s="809"/>
      <c r="O659" s="809"/>
      <c r="P659" s="809"/>
      <c r="Q659" s="809"/>
      <c r="R659" s="809"/>
      <c r="S659" s="809"/>
      <c r="T659" s="809"/>
      <c r="U659" s="809"/>
      <c r="V659" s="809"/>
      <c r="W659" s="809"/>
      <c r="X659" s="809"/>
      <c r="Y659" s="809"/>
      <c r="Z659" s="809"/>
    </row>
    <row r="660">
      <c r="A660" s="809"/>
      <c r="B660" s="809"/>
      <c r="C660" s="809"/>
      <c r="D660" s="809"/>
      <c r="E660" s="809"/>
      <c r="F660" s="809"/>
      <c r="G660" s="809"/>
      <c r="H660" s="809"/>
      <c r="I660" s="809"/>
      <c r="J660" s="809"/>
      <c r="K660" s="809"/>
      <c r="L660" s="809"/>
      <c r="M660" s="809"/>
      <c r="N660" s="809"/>
      <c r="O660" s="809"/>
      <c r="P660" s="809"/>
      <c r="Q660" s="809"/>
      <c r="R660" s="809"/>
      <c r="S660" s="809"/>
      <c r="T660" s="809"/>
      <c r="U660" s="809"/>
      <c r="V660" s="809"/>
      <c r="W660" s="809"/>
      <c r="X660" s="809"/>
      <c r="Y660" s="809"/>
      <c r="Z660" s="809"/>
    </row>
    <row r="661">
      <c r="A661" s="809"/>
      <c r="B661" s="809"/>
      <c r="C661" s="809"/>
      <c r="D661" s="809"/>
      <c r="E661" s="809"/>
      <c r="F661" s="809"/>
      <c r="G661" s="809"/>
      <c r="H661" s="809"/>
      <c r="I661" s="809"/>
      <c r="J661" s="809"/>
      <c r="K661" s="809"/>
      <c r="L661" s="809"/>
      <c r="M661" s="809"/>
      <c r="N661" s="809"/>
      <c r="O661" s="809"/>
      <c r="P661" s="809"/>
      <c r="Q661" s="809"/>
      <c r="R661" s="809"/>
      <c r="S661" s="809"/>
      <c r="T661" s="809"/>
      <c r="U661" s="809"/>
      <c r="V661" s="809"/>
      <c r="W661" s="809"/>
      <c r="X661" s="809"/>
      <c r="Y661" s="809"/>
      <c r="Z661" s="809"/>
    </row>
    <row r="662">
      <c r="A662" s="809"/>
      <c r="B662" s="809"/>
      <c r="C662" s="809"/>
      <c r="D662" s="809"/>
      <c r="E662" s="809"/>
      <c r="F662" s="809"/>
      <c r="G662" s="809"/>
      <c r="H662" s="809"/>
      <c r="I662" s="809"/>
      <c r="J662" s="809"/>
      <c r="K662" s="809"/>
      <c r="L662" s="809"/>
      <c r="M662" s="809"/>
      <c r="N662" s="809"/>
      <c r="O662" s="809"/>
      <c r="P662" s="809"/>
      <c r="Q662" s="809"/>
      <c r="R662" s="809"/>
      <c r="S662" s="809"/>
      <c r="T662" s="809"/>
      <c r="U662" s="809"/>
      <c r="V662" s="809"/>
      <c r="W662" s="809"/>
      <c r="X662" s="809"/>
      <c r="Y662" s="809"/>
      <c r="Z662" s="809"/>
    </row>
    <row r="663">
      <c r="A663" s="809"/>
      <c r="B663" s="809"/>
      <c r="C663" s="809"/>
      <c r="D663" s="809"/>
      <c r="E663" s="809"/>
      <c r="F663" s="809"/>
      <c r="G663" s="809"/>
      <c r="H663" s="809"/>
      <c r="I663" s="809"/>
      <c r="J663" s="809"/>
      <c r="K663" s="809"/>
      <c r="L663" s="809"/>
      <c r="M663" s="809"/>
      <c r="N663" s="809"/>
      <c r="O663" s="809"/>
      <c r="P663" s="809"/>
      <c r="Q663" s="809"/>
      <c r="R663" s="809"/>
      <c r="S663" s="809"/>
      <c r="T663" s="809"/>
      <c r="U663" s="809"/>
      <c r="V663" s="809"/>
      <c r="W663" s="809"/>
      <c r="X663" s="809"/>
      <c r="Y663" s="809"/>
      <c r="Z663" s="809"/>
    </row>
    <row r="664">
      <c r="A664" s="809"/>
      <c r="B664" s="809"/>
      <c r="C664" s="809"/>
      <c r="D664" s="809"/>
      <c r="E664" s="809"/>
      <c r="F664" s="809"/>
      <c r="G664" s="809"/>
      <c r="H664" s="809"/>
      <c r="I664" s="809"/>
      <c r="J664" s="809"/>
      <c r="K664" s="809"/>
      <c r="L664" s="809"/>
      <c r="M664" s="809"/>
      <c r="N664" s="809"/>
      <c r="O664" s="809"/>
      <c r="P664" s="809"/>
      <c r="Q664" s="809"/>
      <c r="R664" s="809"/>
      <c r="S664" s="809"/>
      <c r="T664" s="809"/>
      <c r="U664" s="809"/>
      <c r="V664" s="809"/>
      <c r="W664" s="809"/>
      <c r="X664" s="809"/>
      <c r="Y664" s="809"/>
      <c r="Z664" s="809"/>
    </row>
    <row r="665">
      <c r="A665" s="809"/>
      <c r="B665" s="809"/>
      <c r="C665" s="809"/>
      <c r="D665" s="809"/>
      <c r="E665" s="809"/>
      <c r="F665" s="809"/>
      <c r="G665" s="809"/>
      <c r="H665" s="809"/>
      <c r="I665" s="809"/>
      <c r="J665" s="809"/>
      <c r="K665" s="809"/>
      <c r="L665" s="809"/>
      <c r="M665" s="809"/>
      <c r="N665" s="809"/>
      <c r="O665" s="809"/>
      <c r="P665" s="809"/>
      <c r="Q665" s="809"/>
      <c r="R665" s="809"/>
      <c r="S665" s="809"/>
      <c r="T665" s="809"/>
      <c r="U665" s="809"/>
      <c r="V665" s="809"/>
      <c r="W665" s="809"/>
      <c r="X665" s="809"/>
      <c r="Y665" s="809"/>
      <c r="Z665" s="809"/>
    </row>
    <row r="666">
      <c r="A666" s="809"/>
      <c r="B666" s="809"/>
      <c r="C666" s="809"/>
      <c r="D666" s="809"/>
      <c r="E666" s="809"/>
      <c r="F666" s="809"/>
      <c r="G666" s="809"/>
      <c r="H666" s="809"/>
      <c r="I666" s="809"/>
      <c r="J666" s="809"/>
      <c r="K666" s="809"/>
      <c r="L666" s="809"/>
      <c r="M666" s="809"/>
      <c r="N666" s="809"/>
      <c r="O666" s="809"/>
      <c r="P666" s="809"/>
      <c r="Q666" s="809"/>
      <c r="R666" s="809"/>
      <c r="S666" s="809"/>
      <c r="T666" s="809"/>
      <c r="U666" s="809"/>
      <c r="V666" s="809"/>
      <c r="W666" s="809"/>
      <c r="X666" s="809"/>
      <c r="Y666" s="809"/>
      <c r="Z666" s="809"/>
    </row>
    <row r="667">
      <c r="A667" s="809"/>
      <c r="B667" s="809"/>
      <c r="C667" s="809"/>
      <c r="D667" s="809"/>
      <c r="E667" s="809"/>
      <c r="F667" s="809"/>
      <c r="G667" s="809"/>
      <c r="H667" s="809"/>
      <c r="I667" s="809"/>
      <c r="J667" s="809"/>
      <c r="K667" s="809"/>
      <c r="L667" s="809"/>
      <c r="M667" s="809"/>
      <c r="N667" s="809"/>
      <c r="O667" s="809"/>
      <c r="P667" s="809"/>
      <c r="Q667" s="809"/>
      <c r="R667" s="809"/>
      <c r="S667" s="809"/>
      <c r="T667" s="809"/>
      <c r="U667" s="809"/>
      <c r="V667" s="809"/>
      <c r="W667" s="809"/>
      <c r="X667" s="809"/>
      <c r="Y667" s="809"/>
      <c r="Z667" s="809"/>
    </row>
    <row r="668">
      <c r="A668" s="809"/>
      <c r="B668" s="809"/>
      <c r="C668" s="809"/>
      <c r="D668" s="809"/>
      <c r="E668" s="809"/>
      <c r="F668" s="809"/>
      <c r="G668" s="809"/>
      <c r="H668" s="809"/>
      <c r="I668" s="809"/>
      <c r="J668" s="809"/>
      <c r="K668" s="809"/>
      <c r="L668" s="809"/>
      <c r="M668" s="809"/>
      <c r="N668" s="809"/>
      <c r="O668" s="809"/>
      <c r="P668" s="809"/>
      <c r="Q668" s="809"/>
      <c r="R668" s="809"/>
      <c r="S668" s="809"/>
      <c r="T668" s="809"/>
      <c r="U668" s="809"/>
      <c r="V668" s="809"/>
      <c r="W668" s="809"/>
      <c r="X668" s="809"/>
      <c r="Y668" s="809"/>
      <c r="Z668" s="809"/>
    </row>
    <row r="669">
      <c r="A669" s="809"/>
      <c r="B669" s="809"/>
      <c r="C669" s="809"/>
      <c r="D669" s="809"/>
      <c r="E669" s="809"/>
      <c r="F669" s="809"/>
      <c r="G669" s="809"/>
      <c r="H669" s="809"/>
      <c r="I669" s="809"/>
      <c r="J669" s="809"/>
      <c r="K669" s="809"/>
      <c r="L669" s="809"/>
      <c r="M669" s="809"/>
      <c r="N669" s="809"/>
      <c r="O669" s="809"/>
      <c r="P669" s="809"/>
      <c r="Q669" s="809"/>
      <c r="R669" s="809"/>
      <c r="S669" s="809"/>
      <c r="T669" s="809"/>
      <c r="U669" s="809"/>
      <c r="V669" s="809"/>
      <c r="W669" s="809"/>
      <c r="X669" s="809"/>
      <c r="Y669" s="809"/>
      <c r="Z669" s="809"/>
    </row>
    <row r="670">
      <c r="A670" s="809"/>
      <c r="B670" s="809"/>
      <c r="C670" s="809"/>
      <c r="D670" s="809"/>
      <c r="E670" s="809"/>
      <c r="F670" s="809"/>
      <c r="G670" s="809"/>
      <c r="H670" s="809"/>
      <c r="I670" s="809"/>
      <c r="J670" s="809"/>
      <c r="K670" s="809"/>
      <c r="L670" s="809"/>
      <c r="M670" s="809"/>
      <c r="N670" s="809"/>
      <c r="O670" s="809"/>
      <c r="P670" s="809"/>
      <c r="Q670" s="809"/>
      <c r="R670" s="809"/>
      <c r="S670" s="809"/>
      <c r="T670" s="809"/>
      <c r="U670" s="809"/>
      <c r="V670" s="809"/>
      <c r="W670" s="809"/>
      <c r="X670" s="809"/>
      <c r="Y670" s="809"/>
      <c r="Z670" s="809"/>
    </row>
    <row r="671">
      <c r="A671" s="809"/>
      <c r="B671" s="809"/>
      <c r="C671" s="809"/>
      <c r="D671" s="809"/>
      <c r="E671" s="809"/>
      <c r="F671" s="809"/>
      <c r="G671" s="809"/>
      <c r="H671" s="809"/>
      <c r="I671" s="809"/>
      <c r="J671" s="809"/>
      <c r="K671" s="809"/>
      <c r="L671" s="809"/>
      <c r="M671" s="809"/>
      <c r="N671" s="809"/>
      <c r="O671" s="809"/>
      <c r="P671" s="809"/>
      <c r="Q671" s="809"/>
      <c r="R671" s="809"/>
      <c r="S671" s="809"/>
      <c r="T671" s="809"/>
      <c r="U671" s="809"/>
      <c r="V671" s="809"/>
      <c r="W671" s="809"/>
      <c r="X671" s="809"/>
      <c r="Y671" s="809"/>
      <c r="Z671" s="809"/>
    </row>
    <row r="672">
      <c r="A672" s="809"/>
      <c r="B672" s="809"/>
      <c r="C672" s="809"/>
      <c r="D672" s="809"/>
      <c r="E672" s="809"/>
      <c r="F672" s="809"/>
      <c r="G672" s="809"/>
      <c r="H672" s="809"/>
      <c r="I672" s="809"/>
      <c r="J672" s="809"/>
      <c r="K672" s="809"/>
      <c r="L672" s="809"/>
      <c r="M672" s="809"/>
      <c r="N672" s="809"/>
      <c r="O672" s="809"/>
      <c r="P672" s="809"/>
      <c r="Q672" s="809"/>
      <c r="R672" s="809"/>
      <c r="S672" s="809"/>
      <c r="T672" s="809"/>
      <c r="U672" s="809"/>
      <c r="V672" s="809"/>
      <c r="W672" s="809"/>
      <c r="X672" s="809"/>
      <c r="Y672" s="809"/>
      <c r="Z672" s="809"/>
    </row>
    <row r="673">
      <c r="A673" s="809"/>
      <c r="B673" s="809"/>
      <c r="C673" s="809"/>
      <c r="D673" s="809"/>
      <c r="E673" s="809"/>
      <c r="F673" s="809"/>
      <c r="G673" s="809"/>
      <c r="H673" s="809"/>
      <c r="I673" s="809"/>
      <c r="J673" s="809"/>
      <c r="K673" s="809"/>
      <c r="L673" s="809"/>
      <c r="M673" s="809"/>
      <c r="N673" s="809"/>
      <c r="O673" s="809"/>
      <c r="P673" s="809"/>
      <c r="Q673" s="809"/>
      <c r="R673" s="809"/>
      <c r="S673" s="809"/>
      <c r="T673" s="809"/>
      <c r="U673" s="809"/>
      <c r="V673" s="809"/>
      <c r="W673" s="809"/>
      <c r="X673" s="809"/>
      <c r="Y673" s="809"/>
      <c r="Z673" s="809"/>
    </row>
    <row r="674">
      <c r="A674" s="809"/>
      <c r="B674" s="809"/>
      <c r="C674" s="809"/>
      <c r="D674" s="809"/>
      <c r="E674" s="809"/>
      <c r="F674" s="809"/>
      <c r="G674" s="809"/>
      <c r="H674" s="809"/>
      <c r="I674" s="809"/>
      <c r="J674" s="809"/>
      <c r="K674" s="809"/>
      <c r="L674" s="809"/>
      <c r="M674" s="809"/>
      <c r="N674" s="809"/>
      <c r="O674" s="809"/>
      <c r="P674" s="809"/>
      <c r="Q674" s="809"/>
      <c r="R674" s="809"/>
      <c r="S674" s="809"/>
      <c r="T674" s="809"/>
      <c r="U674" s="809"/>
      <c r="V674" s="809"/>
      <c r="W674" s="809"/>
      <c r="X674" s="809"/>
      <c r="Y674" s="809"/>
      <c r="Z674" s="809"/>
    </row>
    <row r="675">
      <c r="A675" s="809"/>
      <c r="B675" s="809"/>
      <c r="C675" s="809"/>
      <c r="D675" s="809"/>
      <c r="E675" s="809"/>
      <c r="F675" s="809"/>
      <c r="G675" s="809"/>
      <c r="H675" s="809"/>
      <c r="I675" s="809"/>
      <c r="J675" s="809"/>
      <c r="K675" s="809"/>
      <c r="L675" s="809"/>
      <c r="M675" s="809"/>
      <c r="N675" s="809"/>
      <c r="O675" s="809"/>
      <c r="P675" s="809"/>
      <c r="Q675" s="809"/>
      <c r="R675" s="809"/>
      <c r="S675" s="809"/>
      <c r="T675" s="809"/>
      <c r="U675" s="809"/>
      <c r="V675" s="809"/>
      <c r="W675" s="809"/>
      <c r="X675" s="809"/>
      <c r="Y675" s="809"/>
      <c r="Z675" s="809"/>
    </row>
    <row r="676">
      <c r="A676" s="809"/>
      <c r="B676" s="809"/>
      <c r="C676" s="809"/>
      <c r="D676" s="809"/>
      <c r="E676" s="809"/>
      <c r="F676" s="809"/>
      <c r="G676" s="809"/>
      <c r="H676" s="809"/>
      <c r="I676" s="809"/>
      <c r="J676" s="809"/>
      <c r="K676" s="809"/>
      <c r="L676" s="809"/>
      <c r="M676" s="809"/>
      <c r="N676" s="809"/>
      <c r="O676" s="809"/>
      <c r="P676" s="809"/>
      <c r="Q676" s="809"/>
      <c r="R676" s="809"/>
      <c r="S676" s="809"/>
      <c r="T676" s="809"/>
      <c r="U676" s="809"/>
      <c r="V676" s="809"/>
      <c r="W676" s="809"/>
      <c r="X676" s="809"/>
      <c r="Y676" s="809"/>
      <c r="Z676" s="809"/>
    </row>
    <row r="677">
      <c r="A677" s="809"/>
      <c r="B677" s="809"/>
      <c r="C677" s="809"/>
      <c r="D677" s="809"/>
      <c r="E677" s="809"/>
      <c r="F677" s="809"/>
      <c r="G677" s="809"/>
      <c r="H677" s="809"/>
      <c r="I677" s="809"/>
      <c r="J677" s="809"/>
      <c r="K677" s="809"/>
      <c r="L677" s="809"/>
      <c r="M677" s="809"/>
      <c r="N677" s="809"/>
      <c r="O677" s="809"/>
      <c r="P677" s="809"/>
      <c r="Q677" s="809"/>
      <c r="R677" s="809"/>
      <c r="S677" s="809"/>
      <c r="T677" s="809"/>
      <c r="U677" s="809"/>
      <c r="V677" s="809"/>
      <c r="W677" s="809"/>
      <c r="X677" s="809"/>
      <c r="Y677" s="809"/>
      <c r="Z677" s="809"/>
    </row>
    <row r="678">
      <c r="A678" s="809"/>
      <c r="B678" s="809"/>
      <c r="C678" s="809"/>
      <c r="D678" s="809"/>
      <c r="E678" s="809"/>
      <c r="F678" s="809"/>
      <c r="G678" s="809"/>
      <c r="H678" s="809"/>
      <c r="I678" s="809"/>
      <c r="J678" s="809"/>
      <c r="K678" s="809"/>
      <c r="L678" s="809"/>
      <c r="M678" s="809"/>
      <c r="N678" s="809"/>
      <c r="O678" s="809"/>
      <c r="P678" s="809"/>
      <c r="Q678" s="809"/>
      <c r="R678" s="809"/>
      <c r="S678" s="809"/>
      <c r="T678" s="809"/>
      <c r="U678" s="809"/>
      <c r="V678" s="809"/>
      <c r="W678" s="809"/>
      <c r="X678" s="809"/>
      <c r="Y678" s="809"/>
      <c r="Z678" s="809"/>
    </row>
    <row r="679">
      <c r="A679" s="809"/>
      <c r="B679" s="809"/>
      <c r="C679" s="809"/>
      <c r="D679" s="809"/>
      <c r="E679" s="809"/>
      <c r="F679" s="809"/>
      <c r="G679" s="809"/>
      <c r="H679" s="809"/>
      <c r="I679" s="809"/>
      <c r="J679" s="809"/>
      <c r="K679" s="809"/>
      <c r="L679" s="809"/>
      <c r="M679" s="809"/>
      <c r="N679" s="809"/>
      <c r="O679" s="809"/>
      <c r="P679" s="809"/>
      <c r="Q679" s="809"/>
      <c r="R679" s="809"/>
      <c r="S679" s="809"/>
      <c r="T679" s="809"/>
      <c r="U679" s="809"/>
      <c r="V679" s="809"/>
      <c r="W679" s="809"/>
      <c r="X679" s="809"/>
      <c r="Y679" s="809"/>
      <c r="Z679" s="809"/>
    </row>
    <row r="680">
      <c r="A680" s="809"/>
      <c r="B680" s="809"/>
      <c r="C680" s="809"/>
      <c r="D680" s="809"/>
      <c r="E680" s="809"/>
      <c r="F680" s="809"/>
      <c r="G680" s="809"/>
      <c r="H680" s="809"/>
      <c r="I680" s="809"/>
      <c r="J680" s="809"/>
      <c r="K680" s="809"/>
      <c r="L680" s="809"/>
      <c r="M680" s="809"/>
      <c r="N680" s="809"/>
      <c r="O680" s="809"/>
      <c r="P680" s="809"/>
      <c r="Q680" s="809"/>
      <c r="R680" s="809"/>
      <c r="S680" s="809"/>
      <c r="T680" s="809"/>
      <c r="U680" s="809"/>
      <c r="V680" s="809"/>
      <c r="W680" s="809"/>
      <c r="X680" s="809"/>
      <c r="Y680" s="809"/>
      <c r="Z680" s="809"/>
    </row>
    <row r="681">
      <c r="A681" s="809"/>
      <c r="B681" s="809"/>
      <c r="C681" s="809"/>
      <c r="D681" s="809"/>
      <c r="E681" s="809"/>
      <c r="F681" s="809"/>
      <c r="G681" s="809"/>
      <c r="H681" s="809"/>
      <c r="I681" s="809"/>
      <c r="J681" s="809"/>
      <c r="K681" s="809"/>
      <c r="L681" s="809"/>
      <c r="M681" s="809"/>
      <c r="N681" s="809"/>
      <c r="O681" s="809"/>
      <c r="P681" s="809"/>
      <c r="Q681" s="809"/>
      <c r="R681" s="809"/>
      <c r="S681" s="809"/>
      <c r="T681" s="809"/>
      <c r="U681" s="809"/>
      <c r="V681" s="809"/>
      <c r="W681" s="809"/>
      <c r="X681" s="809"/>
      <c r="Y681" s="809"/>
      <c r="Z681" s="809"/>
    </row>
    <row r="682">
      <c r="A682" s="809"/>
      <c r="B682" s="809"/>
      <c r="C682" s="809"/>
      <c r="D682" s="809"/>
      <c r="E682" s="809"/>
      <c r="F682" s="809"/>
      <c r="G682" s="809"/>
      <c r="H682" s="809"/>
      <c r="I682" s="809"/>
      <c r="J682" s="809"/>
      <c r="K682" s="809"/>
      <c r="L682" s="809"/>
      <c r="M682" s="809"/>
      <c r="N682" s="809"/>
      <c r="O682" s="809"/>
      <c r="P682" s="809"/>
      <c r="Q682" s="809"/>
      <c r="R682" s="809"/>
      <c r="S682" s="809"/>
      <c r="T682" s="809"/>
      <c r="U682" s="809"/>
      <c r="V682" s="809"/>
      <c r="W682" s="809"/>
      <c r="X682" s="809"/>
      <c r="Y682" s="809"/>
      <c r="Z682" s="809"/>
    </row>
    <row r="683">
      <c r="A683" s="809"/>
      <c r="B683" s="809"/>
      <c r="C683" s="809"/>
      <c r="D683" s="809"/>
      <c r="E683" s="809"/>
      <c r="F683" s="809"/>
      <c r="G683" s="809"/>
      <c r="H683" s="809"/>
      <c r="I683" s="809"/>
      <c r="J683" s="809"/>
      <c r="K683" s="809"/>
      <c r="L683" s="809"/>
      <c r="M683" s="809"/>
      <c r="N683" s="809"/>
      <c r="O683" s="809"/>
      <c r="P683" s="809"/>
      <c r="Q683" s="809"/>
      <c r="R683" s="809"/>
      <c r="S683" s="809"/>
      <c r="T683" s="809"/>
      <c r="U683" s="809"/>
      <c r="V683" s="809"/>
      <c r="W683" s="809"/>
      <c r="X683" s="809"/>
      <c r="Y683" s="809"/>
      <c r="Z683" s="809"/>
    </row>
    <row r="684">
      <c r="A684" s="809"/>
      <c r="B684" s="809"/>
      <c r="C684" s="809"/>
      <c r="D684" s="809"/>
      <c r="E684" s="809"/>
      <c r="F684" s="809"/>
      <c r="G684" s="809"/>
      <c r="H684" s="809"/>
      <c r="I684" s="809"/>
      <c r="J684" s="809"/>
      <c r="K684" s="809"/>
      <c r="L684" s="809"/>
      <c r="M684" s="809"/>
      <c r="N684" s="809"/>
      <c r="O684" s="809"/>
      <c r="P684" s="809"/>
      <c r="Q684" s="809"/>
      <c r="R684" s="809"/>
      <c r="S684" s="809"/>
      <c r="T684" s="809"/>
      <c r="U684" s="809"/>
      <c r="V684" s="809"/>
      <c r="W684" s="809"/>
      <c r="X684" s="809"/>
      <c r="Y684" s="809"/>
      <c r="Z684" s="809"/>
    </row>
    <row r="685">
      <c r="A685" s="809"/>
      <c r="B685" s="809"/>
      <c r="C685" s="809"/>
      <c r="D685" s="809"/>
      <c r="E685" s="809"/>
      <c r="F685" s="809"/>
      <c r="G685" s="809"/>
      <c r="H685" s="809"/>
      <c r="I685" s="809"/>
      <c r="J685" s="809"/>
      <c r="K685" s="809"/>
      <c r="L685" s="809"/>
      <c r="M685" s="809"/>
      <c r="N685" s="809"/>
      <c r="O685" s="809"/>
      <c r="P685" s="809"/>
      <c r="Q685" s="809"/>
      <c r="R685" s="809"/>
      <c r="S685" s="809"/>
      <c r="T685" s="809"/>
      <c r="U685" s="809"/>
      <c r="V685" s="809"/>
      <c r="W685" s="809"/>
      <c r="X685" s="809"/>
      <c r="Y685" s="809"/>
      <c r="Z685" s="809"/>
    </row>
    <row r="686">
      <c r="A686" s="809"/>
      <c r="B686" s="809"/>
      <c r="C686" s="809"/>
      <c r="D686" s="809"/>
      <c r="E686" s="809"/>
      <c r="F686" s="809"/>
      <c r="G686" s="809"/>
      <c r="H686" s="809"/>
      <c r="I686" s="809"/>
      <c r="J686" s="809"/>
      <c r="K686" s="809"/>
      <c r="L686" s="809"/>
      <c r="M686" s="809"/>
      <c r="N686" s="809"/>
      <c r="O686" s="809"/>
      <c r="P686" s="809"/>
      <c r="Q686" s="809"/>
      <c r="R686" s="809"/>
      <c r="S686" s="809"/>
      <c r="T686" s="809"/>
      <c r="U686" s="809"/>
      <c r="V686" s="809"/>
      <c r="W686" s="809"/>
      <c r="X686" s="809"/>
      <c r="Y686" s="809"/>
      <c r="Z686" s="809"/>
    </row>
    <row r="687">
      <c r="A687" s="809"/>
      <c r="B687" s="809"/>
      <c r="C687" s="809"/>
      <c r="D687" s="809"/>
      <c r="E687" s="809"/>
      <c r="F687" s="809"/>
      <c r="G687" s="809"/>
      <c r="H687" s="809"/>
      <c r="I687" s="809"/>
      <c r="J687" s="809"/>
      <c r="K687" s="809"/>
      <c r="L687" s="809"/>
      <c r="M687" s="809"/>
      <c r="N687" s="809"/>
      <c r="O687" s="809"/>
      <c r="P687" s="809"/>
      <c r="Q687" s="809"/>
      <c r="R687" s="809"/>
      <c r="S687" s="809"/>
      <c r="T687" s="809"/>
      <c r="U687" s="809"/>
      <c r="V687" s="809"/>
      <c r="W687" s="809"/>
      <c r="X687" s="809"/>
      <c r="Y687" s="809"/>
      <c r="Z687" s="809"/>
    </row>
    <row r="688">
      <c r="A688" s="809"/>
      <c r="B688" s="809"/>
      <c r="C688" s="809"/>
      <c r="D688" s="809"/>
      <c r="E688" s="809"/>
      <c r="F688" s="809"/>
      <c r="G688" s="809"/>
      <c r="H688" s="809"/>
      <c r="I688" s="809"/>
      <c r="J688" s="809"/>
      <c r="K688" s="809"/>
      <c r="L688" s="809"/>
      <c r="M688" s="809"/>
      <c r="N688" s="809"/>
      <c r="O688" s="809"/>
      <c r="P688" s="809"/>
      <c r="Q688" s="809"/>
      <c r="R688" s="809"/>
      <c r="S688" s="809"/>
      <c r="T688" s="809"/>
      <c r="U688" s="809"/>
      <c r="V688" s="809"/>
      <c r="W688" s="809"/>
      <c r="X688" s="809"/>
      <c r="Y688" s="809"/>
      <c r="Z688" s="809"/>
    </row>
    <row r="689">
      <c r="A689" s="809"/>
      <c r="B689" s="809"/>
      <c r="C689" s="809"/>
      <c r="D689" s="809"/>
      <c r="E689" s="809"/>
      <c r="F689" s="809"/>
      <c r="G689" s="809"/>
      <c r="H689" s="809"/>
      <c r="I689" s="809"/>
      <c r="J689" s="809"/>
      <c r="K689" s="809"/>
      <c r="L689" s="809"/>
      <c r="M689" s="809"/>
      <c r="N689" s="809"/>
      <c r="O689" s="809"/>
      <c r="P689" s="809"/>
      <c r="Q689" s="809"/>
      <c r="R689" s="809"/>
      <c r="S689" s="809"/>
      <c r="T689" s="809"/>
      <c r="U689" s="809"/>
      <c r="V689" s="809"/>
      <c r="W689" s="809"/>
      <c r="X689" s="809"/>
      <c r="Y689" s="809"/>
      <c r="Z689" s="809"/>
    </row>
    <row r="690">
      <c r="A690" s="809"/>
      <c r="B690" s="809"/>
      <c r="C690" s="809"/>
      <c r="D690" s="809"/>
      <c r="E690" s="809"/>
      <c r="F690" s="809"/>
      <c r="G690" s="809"/>
      <c r="H690" s="809"/>
      <c r="I690" s="809"/>
      <c r="J690" s="809"/>
      <c r="K690" s="809"/>
      <c r="L690" s="809"/>
      <c r="M690" s="809"/>
      <c r="N690" s="809"/>
      <c r="O690" s="809"/>
      <c r="P690" s="809"/>
      <c r="Q690" s="809"/>
      <c r="R690" s="809"/>
      <c r="S690" s="809"/>
      <c r="T690" s="809"/>
      <c r="U690" s="809"/>
      <c r="V690" s="809"/>
      <c r="W690" s="809"/>
      <c r="X690" s="809"/>
      <c r="Y690" s="809"/>
      <c r="Z690" s="809"/>
    </row>
    <row r="691">
      <c r="A691" s="809"/>
      <c r="B691" s="809"/>
      <c r="C691" s="809"/>
      <c r="D691" s="809"/>
      <c r="E691" s="809"/>
      <c r="F691" s="809"/>
      <c r="G691" s="809"/>
      <c r="H691" s="809"/>
      <c r="I691" s="809"/>
      <c r="J691" s="809"/>
      <c r="K691" s="809"/>
      <c r="L691" s="809"/>
      <c r="M691" s="809"/>
      <c r="N691" s="809"/>
      <c r="O691" s="809"/>
      <c r="P691" s="809"/>
      <c r="Q691" s="809"/>
      <c r="R691" s="809"/>
      <c r="S691" s="809"/>
      <c r="T691" s="809"/>
      <c r="U691" s="809"/>
      <c r="V691" s="809"/>
      <c r="W691" s="809"/>
      <c r="X691" s="809"/>
      <c r="Y691" s="809"/>
      <c r="Z691" s="809"/>
    </row>
    <row r="692">
      <c r="A692" s="809"/>
      <c r="B692" s="809"/>
      <c r="C692" s="809"/>
      <c r="D692" s="809"/>
      <c r="E692" s="809"/>
      <c r="F692" s="809"/>
      <c r="G692" s="809"/>
      <c r="H692" s="809"/>
      <c r="I692" s="809"/>
      <c r="J692" s="809"/>
      <c r="K692" s="809"/>
      <c r="L692" s="809"/>
      <c r="M692" s="809"/>
      <c r="N692" s="809"/>
      <c r="O692" s="809"/>
      <c r="P692" s="809"/>
      <c r="Q692" s="809"/>
      <c r="R692" s="809"/>
      <c r="S692" s="809"/>
      <c r="T692" s="809"/>
      <c r="U692" s="809"/>
      <c r="V692" s="809"/>
      <c r="W692" s="809"/>
      <c r="X692" s="809"/>
      <c r="Y692" s="809"/>
      <c r="Z692" s="809"/>
    </row>
    <row r="693">
      <c r="A693" s="809"/>
      <c r="B693" s="809"/>
      <c r="C693" s="809"/>
      <c r="D693" s="809"/>
      <c r="E693" s="809"/>
      <c r="F693" s="809"/>
      <c r="G693" s="809"/>
      <c r="H693" s="809"/>
      <c r="I693" s="809"/>
      <c r="J693" s="809"/>
      <c r="K693" s="809"/>
      <c r="L693" s="809"/>
      <c r="M693" s="809"/>
      <c r="N693" s="809"/>
      <c r="O693" s="809"/>
      <c r="P693" s="809"/>
      <c r="Q693" s="809"/>
      <c r="R693" s="809"/>
      <c r="S693" s="809"/>
      <c r="T693" s="809"/>
      <c r="U693" s="809"/>
      <c r="V693" s="809"/>
      <c r="W693" s="809"/>
      <c r="X693" s="809"/>
      <c r="Y693" s="809"/>
      <c r="Z693" s="809"/>
    </row>
    <row r="694">
      <c r="A694" s="809"/>
      <c r="B694" s="809"/>
      <c r="C694" s="809"/>
      <c r="D694" s="809"/>
      <c r="E694" s="809"/>
      <c r="F694" s="809"/>
      <c r="G694" s="809"/>
      <c r="H694" s="809"/>
      <c r="I694" s="809"/>
      <c r="J694" s="809"/>
      <c r="K694" s="809"/>
      <c r="L694" s="809"/>
      <c r="M694" s="809"/>
      <c r="N694" s="809"/>
      <c r="O694" s="809"/>
      <c r="P694" s="809"/>
      <c r="Q694" s="809"/>
      <c r="R694" s="809"/>
      <c r="S694" s="809"/>
      <c r="T694" s="809"/>
      <c r="U694" s="809"/>
      <c r="V694" s="809"/>
      <c r="W694" s="809"/>
      <c r="X694" s="809"/>
      <c r="Y694" s="809"/>
      <c r="Z694" s="809"/>
    </row>
    <row r="695">
      <c r="A695" s="809"/>
      <c r="B695" s="809"/>
      <c r="C695" s="809"/>
      <c r="D695" s="809"/>
      <c r="E695" s="809"/>
      <c r="F695" s="809"/>
      <c r="G695" s="809"/>
      <c r="H695" s="809"/>
      <c r="I695" s="809"/>
      <c r="J695" s="809"/>
      <c r="K695" s="809"/>
      <c r="L695" s="809"/>
      <c r="M695" s="809"/>
      <c r="N695" s="809"/>
      <c r="O695" s="809"/>
      <c r="P695" s="809"/>
      <c r="Q695" s="809"/>
      <c r="R695" s="809"/>
      <c r="S695" s="809"/>
      <c r="T695" s="809"/>
      <c r="U695" s="809"/>
      <c r="V695" s="809"/>
      <c r="W695" s="809"/>
      <c r="X695" s="809"/>
      <c r="Y695" s="809"/>
      <c r="Z695" s="809"/>
    </row>
    <row r="696">
      <c r="A696" s="809"/>
      <c r="B696" s="809"/>
      <c r="C696" s="809"/>
      <c r="D696" s="809"/>
      <c r="E696" s="809"/>
      <c r="F696" s="809"/>
      <c r="G696" s="809"/>
      <c r="H696" s="809"/>
      <c r="I696" s="809"/>
      <c r="J696" s="809"/>
      <c r="K696" s="809"/>
      <c r="L696" s="809"/>
      <c r="M696" s="809"/>
      <c r="N696" s="809"/>
      <c r="O696" s="809"/>
      <c r="P696" s="809"/>
      <c r="Q696" s="809"/>
      <c r="R696" s="809"/>
      <c r="S696" s="809"/>
      <c r="T696" s="809"/>
      <c r="U696" s="809"/>
      <c r="V696" s="809"/>
      <c r="W696" s="809"/>
      <c r="X696" s="809"/>
      <c r="Y696" s="809"/>
      <c r="Z696" s="809"/>
    </row>
    <row r="697">
      <c r="A697" s="809"/>
      <c r="B697" s="809"/>
      <c r="C697" s="809"/>
      <c r="D697" s="809"/>
      <c r="E697" s="809"/>
      <c r="F697" s="809"/>
      <c r="G697" s="809"/>
      <c r="H697" s="809"/>
      <c r="I697" s="809"/>
      <c r="J697" s="809"/>
      <c r="K697" s="809"/>
      <c r="L697" s="809"/>
      <c r="M697" s="809"/>
      <c r="N697" s="809"/>
      <c r="O697" s="809"/>
      <c r="P697" s="809"/>
      <c r="Q697" s="809"/>
      <c r="R697" s="809"/>
      <c r="S697" s="809"/>
      <c r="T697" s="809"/>
      <c r="U697" s="809"/>
      <c r="V697" s="809"/>
      <c r="W697" s="809"/>
      <c r="X697" s="809"/>
      <c r="Y697" s="809"/>
      <c r="Z697" s="809"/>
    </row>
    <row r="698">
      <c r="A698" s="809"/>
      <c r="B698" s="809"/>
      <c r="C698" s="809"/>
      <c r="D698" s="809"/>
      <c r="E698" s="809"/>
      <c r="F698" s="809"/>
      <c r="G698" s="809"/>
      <c r="H698" s="809"/>
      <c r="I698" s="809"/>
      <c r="J698" s="809"/>
      <c r="K698" s="809"/>
      <c r="L698" s="809"/>
      <c r="M698" s="809"/>
      <c r="N698" s="809"/>
      <c r="O698" s="809"/>
      <c r="P698" s="809"/>
      <c r="Q698" s="809"/>
      <c r="R698" s="809"/>
      <c r="S698" s="809"/>
      <c r="T698" s="809"/>
      <c r="U698" s="809"/>
      <c r="V698" s="809"/>
      <c r="W698" s="809"/>
      <c r="X698" s="809"/>
      <c r="Y698" s="809"/>
      <c r="Z698" s="809"/>
    </row>
    <row r="699">
      <c r="A699" s="809"/>
      <c r="B699" s="809"/>
      <c r="C699" s="809"/>
      <c r="D699" s="809"/>
      <c r="E699" s="809"/>
      <c r="F699" s="809"/>
      <c r="G699" s="809"/>
      <c r="H699" s="809"/>
      <c r="I699" s="809"/>
      <c r="J699" s="809"/>
      <c r="K699" s="809"/>
      <c r="L699" s="809"/>
      <c r="M699" s="809"/>
      <c r="N699" s="809"/>
      <c r="O699" s="809"/>
      <c r="P699" s="809"/>
      <c r="Q699" s="809"/>
      <c r="R699" s="809"/>
      <c r="S699" s="809"/>
      <c r="T699" s="809"/>
      <c r="U699" s="809"/>
      <c r="V699" s="809"/>
      <c r="W699" s="809"/>
      <c r="X699" s="809"/>
      <c r="Y699" s="809"/>
      <c r="Z699" s="809"/>
    </row>
    <row r="700">
      <c r="A700" s="809"/>
      <c r="B700" s="809"/>
      <c r="C700" s="809"/>
      <c r="D700" s="809"/>
      <c r="E700" s="809"/>
      <c r="F700" s="809"/>
      <c r="G700" s="809"/>
      <c r="H700" s="809"/>
      <c r="I700" s="809"/>
      <c r="J700" s="809"/>
      <c r="K700" s="809"/>
      <c r="L700" s="809"/>
      <c r="M700" s="809"/>
      <c r="N700" s="809"/>
      <c r="O700" s="809"/>
      <c r="P700" s="809"/>
      <c r="Q700" s="809"/>
      <c r="R700" s="809"/>
      <c r="S700" s="809"/>
      <c r="T700" s="809"/>
      <c r="U700" s="809"/>
      <c r="V700" s="809"/>
      <c r="W700" s="809"/>
      <c r="X700" s="809"/>
      <c r="Y700" s="809"/>
      <c r="Z700" s="809"/>
    </row>
    <row r="701">
      <c r="A701" s="809"/>
      <c r="B701" s="809"/>
      <c r="C701" s="809"/>
      <c r="D701" s="809"/>
      <c r="E701" s="809"/>
      <c r="F701" s="809"/>
      <c r="G701" s="809"/>
      <c r="H701" s="809"/>
      <c r="I701" s="809"/>
      <c r="J701" s="809"/>
      <c r="K701" s="809"/>
      <c r="L701" s="809"/>
      <c r="M701" s="809"/>
      <c r="N701" s="809"/>
      <c r="O701" s="809"/>
      <c r="P701" s="809"/>
      <c r="Q701" s="809"/>
      <c r="R701" s="809"/>
      <c r="S701" s="809"/>
      <c r="T701" s="809"/>
      <c r="U701" s="809"/>
      <c r="V701" s="809"/>
      <c r="W701" s="809"/>
      <c r="X701" s="809"/>
      <c r="Y701" s="809"/>
      <c r="Z701" s="809"/>
    </row>
    <row r="702">
      <c r="A702" s="809"/>
      <c r="B702" s="809"/>
      <c r="C702" s="809"/>
      <c r="D702" s="809"/>
      <c r="E702" s="809"/>
      <c r="F702" s="809"/>
      <c r="G702" s="809"/>
      <c r="H702" s="809"/>
      <c r="I702" s="809"/>
      <c r="J702" s="809"/>
      <c r="K702" s="809"/>
      <c r="L702" s="809"/>
      <c r="M702" s="809"/>
      <c r="N702" s="809"/>
      <c r="O702" s="809"/>
      <c r="P702" s="809"/>
      <c r="Q702" s="809"/>
      <c r="R702" s="809"/>
      <c r="S702" s="809"/>
      <c r="T702" s="809"/>
      <c r="U702" s="809"/>
      <c r="V702" s="809"/>
      <c r="W702" s="809"/>
      <c r="X702" s="809"/>
      <c r="Y702" s="809"/>
      <c r="Z702" s="809"/>
    </row>
    <row r="703">
      <c r="A703" s="809"/>
      <c r="B703" s="809"/>
      <c r="C703" s="809"/>
      <c r="D703" s="809"/>
      <c r="E703" s="809"/>
      <c r="F703" s="809"/>
      <c r="G703" s="809"/>
      <c r="H703" s="809"/>
      <c r="I703" s="809"/>
      <c r="J703" s="809"/>
      <c r="K703" s="809"/>
      <c r="L703" s="809"/>
      <c r="M703" s="809"/>
      <c r="N703" s="809"/>
      <c r="O703" s="809"/>
      <c r="P703" s="809"/>
      <c r="Q703" s="809"/>
      <c r="R703" s="809"/>
      <c r="S703" s="809"/>
      <c r="T703" s="809"/>
      <c r="U703" s="809"/>
      <c r="V703" s="809"/>
      <c r="W703" s="809"/>
      <c r="X703" s="809"/>
      <c r="Y703" s="809"/>
      <c r="Z703" s="809"/>
    </row>
    <row r="704">
      <c r="A704" s="809"/>
      <c r="B704" s="809"/>
      <c r="C704" s="809"/>
      <c r="D704" s="809"/>
      <c r="E704" s="809"/>
      <c r="F704" s="809"/>
      <c r="G704" s="809"/>
      <c r="H704" s="809"/>
      <c r="I704" s="809"/>
      <c r="J704" s="809"/>
      <c r="K704" s="809"/>
      <c r="L704" s="809"/>
      <c r="M704" s="809"/>
      <c r="N704" s="809"/>
      <c r="O704" s="809"/>
      <c r="P704" s="809"/>
      <c r="Q704" s="809"/>
      <c r="R704" s="809"/>
      <c r="S704" s="809"/>
      <c r="T704" s="809"/>
      <c r="U704" s="809"/>
      <c r="V704" s="809"/>
      <c r="W704" s="809"/>
      <c r="X704" s="809"/>
      <c r="Y704" s="809"/>
      <c r="Z704" s="809"/>
    </row>
    <row r="705">
      <c r="A705" s="809"/>
      <c r="B705" s="809"/>
      <c r="C705" s="809"/>
      <c r="D705" s="809"/>
      <c r="E705" s="809"/>
      <c r="F705" s="809"/>
      <c r="G705" s="809"/>
      <c r="H705" s="809"/>
      <c r="I705" s="809"/>
      <c r="J705" s="809"/>
      <c r="K705" s="809"/>
      <c r="L705" s="809"/>
      <c r="M705" s="809"/>
      <c r="N705" s="809"/>
      <c r="O705" s="809"/>
      <c r="P705" s="809"/>
      <c r="Q705" s="809"/>
      <c r="R705" s="809"/>
      <c r="S705" s="809"/>
      <c r="T705" s="809"/>
      <c r="U705" s="809"/>
      <c r="V705" s="809"/>
      <c r="W705" s="809"/>
      <c r="X705" s="809"/>
      <c r="Y705" s="809"/>
      <c r="Z705" s="809"/>
    </row>
    <row r="706">
      <c r="A706" s="809"/>
      <c r="B706" s="809"/>
      <c r="C706" s="809"/>
      <c r="D706" s="809"/>
      <c r="E706" s="809"/>
      <c r="F706" s="809"/>
      <c r="G706" s="809"/>
      <c r="H706" s="809"/>
      <c r="I706" s="809"/>
      <c r="J706" s="809"/>
      <c r="K706" s="809"/>
      <c r="L706" s="809"/>
      <c r="M706" s="809"/>
      <c r="N706" s="809"/>
      <c r="O706" s="809"/>
      <c r="P706" s="809"/>
      <c r="Q706" s="809"/>
      <c r="R706" s="809"/>
      <c r="S706" s="809"/>
      <c r="T706" s="809"/>
      <c r="U706" s="809"/>
      <c r="V706" s="809"/>
      <c r="W706" s="809"/>
      <c r="X706" s="809"/>
      <c r="Y706" s="809"/>
      <c r="Z706" s="809"/>
    </row>
    <row r="707">
      <c r="A707" s="809"/>
      <c r="B707" s="809"/>
      <c r="C707" s="809"/>
      <c r="D707" s="809"/>
      <c r="E707" s="809"/>
      <c r="F707" s="809"/>
      <c r="G707" s="809"/>
      <c r="H707" s="809"/>
      <c r="I707" s="809"/>
      <c r="J707" s="809"/>
      <c r="K707" s="809"/>
      <c r="L707" s="809"/>
      <c r="M707" s="809"/>
      <c r="N707" s="809"/>
      <c r="O707" s="809"/>
      <c r="P707" s="809"/>
      <c r="Q707" s="809"/>
      <c r="R707" s="809"/>
      <c r="S707" s="809"/>
      <c r="T707" s="809"/>
      <c r="U707" s="809"/>
      <c r="V707" s="809"/>
      <c r="W707" s="809"/>
      <c r="X707" s="809"/>
      <c r="Y707" s="809"/>
      <c r="Z707" s="809"/>
    </row>
    <row r="708">
      <c r="A708" s="809"/>
      <c r="B708" s="809"/>
      <c r="C708" s="809"/>
      <c r="D708" s="809"/>
      <c r="E708" s="809"/>
      <c r="F708" s="809"/>
      <c r="G708" s="809"/>
      <c r="H708" s="809"/>
      <c r="I708" s="809"/>
      <c r="J708" s="809"/>
      <c r="K708" s="809"/>
      <c r="L708" s="809"/>
      <c r="M708" s="809"/>
      <c r="N708" s="809"/>
      <c r="O708" s="809"/>
      <c r="P708" s="809"/>
      <c r="Q708" s="809"/>
      <c r="R708" s="809"/>
      <c r="S708" s="809"/>
      <c r="T708" s="809"/>
      <c r="U708" s="809"/>
      <c r="V708" s="809"/>
      <c r="W708" s="809"/>
      <c r="X708" s="809"/>
      <c r="Y708" s="809"/>
      <c r="Z708" s="809"/>
    </row>
    <row r="709">
      <c r="A709" s="809"/>
      <c r="B709" s="809"/>
      <c r="C709" s="809"/>
      <c r="D709" s="809"/>
      <c r="E709" s="809"/>
      <c r="F709" s="809"/>
      <c r="G709" s="809"/>
      <c r="H709" s="809"/>
      <c r="I709" s="809"/>
      <c r="J709" s="809"/>
      <c r="K709" s="809"/>
      <c r="L709" s="809"/>
      <c r="M709" s="809"/>
      <c r="N709" s="809"/>
      <c r="O709" s="809"/>
      <c r="P709" s="809"/>
      <c r="Q709" s="809"/>
      <c r="R709" s="809"/>
      <c r="S709" s="809"/>
      <c r="T709" s="809"/>
      <c r="U709" s="809"/>
      <c r="V709" s="809"/>
      <c r="W709" s="809"/>
      <c r="X709" s="809"/>
      <c r="Y709" s="809"/>
      <c r="Z709" s="809"/>
    </row>
    <row r="710">
      <c r="A710" s="809"/>
      <c r="B710" s="809"/>
      <c r="C710" s="809"/>
      <c r="D710" s="809"/>
      <c r="E710" s="809"/>
      <c r="F710" s="809"/>
      <c r="G710" s="809"/>
      <c r="H710" s="809"/>
      <c r="I710" s="809"/>
      <c r="J710" s="809"/>
      <c r="K710" s="809"/>
      <c r="L710" s="809"/>
      <c r="M710" s="809"/>
      <c r="N710" s="809"/>
      <c r="O710" s="809"/>
      <c r="P710" s="809"/>
      <c r="Q710" s="809"/>
      <c r="R710" s="809"/>
      <c r="S710" s="809"/>
      <c r="T710" s="809"/>
      <c r="U710" s="809"/>
      <c r="V710" s="809"/>
      <c r="W710" s="809"/>
      <c r="X710" s="809"/>
      <c r="Y710" s="809"/>
      <c r="Z710" s="809"/>
    </row>
    <row r="711">
      <c r="A711" s="809"/>
      <c r="B711" s="809"/>
      <c r="C711" s="809"/>
      <c r="D711" s="809"/>
      <c r="E711" s="809"/>
      <c r="F711" s="809"/>
      <c r="G711" s="809"/>
      <c r="H711" s="809"/>
      <c r="I711" s="809"/>
      <c r="J711" s="809"/>
      <c r="K711" s="809"/>
      <c r="L711" s="809"/>
      <c r="M711" s="809"/>
      <c r="N711" s="809"/>
      <c r="O711" s="809"/>
      <c r="P711" s="809"/>
      <c r="Q711" s="809"/>
      <c r="R711" s="809"/>
      <c r="S711" s="809"/>
      <c r="T711" s="809"/>
      <c r="U711" s="809"/>
      <c r="V711" s="809"/>
      <c r="W711" s="809"/>
      <c r="X711" s="809"/>
      <c r="Y711" s="809"/>
      <c r="Z711" s="809"/>
    </row>
    <row r="712">
      <c r="A712" s="809"/>
      <c r="B712" s="809"/>
      <c r="C712" s="809"/>
      <c r="D712" s="809"/>
      <c r="E712" s="809"/>
      <c r="F712" s="809"/>
      <c r="G712" s="809"/>
      <c r="H712" s="809"/>
      <c r="I712" s="809"/>
      <c r="J712" s="809"/>
      <c r="K712" s="809"/>
      <c r="L712" s="809"/>
      <c r="M712" s="809"/>
      <c r="N712" s="809"/>
      <c r="O712" s="809"/>
      <c r="P712" s="809"/>
      <c r="Q712" s="809"/>
      <c r="R712" s="809"/>
      <c r="S712" s="809"/>
      <c r="T712" s="809"/>
      <c r="U712" s="809"/>
      <c r="V712" s="809"/>
      <c r="W712" s="809"/>
      <c r="X712" s="809"/>
      <c r="Y712" s="809"/>
      <c r="Z712" s="809"/>
    </row>
    <row r="713">
      <c r="A713" s="809"/>
      <c r="B713" s="809"/>
      <c r="C713" s="809"/>
      <c r="D713" s="809"/>
      <c r="E713" s="809"/>
      <c r="F713" s="809"/>
      <c r="G713" s="809"/>
      <c r="H713" s="809"/>
      <c r="I713" s="809"/>
      <c r="J713" s="809"/>
      <c r="K713" s="809"/>
      <c r="L713" s="809"/>
      <c r="M713" s="809"/>
      <c r="N713" s="809"/>
      <c r="O713" s="809"/>
      <c r="P713" s="809"/>
      <c r="Q713" s="809"/>
      <c r="R713" s="809"/>
      <c r="S713" s="809"/>
      <c r="T713" s="809"/>
      <c r="U713" s="809"/>
      <c r="V713" s="809"/>
      <c r="W713" s="809"/>
      <c r="X713" s="809"/>
      <c r="Y713" s="809"/>
      <c r="Z713" s="809"/>
    </row>
    <row r="714">
      <c r="A714" s="809"/>
      <c r="B714" s="809"/>
      <c r="C714" s="809"/>
      <c r="D714" s="809"/>
      <c r="E714" s="809"/>
      <c r="F714" s="809"/>
      <c r="G714" s="809"/>
      <c r="H714" s="809"/>
      <c r="I714" s="809"/>
      <c r="J714" s="809"/>
      <c r="K714" s="809"/>
      <c r="L714" s="809"/>
      <c r="M714" s="809"/>
      <c r="N714" s="809"/>
      <c r="O714" s="809"/>
      <c r="P714" s="809"/>
      <c r="Q714" s="809"/>
      <c r="R714" s="809"/>
      <c r="S714" s="809"/>
      <c r="T714" s="809"/>
      <c r="U714" s="809"/>
      <c r="V714" s="809"/>
      <c r="W714" s="809"/>
      <c r="X714" s="809"/>
      <c r="Y714" s="809"/>
      <c r="Z714" s="809"/>
    </row>
    <row r="715">
      <c r="A715" s="809"/>
      <c r="B715" s="809"/>
      <c r="C715" s="809"/>
      <c r="D715" s="809"/>
      <c r="E715" s="809"/>
      <c r="F715" s="809"/>
      <c r="G715" s="809"/>
      <c r="H715" s="809"/>
      <c r="I715" s="809"/>
      <c r="J715" s="809"/>
      <c r="K715" s="809"/>
      <c r="L715" s="809"/>
      <c r="M715" s="809"/>
      <c r="N715" s="809"/>
      <c r="O715" s="809"/>
      <c r="P715" s="809"/>
      <c r="Q715" s="809"/>
      <c r="R715" s="809"/>
      <c r="S715" s="809"/>
      <c r="T715" s="809"/>
      <c r="U715" s="809"/>
      <c r="V715" s="809"/>
      <c r="W715" s="809"/>
      <c r="X715" s="809"/>
      <c r="Y715" s="809"/>
      <c r="Z715" s="809"/>
    </row>
    <row r="716">
      <c r="A716" s="809"/>
      <c r="B716" s="809"/>
      <c r="C716" s="809"/>
      <c r="D716" s="809"/>
      <c r="E716" s="809"/>
      <c r="F716" s="809"/>
      <c r="G716" s="809"/>
      <c r="H716" s="809"/>
      <c r="I716" s="809"/>
      <c r="J716" s="809"/>
      <c r="K716" s="809"/>
      <c r="L716" s="809"/>
      <c r="M716" s="809"/>
      <c r="N716" s="809"/>
      <c r="O716" s="809"/>
      <c r="P716" s="809"/>
      <c r="Q716" s="809"/>
      <c r="R716" s="809"/>
      <c r="S716" s="809"/>
      <c r="T716" s="809"/>
      <c r="U716" s="809"/>
      <c r="V716" s="809"/>
      <c r="W716" s="809"/>
      <c r="X716" s="809"/>
      <c r="Y716" s="809"/>
      <c r="Z716" s="809"/>
    </row>
    <row r="717">
      <c r="A717" s="809"/>
      <c r="B717" s="809"/>
      <c r="C717" s="809"/>
      <c r="D717" s="809"/>
      <c r="E717" s="809"/>
      <c r="F717" s="809"/>
      <c r="G717" s="809"/>
      <c r="H717" s="809"/>
      <c r="I717" s="809"/>
      <c r="J717" s="809"/>
      <c r="K717" s="809"/>
      <c r="L717" s="809"/>
      <c r="M717" s="809"/>
      <c r="N717" s="809"/>
      <c r="O717" s="809"/>
      <c r="P717" s="809"/>
      <c r="Q717" s="809"/>
      <c r="R717" s="809"/>
      <c r="S717" s="809"/>
      <c r="T717" s="809"/>
      <c r="U717" s="809"/>
      <c r="V717" s="809"/>
      <c r="W717" s="809"/>
      <c r="X717" s="809"/>
      <c r="Y717" s="809"/>
      <c r="Z717" s="809"/>
    </row>
    <row r="718">
      <c r="A718" s="809"/>
      <c r="B718" s="809"/>
      <c r="C718" s="809"/>
      <c r="D718" s="809"/>
      <c r="E718" s="809"/>
      <c r="F718" s="809"/>
      <c r="G718" s="809"/>
      <c r="H718" s="809"/>
      <c r="I718" s="809"/>
      <c r="J718" s="809"/>
      <c r="K718" s="809"/>
      <c r="L718" s="809"/>
      <c r="M718" s="809"/>
      <c r="N718" s="809"/>
      <c r="O718" s="809"/>
      <c r="P718" s="809"/>
      <c r="Q718" s="809"/>
      <c r="R718" s="809"/>
      <c r="S718" s="809"/>
      <c r="T718" s="809"/>
      <c r="U718" s="809"/>
      <c r="V718" s="809"/>
      <c r="W718" s="809"/>
      <c r="X718" s="809"/>
      <c r="Y718" s="809"/>
      <c r="Z718" s="809"/>
    </row>
    <row r="719">
      <c r="A719" s="809"/>
      <c r="B719" s="809"/>
      <c r="C719" s="809"/>
      <c r="D719" s="809"/>
      <c r="E719" s="809"/>
      <c r="F719" s="809"/>
      <c r="G719" s="809"/>
      <c r="H719" s="809"/>
      <c r="I719" s="809"/>
      <c r="J719" s="809"/>
      <c r="K719" s="809"/>
      <c r="L719" s="809"/>
      <c r="M719" s="809"/>
      <c r="N719" s="809"/>
      <c r="O719" s="809"/>
      <c r="P719" s="809"/>
      <c r="Q719" s="809"/>
      <c r="R719" s="809"/>
      <c r="S719" s="809"/>
      <c r="T719" s="809"/>
      <c r="U719" s="809"/>
      <c r="V719" s="809"/>
      <c r="W719" s="809"/>
      <c r="X719" s="809"/>
      <c r="Y719" s="809"/>
      <c r="Z719" s="809"/>
    </row>
    <row r="720">
      <c r="A720" s="809"/>
      <c r="B720" s="809"/>
      <c r="C720" s="809"/>
      <c r="D720" s="809"/>
      <c r="E720" s="809"/>
      <c r="F720" s="809"/>
      <c r="G720" s="809"/>
      <c r="H720" s="809"/>
      <c r="I720" s="809"/>
      <c r="J720" s="809"/>
      <c r="K720" s="809"/>
      <c r="L720" s="809"/>
      <c r="M720" s="809"/>
      <c r="N720" s="809"/>
      <c r="O720" s="809"/>
      <c r="P720" s="809"/>
      <c r="Q720" s="809"/>
      <c r="R720" s="809"/>
      <c r="S720" s="809"/>
      <c r="T720" s="809"/>
      <c r="U720" s="809"/>
      <c r="V720" s="809"/>
      <c r="W720" s="809"/>
      <c r="X720" s="809"/>
      <c r="Y720" s="809"/>
      <c r="Z720" s="809"/>
    </row>
    <row r="721">
      <c r="A721" s="809"/>
      <c r="B721" s="809"/>
      <c r="C721" s="809"/>
      <c r="D721" s="809"/>
      <c r="E721" s="809"/>
      <c r="F721" s="809"/>
      <c r="G721" s="809"/>
      <c r="H721" s="809"/>
      <c r="I721" s="809"/>
      <c r="J721" s="809"/>
      <c r="K721" s="809"/>
      <c r="L721" s="809"/>
      <c r="M721" s="809"/>
      <c r="N721" s="809"/>
      <c r="O721" s="809"/>
      <c r="P721" s="809"/>
      <c r="Q721" s="809"/>
      <c r="R721" s="809"/>
      <c r="S721" s="809"/>
      <c r="T721" s="809"/>
      <c r="U721" s="809"/>
      <c r="V721" s="809"/>
      <c r="W721" s="809"/>
      <c r="X721" s="809"/>
      <c r="Y721" s="809"/>
      <c r="Z721" s="809"/>
    </row>
    <row r="722">
      <c r="A722" s="809"/>
      <c r="B722" s="809"/>
      <c r="C722" s="809"/>
      <c r="D722" s="809"/>
      <c r="E722" s="809"/>
      <c r="F722" s="809"/>
      <c r="G722" s="809"/>
      <c r="H722" s="809"/>
      <c r="I722" s="809"/>
      <c r="J722" s="809"/>
      <c r="K722" s="809"/>
      <c r="L722" s="809"/>
      <c r="M722" s="809"/>
      <c r="N722" s="809"/>
      <c r="O722" s="809"/>
      <c r="P722" s="809"/>
      <c r="Q722" s="809"/>
      <c r="R722" s="809"/>
      <c r="S722" s="809"/>
      <c r="T722" s="809"/>
      <c r="U722" s="809"/>
      <c r="V722" s="809"/>
      <c r="W722" s="809"/>
      <c r="X722" s="809"/>
      <c r="Y722" s="809"/>
      <c r="Z722" s="809"/>
    </row>
    <row r="723">
      <c r="A723" s="809"/>
      <c r="B723" s="809"/>
      <c r="C723" s="809"/>
      <c r="D723" s="809"/>
      <c r="E723" s="809"/>
      <c r="F723" s="809"/>
      <c r="G723" s="809"/>
      <c r="H723" s="809"/>
      <c r="I723" s="809"/>
      <c r="J723" s="809"/>
      <c r="K723" s="809"/>
      <c r="L723" s="809"/>
      <c r="M723" s="809"/>
      <c r="N723" s="809"/>
      <c r="O723" s="809"/>
      <c r="P723" s="809"/>
      <c r="Q723" s="809"/>
      <c r="R723" s="809"/>
      <c r="S723" s="809"/>
      <c r="T723" s="809"/>
      <c r="U723" s="809"/>
      <c r="V723" s="809"/>
      <c r="W723" s="809"/>
      <c r="X723" s="809"/>
      <c r="Y723" s="809"/>
      <c r="Z723" s="809"/>
    </row>
    <row r="724">
      <c r="A724" s="809"/>
      <c r="B724" s="809"/>
      <c r="C724" s="809"/>
      <c r="D724" s="809"/>
      <c r="E724" s="809"/>
      <c r="F724" s="809"/>
      <c r="G724" s="809"/>
      <c r="H724" s="809"/>
      <c r="I724" s="809"/>
      <c r="J724" s="809"/>
      <c r="K724" s="809"/>
      <c r="L724" s="809"/>
      <c r="M724" s="809"/>
      <c r="N724" s="809"/>
      <c r="O724" s="809"/>
      <c r="P724" s="809"/>
      <c r="Q724" s="809"/>
      <c r="R724" s="809"/>
      <c r="S724" s="809"/>
      <c r="T724" s="809"/>
      <c r="U724" s="809"/>
      <c r="V724" s="809"/>
      <c r="W724" s="809"/>
      <c r="X724" s="809"/>
      <c r="Y724" s="809"/>
      <c r="Z724" s="809"/>
    </row>
    <row r="725">
      <c r="A725" s="809"/>
      <c r="B725" s="809"/>
      <c r="C725" s="809"/>
      <c r="D725" s="809"/>
      <c r="E725" s="809"/>
      <c r="F725" s="809"/>
      <c r="G725" s="809"/>
      <c r="H725" s="809"/>
      <c r="I725" s="809"/>
      <c r="J725" s="809"/>
      <c r="K725" s="809"/>
      <c r="L725" s="809"/>
      <c r="M725" s="809"/>
      <c r="N725" s="809"/>
      <c r="O725" s="809"/>
      <c r="P725" s="809"/>
      <c r="Q725" s="809"/>
      <c r="R725" s="809"/>
      <c r="S725" s="809"/>
      <c r="T725" s="809"/>
      <c r="U725" s="809"/>
      <c r="V725" s="809"/>
      <c r="W725" s="809"/>
      <c r="X725" s="809"/>
      <c r="Y725" s="809"/>
      <c r="Z725" s="809"/>
    </row>
    <row r="726">
      <c r="A726" s="809"/>
      <c r="B726" s="809"/>
      <c r="C726" s="809"/>
      <c r="D726" s="809"/>
      <c r="E726" s="809"/>
      <c r="F726" s="809"/>
      <c r="G726" s="809"/>
      <c r="H726" s="809"/>
      <c r="I726" s="809"/>
      <c r="J726" s="809"/>
      <c r="K726" s="809"/>
      <c r="L726" s="809"/>
      <c r="M726" s="809"/>
      <c r="N726" s="809"/>
      <c r="O726" s="809"/>
      <c r="P726" s="809"/>
      <c r="Q726" s="809"/>
      <c r="R726" s="809"/>
      <c r="S726" s="809"/>
      <c r="T726" s="809"/>
      <c r="U726" s="809"/>
      <c r="V726" s="809"/>
      <c r="W726" s="809"/>
      <c r="X726" s="809"/>
      <c r="Y726" s="809"/>
      <c r="Z726" s="809"/>
    </row>
    <row r="727">
      <c r="A727" s="809"/>
      <c r="B727" s="809"/>
      <c r="C727" s="809"/>
      <c r="D727" s="809"/>
      <c r="E727" s="809"/>
      <c r="F727" s="809"/>
      <c r="G727" s="809"/>
      <c r="H727" s="809"/>
      <c r="I727" s="809"/>
      <c r="J727" s="809"/>
      <c r="K727" s="809"/>
      <c r="L727" s="809"/>
      <c r="M727" s="809"/>
      <c r="N727" s="809"/>
      <c r="O727" s="809"/>
      <c r="P727" s="809"/>
      <c r="Q727" s="809"/>
      <c r="R727" s="809"/>
      <c r="S727" s="809"/>
      <c r="T727" s="809"/>
      <c r="U727" s="809"/>
      <c r="V727" s="809"/>
      <c r="W727" s="809"/>
      <c r="X727" s="809"/>
      <c r="Y727" s="809"/>
      <c r="Z727" s="809"/>
    </row>
    <row r="728">
      <c r="A728" s="809"/>
      <c r="B728" s="809"/>
      <c r="C728" s="809"/>
      <c r="D728" s="809"/>
      <c r="E728" s="809"/>
      <c r="F728" s="809"/>
      <c r="G728" s="809"/>
      <c r="H728" s="809"/>
      <c r="I728" s="809"/>
      <c r="J728" s="809"/>
      <c r="K728" s="809"/>
      <c r="L728" s="809"/>
      <c r="M728" s="809"/>
      <c r="N728" s="809"/>
      <c r="O728" s="809"/>
      <c r="P728" s="809"/>
      <c r="Q728" s="809"/>
      <c r="R728" s="809"/>
      <c r="S728" s="809"/>
      <c r="T728" s="809"/>
      <c r="U728" s="809"/>
      <c r="V728" s="809"/>
      <c r="W728" s="809"/>
      <c r="X728" s="809"/>
      <c r="Y728" s="809"/>
      <c r="Z728" s="809"/>
    </row>
    <row r="729">
      <c r="A729" s="809"/>
      <c r="B729" s="809"/>
      <c r="C729" s="809"/>
      <c r="D729" s="809"/>
      <c r="E729" s="809"/>
      <c r="F729" s="809"/>
      <c r="G729" s="809"/>
      <c r="H729" s="809"/>
      <c r="I729" s="809"/>
      <c r="J729" s="809"/>
      <c r="K729" s="809"/>
      <c r="L729" s="809"/>
      <c r="M729" s="809"/>
      <c r="N729" s="809"/>
      <c r="O729" s="809"/>
      <c r="P729" s="809"/>
      <c r="Q729" s="809"/>
      <c r="R729" s="809"/>
      <c r="S729" s="809"/>
      <c r="T729" s="809"/>
      <c r="U729" s="809"/>
      <c r="V729" s="809"/>
      <c r="W729" s="809"/>
      <c r="X729" s="809"/>
      <c r="Y729" s="809"/>
      <c r="Z729" s="809"/>
    </row>
    <row r="730">
      <c r="A730" s="809"/>
      <c r="B730" s="809"/>
      <c r="C730" s="809"/>
      <c r="D730" s="809"/>
      <c r="E730" s="809"/>
      <c r="F730" s="809"/>
      <c r="G730" s="809"/>
      <c r="H730" s="809"/>
      <c r="I730" s="809"/>
      <c r="J730" s="809"/>
      <c r="K730" s="809"/>
      <c r="L730" s="809"/>
      <c r="M730" s="809"/>
      <c r="N730" s="809"/>
      <c r="O730" s="809"/>
      <c r="P730" s="809"/>
      <c r="Q730" s="809"/>
      <c r="R730" s="809"/>
      <c r="S730" s="809"/>
      <c r="T730" s="809"/>
      <c r="U730" s="809"/>
      <c r="V730" s="809"/>
      <c r="W730" s="809"/>
      <c r="X730" s="809"/>
      <c r="Y730" s="809"/>
      <c r="Z730" s="809"/>
    </row>
    <row r="731">
      <c r="A731" s="809"/>
      <c r="B731" s="809"/>
      <c r="C731" s="809"/>
      <c r="D731" s="809"/>
      <c r="E731" s="809"/>
      <c r="F731" s="809"/>
      <c r="G731" s="809"/>
      <c r="H731" s="809"/>
      <c r="I731" s="809"/>
      <c r="J731" s="809"/>
      <c r="K731" s="809"/>
      <c r="L731" s="809"/>
      <c r="M731" s="809"/>
      <c r="N731" s="809"/>
      <c r="O731" s="809"/>
      <c r="P731" s="809"/>
      <c r="Q731" s="809"/>
      <c r="R731" s="809"/>
      <c r="S731" s="809"/>
      <c r="T731" s="809"/>
      <c r="U731" s="809"/>
      <c r="V731" s="809"/>
      <c r="W731" s="809"/>
      <c r="X731" s="809"/>
      <c r="Y731" s="809"/>
      <c r="Z731" s="809"/>
    </row>
    <row r="732">
      <c r="A732" s="809"/>
      <c r="B732" s="809"/>
      <c r="C732" s="809"/>
      <c r="D732" s="809"/>
      <c r="E732" s="809"/>
      <c r="F732" s="809"/>
      <c r="G732" s="809"/>
      <c r="H732" s="809"/>
      <c r="I732" s="809"/>
      <c r="J732" s="809"/>
      <c r="K732" s="809"/>
      <c r="L732" s="809"/>
      <c r="M732" s="809"/>
      <c r="N732" s="809"/>
      <c r="O732" s="809"/>
      <c r="P732" s="809"/>
      <c r="Q732" s="809"/>
      <c r="R732" s="809"/>
      <c r="S732" s="809"/>
      <c r="T732" s="809"/>
      <c r="U732" s="809"/>
      <c r="V732" s="809"/>
      <c r="W732" s="809"/>
      <c r="X732" s="809"/>
      <c r="Y732" s="809"/>
      <c r="Z732" s="809"/>
    </row>
    <row r="733">
      <c r="A733" s="809"/>
      <c r="B733" s="809"/>
      <c r="C733" s="809"/>
      <c r="D733" s="809"/>
      <c r="E733" s="809"/>
      <c r="F733" s="809"/>
      <c r="G733" s="809"/>
      <c r="H733" s="809"/>
      <c r="I733" s="809"/>
      <c r="J733" s="809"/>
      <c r="K733" s="809"/>
      <c r="L733" s="809"/>
      <c r="M733" s="809"/>
      <c r="N733" s="809"/>
      <c r="O733" s="809"/>
      <c r="P733" s="809"/>
      <c r="Q733" s="809"/>
      <c r="R733" s="809"/>
      <c r="S733" s="809"/>
      <c r="T733" s="809"/>
      <c r="U733" s="809"/>
      <c r="V733" s="809"/>
      <c r="W733" s="809"/>
      <c r="X733" s="809"/>
      <c r="Y733" s="809"/>
      <c r="Z733" s="809"/>
    </row>
    <row r="734">
      <c r="A734" s="809"/>
      <c r="B734" s="809"/>
      <c r="C734" s="809"/>
      <c r="D734" s="809"/>
      <c r="E734" s="809"/>
      <c r="F734" s="809"/>
      <c r="G734" s="809"/>
      <c r="H734" s="809"/>
      <c r="I734" s="809"/>
      <c r="J734" s="809"/>
      <c r="K734" s="809"/>
      <c r="L734" s="809"/>
      <c r="M734" s="809"/>
      <c r="N734" s="809"/>
      <c r="O734" s="809"/>
      <c r="P734" s="809"/>
      <c r="Q734" s="809"/>
      <c r="R734" s="809"/>
      <c r="S734" s="809"/>
      <c r="T734" s="809"/>
      <c r="U734" s="809"/>
      <c r="V734" s="809"/>
      <c r="W734" s="809"/>
      <c r="X734" s="809"/>
      <c r="Y734" s="809"/>
      <c r="Z734" s="809"/>
    </row>
    <row r="735">
      <c r="A735" s="809"/>
      <c r="B735" s="809"/>
      <c r="C735" s="809"/>
      <c r="D735" s="809"/>
      <c r="E735" s="809"/>
      <c r="F735" s="809"/>
      <c r="G735" s="809"/>
      <c r="H735" s="809"/>
      <c r="I735" s="809"/>
      <c r="J735" s="809"/>
      <c r="K735" s="809"/>
      <c r="L735" s="809"/>
      <c r="M735" s="809"/>
      <c r="N735" s="809"/>
      <c r="O735" s="809"/>
      <c r="P735" s="809"/>
      <c r="Q735" s="809"/>
      <c r="R735" s="809"/>
      <c r="S735" s="809"/>
      <c r="T735" s="809"/>
      <c r="U735" s="809"/>
      <c r="V735" s="809"/>
      <c r="W735" s="809"/>
      <c r="X735" s="809"/>
      <c r="Y735" s="809"/>
      <c r="Z735" s="809"/>
    </row>
    <row r="736">
      <c r="A736" s="809"/>
      <c r="B736" s="809"/>
      <c r="C736" s="809"/>
      <c r="D736" s="809"/>
      <c r="E736" s="809"/>
      <c r="F736" s="809"/>
      <c r="G736" s="809"/>
      <c r="H736" s="809"/>
      <c r="I736" s="809"/>
      <c r="J736" s="809"/>
      <c r="K736" s="809"/>
      <c r="L736" s="809"/>
      <c r="M736" s="809"/>
      <c r="N736" s="809"/>
      <c r="O736" s="809"/>
      <c r="P736" s="809"/>
      <c r="Q736" s="809"/>
      <c r="R736" s="809"/>
      <c r="S736" s="809"/>
      <c r="T736" s="809"/>
      <c r="U736" s="809"/>
      <c r="V736" s="809"/>
      <c r="W736" s="809"/>
      <c r="X736" s="809"/>
      <c r="Y736" s="809"/>
      <c r="Z736" s="809"/>
    </row>
    <row r="737">
      <c r="A737" s="809"/>
      <c r="B737" s="809"/>
      <c r="C737" s="809"/>
      <c r="D737" s="809"/>
      <c r="E737" s="809"/>
      <c r="F737" s="809"/>
      <c r="G737" s="809"/>
      <c r="H737" s="809"/>
      <c r="I737" s="809"/>
      <c r="J737" s="809"/>
      <c r="K737" s="809"/>
      <c r="L737" s="809"/>
      <c r="M737" s="809"/>
      <c r="N737" s="809"/>
      <c r="O737" s="809"/>
      <c r="P737" s="809"/>
      <c r="Q737" s="809"/>
      <c r="R737" s="809"/>
      <c r="S737" s="809"/>
      <c r="T737" s="809"/>
      <c r="U737" s="809"/>
      <c r="V737" s="809"/>
      <c r="W737" s="809"/>
      <c r="X737" s="809"/>
      <c r="Y737" s="809"/>
      <c r="Z737" s="809"/>
    </row>
    <row r="738">
      <c r="A738" s="809"/>
      <c r="B738" s="809"/>
      <c r="C738" s="809"/>
      <c r="D738" s="809"/>
      <c r="E738" s="809"/>
      <c r="F738" s="809"/>
      <c r="G738" s="809"/>
      <c r="H738" s="809"/>
      <c r="I738" s="809"/>
      <c r="J738" s="809"/>
      <c r="K738" s="809"/>
      <c r="L738" s="809"/>
      <c r="M738" s="809"/>
      <c r="N738" s="809"/>
      <c r="O738" s="809"/>
      <c r="P738" s="809"/>
      <c r="Q738" s="809"/>
      <c r="R738" s="809"/>
      <c r="S738" s="809"/>
      <c r="T738" s="809"/>
      <c r="U738" s="809"/>
      <c r="V738" s="809"/>
      <c r="W738" s="809"/>
      <c r="X738" s="809"/>
      <c r="Y738" s="809"/>
      <c r="Z738" s="809"/>
    </row>
    <row r="739">
      <c r="A739" s="809"/>
      <c r="B739" s="809"/>
      <c r="C739" s="809"/>
      <c r="D739" s="809"/>
      <c r="E739" s="809"/>
      <c r="F739" s="809"/>
      <c r="G739" s="809"/>
      <c r="H739" s="809"/>
      <c r="I739" s="809"/>
      <c r="J739" s="809"/>
      <c r="K739" s="809"/>
      <c r="L739" s="809"/>
      <c r="M739" s="809"/>
      <c r="N739" s="809"/>
      <c r="O739" s="809"/>
      <c r="P739" s="809"/>
      <c r="Q739" s="809"/>
      <c r="R739" s="809"/>
      <c r="S739" s="809"/>
      <c r="T739" s="809"/>
      <c r="U739" s="809"/>
      <c r="V739" s="809"/>
      <c r="W739" s="809"/>
      <c r="X739" s="809"/>
      <c r="Y739" s="809"/>
      <c r="Z739" s="809"/>
    </row>
    <row r="740">
      <c r="A740" s="809"/>
      <c r="B740" s="809"/>
      <c r="C740" s="809"/>
      <c r="D740" s="809"/>
      <c r="E740" s="809"/>
      <c r="F740" s="809"/>
      <c r="G740" s="809"/>
      <c r="H740" s="809"/>
      <c r="I740" s="809"/>
      <c r="J740" s="809"/>
      <c r="K740" s="809"/>
      <c r="L740" s="809"/>
      <c r="M740" s="809"/>
      <c r="N740" s="809"/>
      <c r="O740" s="809"/>
      <c r="P740" s="809"/>
      <c r="Q740" s="809"/>
      <c r="R740" s="809"/>
      <c r="S740" s="809"/>
      <c r="T740" s="809"/>
      <c r="U740" s="809"/>
      <c r="V740" s="809"/>
      <c r="W740" s="809"/>
      <c r="X740" s="809"/>
      <c r="Y740" s="809"/>
      <c r="Z740" s="809"/>
    </row>
    <row r="741">
      <c r="A741" s="809"/>
      <c r="B741" s="809"/>
      <c r="C741" s="809"/>
      <c r="D741" s="809"/>
      <c r="E741" s="809"/>
      <c r="F741" s="809"/>
      <c r="G741" s="809"/>
      <c r="H741" s="809"/>
      <c r="I741" s="809"/>
      <c r="J741" s="809"/>
      <c r="K741" s="809"/>
      <c r="L741" s="809"/>
      <c r="M741" s="809"/>
      <c r="N741" s="809"/>
      <c r="O741" s="809"/>
      <c r="P741" s="809"/>
      <c r="Q741" s="809"/>
      <c r="R741" s="809"/>
      <c r="S741" s="809"/>
      <c r="T741" s="809"/>
      <c r="U741" s="809"/>
      <c r="V741" s="809"/>
      <c r="W741" s="809"/>
      <c r="X741" s="809"/>
      <c r="Y741" s="809"/>
      <c r="Z741" s="809"/>
    </row>
    <row r="742">
      <c r="A742" s="809"/>
      <c r="B742" s="809"/>
      <c r="C742" s="809"/>
      <c r="D742" s="809"/>
      <c r="E742" s="809"/>
      <c r="F742" s="809"/>
      <c r="G742" s="809"/>
      <c r="H742" s="809"/>
      <c r="I742" s="809"/>
      <c r="J742" s="809"/>
      <c r="K742" s="809"/>
      <c r="L742" s="809"/>
      <c r="M742" s="809"/>
      <c r="N742" s="809"/>
      <c r="O742" s="809"/>
      <c r="P742" s="809"/>
      <c r="Q742" s="809"/>
      <c r="R742" s="809"/>
      <c r="S742" s="809"/>
      <c r="T742" s="809"/>
      <c r="U742" s="809"/>
      <c r="V742" s="809"/>
      <c r="W742" s="809"/>
      <c r="X742" s="809"/>
      <c r="Y742" s="809"/>
      <c r="Z742" s="809"/>
    </row>
    <row r="743">
      <c r="A743" s="809"/>
      <c r="B743" s="809"/>
      <c r="C743" s="809"/>
      <c r="D743" s="809"/>
      <c r="E743" s="809"/>
      <c r="F743" s="809"/>
      <c r="G743" s="809"/>
      <c r="H743" s="809"/>
      <c r="I743" s="809"/>
      <c r="J743" s="809"/>
      <c r="K743" s="809"/>
      <c r="L743" s="809"/>
      <c r="M743" s="809"/>
      <c r="N743" s="809"/>
      <c r="O743" s="809"/>
      <c r="P743" s="809"/>
      <c r="Q743" s="809"/>
      <c r="R743" s="809"/>
      <c r="S743" s="809"/>
      <c r="T743" s="809"/>
      <c r="U743" s="809"/>
      <c r="V743" s="809"/>
      <c r="W743" s="809"/>
      <c r="X743" s="809"/>
      <c r="Y743" s="809"/>
      <c r="Z743" s="809"/>
    </row>
    <row r="744">
      <c r="A744" s="809"/>
      <c r="B744" s="809"/>
      <c r="C744" s="809"/>
      <c r="D744" s="809"/>
      <c r="E744" s="809"/>
      <c r="F744" s="809"/>
      <c r="G744" s="809"/>
      <c r="H744" s="809"/>
      <c r="I744" s="809"/>
      <c r="J744" s="809"/>
      <c r="K744" s="809"/>
      <c r="L744" s="809"/>
      <c r="M744" s="809"/>
      <c r="N744" s="809"/>
      <c r="O744" s="809"/>
      <c r="P744" s="809"/>
      <c r="Q744" s="809"/>
      <c r="R744" s="809"/>
      <c r="S744" s="809"/>
      <c r="T744" s="809"/>
      <c r="U744" s="809"/>
      <c r="V744" s="809"/>
      <c r="W744" s="809"/>
      <c r="X744" s="809"/>
      <c r="Y744" s="809"/>
      <c r="Z744" s="809"/>
    </row>
    <row r="745">
      <c r="A745" s="809"/>
      <c r="B745" s="809"/>
      <c r="C745" s="809"/>
      <c r="D745" s="809"/>
      <c r="E745" s="809"/>
      <c r="F745" s="809"/>
      <c r="G745" s="809"/>
      <c r="H745" s="809"/>
      <c r="I745" s="809"/>
      <c r="J745" s="809"/>
      <c r="K745" s="809"/>
      <c r="L745" s="809"/>
      <c r="M745" s="809"/>
      <c r="N745" s="809"/>
      <c r="O745" s="809"/>
      <c r="P745" s="809"/>
      <c r="Q745" s="809"/>
      <c r="R745" s="809"/>
      <c r="S745" s="809"/>
      <c r="T745" s="809"/>
      <c r="U745" s="809"/>
      <c r="V745" s="809"/>
      <c r="W745" s="809"/>
      <c r="X745" s="809"/>
      <c r="Y745" s="809"/>
      <c r="Z745" s="809"/>
    </row>
    <row r="746">
      <c r="A746" s="809"/>
      <c r="B746" s="809"/>
      <c r="C746" s="809"/>
      <c r="D746" s="809"/>
      <c r="E746" s="809"/>
      <c r="F746" s="809"/>
      <c r="G746" s="809"/>
      <c r="H746" s="809"/>
      <c r="I746" s="809"/>
      <c r="J746" s="809"/>
      <c r="K746" s="809"/>
      <c r="L746" s="809"/>
      <c r="M746" s="809"/>
      <c r="N746" s="809"/>
      <c r="O746" s="809"/>
      <c r="P746" s="809"/>
      <c r="Q746" s="809"/>
      <c r="R746" s="809"/>
      <c r="S746" s="809"/>
      <c r="T746" s="809"/>
      <c r="U746" s="809"/>
      <c r="V746" s="809"/>
      <c r="W746" s="809"/>
      <c r="X746" s="809"/>
      <c r="Y746" s="809"/>
      <c r="Z746" s="809"/>
    </row>
    <row r="747">
      <c r="A747" s="809"/>
      <c r="B747" s="809"/>
      <c r="C747" s="809"/>
      <c r="D747" s="809"/>
      <c r="E747" s="809"/>
      <c r="F747" s="809"/>
      <c r="G747" s="809"/>
      <c r="H747" s="809"/>
      <c r="I747" s="809"/>
      <c r="J747" s="809"/>
      <c r="K747" s="809"/>
      <c r="L747" s="809"/>
      <c r="M747" s="809"/>
      <c r="N747" s="809"/>
      <c r="O747" s="809"/>
      <c r="P747" s="809"/>
      <c r="Q747" s="809"/>
      <c r="R747" s="809"/>
      <c r="S747" s="809"/>
      <c r="T747" s="809"/>
      <c r="U747" s="809"/>
      <c r="V747" s="809"/>
      <c r="W747" s="809"/>
      <c r="X747" s="809"/>
      <c r="Y747" s="809"/>
      <c r="Z747" s="809"/>
    </row>
    <row r="748">
      <c r="A748" s="809"/>
      <c r="B748" s="809"/>
      <c r="C748" s="809"/>
      <c r="D748" s="809"/>
      <c r="E748" s="809"/>
      <c r="F748" s="809"/>
      <c r="G748" s="809"/>
      <c r="H748" s="809"/>
      <c r="I748" s="809"/>
      <c r="J748" s="809"/>
      <c r="K748" s="809"/>
      <c r="L748" s="809"/>
      <c r="M748" s="809"/>
      <c r="N748" s="809"/>
      <c r="O748" s="809"/>
      <c r="P748" s="809"/>
      <c r="Q748" s="809"/>
      <c r="R748" s="809"/>
      <c r="S748" s="809"/>
      <c r="T748" s="809"/>
      <c r="U748" s="809"/>
      <c r="V748" s="809"/>
      <c r="W748" s="809"/>
      <c r="X748" s="809"/>
      <c r="Y748" s="809"/>
      <c r="Z748" s="809"/>
    </row>
    <row r="749">
      <c r="A749" s="809"/>
      <c r="B749" s="809"/>
      <c r="C749" s="809"/>
      <c r="D749" s="809"/>
      <c r="E749" s="809"/>
      <c r="F749" s="809"/>
      <c r="G749" s="809"/>
      <c r="H749" s="809"/>
      <c r="I749" s="809"/>
      <c r="J749" s="809"/>
      <c r="K749" s="809"/>
      <c r="L749" s="809"/>
      <c r="M749" s="809"/>
      <c r="N749" s="809"/>
      <c r="O749" s="809"/>
      <c r="P749" s="809"/>
      <c r="Q749" s="809"/>
      <c r="R749" s="809"/>
      <c r="S749" s="809"/>
      <c r="T749" s="809"/>
      <c r="U749" s="809"/>
      <c r="V749" s="809"/>
      <c r="W749" s="809"/>
      <c r="X749" s="809"/>
      <c r="Y749" s="809"/>
      <c r="Z749" s="809"/>
    </row>
    <row r="750">
      <c r="A750" s="809"/>
      <c r="B750" s="809"/>
      <c r="C750" s="809"/>
      <c r="D750" s="809"/>
      <c r="E750" s="809"/>
      <c r="F750" s="809"/>
      <c r="G750" s="809"/>
      <c r="H750" s="809"/>
      <c r="I750" s="809"/>
      <c r="J750" s="809"/>
      <c r="K750" s="809"/>
      <c r="L750" s="809"/>
      <c r="M750" s="809"/>
      <c r="N750" s="809"/>
      <c r="O750" s="809"/>
      <c r="P750" s="809"/>
      <c r="Q750" s="809"/>
      <c r="R750" s="809"/>
      <c r="S750" s="809"/>
      <c r="T750" s="809"/>
      <c r="U750" s="809"/>
      <c r="V750" s="809"/>
      <c r="W750" s="809"/>
      <c r="X750" s="809"/>
      <c r="Y750" s="809"/>
      <c r="Z750" s="809"/>
    </row>
    <row r="751">
      <c r="A751" s="809"/>
      <c r="B751" s="809"/>
      <c r="C751" s="809"/>
      <c r="D751" s="809"/>
      <c r="E751" s="809"/>
      <c r="F751" s="809"/>
      <c r="G751" s="809"/>
      <c r="H751" s="809"/>
      <c r="I751" s="809"/>
      <c r="J751" s="809"/>
      <c r="K751" s="809"/>
      <c r="L751" s="809"/>
      <c r="M751" s="809"/>
      <c r="N751" s="809"/>
      <c r="O751" s="809"/>
      <c r="P751" s="809"/>
      <c r="Q751" s="809"/>
      <c r="R751" s="809"/>
      <c r="S751" s="809"/>
      <c r="T751" s="809"/>
      <c r="U751" s="809"/>
      <c r="V751" s="809"/>
      <c r="W751" s="809"/>
      <c r="X751" s="809"/>
      <c r="Y751" s="809"/>
      <c r="Z751" s="809"/>
    </row>
    <row r="752">
      <c r="A752" s="809"/>
      <c r="B752" s="809"/>
      <c r="C752" s="809"/>
      <c r="D752" s="809"/>
      <c r="E752" s="809"/>
      <c r="F752" s="809"/>
      <c r="G752" s="809"/>
      <c r="H752" s="809"/>
      <c r="I752" s="809"/>
      <c r="J752" s="809"/>
      <c r="K752" s="809"/>
      <c r="L752" s="809"/>
      <c r="M752" s="809"/>
      <c r="N752" s="809"/>
      <c r="O752" s="809"/>
      <c r="P752" s="809"/>
      <c r="Q752" s="809"/>
      <c r="R752" s="809"/>
      <c r="S752" s="809"/>
      <c r="T752" s="809"/>
      <c r="U752" s="809"/>
      <c r="V752" s="809"/>
      <c r="W752" s="809"/>
      <c r="X752" s="809"/>
      <c r="Y752" s="809"/>
      <c r="Z752" s="809"/>
    </row>
    <row r="753">
      <c r="A753" s="809"/>
      <c r="B753" s="809"/>
      <c r="C753" s="809"/>
      <c r="D753" s="809"/>
      <c r="E753" s="809"/>
      <c r="F753" s="809"/>
      <c r="G753" s="809"/>
      <c r="H753" s="809"/>
      <c r="I753" s="809"/>
      <c r="J753" s="809"/>
      <c r="K753" s="809"/>
      <c r="L753" s="809"/>
      <c r="M753" s="809"/>
      <c r="N753" s="809"/>
      <c r="O753" s="809"/>
      <c r="P753" s="809"/>
      <c r="Q753" s="809"/>
      <c r="R753" s="809"/>
      <c r="S753" s="809"/>
      <c r="T753" s="809"/>
      <c r="U753" s="809"/>
      <c r="V753" s="809"/>
      <c r="W753" s="809"/>
      <c r="X753" s="809"/>
      <c r="Y753" s="809"/>
      <c r="Z753" s="809"/>
    </row>
    <row r="754">
      <c r="A754" s="809"/>
      <c r="B754" s="809"/>
      <c r="C754" s="809"/>
      <c r="D754" s="809"/>
      <c r="E754" s="809"/>
      <c r="F754" s="809"/>
      <c r="G754" s="809"/>
      <c r="H754" s="809"/>
      <c r="I754" s="809"/>
      <c r="J754" s="809"/>
      <c r="K754" s="809"/>
      <c r="L754" s="809"/>
      <c r="M754" s="809"/>
      <c r="N754" s="809"/>
      <c r="O754" s="809"/>
      <c r="P754" s="809"/>
      <c r="Q754" s="809"/>
      <c r="R754" s="809"/>
      <c r="S754" s="809"/>
      <c r="T754" s="809"/>
      <c r="U754" s="809"/>
      <c r="V754" s="809"/>
      <c r="W754" s="809"/>
      <c r="X754" s="809"/>
      <c r="Y754" s="809"/>
      <c r="Z754" s="809"/>
    </row>
    <row r="755">
      <c r="A755" s="809"/>
      <c r="B755" s="809"/>
      <c r="C755" s="809"/>
      <c r="D755" s="809"/>
      <c r="E755" s="809"/>
      <c r="F755" s="809"/>
      <c r="G755" s="809"/>
      <c r="H755" s="809"/>
      <c r="I755" s="809"/>
      <c r="J755" s="809"/>
      <c r="K755" s="809"/>
      <c r="L755" s="809"/>
      <c r="M755" s="809"/>
      <c r="N755" s="809"/>
      <c r="O755" s="809"/>
      <c r="P755" s="809"/>
      <c r="Q755" s="809"/>
      <c r="R755" s="809"/>
      <c r="S755" s="809"/>
      <c r="T755" s="809"/>
      <c r="U755" s="809"/>
      <c r="V755" s="809"/>
      <c r="W755" s="809"/>
      <c r="X755" s="809"/>
      <c r="Y755" s="809"/>
      <c r="Z755" s="809"/>
    </row>
    <row r="756">
      <c r="A756" s="809"/>
      <c r="B756" s="809"/>
      <c r="C756" s="809"/>
      <c r="D756" s="809"/>
      <c r="E756" s="809"/>
      <c r="F756" s="809"/>
      <c r="G756" s="809"/>
      <c r="H756" s="809"/>
      <c r="I756" s="809"/>
      <c r="J756" s="809"/>
      <c r="K756" s="809"/>
      <c r="L756" s="809"/>
      <c r="M756" s="809"/>
      <c r="N756" s="809"/>
      <c r="O756" s="809"/>
      <c r="P756" s="809"/>
      <c r="Q756" s="809"/>
      <c r="R756" s="809"/>
      <c r="S756" s="809"/>
      <c r="T756" s="809"/>
      <c r="U756" s="809"/>
      <c r="V756" s="809"/>
      <c r="W756" s="809"/>
      <c r="X756" s="809"/>
      <c r="Y756" s="809"/>
      <c r="Z756" s="809"/>
    </row>
    <row r="757">
      <c r="A757" s="809"/>
      <c r="B757" s="809"/>
      <c r="C757" s="809"/>
      <c r="D757" s="809"/>
      <c r="E757" s="809"/>
      <c r="F757" s="809"/>
      <c r="G757" s="809"/>
      <c r="H757" s="809"/>
      <c r="I757" s="809"/>
      <c r="J757" s="809"/>
      <c r="K757" s="809"/>
      <c r="L757" s="809"/>
      <c r="M757" s="809"/>
      <c r="N757" s="809"/>
      <c r="O757" s="809"/>
      <c r="P757" s="809"/>
      <c r="Q757" s="809"/>
      <c r="R757" s="809"/>
      <c r="S757" s="809"/>
      <c r="T757" s="809"/>
      <c r="U757" s="809"/>
      <c r="V757" s="809"/>
      <c r="W757" s="809"/>
      <c r="X757" s="809"/>
      <c r="Y757" s="809"/>
      <c r="Z757" s="809"/>
    </row>
    <row r="758">
      <c r="A758" s="809"/>
      <c r="B758" s="809"/>
      <c r="C758" s="809"/>
      <c r="D758" s="809"/>
      <c r="E758" s="809"/>
      <c r="F758" s="809"/>
      <c r="G758" s="809"/>
      <c r="H758" s="809"/>
      <c r="I758" s="809"/>
      <c r="J758" s="809"/>
      <c r="K758" s="809"/>
      <c r="L758" s="809"/>
      <c r="M758" s="809"/>
      <c r="N758" s="809"/>
      <c r="O758" s="809"/>
      <c r="P758" s="809"/>
      <c r="Q758" s="809"/>
      <c r="R758" s="809"/>
      <c r="S758" s="809"/>
      <c r="T758" s="809"/>
      <c r="U758" s="809"/>
      <c r="V758" s="809"/>
      <c r="W758" s="809"/>
      <c r="X758" s="809"/>
      <c r="Y758" s="809"/>
      <c r="Z758" s="809"/>
    </row>
    <row r="759">
      <c r="A759" s="809"/>
      <c r="B759" s="809"/>
      <c r="C759" s="809"/>
      <c r="D759" s="809"/>
      <c r="E759" s="809"/>
      <c r="F759" s="809"/>
      <c r="G759" s="809"/>
      <c r="H759" s="809"/>
      <c r="I759" s="809"/>
      <c r="J759" s="809"/>
      <c r="K759" s="809"/>
      <c r="L759" s="809"/>
      <c r="M759" s="809"/>
      <c r="N759" s="809"/>
      <c r="O759" s="809"/>
      <c r="P759" s="809"/>
      <c r="Q759" s="809"/>
      <c r="R759" s="809"/>
      <c r="S759" s="809"/>
      <c r="T759" s="809"/>
      <c r="U759" s="809"/>
      <c r="V759" s="809"/>
      <c r="W759" s="809"/>
      <c r="X759" s="809"/>
      <c r="Y759" s="809"/>
      <c r="Z759" s="809"/>
    </row>
    <row r="760">
      <c r="A760" s="809"/>
      <c r="B760" s="809"/>
      <c r="C760" s="809"/>
      <c r="D760" s="809"/>
      <c r="E760" s="809"/>
      <c r="F760" s="809"/>
      <c r="G760" s="809"/>
      <c r="H760" s="809"/>
      <c r="I760" s="809"/>
      <c r="J760" s="809"/>
      <c r="K760" s="809"/>
      <c r="L760" s="809"/>
      <c r="M760" s="809"/>
      <c r="N760" s="809"/>
      <c r="O760" s="809"/>
      <c r="P760" s="809"/>
      <c r="Q760" s="809"/>
      <c r="R760" s="809"/>
      <c r="S760" s="809"/>
      <c r="T760" s="809"/>
      <c r="U760" s="809"/>
      <c r="V760" s="809"/>
      <c r="W760" s="809"/>
      <c r="X760" s="809"/>
      <c r="Y760" s="809"/>
      <c r="Z760" s="809"/>
    </row>
    <row r="761">
      <c r="A761" s="809"/>
      <c r="B761" s="809"/>
      <c r="C761" s="809"/>
      <c r="D761" s="809"/>
      <c r="E761" s="809"/>
      <c r="F761" s="809"/>
      <c r="G761" s="809"/>
      <c r="H761" s="809"/>
      <c r="I761" s="809"/>
      <c r="J761" s="809"/>
      <c r="K761" s="809"/>
      <c r="L761" s="809"/>
      <c r="M761" s="809"/>
      <c r="N761" s="809"/>
      <c r="O761" s="809"/>
      <c r="P761" s="809"/>
      <c r="Q761" s="809"/>
      <c r="R761" s="809"/>
      <c r="S761" s="809"/>
      <c r="T761" s="809"/>
      <c r="U761" s="809"/>
      <c r="V761" s="809"/>
      <c r="W761" s="809"/>
      <c r="X761" s="809"/>
      <c r="Y761" s="809"/>
      <c r="Z761" s="809"/>
    </row>
    <row r="762">
      <c r="A762" s="809"/>
      <c r="B762" s="809"/>
      <c r="C762" s="809"/>
      <c r="D762" s="809"/>
      <c r="E762" s="809"/>
      <c r="F762" s="809"/>
      <c r="G762" s="809"/>
      <c r="H762" s="809"/>
      <c r="I762" s="809"/>
      <c r="J762" s="809"/>
      <c r="K762" s="809"/>
      <c r="L762" s="809"/>
      <c r="M762" s="809"/>
      <c r="N762" s="809"/>
      <c r="O762" s="809"/>
      <c r="P762" s="809"/>
      <c r="Q762" s="809"/>
      <c r="R762" s="809"/>
      <c r="S762" s="809"/>
      <c r="T762" s="809"/>
      <c r="U762" s="809"/>
      <c r="V762" s="809"/>
      <c r="W762" s="809"/>
      <c r="X762" s="809"/>
      <c r="Y762" s="809"/>
      <c r="Z762" s="809"/>
    </row>
    <row r="763">
      <c r="A763" s="809"/>
      <c r="B763" s="809"/>
      <c r="C763" s="809"/>
      <c r="D763" s="809"/>
      <c r="E763" s="809"/>
      <c r="F763" s="809"/>
      <c r="G763" s="809"/>
      <c r="H763" s="809"/>
      <c r="I763" s="809"/>
      <c r="J763" s="809"/>
      <c r="K763" s="809"/>
      <c r="L763" s="809"/>
      <c r="M763" s="809"/>
      <c r="N763" s="809"/>
      <c r="O763" s="809"/>
      <c r="P763" s="809"/>
      <c r="Q763" s="809"/>
      <c r="R763" s="809"/>
      <c r="S763" s="809"/>
      <c r="T763" s="809"/>
      <c r="U763" s="809"/>
      <c r="V763" s="809"/>
      <c r="W763" s="809"/>
      <c r="X763" s="809"/>
      <c r="Y763" s="809"/>
      <c r="Z763" s="809"/>
    </row>
    <row r="764">
      <c r="A764" s="809"/>
      <c r="B764" s="809"/>
      <c r="C764" s="809"/>
      <c r="D764" s="809"/>
      <c r="E764" s="809"/>
      <c r="F764" s="809"/>
      <c r="G764" s="809"/>
      <c r="H764" s="809"/>
      <c r="I764" s="809"/>
      <c r="J764" s="809"/>
      <c r="K764" s="809"/>
      <c r="L764" s="809"/>
      <c r="M764" s="809"/>
      <c r="N764" s="809"/>
      <c r="O764" s="809"/>
      <c r="P764" s="809"/>
      <c r="Q764" s="809"/>
      <c r="R764" s="809"/>
      <c r="S764" s="809"/>
      <c r="T764" s="809"/>
      <c r="U764" s="809"/>
      <c r="V764" s="809"/>
      <c r="W764" s="809"/>
      <c r="X764" s="809"/>
      <c r="Y764" s="809"/>
      <c r="Z764" s="809"/>
    </row>
    <row r="765">
      <c r="A765" s="809"/>
      <c r="B765" s="809"/>
      <c r="C765" s="809"/>
      <c r="D765" s="809"/>
      <c r="E765" s="809"/>
      <c r="F765" s="809"/>
      <c r="G765" s="809"/>
      <c r="H765" s="809"/>
      <c r="I765" s="809"/>
      <c r="J765" s="809"/>
      <c r="K765" s="809"/>
      <c r="L765" s="809"/>
      <c r="M765" s="809"/>
      <c r="N765" s="809"/>
      <c r="O765" s="809"/>
      <c r="P765" s="809"/>
      <c r="Q765" s="809"/>
      <c r="R765" s="809"/>
      <c r="S765" s="809"/>
      <c r="T765" s="809"/>
      <c r="U765" s="809"/>
      <c r="V765" s="809"/>
      <c r="W765" s="809"/>
      <c r="X765" s="809"/>
      <c r="Y765" s="809"/>
      <c r="Z765" s="809"/>
    </row>
    <row r="766">
      <c r="A766" s="809"/>
      <c r="B766" s="809"/>
      <c r="C766" s="809"/>
      <c r="D766" s="809"/>
      <c r="E766" s="809"/>
      <c r="F766" s="809"/>
      <c r="G766" s="809"/>
      <c r="H766" s="809"/>
      <c r="I766" s="809"/>
      <c r="J766" s="809"/>
      <c r="K766" s="809"/>
      <c r="L766" s="809"/>
      <c r="M766" s="809"/>
      <c r="N766" s="809"/>
      <c r="O766" s="809"/>
      <c r="P766" s="809"/>
      <c r="Q766" s="809"/>
      <c r="R766" s="809"/>
      <c r="S766" s="809"/>
      <c r="T766" s="809"/>
      <c r="U766" s="809"/>
      <c r="V766" s="809"/>
      <c r="W766" s="809"/>
      <c r="X766" s="809"/>
      <c r="Y766" s="809"/>
      <c r="Z766" s="809"/>
    </row>
    <row r="767">
      <c r="A767" s="809"/>
      <c r="B767" s="809"/>
      <c r="C767" s="809"/>
      <c r="D767" s="809"/>
      <c r="E767" s="809"/>
      <c r="F767" s="809"/>
      <c r="G767" s="809"/>
      <c r="H767" s="809"/>
      <c r="I767" s="809"/>
      <c r="J767" s="809"/>
      <c r="K767" s="809"/>
      <c r="L767" s="809"/>
      <c r="M767" s="809"/>
      <c r="N767" s="809"/>
      <c r="O767" s="809"/>
      <c r="P767" s="809"/>
      <c r="Q767" s="809"/>
      <c r="R767" s="809"/>
      <c r="S767" s="809"/>
      <c r="T767" s="809"/>
      <c r="U767" s="809"/>
      <c r="V767" s="809"/>
      <c r="W767" s="809"/>
      <c r="X767" s="809"/>
      <c r="Y767" s="809"/>
      <c r="Z767" s="809"/>
    </row>
    <row r="768">
      <c r="A768" s="809"/>
      <c r="B768" s="809"/>
      <c r="C768" s="809"/>
      <c r="D768" s="809"/>
      <c r="E768" s="809"/>
      <c r="F768" s="809"/>
      <c r="G768" s="809"/>
      <c r="H768" s="809"/>
      <c r="I768" s="809"/>
      <c r="J768" s="809"/>
      <c r="K768" s="809"/>
      <c r="L768" s="809"/>
      <c r="M768" s="809"/>
      <c r="N768" s="809"/>
      <c r="O768" s="809"/>
      <c r="P768" s="809"/>
      <c r="Q768" s="809"/>
      <c r="R768" s="809"/>
      <c r="S768" s="809"/>
      <c r="T768" s="809"/>
      <c r="U768" s="809"/>
      <c r="V768" s="809"/>
      <c r="W768" s="809"/>
      <c r="X768" s="809"/>
      <c r="Y768" s="809"/>
      <c r="Z768" s="809"/>
    </row>
    <row r="769">
      <c r="A769" s="809"/>
      <c r="B769" s="809"/>
      <c r="C769" s="809"/>
      <c r="D769" s="809"/>
      <c r="E769" s="809"/>
      <c r="F769" s="809"/>
      <c r="G769" s="809"/>
      <c r="H769" s="809"/>
      <c r="I769" s="809"/>
      <c r="J769" s="809"/>
      <c r="K769" s="809"/>
      <c r="L769" s="809"/>
      <c r="M769" s="809"/>
      <c r="N769" s="809"/>
      <c r="O769" s="809"/>
      <c r="P769" s="809"/>
      <c r="Q769" s="809"/>
      <c r="R769" s="809"/>
      <c r="S769" s="809"/>
      <c r="T769" s="809"/>
      <c r="U769" s="809"/>
      <c r="V769" s="809"/>
      <c r="W769" s="809"/>
      <c r="X769" s="809"/>
      <c r="Y769" s="809"/>
      <c r="Z769" s="809"/>
    </row>
    <row r="770">
      <c r="A770" s="809"/>
      <c r="B770" s="809"/>
      <c r="C770" s="809"/>
      <c r="D770" s="809"/>
      <c r="E770" s="809"/>
      <c r="F770" s="809"/>
      <c r="G770" s="809"/>
      <c r="H770" s="809"/>
      <c r="I770" s="809"/>
      <c r="J770" s="809"/>
      <c r="K770" s="809"/>
      <c r="L770" s="809"/>
      <c r="M770" s="809"/>
      <c r="N770" s="809"/>
      <c r="O770" s="809"/>
      <c r="P770" s="809"/>
      <c r="Q770" s="809"/>
      <c r="R770" s="809"/>
      <c r="S770" s="809"/>
      <c r="T770" s="809"/>
      <c r="U770" s="809"/>
      <c r="V770" s="809"/>
      <c r="W770" s="809"/>
      <c r="X770" s="809"/>
      <c r="Y770" s="809"/>
      <c r="Z770" s="809"/>
    </row>
    <row r="771">
      <c r="A771" s="809"/>
      <c r="B771" s="809"/>
      <c r="C771" s="809"/>
      <c r="D771" s="809"/>
      <c r="E771" s="809"/>
      <c r="F771" s="809"/>
      <c r="G771" s="809"/>
      <c r="H771" s="809"/>
      <c r="I771" s="809"/>
      <c r="J771" s="809"/>
      <c r="K771" s="809"/>
      <c r="L771" s="809"/>
      <c r="M771" s="809"/>
      <c r="N771" s="809"/>
      <c r="O771" s="809"/>
      <c r="P771" s="809"/>
      <c r="Q771" s="809"/>
      <c r="R771" s="809"/>
      <c r="S771" s="809"/>
      <c r="T771" s="809"/>
      <c r="U771" s="809"/>
      <c r="V771" s="809"/>
      <c r="W771" s="809"/>
      <c r="X771" s="809"/>
      <c r="Y771" s="809"/>
      <c r="Z771" s="809"/>
    </row>
    <row r="772">
      <c r="A772" s="809"/>
      <c r="B772" s="809"/>
      <c r="C772" s="809"/>
      <c r="D772" s="809"/>
      <c r="E772" s="809"/>
      <c r="F772" s="809"/>
      <c r="G772" s="809"/>
      <c r="H772" s="809"/>
      <c r="I772" s="809"/>
      <c r="J772" s="809"/>
      <c r="K772" s="809"/>
      <c r="L772" s="809"/>
      <c r="M772" s="809"/>
      <c r="N772" s="809"/>
      <c r="O772" s="809"/>
      <c r="P772" s="809"/>
      <c r="Q772" s="809"/>
      <c r="R772" s="809"/>
      <c r="S772" s="809"/>
      <c r="T772" s="809"/>
      <c r="U772" s="809"/>
      <c r="V772" s="809"/>
      <c r="W772" s="809"/>
      <c r="X772" s="809"/>
      <c r="Y772" s="809"/>
      <c r="Z772" s="809"/>
    </row>
    <row r="773">
      <c r="A773" s="809"/>
      <c r="B773" s="809"/>
      <c r="C773" s="809"/>
      <c r="D773" s="809"/>
      <c r="E773" s="809"/>
      <c r="F773" s="809"/>
      <c r="G773" s="809"/>
      <c r="H773" s="809"/>
      <c r="I773" s="809"/>
      <c r="J773" s="809"/>
      <c r="K773" s="809"/>
      <c r="L773" s="809"/>
      <c r="M773" s="809"/>
      <c r="N773" s="809"/>
      <c r="O773" s="809"/>
      <c r="P773" s="809"/>
      <c r="Q773" s="809"/>
      <c r="R773" s="809"/>
      <c r="S773" s="809"/>
      <c r="T773" s="809"/>
      <c r="U773" s="809"/>
      <c r="V773" s="809"/>
      <c r="W773" s="809"/>
      <c r="X773" s="809"/>
      <c r="Y773" s="809"/>
      <c r="Z773" s="809"/>
    </row>
    <row r="774">
      <c r="A774" s="809"/>
      <c r="B774" s="809"/>
      <c r="C774" s="809"/>
      <c r="D774" s="809"/>
      <c r="E774" s="809"/>
      <c r="F774" s="809"/>
      <c r="G774" s="809"/>
      <c r="H774" s="809"/>
      <c r="I774" s="809"/>
      <c r="J774" s="809"/>
      <c r="K774" s="809"/>
      <c r="L774" s="809"/>
      <c r="M774" s="809"/>
      <c r="N774" s="809"/>
      <c r="O774" s="809"/>
      <c r="P774" s="809"/>
      <c r="Q774" s="809"/>
      <c r="R774" s="809"/>
      <c r="S774" s="809"/>
      <c r="T774" s="809"/>
      <c r="U774" s="809"/>
      <c r="V774" s="809"/>
      <c r="W774" s="809"/>
      <c r="X774" s="809"/>
      <c r="Y774" s="809"/>
      <c r="Z774" s="809"/>
    </row>
    <row r="775">
      <c r="A775" s="809"/>
      <c r="B775" s="809"/>
      <c r="C775" s="809"/>
      <c r="D775" s="809"/>
      <c r="E775" s="809"/>
      <c r="F775" s="809"/>
      <c r="G775" s="809"/>
      <c r="H775" s="809"/>
      <c r="I775" s="809"/>
      <c r="J775" s="809"/>
      <c r="K775" s="809"/>
      <c r="L775" s="809"/>
      <c r="M775" s="809"/>
      <c r="N775" s="809"/>
      <c r="O775" s="809"/>
      <c r="P775" s="809"/>
      <c r="Q775" s="809"/>
      <c r="R775" s="809"/>
      <c r="S775" s="809"/>
      <c r="T775" s="809"/>
      <c r="U775" s="809"/>
      <c r="V775" s="809"/>
      <c r="W775" s="809"/>
      <c r="X775" s="809"/>
      <c r="Y775" s="809"/>
      <c r="Z775" s="809"/>
    </row>
    <row r="776">
      <c r="A776" s="809"/>
      <c r="B776" s="809"/>
      <c r="C776" s="809"/>
      <c r="D776" s="809"/>
      <c r="E776" s="809"/>
      <c r="F776" s="809"/>
      <c r="G776" s="809"/>
      <c r="H776" s="809"/>
      <c r="I776" s="809"/>
      <c r="J776" s="809"/>
      <c r="K776" s="809"/>
      <c r="L776" s="809"/>
      <c r="M776" s="809"/>
      <c r="N776" s="809"/>
      <c r="O776" s="809"/>
      <c r="P776" s="809"/>
      <c r="Q776" s="809"/>
      <c r="R776" s="809"/>
      <c r="S776" s="809"/>
      <c r="T776" s="809"/>
      <c r="U776" s="809"/>
      <c r="V776" s="809"/>
      <c r="W776" s="809"/>
      <c r="X776" s="809"/>
      <c r="Y776" s="809"/>
      <c r="Z776" s="809"/>
    </row>
    <row r="777">
      <c r="A777" s="809"/>
      <c r="B777" s="809"/>
      <c r="C777" s="809"/>
      <c r="D777" s="809"/>
      <c r="E777" s="809"/>
      <c r="F777" s="809"/>
      <c r="G777" s="809"/>
      <c r="H777" s="809"/>
      <c r="I777" s="809"/>
      <c r="J777" s="809"/>
      <c r="K777" s="809"/>
      <c r="L777" s="809"/>
      <c r="M777" s="809"/>
      <c r="N777" s="809"/>
      <c r="O777" s="809"/>
      <c r="P777" s="809"/>
      <c r="Q777" s="809"/>
      <c r="R777" s="809"/>
      <c r="S777" s="809"/>
      <c r="T777" s="809"/>
      <c r="U777" s="809"/>
      <c r="V777" s="809"/>
      <c r="W777" s="809"/>
      <c r="X777" s="809"/>
      <c r="Y777" s="809"/>
      <c r="Z777" s="809"/>
    </row>
    <row r="778">
      <c r="A778" s="809"/>
      <c r="B778" s="809"/>
      <c r="C778" s="809"/>
      <c r="D778" s="809"/>
      <c r="E778" s="809"/>
      <c r="F778" s="809"/>
      <c r="G778" s="809"/>
      <c r="H778" s="809"/>
      <c r="I778" s="809"/>
      <c r="J778" s="809"/>
      <c r="K778" s="809"/>
      <c r="L778" s="809"/>
      <c r="M778" s="809"/>
      <c r="N778" s="809"/>
      <c r="O778" s="809"/>
      <c r="P778" s="809"/>
      <c r="Q778" s="809"/>
      <c r="R778" s="809"/>
      <c r="S778" s="809"/>
      <c r="T778" s="809"/>
      <c r="U778" s="809"/>
      <c r="V778" s="809"/>
      <c r="W778" s="809"/>
      <c r="X778" s="809"/>
      <c r="Y778" s="809"/>
      <c r="Z778" s="809"/>
    </row>
    <row r="779">
      <c r="A779" s="809"/>
      <c r="B779" s="809"/>
      <c r="C779" s="809"/>
      <c r="D779" s="809"/>
      <c r="E779" s="809"/>
      <c r="F779" s="809"/>
      <c r="G779" s="809"/>
      <c r="H779" s="809"/>
      <c r="I779" s="809"/>
      <c r="J779" s="809"/>
      <c r="K779" s="809"/>
      <c r="L779" s="809"/>
      <c r="M779" s="809"/>
      <c r="N779" s="809"/>
      <c r="O779" s="809"/>
      <c r="P779" s="809"/>
      <c r="Q779" s="809"/>
      <c r="R779" s="809"/>
      <c r="S779" s="809"/>
      <c r="T779" s="809"/>
      <c r="U779" s="809"/>
      <c r="V779" s="809"/>
      <c r="W779" s="809"/>
      <c r="X779" s="809"/>
      <c r="Y779" s="809"/>
      <c r="Z779" s="809"/>
    </row>
    <row r="780">
      <c r="A780" s="809"/>
      <c r="B780" s="809"/>
      <c r="C780" s="809"/>
      <c r="D780" s="809"/>
      <c r="E780" s="809"/>
      <c r="F780" s="809"/>
      <c r="G780" s="809"/>
      <c r="H780" s="809"/>
      <c r="I780" s="809"/>
      <c r="J780" s="809"/>
      <c r="K780" s="809"/>
      <c r="L780" s="809"/>
      <c r="M780" s="809"/>
      <c r="N780" s="809"/>
      <c r="O780" s="809"/>
      <c r="P780" s="809"/>
      <c r="Q780" s="809"/>
      <c r="R780" s="809"/>
      <c r="S780" s="809"/>
      <c r="T780" s="809"/>
      <c r="U780" s="809"/>
      <c r="V780" s="809"/>
      <c r="W780" s="809"/>
      <c r="X780" s="809"/>
      <c r="Y780" s="809"/>
      <c r="Z780" s="809"/>
    </row>
    <row r="781">
      <c r="A781" s="809"/>
      <c r="B781" s="809"/>
      <c r="C781" s="809"/>
      <c r="D781" s="809"/>
      <c r="E781" s="809"/>
      <c r="F781" s="809"/>
      <c r="G781" s="809"/>
      <c r="H781" s="809"/>
      <c r="I781" s="809"/>
      <c r="J781" s="809"/>
      <c r="K781" s="809"/>
      <c r="L781" s="809"/>
      <c r="M781" s="809"/>
      <c r="N781" s="809"/>
      <c r="O781" s="809"/>
      <c r="P781" s="809"/>
      <c r="Q781" s="809"/>
      <c r="R781" s="809"/>
      <c r="S781" s="809"/>
      <c r="T781" s="809"/>
      <c r="U781" s="809"/>
      <c r="V781" s="809"/>
      <c r="W781" s="809"/>
      <c r="X781" s="809"/>
      <c r="Y781" s="809"/>
      <c r="Z781" s="809"/>
    </row>
    <row r="782">
      <c r="A782" s="809"/>
      <c r="B782" s="809"/>
      <c r="C782" s="809"/>
      <c r="D782" s="809"/>
      <c r="E782" s="809"/>
      <c r="F782" s="809"/>
      <c r="G782" s="809"/>
      <c r="H782" s="809"/>
      <c r="I782" s="809"/>
      <c r="J782" s="809"/>
      <c r="K782" s="809"/>
      <c r="L782" s="809"/>
      <c r="M782" s="809"/>
      <c r="N782" s="809"/>
      <c r="O782" s="809"/>
      <c r="P782" s="809"/>
      <c r="Q782" s="809"/>
      <c r="R782" s="809"/>
      <c r="S782" s="809"/>
      <c r="T782" s="809"/>
      <c r="U782" s="809"/>
      <c r="V782" s="809"/>
      <c r="W782" s="809"/>
      <c r="X782" s="809"/>
      <c r="Y782" s="809"/>
      <c r="Z782" s="809"/>
    </row>
    <row r="783">
      <c r="A783" s="809"/>
      <c r="B783" s="809"/>
      <c r="C783" s="809"/>
      <c r="D783" s="809"/>
      <c r="E783" s="809"/>
      <c r="F783" s="809"/>
      <c r="G783" s="809"/>
      <c r="H783" s="809"/>
      <c r="I783" s="809"/>
      <c r="J783" s="809"/>
      <c r="K783" s="809"/>
      <c r="L783" s="809"/>
      <c r="M783" s="809"/>
      <c r="N783" s="809"/>
      <c r="O783" s="809"/>
      <c r="P783" s="809"/>
      <c r="Q783" s="809"/>
      <c r="R783" s="809"/>
      <c r="S783" s="809"/>
      <c r="T783" s="809"/>
      <c r="U783" s="809"/>
      <c r="V783" s="809"/>
      <c r="W783" s="809"/>
      <c r="X783" s="809"/>
      <c r="Y783" s="809"/>
      <c r="Z783" s="809"/>
    </row>
    <row r="784">
      <c r="A784" s="809"/>
      <c r="B784" s="809"/>
      <c r="C784" s="809"/>
      <c r="D784" s="809"/>
      <c r="E784" s="809"/>
      <c r="F784" s="809"/>
      <c r="G784" s="809"/>
      <c r="H784" s="809"/>
      <c r="I784" s="809"/>
      <c r="J784" s="809"/>
      <c r="K784" s="809"/>
      <c r="L784" s="809"/>
      <c r="M784" s="809"/>
      <c r="N784" s="809"/>
      <c r="O784" s="809"/>
      <c r="P784" s="809"/>
      <c r="Q784" s="809"/>
      <c r="R784" s="809"/>
      <c r="S784" s="809"/>
      <c r="T784" s="809"/>
      <c r="U784" s="809"/>
      <c r="V784" s="809"/>
      <c r="W784" s="809"/>
      <c r="X784" s="809"/>
      <c r="Y784" s="809"/>
      <c r="Z784" s="809"/>
    </row>
    <row r="785">
      <c r="A785" s="809"/>
      <c r="B785" s="809"/>
      <c r="C785" s="809"/>
      <c r="D785" s="809"/>
      <c r="E785" s="809"/>
      <c r="F785" s="809"/>
      <c r="G785" s="809"/>
      <c r="H785" s="809"/>
      <c r="I785" s="809"/>
      <c r="J785" s="809"/>
      <c r="K785" s="809"/>
      <c r="L785" s="809"/>
      <c r="M785" s="809"/>
      <c r="N785" s="809"/>
      <c r="O785" s="809"/>
      <c r="P785" s="809"/>
      <c r="Q785" s="809"/>
      <c r="R785" s="809"/>
      <c r="S785" s="809"/>
      <c r="T785" s="809"/>
      <c r="U785" s="809"/>
      <c r="V785" s="809"/>
      <c r="W785" s="809"/>
      <c r="X785" s="809"/>
      <c r="Y785" s="809"/>
      <c r="Z785" s="809"/>
    </row>
    <row r="786">
      <c r="A786" s="809"/>
      <c r="B786" s="809"/>
      <c r="C786" s="809"/>
      <c r="D786" s="809"/>
      <c r="E786" s="809"/>
      <c r="F786" s="809"/>
      <c r="G786" s="809"/>
      <c r="H786" s="809"/>
      <c r="I786" s="809"/>
      <c r="J786" s="809"/>
      <c r="K786" s="809"/>
      <c r="L786" s="809"/>
      <c r="M786" s="809"/>
      <c r="N786" s="809"/>
      <c r="O786" s="809"/>
      <c r="P786" s="809"/>
      <c r="Q786" s="809"/>
      <c r="R786" s="809"/>
      <c r="S786" s="809"/>
      <c r="T786" s="809"/>
      <c r="U786" s="809"/>
      <c r="V786" s="809"/>
      <c r="W786" s="809"/>
      <c r="X786" s="809"/>
      <c r="Y786" s="809"/>
      <c r="Z786" s="809"/>
    </row>
    <row r="787">
      <c r="A787" s="809"/>
      <c r="B787" s="809"/>
      <c r="C787" s="809"/>
      <c r="D787" s="809"/>
      <c r="E787" s="809"/>
      <c r="F787" s="809"/>
      <c r="G787" s="809"/>
      <c r="H787" s="809"/>
      <c r="I787" s="809"/>
      <c r="J787" s="809"/>
      <c r="K787" s="809"/>
      <c r="L787" s="809"/>
      <c r="M787" s="809"/>
      <c r="N787" s="809"/>
      <c r="O787" s="809"/>
      <c r="P787" s="809"/>
      <c r="Q787" s="809"/>
      <c r="R787" s="809"/>
      <c r="S787" s="809"/>
      <c r="T787" s="809"/>
      <c r="U787" s="809"/>
      <c r="V787" s="809"/>
      <c r="W787" s="809"/>
      <c r="X787" s="809"/>
      <c r="Y787" s="809"/>
      <c r="Z787" s="809"/>
    </row>
    <row r="788">
      <c r="A788" s="809"/>
      <c r="B788" s="809"/>
      <c r="C788" s="809"/>
      <c r="D788" s="809"/>
      <c r="E788" s="809"/>
      <c r="F788" s="809"/>
      <c r="G788" s="809"/>
      <c r="H788" s="809"/>
      <c r="I788" s="809"/>
      <c r="J788" s="809"/>
      <c r="K788" s="809"/>
      <c r="L788" s="809"/>
      <c r="M788" s="809"/>
      <c r="N788" s="809"/>
      <c r="O788" s="809"/>
      <c r="P788" s="809"/>
      <c r="Q788" s="809"/>
      <c r="R788" s="809"/>
      <c r="S788" s="809"/>
      <c r="T788" s="809"/>
      <c r="U788" s="809"/>
      <c r="V788" s="809"/>
      <c r="W788" s="809"/>
      <c r="X788" s="809"/>
      <c r="Y788" s="809"/>
      <c r="Z788" s="809"/>
    </row>
    <row r="789">
      <c r="A789" s="809"/>
      <c r="B789" s="809"/>
      <c r="C789" s="809"/>
      <c r="D789" s="809"/>
      <c r="E789" s="809"/>
      <c r="F789" s="809"/>
      <c r="G789" s="809"/>
      <c r="H789" s="809"/>
      <c r="I789" s="809"/>
      <c r="J789" s="809"/>
      <c r="K789" s="809"/>
      <c r="L789" s="809"/>
      <c r="M789" s="809"/>
      <c r="N789" s="809"/>
      <c r="O789" s="809"/>
      <c r="P789" s="809"/>
      <c r="Q789" s="809"/>
      <c r="R789" s="809"/>
      <c r="S789" s="809"/>
      <c r="T789" s="809"/>
      <c r="U789" s="809"/>
      <c r="V789" s="809"/>
      <c r="W789" s="809"/>
      <c r="X789" s="809"/>
      <c r="Y789" s="809"/>
      <c r="Z789" s="809"/>
    </row>
    <row r="790">
      <c r="A790" s="809"/>
      <c r="B790" s="809"/>
      <c r="C790" s="809"/>
      <c r="D790" s="809"/>
      <c r="E790" s="809"/>
      <c r="F790" s="809"/>
      <c r="G790" s="809"/>
      <c r="H790" s="809"/>
      <c r="I790" s="809"/>
      <c r="J790" s="809"/>
      <c r="K790" s="809"/>
      <c r="L790" s="809"/>
      <c r="M790" s="809"/>
      <c r="N790" s="809"/>
      <c r="O790" s="809"/>
      <c r="P790" s="809"/>
      <c r="Q790" s="809"/>
      <c r="R790" s="809"/>
      <c r="S790" s="809"/>
      <c r="T790" s="809"/>
      <c r="U790" s="809"/>
      <c r="V790" s="809"/>
      <c r="W790" s="809"/>
      <c r="X790" s="809"/>
      <c r="Y790" s="809"/>
      <c r="Z790" s="809"/>
    </row>
    <row r="791">
      <c r="A791" s="809"/>
      <c r="B791" s="809"/>
      <c r="C791" s="809"/>
      <c r="D791" s="809"/>
      <c r="E791" s="809"/>
      <c r="F791" s="809"/>
      <c r="G791" s="809"/>
      <c r="H791" s="809"/>
      <c r="I791" s="809"/>
      <c r="J791" s="809"/>
      <c r="K791" s="809"/>
      <c r="L791" s="809"/>
      <c r="M791" s="809"/>
      <c r="N791" s="809"/>
      <c r="O791" s="809"/>
      <c r="P791" s="809"/>
      <c r="Q791" s="809"/>
      <c r="R791" s="809"/>
      <c r="S791" s="809"/>
      <c r="T791" s="809"/>
      <c r="U791" s="809"/>
      <c r="V791" s="809"/>
      <c r="W791" s="809"/>
      <c r="X791" s="809"/>
      <c r="Y791" s="809"/>
      <c r="Z791" s="809"/>
    </row>
    <row r="792">
      <c r="A792" s="809"/>
      <c r="B792" s="809"/>
      <c r="C792" s="809"/>
      <c r="D792" s="809"/>
      <c r="E792" s="809"/>
      <c r="F792" s="809"/>
      <c r="G792" s="809"/>
      <c r="H792" s="809"/>
      <c r="I792" s="809"/>
      <c r="J792" s="809"/>
      <c r="K792" s="809"/>
      <c r="L792" s="809"/>
      <c r="M792" s="809"/>
      <c r="N792" s="809"/>
      <c r="O792" s="809"/>
      <c r="P792" s="809"/>
      <c r="Q792" s="809"/>
      <c r="R792" s="809"/>
      <c r="S792" s="809"/>
      <c r="T792" s="809"/>
      <c r="U792" s="809"/>
      <c r="V792" s="809"/>
      <c r="W792" s="809"/>
      <c r="X792" s="809"/>
      <c r="Y792" s="809"/>
      <c r="Z792" s="809"/>
    </row>
    <row r="793">
      <c r="A793" s="809"/>
      <c r="B793" s="809"/>
      <c r="C793" s="809"/>
      <c r="D793" s="809"/>
      <c r="E793" s="809"/>
      <c r="F793" s="809"/>
      <c r="G793" s="809"/>
      <c r="H793" s="809"/>
      <c r="I793" s="809"/>
      <c r="J793" s="809"/>
      <c r="K793" s="809"/>
      <c r="L793" s="809"/>
      <c r="M793" s="809"/>
      <c r="N793" s="809"/>
      <c r="O793" s="809"/>
      <c r="P793" s="809"/>
      <c r="Q793" s="809"/>
      <c r="R793" s="809"/>
      <c r="S793" s="809"/>
      <c r="T793" s="809"/>
      <c r="U793" s="809"/>
      <c r="V793" s="809"/>
      <c r="W793" s="809"/>
      <c r="X793" s="809"/>
      <c r="Y793" s="809"/>
      <c r="Z793" s="809"/>
    </row>
    <row r="794">
      <c r="A794" s="809"/>
      <c r="B794" s="809"/>
      <c r="C794" s="809"/>
      <c r="D794" s="809"/>
      <c r="E794" s="809"/>
      <c r="F794" s="809"/>
      <c r="G794" s="809"/>
      <c r="H794" s="809"/>
      <c r="I794" s="809"/>
      <c r="J794" s="809"/>
      <c r="K794" s="809"/>
      <c r="L794" s="809"/>
      <c r="M794" s="809"/>
      <c r="N794" s="809"/>
      <c r="O794" s="809"/>
      <c r="P794" s="809"/>
      <c r="Q794" s="809"/>
      <c r="R794" s="809"/>
      <c r="S794" s="809"/>
      <c r="T794" s="809"/>
      <c r="U794" s="809"/>
      <c r="V794" s="809"/>
      <c r="W794" s="809"/>
      <c r="X794" s="809"/>
      <c r="Y794" s="809"/>
      <c r="Z794" s="809"/>
    </row>
    <row r="795">
      <c r="A795" s="809"/>
      <c r="B795" s="809"/>
      <c r="C795" s="809"/>
      <c r="D795" s="809"/>
      <c r="E795" s="809"/>
      <c r="F795" s="809"/>
      <c r="G795" s="809"/>
      <c r="H795" s="809"/>
      <c r="I795" s="809"/>
      <c r="J795" s="809"/>
      <c r="K795" s="809"/>
      <c r="L795" s="809"/>
      <c r="M795" s="809"/>
      <c r="N795" s="809"/>
      <c r="O795" s="809"/>
      <c r="P795" s="809"/>
      <c r="Q795" s="809"/>
      <c r="R795" s="809"/>
      <c r="S795" s="809"/>
      <c r="T795" s="809"/>
      <c r="U795" s="809"/>
      <c r="V795" s="809"/>
      <c r="W795" s="809"/>
      <c r="X795" s="809"/>
      <c r="Y795" s="809"/>
      <c r="Z795" s="809"/>
    </row>
    <row r="796">
      <c r="A796" s="809"/>
      <c r="B796" s="809"/>
      <c r="C796" s="809"/>
      <c r="D796" s="809"/>
      <c r="E796" s="809"/>
      <c r="F796" s="809"/>
      <c r="G796" s="809"/>
      <c r="H796" s="809"/>
      <c r="I796" s="809"/>
      <c r="J796" s="809"/>
      <c r="K796" s="809"/>
      <c r="L796" s="809"/>
      <c r="M796" s="809"/>
      <c r="N796" s="809"/>
      <c r="O796" s="809"/>
      <c r="P796" s="809"/>
      <c r="Q796" s="809"/>
      <c r="R796" s="809"/>
      <c r="S796" s="809"/>
      <c r="T796" s="809"/>
      <c r="U796" s="809"/>
      <c r="V796" s="809"/>
      <c r="W796" s="809"/>
      <c r="X796" s="809"/>
      <c r="Y796" s="809"/>
      <c r="Z796" s="809"/>
    </row>
    <row r="797">
      <c r="A797" s="809"/>
      <c r="B797" s="809"/>
      <c r="C797" s="809"/>
      <c r="D797" s="809"/>
      <c r="E797" s="809"/>
      <c r="F797" s="809"/>
      <c r="G797" s="809"/>
      <c r="H797" s="809"/>
      <c r="I797" s="809"/>
      <c r="J797" s="809"/>
      <c r="K797" s="809"/>
      <c r="L797" s="809"/>
      <c r="M797" s="809"/>
      <c r="N797" s="809"/>
      <c r="O797" s="809"/>
      <c r="P797" s="809"/>
      <c r="Q797" s="809"/>
      <c r="R797" s="809"/>
      <c r="S797" s="809"/>
      <c r="T797" s="809"/>
      <c r="U797" s="809"/>
      <c r="V797" s="809"/>
      <c r="W797" s="809"/>
      <c r="X797" s="809"/>
      <c r="Y797" s="809"/>
      <c r="Z797" s="809"/>
    </row>
    <row r="798">
      <c r="A798" s="809"/>
      <c r="B798" s="809"/>
      <c r="C798" s="809"/>
      <c r="D798" s="809"/>
      <c r="E798" s="809"/>
      <c r="F798" s="809"/>
      <c r="G798" s="809"/>
      <c r="H798" s="809"/>
      <c r="I798" s="809"/>
      <c r="J798" s="809"/>
      <c r="K798" s="809"/>
      <c r="L798" s="809"/>
      <c r="M798" s="809"/>
      <c r="N798" s="809"/>
      <c r="O798" s="809"/>
      <c r="P798" s="809"/>
      <c r="Q798" s="809"/>
      <c r="R798" s="809"/>
      <c r="S798" s="809"/>
      <c r="T798" s="809"/>
      <c r="U798" s="809"/>
      <c r="V798" s="809"/>
      <c r="W798" s="809"/>
      <c r="X798" s="809"/>
      <c r="Y798" s="809"/>
      <c r="Z798" s="809"/>
    </row>
    <row r="799">
      <c r="A799" s="809"/>
      <c r="B799" s="809"/>
      <c r="C799" s="809"/>
      <c r="D799" s="809"/>
      <c r="E799" s="809"/>
      <c r="F799" s="809"/>
      <c r="G799" s="809"/>
      <c r="H799" s="809"/>
      <c r="I799" s="809"/>
      <c r="J799" s="809"/>
      <c r="K799" s="809"/>
      <c r="L799" s="809"/>
      <c r="M799" s="809"/>
      <c r="N799" s="809"/>
      <c r="O799" s="809"/>
      <c r="P799" s="809"/>
      <c r="Q799" s="809"/>
      <c r="R799" s="809"/>
      <c r="S799" s="809"/>
      <c r="T799" s="809"/>
      <c r="U799" s="809"/>
      <c r="V799" s="809"/>
      <c r="W799" s="809"/>
      <c r="X799" s="809"/>
      <c r="Y799" s="809"/>
      <c r="Z799" s="809"/>
    </row>
    <row r="800">
      <c r="A800" s="809"/>
      <c r="B800" s="809"/>
      <c r="C800" s="809"/>
      <c r="D800" s="809"/>
      <c r="E800" s="809"/>
      <c r="F800" s="809"/>
      <c r="G800" s="809"/>
      <c r="H800" s="809"/>
      <c r="I800" s="809"/>
      <c r="J800" s="809"/>
      <c r="K800" s="809"/>
      <c r="L800" s="809"/>
      <c r="M800" s="809"/>
      <c r="N800" s="809"/>
      <c r="O800" s="809"/>
      <c r="P800" s="809"/>
      <c r="Q800" s="809"/>
      <c r="R800" s="809"/>
      <c r="S800" s="809"/>
      <c r="T800" s="809"/>
      <c r="U800" s="809"/>
      <c r="V800" s="809"/>
      <c r="W800" s="809"/>
      <c r="X800" s="809"/>
      <c r="Y800" s="809"/>
      <c r="Z800" s="809"/>
    </row>
    <row r="801">
      <c r="A801" s="809"/>
      <c r="B801" s="809"/>
      <c r="C801" s="809"/>
      <c r="D801" s="809"/>
      <c r="E801" s="809"/>
      <c r="F801" s="809"/>
      <c r="G801" s="809"/>
      <c r="H801" s="809"/>
      <c r="I801" s="809"/>
      <c r="J801" s="809"/>
      <c r="K801" s="809"/>
      <c r="L801" s="809"/>
      <c r="M801" s="809"/>
      <c r="N801" s="809"/>
      <c r="O801" s="809"/>
      <c r="P801" s="809"/>
      <c r="Q801" s="809"/>
      <c r="R801" s="809"/>
      <c r="S801" s="809"/>
      <c r="T801" s="809"/>
      <c r="U801" s="809"/>
      <c r="V801" s="809"/>
      <c r="W801" s="809"/>
      <c r="X801" s="809"/>
      <c r="Y801" s="809"/>
      <c r="Z801" s="809"/>
    </row>
    <row r="802">
      <c r="A802" s="809"/>
      <c r="B802" s="809"/>
      <c r="C802" s="809"/>
      <c r="D802" s="809"/>
      <c r="E802" s="809"/>
      <c r="F802" s="809"/>
      <c r="G802" s="809"/>
      <c r="H802" s="809"/>
      <c r="I802" s="809"/>
      <c r="J802" s="809"/>
      <c r="K802" s="809"/>
      <c r="L802" s="809"/>
      <c r="M802" s="809"/>
      <c r="N802" s="809"/>
      <c r="O802" s="809"/>
      <c r="P802" s="809"/>
      <c r="Q802" s="809"/>
      <c r="R802" s="809"/>
      <c r="S802" s="809"/>
      <c r="T802" s="809"/>
      <c r="U802" s="809"/>
      <c r="V802" s="809"/>
      <c r="W802" s="809"/>
      <c r="X802" s="809"/>
      <c r="Y802" s="809"/>
      <c r="Z802" s="809"/>
    </row>
    <row r="803">
      <c r="A803" s="809"/>
      <c r="B803" s="809"/>
      <c r="C803" s="809"/>
      <c r="D803" s="809"/>
      <c r="E803" s="809"/>
      <c r="F803" s="809"/>
      <c r="G803" s="809"/>
      <c r="H803" s="809"/>
      <c r="I803" s="809"/>
      <c r="J803" s="809"/>
      <c r="K803" s="809"/>
      <c r="L803" s="809"/>
      <c r="M803" s="809"/>
      <c r="N803" s="809"/>
      <c r="O803" s="809"/>
      <c r="P803" s="809"/>
      <c r="Q803" s="809"/>
      <c r="R803" s="809"/>
      <c r="S803" s="809"/>
      <c r="T803" s="809"/>
      <c r="U803" s="809"/>
      <c r="V803" s="809"/>
      <c r="W803" s="809"/>
      <c r="X803" s="809"/>
      <c r="Y803" s="809"/>
      <c r="Z803" s="809"/>
    </row>
    <row r="804">
      <c r="A804" s="809"/>
      <c r="B804" s="809"/>
      <c r="C804" s="809"/>
      <c r="D804" s="809"/>
      <c r="E804" s="809"/>
      <c r="F804" s="809"/>
      <c r="G804" s="809"/>
      <c r="H804" s="809"/>
      <c r="I804" s="809"/>
      <c r="J804" s="809"/>
      <c r="K804" s="809"/>
      <c r="L804" s="809"/>
      <c r="M804" s="809"/>
      <c r="N804" s="809"/>
      <c r="O804" s="809"/>
      <c r="P804" s="809"/>
      <c r="Q804" s="809"/>
      <c r="R804" s="809"/>
      <c r="S804" s="809"/>
      <c r="T804" s="809"/>
      <c r="U804" s="809"/>
      <c r="V804" s="809"/>
      <c r="W804" s="809"/>
      <c r="X804" s="809"/>
      <c r="Y804" s="809"/>
      <c r="Z804" s="809"/>
    </row>
    <row r="805">
      <c r="A805" s="809"/>
      <c r="B805" s="809"/>
      <c r="C805" s="809"/>
      <c r="D805" s="809"/>
      <c r="E805" s="809"/>
      <c r="F805" s="809"/>
      <c r="G805" s="809"/>
      <c r="H805" s="809"/>
      <c r="I805" s="809"/>
      <c r="J805" s="809"/>
      <c r="K805" s="809"/>
      <c r="L805" s="809"/>
      <c r="M805" s="809"/>
      <c r="N805" s="809"/>
      <c r="O805" s="809"/>
      <c r="P805" s="809"/>
      <c r="Q805" s="809"/>
      <c r="R805" s="809"/>
      <c r="S805" s="809"/>
      <c r="T805" s="809"/>
      <c r="U805" s="809"/>
      <c r="V805" s="809"/>
      <c r="W805" s="809"/>
      <c r="X805" s="809"/>
      <c r="Y805" s="809"/>
      <c r="Z805" s="809"/>
    </row>
    <row r="806">
      <c r="A806" s="809"/>
      <c r="B806" s="809"/>
      <c r="C806" s="809"/>
      <c r="D806" s="809"/>
      <c r="E806" s="809"/>
      <c r="F806" s="809"/>
      <c r="G806" s="809"/>
      <c r="H806" s="809"/>
      <c r="I806" s="809"/>
      <c r="J806" s="809"/>
      <c r="K806" s="809"/>
      <c r="L806" s="809"/>
      <c r="M806" s="809"/>
      <c r="N806" s="809"/>
      <c r="O806" s="809"/>
      <c r="P806" s="809"/>
      <c r="Q806" s="809"/>
      <c r="R806" s="809"/>
      <c r="S806" s="809"/>
      <c r="T806" s="809"/>
      <c r="U806" s="809"/>
      <c r="V806" s="809"/>
      <c r="W806" s="809"/>
      <c r="X806" s="809"/>
      <c r="Y806" s="809"/>
      <c r="Z806" s="809"/>
    </row>
    <row r="807">
      <c r="A807" s="809"/>
      <c r="B807" s="809"/>
      <c r="C807" s="809"/>
      <c r="D807" s="809"/>
      <c r="E807" s="809"/>
      <c r="F807" s="809"/>
      <c r="G807" s="809"/>
      <c r="H807" s="809"/>
      <c r="I807" s="809"/>
      <c r="J807" s="809"/>
      <c r="K807" s="809"/>
      <c r="L807" s="809"/>
      <c r="M807" s="809"/>
      <c r="N807" s="809"/>
      <c r="O807" s="809"/>
      <c r="P807" s="809"/>
      <c r="Q807" s="809"/>
      <c r="R807" s="809"/>
      <c r="S807" s="809"/>
      <c r="T807" s="809"/>
      <c r="U807" s="809"/>
      <c r="V807" s="809"/>
      <c r="W807" s="809"/>
      <c r="X807" s="809"/>
      <c r="Y807" s="809"/>
      <c r="Z807" s="809"/>
    </row>
    <row r="808">
      <c r="A808" s="809"/>
      <c r="B808" s="809"/>
      <c r="C808" s="809"/>
      <c r="D808" s="809"/>
      <c r="E808" s="809"/>
      <c r="F808" s="809"/>
      <c r="G808" s="809"/>
      <c r="H808" s="809"/>
      <c r="I808" s="809"/>
      <c r="J808" s="809"/>
      <c r="K808" s="809"/>
      <c r="L808" s="809"/>
      <c r="M808" s="809"/>
      <c r="N808" s="809"/>
      <c r="O808" s="809"/>
      <c r="P808" s="809"/>
      <c r="Q808" s="809"/>
      <c r="R808" s="809"/>
      <c r="S808" s="809"/>
      <c r="T808" s="809"/>
      <c r="U808" s="809"/>
      <c r="V808" s="809"/>
      <c r="W808" s="809"/>
      <c r="X808" s="809"/>
      <c r="Y808" s="809"/>
      <c r="Z808" s="809"/>
    </row>
    <row r="809">
      <c r="A809" s="809"/>
      <c r="B809" s="809"/>
      <c r="C809" s="809"/>
      <c r="D809" s="809"/>
      <c r="E809" s="809"/>
      <c r="F809" s="809"/>
      <c r="G809" s="809"/>
      <c r="H809" s="809"/>
      <c r="I809" s="809"/>
      <c r="J809" s="809"/>
      <c r="K809" s="809"/>
      <c r="L809" s="809"/>
      <c r="M809" s="809"/>
      <c r="N809" s="809"/>
      <c r="O809" s="809"/>
      <c r="P809" s="809"/>
      <c r="Q809" s="809"/>
      <c r="R809" s="809"/>
      <c r="S809" s="809"/>
      <c r="T809" s="809"/>
      <c r="U809" s="809"/>
      <c r="V809" s="809"/>
      <c r="W809" s="809"/>
      <c r="X809" s="809"/>
      <c r="Y809" s="809"/>
      <c r="Z809" s="809"/>
    </row>
    <row r="810">
      <c r="A810" s="809"/>
      <c r="B810" s="809"/>
      <c r="C810" s="809"/>
      <c r="D810" s="809"/>
      <c r="E810" s="809"/>
      <c r="F810" s="809"/>
      <c r="G810" s="809"/>
      <c r="H810" s="809"/>
      <c r="I810" s="809"/>
      <c r="J810" s="809"/>
      <c r="K810" s="809"/>
      <c r="L810" s="809"/>
      <c r="M810" s="809"/>
      <c r="N810" s="809"/>
      <c r="O810" s="809"/>
      <c r="P810" s="809"/>
      <c r="Q810" s="809"/>
      <c r="R810" s="809"/>
      <c r="S810" s="809"/>
      <c r="T810" s="809"/>
      <c r="U810" s="809"/>
      <c r="V810" s="809"/>
      <c r="W810" s="809"/>
      <c r="X810" s="809"/>
      <c r="Y810" s="809"/>
      <c r="Z810" s="809"/>
    </row>
    <row r="811">
      <c r="A811" s="809"/>
      <c r="B811" s="809"/>
      <c r="C811" s="809"/>
      <c r="D811" s="809"/>
      <c r="E811" s="809"/>
      <c r="F811" s="809"/>
      <c r="G811" s="809"/>
      <c r="H811" s="809"/>
      <c r="I811" s="809"/>
      <c r="J811" s="809"/>
      <c r="K811" s="809"/>
      <c r="L811" s="809"/>
      <c r="M811" s="809"/>
      <c r="N811" s="809"/>
      <c r="O811" s="809"/>
      <c r="P811" s="809"/>
      <c r="Q811" s="809"/>
      <c r="R811" s="809"/>
      <c r="S811" s="809"/>
      <c r="T811" s="809"/>
      <c r="U811" s="809"/>
      <c r="V811" s="809"/>
      <c r="W811" s="809"/>
      <c r="X811" s="809"/>
      <c r="Y811" s="809"/>
      <c r="Z811" s="809"/>
    </row>
    <row r="812">
      <c r="A812" s="809"/>
      <c r="B812" s="809"/>
      <c r="C812" s="809"/>
      <c r="D812" s="809"/>
      <c r="E812" s="809"/>
      <c r="F812" s="809"/>
      <c r="G812" s="809"/>
      <c r="H812" s="809"/>
      <c r="I812" s="809"/>
      <c r="J812" s="809"/>
      <c r="K812" s="809"/>
      <c r="L812" s="809"/>
      <c r="M812" s="809"/>
      <c r="N812" s="809"/>
      <c r="O812" s="809"/>
      <c r="P812" s="809"/>
      <c r="Q812" s="809"/>
      <c r="R812" s="809"/>
      <c r="S812" s="809"/>
      <c r="T812" s="809"/>
      <c r="U812" s="809"/>
      <c r="V812" s="809"/>
      <c r="W812" s="809"/>
      <c r="X812" s="809"/>
      <c r="Y812" s="809"/>
      <c r="Z812" s="809"/>
    </row>
    <row r="813">
      <c r="A813" s="809"/>
      <c r="B813" s="809"/>
      <c r="C813" s="809"/>
      <c r="D813" s="809"/>
      <c r="E813" s="809"/>
      <c r="F813" s="809"/>
      <c r="G813" s="809"/>
      <c r="H813" s="809"/>
      <c r="I813" s="809"/>
      <c r="J813" s="809"/>
      <c r="K813" s="809"/>
      <c r="L813" s="809"/>
      <c r="M813" s="809"/>
      <c r="N813" s="809"/>
      <c r="O813" s="809"/>
      <c r="P813" s="809"/>
      <c r="Q813" s="809"/>
      <c r="R813" s="809"/>
      <c r="S813" s="809"/>
      <c r="T813" s="809"/>
      <c r="U813" s="809"/>
      <c r="V813" s="809"/>
      <c r="W813" s="809"/>
      <c r="X813" s="809"/>
      <c r="Y813" s="809"/>
      <c r="Z813" s="809"/>
    </row>
    <row r="814">
      <c r="A814" s="809"/>
      <c r="B814" s="809"/>
      <c r="C814" s="809"/>
      <c r="D814" s="809"/>
      <c r="E814" s="809"/>
      <c r="F814" s="809"/>
      <c r="G814" s="809"/>
      <c r="H814" s="809"/>
      <c r="I814" s="809"/>
      <c r="J814" s="809"/>
      <c r="K814" s="809"/>
      <c r="L814" s="809"/>
      <c r="M814" s="809"/>
      <c r="N814" s="809"/>
      <c r="O814" s="809"/>
      <c r="P814" s="809"/>
      <c r="Q814" s="809"/>
      <c r="R814" s="809"/>
      <c r="S814" s="809"/>
      <c r="T814" s="809"/>
      <c r="U814" s="809"/>
      <c r="V814" s="809"/>
      <c r="W814" s="809"/>
      <c r="X814" s="809"/>
      <c r="Y814" s="809"/>
      <c r="Z814" s="809"/>
    </row>
    <row r="815">
      <c r="A815" s="809"/>
      <c r="B815" s="809"/>
      <c r="C815" s="809"/>
      <c r="D815" s="809"/>
      <c r="E815" s="809"/>
      <c r="F815" s="809"/>
      <c r="G815" s="809"/>
      <c r="H815" s="809"/>
      <c r="I815" s="809"/>
      <c r="J815" s="809"/>
      <c r="K815" s="809"/>
      <c r="L815" s="809"/>
      <c r="M815" s="809"/>
      <c r="N815" s="809"/>
      <c r="O815" s="809"/>
      <c r="P815" s="809"/>
      <c r="Q815" s="809"/>
      <c r="R815" s="809"/>
      <c r="S815" s="809"/>
      <c r="T815" s="809"/>
      <c r="U815" s="809"/>
      <c r="V815" s="809"/>
      <c r="W815" s="809"/>
      <c r="X815" s="809"/>
      <c r="Y815" s="809"/>
      <c r="Z815" s="809"/>
    </row>
    <row r="816">
      <c r="A816" s="809"/>
      <c r="B816" s="809"/>
      <c r="C816" s="809"/>
      <c r="D816" s="809"/>
      <c r="E816" s="809"/>
      <c r="F816" s="809"/>
      <c r="G816" s="809"/>
      <c r="H816" s="809"/>
      <c r="I816" s="809"/>
      <c r="J816" s="809"/>
      <c r="K816" s="809"/>
      <c r="L816" s="809"/>
      <c r="M816" s="809"/>
      <c r="N816" s="809"/>
      <c r="O816" s="809"/>
      <c r="P816" s="809"/>
      <c r="Q816" s="809"/>
      <c r="R816" s="809"/>
      <c r="S816" s="809"/>
      <c r="T816" s="809"/>
      <c r="U816" s="809"/>
      <c r="V816" s="809"/>
      <c r="W816" s="809"/>
      <c r="X816" s="809"/>
      <c r="Y816" s="809"/>
      <c r="Z816" s="809"/>
    </row>
    <row r="817">
      <c r="A817" s="809"/>
      <c r="B817" s="809"/>
      <c r="C817" s="809"/>
      <c r="D817" s="809"/>
      <c r="E817" s="809"/>
      <c r="F817" s="809"/>
      <c r="G817" s="809"/>
      <c r="H817" s="809"/>
      <c r="I817" s="809"/>
      <c r="J817" s="809"/>
      <c r="K817" s="809"/>
      <c r="L817" s="809"/>
      <c r="M817" s="809"/>
      <c r="N817" s="809"/>
      <c r="O817" s="809"/>
      <c r="P817" s="809"/>
      <c r="Q817" s="809"/>
      <c r="R817" s="809"/>
      <c r="S817" s="809"/>
      <c r="T817" s="809"/>
      <c r="U817" s="809"/>
      <c r="V817" s="809"/>
      <c r="W817" s="809"/>
      <c r="X817" s="809"/>
      <c r="Y817" s="809"/>
      <c r="Z817" s="809"/>
    </row>
    <row r="818">
      <c r="A818" s="809"/>
      <c r="B818" s="809"/>
      <c r="C818" s="809"/>
      <c r="D818" s="809"/>
      <c r="E818" s="809"/>
      <c r="F818" s="809"/>
      <c r="G818" s="809"/>
      <c r="H818" s="809"/>
      <c r="I818" s="809"/>
      <c r="J818" s="809"/>
      <c r="K818" s="809"/>
      <c r="L818" s="809"/>
      <c r="M818" s="809"/>
      <c r="N818" s="809"/>
      <c r="O818" s="809"/>
      <c r="P818" s="809"/>
      <c r="Q818" s="809"/>
      <c r="R818" s="809"/>
      <c r="S818" s="809"/>
      <c r="T818" s="809"/>
      <c r="U818" s="809"/>
      <c r="V818" s="809"/>
      <c r="W818" s="809"/>
      <c r="X818" s="809"/>
      <c r="Y818" s="809"/>
      <c r="Z818" s="809"/>
    </row>
    <row r="819">
      <c r="A819" s="809"/>
      <c r="B819" s="809"/>
      <c r="C819" s="809"/>
      <c r="D819" s="809"/>
      <c r="E819" s="809"/>
      <c r="F819" s="809"/>
      <c r="G819" s="809"/>
      <c r="H819" s="809"/>
      <c r="I819" s="809"/>
      <c r="J819" s="809"/>
      <c r="K819" s="809"/>
      <c r="L819" s="809"/>
      <c r="M819" s="809"/>
      <c r="N819" s="809"/>
      <c r="O819" s="809"/>
      <c r="P819" s="809"/>
      <c r="Q819" s="809"/>
      <c r="R819" s="809"/>
      <c r="S819" s="809"/>
      <c r="T819" s="809"/>
      <c r="U819" s="809"/>
      <c r="V819" s="809"/>
      <c r="W819" s="809"/>
      <c r="X819" s="809"/>
      <c r="Y819" s="809"/>
      <c r="Z819" s="809"/>
    </row>
    <row r="820">
      <c r="A820" s="809"/>
      <c r="B820" s="809"/>
      <c r="C820" s="809"/>
      <c r="D820" s="809"/>
      <c r="E820" s="809"/>
      <c r="F820" s="809"/>
      <c r="G820" s="809"/>
      <c r="H820" s="809"/>
      <c r="I820" s="809"/>
      <c r="J820" s="809"/>
      <c r="K820" s="809"/>
      <c r="L820" s="809"/>
      <c r="M820" s="809"/>
      <c r="N820" s="809"/>
      <c r="O820" s="809"/>
      <c r="P820" s="809"/>
      <c r="Q820" s="809"/>
      <c r="R820" s="809"/>
      <c r="S820" s="809"/>
      <c r="T820" s="809"/>
      <c r="U820" s="809"/>
      <c r="V820" s="809"/>
      <c r="W820" s="809"/>
      <c r="X820" s="809"/>
      <c r="Y820" s="809"/>
      <c r="Z820" s="809"/>
    </row>
    <row r="821">
      <c r="A821" s="809"/>
      <c r="B821" s="809"/>
      <c r="C821" s="809"/>
      <c r="D821" s="809"/>
      <c r="E821" s="809"/>
      <c r="F821" s="809"/>
      <c r="G821" s="809"/>
      <c r="H821" s="809"/>
      <c r="I821" s="809"/>
      <c r="J821" s="809"/>
      <c r="K821" s="809"/>
      <c r="L821" s="809"/>
      <c r="M821" s="809"/>
      <c r="N821" s="809"/>
      <c r="O821" s="809"/>
      <c r="P821" s="809"/>
      <c r="Q821" s="809"/>
      <c r="R821" s="809"/>
      <c r="S821" s="809"/>
      <c r="T821" s="809"/>
      <c r="U821" s="809"/>
      <c r="V821" s="809"/>
      <c r="W821" s="809"/>
      <c r="X821" s="809"/>
      <c r="Y821" s="809"/>
      <c r="Z821" s="809"/>
    </row>
    <row r="822">
      <c r="A822" s="809"/>
      <c r="B822" s="809"/>
      <c r="C822" s="809"/>
      <c r="D822" s="809"/>
      <c r="E822" s="809"/>
      <c r="F822" s="809"/>
      <c r="G822" s="809"/>
      <c r="H822" s="809"/>
      <c r="I822" s="809"/>
      <c r="J822" s="809"/>
      <c r="K822" s="809"/>
      <c r="L822" s="809"/>
      <c r="M822" s="809"/>
      <c r="N822" s="809"/>
      <c r="O822" s="809"/>
      <c r="P822" s="809"/>
      <c r="Q822" s="809"/>
      <c r="R822" s="809"/>
      <c r="S822" s="809"/>
      <c r="T822" s="809"/>
      <c r="U822" s="809"/>
      <c r="V822" s="809"/>
      <c r="W822" s="809"/>
      <c r="X822" s="809"/>
      <c r="Y822" s="809"/>
      <c r="Z822" s="809"/>
    </row>
    <row r="823">
      <c r="A823" s="809"/>
      <c r="B823" s="809"/>
      <c r="C823" s="809"/>
      <c r="D823" s="809"/>
      <c r="E823" s="809"/>
      <c r="F823" s="809"/>
      <c r="G823" s="809"/>
      <c r="H823" s="809"/>
      <c r="I823" s="809"/>
      <c r="J823" s="809"/>
      <c r="K823" s="809"/>
      <c r="L823" s="809"/>
      <c r="M823" s="809"/>
      <c r="N823" s="809"/>
      <c r="O823" s="809"/>
      <c r="P823" s="809"/>
      <c r="Q823" s="809"/>
      <c r="R823" s="809"/>
      <c r="S823" s="809"/>
      <c r="T823" s="809"/>
      <c r="U823" s="809"/>
      <c r="V823" s="809"/>
      <c r="W823" s="809"/>
      <c r="X823" s="809"/>
      <c r="Y823" s="809"/>
      <c r="Z823" s="809"/>
    </row>
    <row r="824">
      <c r="A824" s="809"/>
      <c r="B824" s="809"/>
      <c r="C824" s="809"/>
      <c r="D824" s="809"/>
      <c r="E824" s="809"/>
      <c r="F824" s="809"/>
      <c r="G824" s="809"/>
      <c r="H824" s="809"/>
      <c r="I824" s="809"/>
      <c r="J824" s="809"/>
      <c r="K824" s="809"/>
      <c r="L824" s="809"/>
      <c r="M824" s="809"/>
      <c r="N824" s="809"/>
      <c r="O824" s="809"/>
      <c r="P824" s="809"/>
      <c r="Q824" s="809"/>
      <c r="R824" s="809"/>
      <c r="S824" s="809"/>
      <c r="T824" s="809"/>
      <c r="U824" s="809"/>
      <c r="V824" s="809"/>
      <c r="W824" s="809"/>
      <c r="X824" s="809"/>
      <c r="Y824" s="809"/>
      <c r="Z824" s="809"/>
    </row>
    <row r="825">
      <c r="A825" s="809"/>
      <c r="B825" s="809"/>
      <c r="C825" s="809"/>
      <c r="D825" s="809"/>
      <c r="E825" s="809"/>
      <c r="F825" s="809"/>
      <c r="G825" s="809"/>
      <c r="H825" s="809"/>
      <c r="I825" s="809"/>
      <c r="J825" s="809"/>
      <c r="K825" s="809"/>
      <c r="L825" s="809"/>
      <c r="M825" s="809"/>
      <c r="N825" s="809"/>
      <c r="O825" s="809"/>
      <c r="P825" s="809"/>
      <c r="Q825" s="809"/>
      <c r="R825" s="809"/>
      <c r="S825" s="809"/>
      <c r="T825" s="809"/>
      <c r="U825" s="809"/>
      <c r="V825" s="809"/>
      <c r="W825" s="809"/>
      <c r="X825" s="809"/>
      <c r="Y825" s="809"/>
      <c r="Z825" s="809"/>
    </row>
    <row r="826">
      <c r="A826" s="809"/>
      <c r="B826" s="809"/>
      <c r="C826" s="809"/>
      <c r="D826" s="809"/>
      <c r="E826" s="809"/>
      <c r="F826" s="809"/>
      <c r="G826" s="809"/>
      <c r="H826" s="809"/>
      <c r="I826" s="809"/>
      <c r="J826" s="809"/>
      <c r="K826" s="809"/>
      <c r="L826" s="809"/>
      <c r="M826" s="809"/>
      <c r="N826" s="809"/>
      <c r="O826" s="809"/>
      <c r="P826" s="809"/>
      <c r="Q826" s="809"/>
      <c r="R826" s="809"/>
      <c r="S826" s="809"/>
      <c r="T826" s="809"/>
      <c r="U826" s="809"/>
      <c r="V826" s="809"/>
      <c r="W826" s="809"/>
      <c r="X826" s="809"/>
      <c r="Y826" s="809"/>
      <c r="Z826" s="809"/>
    </row>
    <row r="827">
      <c r="A827" s="809"/>
      <c r="B827" s="809"/>
      <c r="C827" s="809"/>
      <c r="D827" s="809"/>
      <c r="E827" s="809"/>
      <c r="F827" s="809"/>
      <c r="G827" s="809"/>
      <c r="H827" s="809"/>
      <c r="I827" s="809"/>
      <c r="J827" s="809"/>
      <c r="K827" s="809"/>
      <c r="L827" s="809"/>
      <c r="M827" s="809"/>
      <c r="N827" s="809"/>
      <c r="O827" s="809"/>
      <c r="P827" s="809"/>
      <c r="Q827" s="809"/>
      <c r="R827" s="809"/>
      <c r="S827" s="809"/>
      <c r="T827" s="809"/>
      <c r="U827" s="809"/>
      <c r="V827" s="809"/>
      <c r="W827" s="809"/>
      <c r="X827" s="809"/>
      <c r="Y827" s="809"/>
      <c r="Z827" s="809"/>
    </row>
    <row r="828">
      <c r="A828" s="809"/>
      <c r="B828" s="809"/>
      <c r="C828" s="809"/>
      <c r="D828" s="809"/>
      <c r="E828" s="809"/>
      <c r="F828" s="809"/>
      <c r="G828" s="809"/>
      <c r="H828" s="809"/>
      <c r="I828" s="809"/>
      <c r="J828" s="809"/>
      <c r="K828" s="809"/>
      <c r="L828" s="809"/>
      <c r="M828" s="809"/>
      <c r="N828" s="809"/>
      <c r="O828" s="809"/>
      <c r="P828" s="809"/>
      <c r="Q828" s="809"/>
      <c r="R828" s="809"/>
      <c r="S828" s="809"/>
      <c r="T828" s="809"/>
      <c r="U828" s="809"/>
      <c r="V828" s="809"/>
      <c r="W828" s="809"/>
      <c r="X828" s="809"/>
      <c r="Y828" s="809"/>
      <c r="Z828" s="809"/>
    </row>
    <row r="829">
      <c r="A829" s="809"/>
      <c r="B829" s="809"/>
      <c r="C829" s="809"/>
      <c r="D829" s="809"/>
      <c r="E829" s="809"/>
      <c r="F829" s="809"/>
      <c r="G829" s="809"/>
      <c r="H829" s="809"/>
      <c r="I829" s="809"/>
      <c r="J829" s="809"/>
      <c r="K829" s="809"/>
      <c r="L829" s="809"/>
      <c r="M829" s="809"/>
      <c r="N829" s="809"/>
      <c r="O829" s="809"/>
      <c r="P829" s="809"/>
      <c r="Q829" s="809"/>
      <c r="R829" s="809"/>
      <c r="S829" s="809"/>
      <c r="T829" s="809"/>
      <c r="U829" s="809"/>
      <c r="V829" s="809"/>
      <c r="W829" s="809"/>
      <c r="X829" s="809"/>
      <c r="Y829" s="809"/>
      <c r="Z829" s="809"/>
    </row>
    <row r="830">
      <c r="A830" s="809"/>
      <c r="B830" s="809"/>
      <c r="C830" s="809"/>
      <c r="D830" s="809"/>
      <c r="E830" s="809"/>
      <c r="F830" s="809"/>
      <c r="G830" s="809"/>
      <c r="H830" s="809"/>
      <c r="I830" s="809"/>
      <c r="J830" s="809"/>
      <c r="K830" s="809"/>
      <c r="L830" s="809"/>
      <c r="M830" s="809"/>
      <c r="N830" s="809"/>
      <c r="O830" s="809"/>
      <c r="P830" s="809"/>
      <c r="Q830" s="809"/>
      <c r="R830" s="809"/>
      <c r="S830" s="809"/>
      <c r="T830" s="809"/>
      <c r="U830" s="809"/>
      <c r="V830" s="809"/>
      <c r="W830" s="809"/>
      <c r="X830" s="809"/>
      <c r="Y830" s="809"/>
      <c r="Z830" s="809"/>
    </row>
    <row r="831">
      <c r="A831" s="809"/>
      <c r="B831" s="809"/>
      <c r="C831" s="809"/>
      <c r="D831" s="809"/>
      <c r="E831" s="809"/>
      <c r="F831" s="809"/>
      <c r="G831" s="809"/>
      <c r="H831" s="809"/>
      <c r="I831" s="809"/>
      <c r="J831" s="809"/>
      <c r="K831" s="809"/>
      <c r="L831" s="809"/>
      <c r="M831" s="809"/>
      <c r="N831" s="809"/>
      <c r="O831" s="809"/>
      <c r="P831" s="809"/>
      <c r="Q831" s="809"/>
      <c r="R831" s="809"/>
      <c r="S831" s="809"/>
      <c r="T831" s="809"/>
      <c r="U831" s="809"/>
      <c r="V831" s="809"/>
      <c r="W831" s="809"/>
      <c r="X831" s="809"/>
      <c r="Y831" s="809"/>
      <c r="Z831" s="809"/>
    </row>
    <row r="832">
      <c r="A832" s="809"/>
      <c r="B832" s="809"/>
      <c r="C832" s="809"/>
      <c r="D832" s="809"/>
      <c r="E832" s="809"/>
      <c r="F832" s="809"/>
      <c r="G832" s="809"/>
      <c r="H832" s="809"/>
      <c r="I832" s="809"/>
      <c r="J832" s="809"/>
      <c r="K832" s="809"/>
      <c r="L832" s="809"/>
      <c r="M832" s="809"/>
      <c r="N832" s="809"/>
      <c r="O832" s="809"/>
      <c r="P832" s="809"/>
      <c r="Q832" s="809"/>
      <c r="R832" s="809"/>
      <c r="S832" s="809"/>
      <c r="T832" s="809"/>
      <c r="U832" s="809"/>
      <c r="V832" s="809"/>
      <c r="W832" s="809"/>
      <c r="X832" s="809"/>
      <c r="Y832" s="809"/>
      <c r="Z832" s="809"/>
    </row>
    <row r="833">
      <c r="A833" s="809"/>
      <c r="B833" s="809"/>
      <c r="C833" s="809"/>
      <c r="D833" s="809"/>
      <c r="E833" s="809"/>
      <c r="F833" s="809"/>
      <c r="G833" s="809"/>
      <c r="H833" s="809"/>
      <c r="I833" s="809"/>
      <c r="J833" s="809"/>
      <c r="K833" s="809"/>
      <c r="L833" s="809"/>
      <c r="M833" s="809"/>
      <c r="N833" s="809"/>
      <c r="O833" s="809"/>
      <c r="P833" s="809"/>
      <c r="Q833" s="809"/>
      <c r="R833" s="809"/>
      <c r="S833" s="809"/>
      <c r="T833" s="809"/>
      <c r="U833" s="809"/>
      <c r="V833" s="809"/>
      <c r="W833" s="809"/>
      <c r="X833" s="809"/>
      <c r="Y833" s="809"/>
      <c r="Z833" s="809"/>
    </row>
    <row r="834">
      <c r="A834" s="809"/>
      <c r="B834" s="809"/>
      <c r="C834" s="809"/>
      <c r="D834" s="809"/>
      <c r="E834" s="809"/>
      <c r="F834" s="809"/>
      <c r="G834" s="809"/>
      <c r="H834" s="809"/>
      <c r="I834" s="809"/>
      <c r="J834" s="809"/>
      <c r="K834" s="809"/>
      <c r="L834" s="809"/>
      <c r="M834" s="809"/>
      <c r="N834" s="809"/>
      <c r="O834" s="809"/>
      <c r="P834" s="809"/>
      <c r="Q834" s="809"/>
      <c r="R834" s="809"/>
      <c r="S834" s="809"/>
      <c r="T834" s="809"/>
      <c r="U834" s="809"/>
      <c r="V834" s="809"/>
      <c r="W834" s="809"/>
      <c r="X834" s="809"/>
      <c r="Y834" s="809"/>
      <c r="Z834" s="809"/>
    </row>
    <row r="835">
      <c r="A835" s="809"/>
      <c r="B835" s="809"/>
      <c r="C835" s="809"/>
      <c r="D835" s="809"/>
      <c r="E835" s="809"/>
      <c r="F835" s="809"/>
      <c r="G835" s="809"/>
      <c r="H835" s="809"/>
      <c r="I835" s="809"/>
      <c r="J835" s="809"/>
      <c r="K835" s="809"/>
      <c r="L835" s="809"/>
      <c r="M835" s="809"/>
      <c r="N835" s="809"/>
      <c r="O835" s="809"/>
      <c r="P835" s="809"/>
      <c r="Q835" s="809"/>
      <c r="R835" s="809"/>
      <c r="S835" s="809"/>
      <c r="T835" s="809"/>
      <c r="U835" s="809"/>
      <c r="V835" s="809"/>
      <c r="W835" s="809"/>
      <c r="X835" s="809"/>
      <c r="Y835" s="809"/>
      <c r="Z835" s="809"/>
    </row>
    <row r="836">
      <c r="A836" s="809"/>
      <c r="B836" s="809"/>
      <c r="C836" s="809"/>
      <c r="D836" s="809"/>
      <c r="E836" s="809"/>
      <c r="F836" s="809"/>
      <c r="G836" s="809"/>
      <c r="H836" s="809"/>
      <c r="I836" s="809"/>
      <c r="J836" s="809"/>
      <c r="K836" s="809"/>
      <c r="L836" s="809"/>
      <c r="M836" s="809"/>
      <c r="N836" s="809"/>
      <c r="O836" s="809"/>
      <c r="P836" s="809"/>
      <c r="Q836" s="809"/>
      <c r="R836" s="809"/>
      <c r="S836" s="809"/>
      <c r="T836" s="809"/>
      <c r="U836" s="809"/>
      <c r="V836" s="809"/>
      <c r="W836" s="809"/>
      <c r="X836" s="809"/>
      <c r="Y836" s="809"/>
      <c r="Z836" s="809"/>
    </row>
    <row r="837">
      <c r="A837" s="809"/>
      <c r="B837" s="809"/>
      <c r="C837" s="809"/>
      <c r="D837" s="809"/>
      <c r="E837" s="809"/>
      <c r="F837" s="809"/>
      <c r="G837" s="809"/>
      <c r="H837" s="809"/>
      <c r="I837" s="809"/>
      <c r="J837" s="809"/>
      <c r="K837" s="809"/>
      <c r="L837" s="809"/>
      <c r="M837" s="809"/>
      <c r="N837" s="809"/>
      <c r="O837" s="809"/>
      <c r="P837" s="809"/>
      <c r="Q837" s="809"/>
      <c r="R837" s="809"/>
      <c r="S837" s="809"/>
      <c r="T837" s="809"/>
      <c r="U837" s="809"/>
      <c r="V837" s="809"/>
      <c r="W837" s="809"/>
      <c r="X837" s="809"/>
      <c r="Y837" s="809"/>
      <c r="Z837" s="809"/>
    </row>
    <row r="838">
      <c r="A838" s="809"/>
      <c r="B838" s="809"/>
      <c r="C838" s="809"/>
      <c r="D838" s="809"/>
      <c r="E838" s="809"/>
      <c r="F838" s="809"/>
      <c r="G838" s="809"/>
      <c r="H838" s="809"/>
      <c r="I838" s="809"/>
      <c r="J838" s="809"/>
      <c r="K838" s="809"/>
      <c r="L838" s="809"/>
      <c r="M838" s="809"/>
      <c r="N838" s="809"/>
      <c r="O838" s="809"/>
      <c r="P838" s="809"/>
      <c r="Q838" s="809"/>
      <c r="R838" s="809"/>
      <c r="S838" s="809"/>
      <c r="T838" s="809"/>
      <c r="U838" s="809"/>
      <c r="V838" s="809"/>
      <c r="W838" s="809"/>
      <c r="X838" s="809"/>
      <c r="Y838" s="809"/>
      <c r="Z838" s="809"/>
    </row>
    <row r="839">
      <c r="A839" s="809"/>
      <c r="B839" s="809"/>
      <c r="C839" s="809"/>
      <c r="D839" s="809"/>
      <c r="E839" s="809"/>
      <c r="F839" s="809"/>
      <c r="G839" s="809"/>
      <c r="H839" s="809"/>
      <c r="I839" s="809"/>
      <c r="J839" s="809"/>
      <c r="K839" s="809"/>
      <c r="L839" s="809"/>
      <c r="M839" s="809"/>
      <c r="N839" s="809"/>
      <c r="O839" s="809"/>
      <c r="P839" s="809"/>
      <c r="Q839" s="809"/>
      <c r="R839" s="809"/>
      <c r="S839" s="809"/>
      <c r="T839" s="809"/>
      <c r="U839" s="809"/>
      <c r="V839" s="809"/>
      <c r="W839" s="809"/>
      <c r="X839" s="809"/>
      <c r="Y839" s="809"/>
      <c r="Z839" s="809"/>
    </row>
    <row r="840">
      <c r="A840" s="809"/>
      <c r="B840" s="809"/>
      <c r="C840" s="809"/>
      <c r="D840" s="809"/>
      <c r="E840" s="809"/>
      <c r="F840" s="809"/>
      <c r="G840" s="809"/>
      <c r="H840" s="809"/>
      <c r="I840" s="809"/>
      <c r="J840" s="809"/>
      <c r="K840" s="809"/>
      <c r="L840" s="809"/>
      <c r="M840" s="809"/>
      <c r="N840" s="809"/>
      <c r="O840" s="809"/>
      <c r="P840" s="809"/>
      <c r="Q840" s="809"/>
      <c r="R840" s="809"/>
      <c r="S840" s="809"/>
      <c r="T840" s="809"/>
      <c r="U840" s="809"/>
      <c r="V840" s="809"/>
      <c r="W840" s="809"/>
      <c r="X840" s="809"/>
      <c r="Y840" s="809"/>
      <c r="Z840" s="809"/>
    </row>
    <row r="841">
      <c r="A841" s="809"/>
      <c r="B841" s="809"/>
      <c r="C841" s="809"/>
      <c r="D841" s="809"/>
      <c r="E841" s="809"/>
      <c r="F841" s="809"/>
      <c r="G841" s="809"/>
      <c r="H841" s="809"/>
      <c r="I841" s="809"/>
      <c r="J841" s="809"/>
      <c r="K841" s="809"/>
      <c r="L841" s="809"/>
      <c r="M841" s="809"/>
      <c r="N841" s="809"/>
      <c r="O841" s="809"/>
      <c r="P841" s="809"/>
      <c r="Q841" s="809"/>
      <c r="R841" s="809"/>
      <c r="S841" s="809"/>
      <c r="T841" s="809"/>
      <c r="U841" s="809"/>
      <c r="V841" s="809"/>
      <c r="W841" s="809"/>
      <c r="X841" s="809"/>
      <c r="Y841" s="809"/>
      <c r="Z841" s="809"/>
    </row>
    <row r="842">
      <c r="A842" s="809"/>
      <c r="B842" s="809"/>
      <c r="C842" s="809"/>
      <c r="D842" s="809"/>
      <c r="E842" s="809"/>
      <c r="F842" s="809"/>
      <c r="G842" s="809"/>
      <c r="H842" s="809"/>
      <c r="I842" s="809"/>
      <c r="J842" s="809"/>
      <c r="K842" s="809"/>
      <c r="L842" s="809"/>
      <c r="M842" s="809"/>
      <c r="N842" s="809"/>
      <c r="O842" s="809"/>
      <c r="P842" s="809"/>
      <c r="Q842" s="809"/>
      <c r="R842" s="809"/>
      <c r="S842" s="809"/>
      <c r="T842" s="809"/>
      <c r="U842" s="809"/>
      <c r="V842" s="809"/>
      <c r="W842" s="809"/>
      <c r="X842" s="809"/>
      <c r="Y842" s="809"/>
      <c r="Z842" s="809"/>
    </row>
    <row r="843">
      <c r="A843" s="809"/>
      <c r="B843" s="809"/>
      <c r="C843" s="809"/>
      <c r="D843" s="809"/>
      <c r="E843" s="809"/>
      <c r="F843" s="809"/>
      <c r="G843" s="809"/>
      <c r="H843" s="809"/>
      <c r="I843" s="809"/>
      <c r="J843" s="809"/>
      <c r="K843" s="809"/>
      <c r="L843" s="809"/>
      <c r="M843" s="809"/>
      <c r="N843" s="809"/>
      <c r="O843" s="809"/>
      <c r="P843" s="809"/>
      <c r="Q843" s="809"/>
      <c r="R843" s="809"/>
      <c r="S843" s="809"/>
      <c r="T843" s="809"/>
      <c r="U843" s="809"/>
      <c r="V843" s="809"/>
      <c r="W843" s="809"/>
      <c r="X843" s="809"/>
      <c r="Y843" s="809"/>
      <c r="Z843" s="809"/>
    </row>
    <row r="844">
      <c r="A844" s="809"/>
      <c r="B844" s="809"/>
      <c r="C844" s="809"/>
      <c r="D844" s="809"/>
      <c r="E844" s="809"/>
      <c r="F844" s="809"/>
      <c r="G844" s="809"/>
      <c r="H844" s="809"/>
      <c r="I844" s="809"/>
      <c r="J844" s="809"/>
      <c r="K844" s="809"/>
      <c r="L844" s="809"/>
      <c r="M844" s="809"/>
      <c r="N844" s="809"/>
      <c r="O844" s="809"/>
      <c r="P844" s="809"/>
      <c r="Q844" s="809"/>
      <c r="R844" s="809"/>
      <c r="S844" s="809"/>
      <c r="T844" s="809"/>
      <c r="U844" s="809"/>
      <c r="V844" s="809"/>
      <c r="W844" s="809"/>
      <c r="X844" s="809"/>
      <c r="Y844" s="809"/>
      <c r="Z844" s="809"/>
    </row>
    <row r="845">
      <c r="A845" s="809"/>
      <c r="B845" s="809"/>
      <c r="C845" s="809"/>
      <c r="D845" s="809"/>
      <c r="E845" s="809"/>
      <c r="F845" s="809"/>
      <c r="G845" s="809"/>
      <c r="H845" s="809"/>
      <c r="I845" s="809"/>
      <c r="J845" s="809"/>
      <c r="K845" s="809"/>
      <c r="L845" s="809"/>
      <c r="M845" s="809"/>
      <c r="N845" s="809"/>
      <c r="O845" s="809"/>
      <c r="P845" s="809"/>
      <c r="Q845" s="809"/>
      <c r="R845" s="809"/>
      <c r="S845" s="809"/>
      <c r="T845" s="809"/>
      <c r="U845" s="809"/>
      <c r="V845" s="809"/>
      <c r="W845" s="809"/>
      <c r="X845" s="809"/>
      <c r="Y845" s="809"/>
      <c r="Z845" s="809"/>
    </row>
    <row r="846">
      <c r="A846" s="809"/>
      <c r="B846" s="809"/>
      <c r="C846" s="809"/>
      <c r="D846" s="809"/>
      <c r="E846" s="809"/>
      <c r="F846" s="809"/>
      <c r="G846" s="809"/>
      <c r="H846" s="809"/>
      <c r="I846" s="809"/>
      <c r="J846" s="809"/>
      <c r="K846" s="809"/>
      <c r="L846" s="809"/>
      <c r="M846" s="809"/>
      <c r="N846" s="809"/>
      <c r="O846" s="809"/>
      <c r="P846" s="809"/>
      <c r="Q846" s="809"/>
      <c r="R846" s="809"/>
      <c r="S846" s="809"/>
      <c r="T846" s="809"/>
      <c r="U846" s="809"/>
      <c r="V846" s="809"/>
      <c r="W846" s="809"/>
      <c r="X846" s="809"/>
      <c r="Y846" s="809"/>
      <c r="Z846" s="809"/>
    </row>
    <row r="847">
      <c r="A847" s="809"/>
      <c r="B847" s="809"/>
      <c r="C847" s="809"/>
      <c r="D847" s="809"/>
      <c r="E847" s="809"/>
      <c r="F847" s="809"/>
      <c r="G847" s="809"/>
      <c r="H847" s="809"/>
      <c r="I847" s="809"/>
      <c r="J847" s="809"/>
      <c r="K847" s="809"/>
      <c r="L847" s="809"/>
      <c r="M847" s="809"/>
      <c r="N847" s="809"/>
      <c r="O847" s="809"/>
      <c r="P847" s="809"/>
      <c r="Q847" s="809"/>
      <c r="R847" s="809"/>
      <c r="S847" s="809"/>
      <c r="T847" s="809"/>
      <c r="U847" s="809"/>
      <c r="V847" s="809"/>
      <c r="W847" s="809"/>
      <c r="X847" s="809"/>
      <c r="Y847" s="809"/>
      <c r="Z847" s="809"/>
    </row>
    <row r="848">
      <c r="A848" s="809"/>
      <c r="B848" s="809"/>
      <c r="C848" s="809"/>
      <c r="D848" s="809"/>
      <c r="E848" s="809"/>
      <c r="F848" s="809"/>
      <c r="G848" s="809"/>
      <c r="H848" s="809"/>
      <c r="I848" s="809"/>
      <c r="J848" s="809"/>
      <c r="K848" s="809"/>
      <c r="L848" s="809"/>
      <c r="M848" s="809"/>
      <c r="N848" s="809"/>
      <c r="O848" s="809"/>
      <c r="P848" s="809"/>
      <c r="Q848" s="809"/>
      <c r="R848" s="809"/>
      <c r="S848" s="809"/>
      <c r="T848" s="809"/>
      <c r="U848" s="809"/>
      <c r="V848" s="809"/>
      <c r="W848" s="809"/>
      <c r="X848" s="809"/>
      <c r="Y848" s="809"/>
      <c r="Z848" s="809"/>
    </row>
    <row r="849">
      <c r="A849" s="809"/>
      <c r="B849" s="809"/>
      <c r="C849" s="809"/>
      <c r="D849" s="809"/>
      <c r="E849" s="809"/>
      <c r="F849" s="809"/>
      <c r="G849" s="809"/>
      <c r="H849" s="809"/>
      <c r="I849" s="809"/>
      <c r="J849" s="809"/>
      <c r="K849" s="809"/>
      <c r="L849" s="809"/>
      <c r="M849" s="809"/>
      <c r="N849" s="809"/>
      <c r="O849" s="809"/>
      <c r="P849" s="809"/>
      <c r="Q849" s="809"/>
      <c r="R849" s="809"/>
      <c r="S849" s="809"/>
      <c r="T849" s="809"/>
      <c r="U849" s="809"/>
      <c r="V849" s="809"/>
      <c r="W849" s="809"/>
      <c r="X849" s="809"/>
      <c r="Y849" s="809"/>
      <c r="Z849" s="809"/>
    </row>
    <row r="850">
      <c r="A850" s="809"/>
      <c r="B850" s="809"/>
      <c r="C850" s="809"/>
      <c r="D850" s="809"/>
      <c r="E850" s="809"/>
      <c r="F850" s="809"/>
      <c r="G850" s="809"/>
      <c r="H850" s="809"/>
      <c r="I850" s="809"/>
      <c r="J850" s="809"/>
      <c r="K850" s="809"/>
      <c r="L850" s="809"/>
      <c r="M850" s="809"/>
      <c r="N850" s="809"/>
      <c r="O850" s="809"/>
      <c r="P850" s="809"/>
      <c r="Q850" s="809"/>
      <c r="R850" s="809"/>
      <c r="S850" s="809"/>
      <c r="T850" s="809"/>
      <c r="U850" s="809"/>
      <c r="V850" s="809"/>
      <c r="W850" s="809"/>
      <c r="X850" s="809"/>
      <c r="Y850" s="809"/>
      <c r="Z850" s="809"/>
    </row>
    <row r="851">
      <c r="A851" s="809"/>
      <c r="B851" s="809"/>
      <c r="C851" s="809"/>
      <c r="D851" s="809"/>
      <c r="E851" s="809"/>
      <c r="F851" s="809"/>
      <c r="G851" s="809"/>
      <c r="H851" s="809"/>
      <c r="I851" s="809"/>
      <c r="J851" s="809"/>
      <c r="K851" s="809"/>
      <c r="L851" s="809"/>
      <c r="M851" s="809"/>
      <c r="N851" s="809"/>
      <c r="O851" s="809"/>
      <c r="P851" s="809"/>
      <c r="Q851" s="809"/>
      <c r="R851" s="809"/>
      <c r="S851" s="809"/>
      <c r="T851" s="809"/>
      <c r="U851" s="809"/>
      <c r="V851" s="809"/>
      <c r="W851" s="809"/>
      <c r="X851" s="809"/>
      <c r="Y851" s="809"/>
      <c r="Z851" s="809"/>
    </row>
    <row r="852">
      <c r="A852" s="809"/>
      <c r="B852" s="809"/>
      <c r="C852" s="809"/>
      <c r="D852" s="809"/>
      <c r="E852" s="809"/>
      <c r="F852" s="809"/>
      <c r="G852" s="809"/>
      <c r="H852" s="809"/>
      <c r="I852" s="809"/>
      <c r="J852" s="809"/>
      <c r="K852" s="809"/>
      <c r="L852" s="809"/>
      <c r="M852" s="809"/>
      <c r="N852" s="809"/>
      <c r="O852" s="809"/>
      <c r="P852" s="809"/>
      <c r="Q852" s="809"/>
      <c r="R852" s="809"/>
      <c r="S852" s="809"/>
      <c r="T852" s="809"/>
      <c r="U852" s="809"/>
      <c r="V852" s="809"/>
      <c r="W852" s="809"/>
      <c r="X852" s="809"/>
      <c r="Y852" s="809"/>
      <c r="Z852" s="809"/>
    </row>
    <row r="853">
      <c r="A853" s="809"/>
      <c r="B853" s="809"/>
      <c r="C853" s="809"/>
      <c r="D853" s="809"/>
      <c r="E853" s="809"/>
      <c r="F853" s="809"/>
      <c r="G853" s="809"/>
      <c r="H853" s="809"/>
      <c r="I853" s="809"/>
      <c r="J853" s="809"/>
      <c r="K853" s="809"/>
      <c r="L853" s="809"/>
      <c r="M853" s="809"/>
      <c r="N853" s="809"/>
      <c r="O853" s="809"/>
      <c r="P853" s="809"/>
      <c r="Q853" s="809"/>
      <c r="R853" s="809"/>
      <c r="S853" s="809"/>
      <c r="T853" s="809"/>
      <c r="U853" s="809"/>
      <c r="V853" s="809"/>
      <c r="W853" s="809"/>
      <c r="X853" s="809"/>
      <c r="Y853" s="809"/>
      <c r="Z853" s="809"/>
    </row>
    <row r="854">
      <c r="A854" s="809"/>
      <c r="B854" s="809"/>
      <c r="C854" s="809"/>
      <c r="D854" s="809"/>
      <c r="E854" s="809"/>
      <c r="F854" s="809"/>
      <c r="G854" s="809"/>
      <c r="H854" s="809"/>
      <c r="I854" s="809"/>
      <c r="J854" s="809"/>
      <c r="K854" s="809"/>
      <c r="L854" s="809"/>
      <c r="M854" s="809"/>
      <c r="N854" s="809"/>
      <c r="O854" s="809"/>
      <c r="P854" s="809"/>
      <c r="Q854" s="809"/>
      <c r="R854" s="809"/>
      <c r="S854" s="809"/>
      <c r="T854" s="809"/>
      <c r="U854" s="809"/>
      <c r="V854" s="809"/>
      <c r="W854" s="809"/>
      <c r="X854" s="809"/>
      <c r="Y854" s="809"/>
      <c r="Z854" s="809"/>
    </row>
    <row r="855">
      <c r="A855" s="809"/>
      <c r="B855" s="809"/>
      <c r="C855" s="809"/>
      <c r="D855" s="809"/>
      <c r="E855" s="809"/>
      <c r="F855" s="809"/>
      <c r="G855" s="809"/>
      <c r="H855" s="809"/>
      <c r="I855" s="809"/>
      <c r="J855" s="809"/>
      <c r="K855" s="809"/>
      <c r="L855" s="809"/>
      <c r="M855" s="809"/>
      <c r="N855" s="809"/>
      <c r="O855" s="809"/>
      <c r="P855" s="809"/>
      <c r="Q855" s="809"/>
      <c r="R855" s="809"/>
      <c r="S855" s="809"/>
      <c r="T855" s="809"/>
      <c r="U855" s="809"/>
      <c r="V855" s="809"/>
      <c r="W855" s="809"/>
      <c r="X855" s="809"/>
      <c r="Y855" s="809"/>
      <c r="Z855" s="809"/>
    </row>
    <row r="856">
      <c r="A856" s="809"/>
      <c r="B856" s="809"/>
      <c r="C856" s="809"/>
      <c r="D856" s="809"/>
      <c r="E856" s="809"/>
      <c r="F856" s="809"/>
      <c r="G856" s="809"/>
      <c r="H856" s="809"/>
      <c r="I856" s="809"/>
      <c r="J856" s="809"/>
      <c r="K856" s="809"/>
      <c r="L856" s="809"/>
      <c r="M856" s="809"/>
      <c r="N856" s="809"/>
      <c r="O856" s="809"/>
      <c r="P856" s="809"/>
      <c r="Q856" s="809"/>
      <c r="R856" s="809"/>
      <c r="S856" s="809"/>
      <c r="T856" s="809"/>
      <c r="U856" s="809"/>
      <c r="V856" s="809"/>
      <c r="W856" s="809"/>
      <c r="X856" s="809"/>
      <c r="Y856" s="809"/>
      <c r="Z856" s="809"/>
    </row>
    <row r="857">
      <c r="A857" s="809"/>
      <c r="B857" s="809"/>
      <c r="C857" s="809"/>
      <c r="D857" s="809"/>
      <c r="E857" s="809"/>
      <c r="F857" s="809"/>
      <c r="G857" s="809"/>
      <c r="H857" s="809"/>
      <c r="I857" s="809"/>
      <c r="J857" s="809"/>
      <c r="K857" s="809"/>
      <c r="L857" s="809"/>
      <c r="M857" s="809"/>
      <c r="N857" s="809"/>
      <c r="O857" s="809"/>
      <c r="P857" s="809"/>
      <c r="Q857" s="809"/>
      <c r="R857" s="809"/>
      <c r="S857" s="809"/>
      <c r="T857" s="809"/>
      <c r="U857" s="809"/>
      <c r="V857" s="809"/>
      <c r="W857" s="809"/>
      <c r="X857" s="809"/>
      <c r="Y857" s="809"/>
      <c r="Z857" s="809"/>
    </row>
    <row r="858">
      <c r="A858" s="809"/>
      <c r="B858" s="809"/>
      <c r="C858" s="809"/>
      <c r="D858" s="809"/>
      <c r="E858" s="809"/>
      <c r="F858" s="809"/>
      <c r="G858" s="809"/>
      <c r="H858" s="809"/>
      <c r="I858" s="809"/>
      <c r="J858" s="809"/>
      <c r="K858" s="809"/>
      <c r="L858" s="809"/>
      <c r="M858" s="809"/>
      <c r="N858" s="809"/>
      <c r="O858" s="809"/>
      <c r="P858" s="809"/>
      <c r="Q858" s="809"/>
      <c r="R858" s="809"/>
      <c r="S858" s="809"/>
      <c r="T858" s="809"/>
      <c r="U858" s="809"/>
      <c r="V858" s="809"/>
      <c r="W858" s="809"/>
      <c r="X858" s="809"/>
      <c r="Y858" s="809"/>
      <c r="Z858" s="809"/>
    </row>
    <row r="859">
      <c r="A859" s="809"/>
      <c r="B859" s="809"/>
      <c r="C859" s="809"/>
      <c r="D859" s="809"/>
      <c r="E859" s="809"/>
      <c r="F859" s="809"/>
      <c r="G859" s="809"/>
      <c r="H859" s="809"/>
      <c r="I859" s="809"/>
      <c r="J859" s="809"/>
      <c r="K859" s="809"/>
      <c r="L859" s="809"/>
      <c r="M859" s="809"/>
      <c r="N859" s="809"/>
      <c r="O859" s="809"/>
      <c r="P859" s="809"/>
      <c r="Q859" s="809"/>
      <c r="R859" s="809"/>
      <c r="S859" s="809"/>
      <c r="T859" s="809"/>
      <c r="U859" s="809"/>
      <c r="V859" s="809"/>
      <c r="W859" s="809"/>
      <c r="X859" s="809"/>
      <c r="Y859" s="809"/>
      <c r="Z859" s="809"/>
    </row>
    <row r="860">
      <c r="A860" s="809"/>
      <c r="B860" s="809"/>
      <c r="C860" s="809"/>
      <c r="D860" s="809"/>
      <c r="E860" s="809"/>
      <c r="F860" s="809"/>
      <c r="G860" s="809"/>
      <c r="H860" s="809"/>
      <c r="I860" s="809"/>
      <c r="J860" s="809"/>
      <c r="K860" s="809"/>
      <c r="L860" s="809"/>
      <c r="M860" s="809"/>
      <c r="N860" s="809"/>
      <c r="O860" s="809"/>
      <c r="P860" s="809"/>
      <c r="Q860" s="809"/>
      <c r="R860" s="809"/>
      <c r="S860" s="809"/>
      <c r="T860" s="809"/>
      <c r="U860" s="809"/>
      <c r="V860" s="809"/>
      <c r="W860" s="809"/>
      <c r="X860" s="809"/>
      <c r="Y860" s="809"/>
      <c r="Z860" s="809"/>
    </row>
    <row r="861">
      <c r="A861" s="809"/>
      <c r="B861" s="809"/>
      <c r="C861" s="809"/>
      <c r="D861" s="809"/>
      <c r="E861" s="809"/>
      <c r="F861" s="809"/>
      <c r="G861" s="809"/>
      <c r="H861" s="809"/>
      <c r="I861" s="809"/>
      <c r="J861" s="809"/>
      <c r="K861" s="809"/>
      <c r="L861" s="809"/>
      <c r="M861" s="809"/>
      <c r="N861" s="809"/>
      <c r="O861" s="809"/>
      <c r="P861" s="809"/>
      <c r="Q861" s="809"/>
      <c r="R861" s="809"/>
      <c r="S861" s="809"/>
      <c r="T861" s="809"/>
      <c r="U861" s="809"/>
      <c r="V861" s="809"/>
      <c r="W861" s="809"/>
      <c r="X861" s="809"/>
      <c r="Y861" s="809"/>
      <c r="Z861" s="809"/>
    </row>
    <row r="862">
      <c r="A862" s="809"/>
      <c r="B862" s="809"/>
      <c r="C862" s="809"/>
      <c r="D862" s="809"/>
      <c r="E862" s="809"/>
      <c r="F862" s="809"/>
      <c r="G862" s="809"/>
      <c r="H862" s="809"/>
      <c r="I862" s="809"/>
      <c r="J862" s="809"/>
      <c r="K862" s="809"/>
      <c r="L862" s="809"/>
      <c r="M862" s="809"/>
      <c r="N862" s="809"/>
      <c r="O862" s="809"/>
      <c r="P862" s="809"/>
      <c r="Q862" s="809"/>
      <c r="R862" s="809"/>
      <c r="S862" s="809"/>
      <c r="T862" s="809"/>
      <c r="U862" s="809"/>
      <c r="V862" s="809"/>
      <c r="W862" s="809"/>
      <c r="X862" s="809"/>
      <c r="Y862" s="809"/>
      <c r="Z862" s="809"/>
    </row>
    <row r="863">
      <c r="A863" s="809"/>
      <c r="B863" s="809"/>
      <c r="C863" s="809"/>
      <c r="D863" s="809"/>
      <c r="E863" s="809"/>
      <c r="F863" s="809"/>
      <c r="G863" s="809"/>
      <c r="H863" s="809"/>
      <c r="I863" s="809"/>
      <c r="J863" s="809"/>
      <c r="K863" s="809"/>
      <c r="L863" s="809"/>
      <c r="M863" s="809"/>
      <c r="N863" s="809"/>
      <c r="O863" s="809"/>
      <c r="P863" s="809"/>
      <c r="Q863" s="809"/>
      <c r="R863" s="809"/>
      <c r="S863" s="809"/>
      <c r="T863" s="809"/>
      <c r="U863" s="809"/>
      <c r="V863" s="809"/>
      <c r="W863" s="809"/>
      <c r="X863" s="809"/>
      <c r="Y863" s="809"/>
      <c r="Z863" s="809"/>
    </row>
    <row r="864">
      <c r="A864" s="809"/>
      <c r="B864" s="809"/>
      <c r="C864" s="809"/>
      <c r="D864" s="809"/>
      <c r="E864" s="809"/>
      <c r="F864" s="809"/>
      <c r="G864" s="809"/>
      <c r="H864" s="809"/>
      <c r="I864" s="809"/>
      <c r="J864" s="809"/>
      <c r="K864" s="809"/>
      <c r="L864" s="809"/>
      <c r="M864" s="809"/>
      <c r="N864" s="809"/>
      <c r="O864" s="809"/>
      <c r="P864" s="809"/>
      <c r="Q864" s="809"/>
      <c r="R864" s="809"/>
      <c r="S864" s="809"/>
      <c r="T864" s="809"/>
      <c r="U864" s="809"/>
      <c r="V864" s="809"/>
      <c r="W864" s="809"/>
      <c r="X864" s="809"/>
      <c r="Y864" s="809"/>
      <c r="Z864" s="809"/>
    </row>
    <row r="865">
      <c r="A865" s="809"/>
      <c r="B865" s="809"/>
      <c r="C865" s="809"/>
      <c r="D865" s="809"/>
      <c r="E865" s="809"/>
      <c r="F865" s="809"/>
      <c r="G865" s="809"/>
      <c r="H865" s="809"/>
      <c r="I865" s="809"/>
      <c r="J865" s="809"/>
      <c r="K865" s="809"/>
      <c r="L865" s="809"/>
      <c r="M865" s="809"/>
      <c r="N865" s="809"/>
      <c r="O865" s="809"/>
      <c r="P865" s="809"/>
      <c r="Q865" s="809"/>
      <c r="R865" s="809"/>
      <c r="S865" s="809"/>
      <c r="T865" s="809"/>
      <c r="U865" s="809"/>
      <c r="V865" s="809"/>
      <c r="W865" s="809"/>
      <c r="X865" s="809"/>
      <c r="Y865" s="809"/>
      <c r="Z865" s="809"/>
    </row>
    <row r="866">
      <c r="A866" s="809"/>
      <c r="B866" s="809"/>
      <c r="C866" s="809"/>
      <c r="D866" s="809"/>
      <c r="E866" s="809"/>
      <c r="F866" s="809"/>
      <c r="G866" s="809"/>
      <c r="H866" s="809"/>
      <c r="I866" s="809"/>
      <c r="J866" s="809"/>
      <c r="K866" s="809"/>
      <c r="L866" s="809"/>
      <c r="M866" s="809"/>
      <c r="N866" s="809"/>
      <c r="O866" s="809"/>
      <c r="P866" s="809"/>
      <c r="Q866" s="809"/>
      <c r="R866" s="809"/>
      <c r="S866" s="809"/>
      <c r="T866" s="809"/>
      <c r="U866" s="809"/>
      <c r="V866" s="809"/>
      <c r="W866" s="809"/>
      <c r="X866" s="809"/>
      <c r="Y866" s="809"/>
      <c r="Z866" s="809"/>
    </row>
    <row r="867">
      <c r="A867" s="809"/>
      <c r="B867" s="809"/>
      <c r="C867" s="809"/>
      <c r="D867" s="809"/>
      <c r="E867" s="809"/>
      <c r="F867" s="809"/>
      <c r="G867" s="809"/>
      <c r="H867" s="809"/>
      <c r="I867" s="809"/>
      <c r="J867" s="809"/>
      <c r="K867" s="809"/>
      <c r="L867" s="809"/>
      <c r="M867" s="809"/>
      <c r="N867" s="809"/>
      <c r="O867" s="809"/>
      <c r="P867" s="809"/>
      <c r="Q867" s="809"/>
      <c r="R867" s="809"/>
      <c r="S867" s="809"/>
      <c r="T867" s="809"/>
      <c r="U867" s="809"/>
      <c r="V867" s="809"/>
      <c r="W867" s="809"/>
      <c r="X867" s="809"/>
      <c r="Y867" s="809"/>
      <c r="Z867" s="809"/>
    </row>
    <row r="868">
      <c r="A868" s="809"/>
      <c r="B868" s="809"/>
      <c r="C868" s="809"/>
      <c r="D868" s="809"/>
      <c r="E868" s="809"/>
      <c r="F868" s="809"/>
      <c r="G868" s="809"/>
      <c r="H868" s="809"/>
      <c r="I868" s="809"/>
      <c r="J868" s="809"/>
      <c r="K868" s="809"/>
      <c r="L868" s="809"/>
      <c r="M868" s="809"/>
      <c r="N868" s="809"/>
      <c r="O868" s="809"/>
      <c r="P868" s="809"/>
      <c r="Q868" s="809"/>
      <c r="R868" s="809"/>
      <c r="S868" s="809"/>
      <c r="T868" s="809"/>
      <c r="U868" s="809"/>
      <c r="V868" s="809"/>
      <c r="W868" s="809"/>
      <c r="X868" s="809"/>
      <c r="Y868" s="809"/>
      <c r="Z868" s="809"/>
    </row>
    <row r="869">
      <c r="A869" s="809"/>
      <c r="B869" s="809"/>
      <c r="C869" s="809"/>
      <c r="D869" s="809"/>
      <c r="E869" s="809"/>
      <c r="F869" s="809"/>
      <c r="G869" s="809"/>
      <c r="H869" s="809"/>
      <c r="I869" s="809"/>
      <c r="J869" s="809"/>
      <c r="K869" s="809"/>
      <c r="L869" s="809"/>
      <c r="M869" s="809"/>
      <c r="N869" s="809"/>
      <c r="O869" s="809"/>
      <c r="P869" s="809"/>
      <c r="Q869" s="809"/>
      <c r="R869" s="809"/>
      <c r="S869" s="809"/>
      <c r="T869" s="809"/>
      <c r="U869" s="809"/>
      <c r="V869" s="809"/>
      <c r="W869" s="809"/>
      <c r="X869" s="809"/>
      <c r="Y869" s="809"/>
      <c r="Z869" s="809"/>
    </row>
    <row r="870">
      <c r="A870" s="809"/>
      <c r="B870" s="809"/>
      <c r="C870" s="809"/>
      <c r="D870" s="809"/>
      <c r="E870" s="809"/>
      <c r="F870" s="809"/>
      <c r="G870" s="809"/>
      <c r="H870" s="809"/>
      <c r="I870" s="809"/>
      <c r="J870" s="809"/>
      <c r="K870" s="809"/>
      <c r="L870" s="809"/>
      <c r="M870" s="809"/>
      <c r="N870" s="809"/>
      <c r="O870" s="809"/>
      <c r="P870" s="809"/>
      <c r="Q870" s="809"/>
      <c r="R870" s="809"/>
      <c r="S870" s="809"/>
      <c r="T870" s="809"/>
      <c r="U870" s="809"/>
      <c r="V870" s="809"/>
      <c r="W870" s="809"/>
      <c r="X870" s="809"/>
      <c r="Y870" s="809"/>
      <c r="Z870" s="809"/>
    </row>
    <row r="871">
      <c r="A871" s="809"/>
      <c r="B871" s="809"/>
      <c r="C871" s="809"/>
      <c r="D871" s="809"/>
      <c r="E871" s="809"/>
      <c r="F871" s="809"/>
      <c r="G871" s="809"/>
      <c r="H871" s="809"/>
      <c r="I871" s="809"/>
      <c r="J871" s="809"/>
      <c r="K871" s="809"/>
      <c r="L871" s="809"/>
      <c r="M871" s="809"/>
      <c r="N871" s="809"/>
      <c r="O871" s="809"/>
      <c r="P871" s="809"/>
      <c r="Q871" s="809"/>
      <c r="R871" s="809"/>
      <c r="S871" s="809"/>
      <c r="T871" s="809"/>
      <c r="U871" s="809"/>
      <c r="V871" s="809"/>
      <c r="W871" s="809"/>
      <c r="X871" s="809"/>
      <c r="Y871" s="809"/>
      <c r="Z871" s="809"/>
    </row>
    <row r="872">
      <c r="A872" s="809"/>
      <c r="B872" s="809"/>
      <c r="C872" s="809"/>
      <c r="D872" s="809"/>
      <c r="E872" s="809"/>
      <c r="F872" s="809"/>
      <c r="G872" s="809"/>
      <c r="H872" s="809"/>
      <c r="I872" s="809"/>
      <c r="J872" s="809"/>
      <c r="K872" s="809"/>
      <c r="L872" s="809"/>
      <c r="M872" s="809"/>
      <c r="N872" s="809"/>
      <c r="O872" s="809"/>
      <c r="P872" s="809"/>
      <c r="Q872" s="809"/>
      <c r="R872" s="809"/>
      <c r="S872" s="809"/>
      <c r="T872" s="809"/>
      <c r="U872" s="809"/>
      <c r="V872" s="809"/>
      <c r="W872" s="809"/>
      <c r="X872" s="809"/>
      <c r="Y872" s="809"/>
      <c r="Z872" s="809"/>
    </row>
    <row r="873">
      <c r="A873" s="809"/>
      <c r="B873" s="809"/>
      <c r="C873" s="809"/>
      <c r="D873" s="809"/>
      <c r="E873" s="809"/>
      <c r="F873" s="809"/>
      <c r="G873" s="809"/>
      <c r="H873" s="809"/>
      <c r="I873" s="809"/>
      <c r="J873" s="809"/>
      <c r="K873" s="809"/>
      <c r="L873" s="809"/>
      <c r="M873" s="809"/>
      <c r="N873" s="809"/>
      <c r="O873" s="809"/>
      <c r="P873" s="809"/>
      <c r="Q873" s="809"/>
      <c r="R873" s="809"/>
      <c r="S873" s="809"/>
      <c r="T873" s="809"/>
      <c r="U873" s="809"/>
      <c r="V873" s="809"/>
      <c r="W873" s="809"/>
      <c r="X873" s="809"/>
      <c r="Y873" s="809"/>
      <c r="Z873" s="809"/>
    </row>
    <row r="874">
      <c r="A874" s="809"/>
      <c r="B874" s="809"/>
      <c r="C874" s="809"/>
      <c r="D874" s="809"/>
      <c r="E874" s="809"/>
      <c r="F874" s="809"/>
      <c r="G874" s="809"/>
      <c r="H874" s="809"/>
      <c r="I874" s="809"/>
      <c r="J874" s="809"/>
      <c r="K874" s="809"/>
      <c r="L874" s="809"/>
      <c r="M874" s="809"/>
      <c r="N874" s="809"/>
      <c r="O874" s="809"/>
      <c r="P874" s="809"/>
      <c r="Q874" s="809"/>
      <c r="R874" s="809"/>
      <c r="S874" s="809"/>
      <c r="T874" s="809"/>
      <c r="U874" s="809"/>
      <c r="V874" s="809"/>
      <c r="W874" s="809"/>
      <c r="X874" s="809"/>
      <c r="Y874" s="809"/>
      <c r="Z874" s="809"/>
    </row>
    <row r="875">
      <c r="A875" s="809"/>
      <c r="B875" s="809"/>
      <c r="C875" s="809"/>
      <c r="D875" s="809"/>
      <c r="E875" s="809"/>
      <c r="F875" s="809"/>
      <c r="G875" s="809"/>
      <c r="H875" s="809"/>
      <c r="I875" s="809"/>
      <c r="J875" s="809"/>
      <c r="K875" s="809"/>
      <c r="L875" s="809"/>
      <c r="M875" s="809"/>
      <c r="N875" s="809"/>
      <c r="O875" s="809"/>
      <c r="P875" s="809"/>
      <c r="Q875" s="809"/>
      <c r="R875" s="809"/>
      <c r="S875" s="809"/>
      <c r="T875" s="809"/>
      <c r="U875" s="809"/>
      <c r="V875" s="809"/>
      <c r="W875" s="809"/>
      <c r="X875" s="809"/>
      <c r="Y875" s="809"/>
      <c r="Z875" s="809"/>
    </row>
    <row r="876">
      <c r="A876" s="809"/>
      <c r="B876" s="809"/>
      <c r="C876" s="809"/>
      <c r="D876" s="809"/>
      <c r="E876" s="809"/>
      <c r="F876" s="809"/>
      <c r="G876" s="809"/>
      <c r="H876" s="809"/>
      <c r="I876" s="809"/>
      <c r="J876" s="809"/>
      <c r="K876" s="809"/>
      <c r="L876" s="809"/>
      <c r="M876" s="809"/>
      <c r="N876" s="809"/>
      <c r="O876" s="809"/>
      <c r="P876" s="809"/>
      <c r="Q876" s="809"/>
      <c r="R876" s="809"/>
      <c r="S876" s="809"/>
      <c r="T876" s="809"/>
      <c r="U876" s="809"/>
      <c r="V876" s="809"/>
      <c r="W876" s="809"/>
      <c r="X876" s="809"/>
      <c r="Y876" s="809"/>
      <c r="Z876" s="809"/>
    </row>
    <row r="877">
      <c r="A877" s="809"/>
      <c r="B877" s="809"/>
      <c r="C877" s="809"/>
      <c r="D877" s="809"/>
      <c r="E877" s="809"/>
      <c r="F877" s="809"/>
      <c r="G877" s="809"/>
      <c r="H877" s="809"/>
      <c r="I877" s="809"/>
      <c r="J877" s="809"/>
      <c r="K877" s="809"/>
      <c r="L877" s="809"/>
      <c r="M877" s="809"/>
      <c r="N877" s="809"/>
      <c r="O877" s="809"/>
      <c r="P877" s="809"/>
      <c r="Q877" s="809"/>
      <c r="R877" s="809"/>
      <c r="S877" s="809"/>
      <c r="T877" s="809"/>
      <c r="U877" s="809"/>
      <c r="V877" s="809"/>
      <c r="W877" s="809"/>
      <c r="X877" s="809"/>
      <c r="Y877" s="809"/>
      <c r="Z877" s="809"/>
    </row>
    <row r="878">
      <c r="A878" s="809"/>
      <c r="B878" s="809"/>
      <c r="C878" s="809"/>
      <c r="D878" s="809"/>
      <c r="E878" s="809"/>
      <c r="F878" s="809"/>
      <c r="G878" s="809"/>
      <c r="H878" s="809"/>
      <c r="I878" s="809"/>
      <c r="J878" s="809"/>
      <c r="K878" s="809"/>
      <c r="L878" s="809"/>
      <c r="M878" s="809"/>
      <c r="N878" s="809"/>
      <c r="O878" s="809"/>
      <c r="P878" s="809"/>
      <c r="Q878" s="809"/>
      <c r="R878" s="809"/>
      <c r="S878" s="809"/>
      <c r="T878" s="809"/>
      <c r="U878" s="809"/>
      <c r="V878" s="809"/>
      <c r="W878" s="809"/>
      <c r="X878" s="809"/>
      <c r="Y878" s="809"/>
      <c r="Z878" s="809"/>
    </row>
    <row r="879">
      <c r="A879" s="809"/>
      <c r="B879" s="809"/>
      <c r="C879" s="809"/>
      <c r="D879" s="809"/>
      <c r="E879" s="809"/>
      <c r="F879" s="809"/>
      <c r="G879" s="809"/>
      <c r="H879" s="809"/>
      <c r="I879" s="809"/>
      <c r="J879" s="809"/>
      <c r="K879" s="809"/>
      <c r="L879" s="809"/>
      <c r="M879" s="809"/>
      <c r="N879" s="809"/>
      <c r="O879" s="809"/>
      <c r="P879" s="809"/>
      <c r="Q879" s="809"/>
      <c r="R879" s="809"/>
      <c r="S879" s="809"/>
      <c r="T879" s="809"/>
      <c r="U879" s="809"/>
      <c r="V879" s="809"/>
      <c r="W879" s="809"/>
      <c r="X879" s="809"/>
      <c r="Y879" s="809"/>
      <c r="Z879" s="809"/>
    </row>
    <row r="880">
      <c r="A880" s="809"/>
      <c r="B880" s="809"/>
      <c r="C880" s="809"/>
      <c r="D880" s="809"/>
      <c r="E880" s="809"/>
      <c r="F880" s="809"/>
      <c r="G880" s="809"/>
      <c r="H880" s="809"/>
      <c r="I880" s="809"/>
      <c r="J880" s="809"/>
      <c r="K880" s="809"/>
      <c r="L880" s="809"/>
      <c r="M880" s="809"/>
      <c r="N880" s="809"/>
      <c r="O880" s="809"/>
      <c r="P880" s="809"/>
      <c r="Q880" s="809"/>
      <c r="R880" s="809"/>
      <c r="S880" s="809"/>
      <c r="T880" s="809"/>
      <c r="U880" s="809"/>
      <c r="V880" s="809"/>
      <c r="W880" s="809"/>
      <c r="X880" s="809"/>
      <c r="Y880" s="809"/>
      <c r="Z880" s="809"/>
    </row>
    <row r="881">
      <c r="A881" s="809"/>
      <c r="B881" s="809"/>
      <c r="C881" s="809"/>
      <c r="D881" s="809"/>
      <c r="E881" s="809"/>
      <c r="F881" s="809"/>
      <c r="G881" s="809"/>
      <c r="H881" s="809"/>
      <c r="I881" s="809"/>
      <c r="J881" s="809"/>
      <c r="K881" s="809"/>
      <c r="L881" s="809"/>
      <c r="M881" s="809"/>
      <c r="N881" s="809"/>
      <c r="O881" s="809"/>
      <c r="P881" s="809"/>
      <c r="Q881" s="809"/>
      <c r="R881" s="809"/>
      <c r="S881" s="809"/>
      <c r="T881" s="809"/>
      <c r="U881" s="809"/>
      <c r="V881" s="809"/>
      <c r="W881" s="809"/>
      <c r="X881" s="809"/>
      <c r="Y881" s="809"/>
      <c r="Z881" s="809"/>
    </row>
    <row r="882">
      <c r="A882" s="809"/>
      <c r="B882" s="809"/>
      <c r="C882" s="809"/>
      <c r="D882" s="809"/>
      <c r="E882" s="809"/>
      <c r="F882" s="809"/>
      <c r="G882" s="809"/>
      <c r="H882" s="809"/>
      <c r="I882" s="809"/>
      <c r="J882" s="809"/>
      <c r="K882" s="809"/>
      <c r="L882" s="809"/>
      <c r="M882" s="809"/>
      <c r="N882" s="809"/>
      <c r="O882" s="809"/>
      <c r="P882" s="809"/>
      <c r="Q882" s="809"/>
      <c r="R882" s="809"/>
      <c r="S882" s="809"/>
      <c r="T882" s="809"/>
      <c r="U882" s="809"/>
      <c r="V882" s="809"/>
      <c r="W882" s="809"/>
      <c r="X882" s="809"/>
      <c r="Y882" s="809"/>
      <c r="Z882" s="809"/>
    </row>
    <row r="883">
      <c r="A883" s="809"/>
      <c r="B883" s="809"/>
      <c r="C883" s="809"/>
      <c r="D883" s="809"/>
      <c r="E883" s="809"/>
      <c r="F883" s="809"/>
      <c r="G883" s="809"/>
      <c r="H883" s="809"/>
      <c r="I883" s="809"/>
      <c r="J883" s="809"/>
      <c r="K883" s="809"/>
      <c r="L883" s="809"/>
      <c r="M883" s="809"/>
      <c r="N883" s="809"/>
      <c r="O883" s="809"/>
      <c r="P883" s="809"/>
      <c r="Q883" s="809"/>
      <c r="R883" s="809"/>
      <c r="S883" s="809"/>
      <c r="T883" s="809"/>
      <c r="U883" s="809"/>
      <c r="V883" s="809"/>
      <c r="W883" s="809"/>
      <c r="X883" s="809"/>
      <c r="Y883" s="809"/>
      <c r="Z883" s="809"/>
    </row>
    <row r="884">
      <c r="A884" s="809"/>
      <c r="B884" s="809"/>
      <c r="C884" s="809"/>
      <c r="D884" s="809"/>
      <c r="E884" s="809"/>
      <c r="F884" s="809"/>
      <c r="G884" s="809"/>
      <c r="H884" s="809"/>
      <c r="I884" s="809"/>
      <c r="J884" s="809"/>
      <c r="K884" s="809"/>
      <c r="L884" s="809"/>
      <c r="M884" s="809"/>
      <c r="N884" s="809"/>
      <c r="O884" s="809"/>
      <c r="P884" s="809"/>
      <c r="Q884" s="809"/>
      <c r="R884" s="809"/>
      <c r="S884" s="809"/>
      <c r="T884" s="809"/>
      <c r="U884" s="809"/>
      <c r="V884" s="809"/>
      <c r="W884" s="809"/>
      <c r="X884" s="809"/>
      <c r="Y884" s="809"/>
      <c r="Z884" s="809"/>
    </row>
    <row r="885">
      <c r="A885" s="809"/>
      <c r="B885" s="809"/>
      <c r="C885" s="809"/>
      <c r="D885" s="809"/>
      <c r="E885" s="809"/>
      <c r="F885" s="809"/>
      <c r="G885" s="809"/>
      <c r="H885" s="809"/>
      <c r="I885" s="809"/>
      <c r="J885" s="809"/>
      <c r="K885" s="809"/>
      <c r="L885" s="809"/>
      <c r="M885" s="809"/>
      <c r="N885" s="809"/>
      <c r="O885" s="809"/>
      <c r="P885" s="809"/>
      <c r="Q885" s="809"/>
      <c r="R885" s="809"/>
      <c r="S885" s="809"/>
      <c r="T885" s="809"/>
      <c r="U885" s="809"/>
      <c r="V885" s="809"/>
      <c r="W885" s="809"/>
      <c r="X885" s="809"/>
      <c r="Y885" s="809"/>
      <c r="Z885" s="809"/>
    </row>
    <row r="886">
      <c r="A886" s="809"/>
      <c r="B886" s="809"/>
      <c r="C886" s="809"/>
      <c r="D886" s="809"/>
      <c r="E886" s="809"/>
      <c r="F886" s="809"/>
      <c r="G886" s="809"/>
      <c r="H886" s="809"/>
      <c r="I886" s="809"/>
      <c r="J886" s="809"/>
      <c r="K886" s="809"/>
      <c r="L886" s="809"/>
      <c r="M886" s="809"/>
      <c r="N886" s="809"/>
      <c r="O886" s="809"/>
      <c r="P886" s="809"/>
      <c r="Q886" s="809"/>
      <c r="R886" s="809"/>
      <c r="S886" s="809"/>
      <c r="T886" s="809"/>
      <c r="U886" s="809"/>
      <c r="V886" s="809"/>
      <c r="W886" s="809"/>
      <c r="X886" s="809"/>
      <c r="Y886" s="809"/>
      <c r="Z886" s="809"/>
    </row>
    <row r="887">
      <c r="A887" s="809"/>
      <c r="B887" s="809"/>
      <c r="C887" s="809"/>
      <c r="D887" s="809"/>
      <c r="E887" s="809"/>
      <c r="F887" s="809"/>
      <c r="G887" s="809"/>
      <c r="H887" s="809"/>
      <c r="I887" s="809"/>
      <c r="J887" s="809"/>
      <c r="K887" s="809"/>
      <c r="L887" s="809"/>
      <c r="M887" s="809"/>
      <c r="N887" s="809"/>
      <c r="O887" s="809"/>
      <c r="P887" s="809"/>
      <c r="Q887" s="809"/>
      <c r="R887" s="809"/>
      <c r="S887" s="809"/>
      <c r="T887" s="809"/>
      <c r="U887" s="809"/>
      <c r="V887" s="809"/>
      <c r="W887" s="809"/>
      <c r="X887" s="809"/>
      <c r="Y887" s="809"/>
      <c r="Z887" s="809"/>
    </row>
    <row r="888">
      <c r="A888" s="809"/>
      <c r="B888" s="809"/>
      <c r="C888" s="809"/>
      <c r="D888" s="809"/>
      <c r="E888" s="809"/>
      <c r="F888" s="809"/>
      <c r="G888" s="809"/>
      <c r="H888" s="809"/>
      <c r="I888" s="809"/>
      <c r="J888" s="809"/>
      <c r="K888" s="809"/>
      <c r="L888" s="809"/>
      <c r="M888" s="809"/>
      <c r="N888" s="809"/>
      <c r="O888" s="809"/>
      <c r="P888" s="809"/>
      <c r="Q888" s="809"/>
      <c r="R888" s="809"/>
      <c r="S888" s="809"/>
      <c r="T888" s="809"/>
      <c r="U888" s="809"/>
      <c r="V888" s="809"/>
      <c r="W888" s="809"/>
      <c r="X888" s="809"/>
      <c r="Y888" s="809"/>
      <c r="Z888" s="809"/>
    </row>
    <row r="889">
      <c r="A889" s="809"/>
      <c r="B889" s="809"/>
      <c r="C889" s="809"/>
      <c r="D889" s="809"/>
      <c r="E889" s="809"/>
      <c r="F889" s="809"/>
      <c r="G889" s="809"/>
      <c r="H889" s="809"/>
      <c r="I889" s="809"/>
      <c r="J889" s="809"/>
      <c r="K889" s="809"/>
      <c r="L889" s="809"/>
      <c r="M889" s="809"/>
      <c r="N889" s="809"/>
      <c r="O889" s="809"/>
      <c r="P889" s="809"/>
      <c r="Q889" s="809"/>
      <c r="R889" s="809"/>
      <c r="S889" s="809"/>
      <c r="T889" s="809"/>
      <c r="U889" s="809"/>
      <c r="V889" s="809"/>
      <c r="W889" s="809"/>
      <c r="X889" s="809"/>
      <c r="Y889" s="809"/>
      <c r="Z889" s="809"/>
    </row>
    <row r="890">
      <c r="A890" s="809"/>
      <c r="B890" s="809"/>
      <c r="C890" s="809"/>
      <c r="D890" s="809"/>
      <c r="E890" s="809"/>
      <c r="F890" s="809"/>
      <c r="G890" s="809"/>
      <c r="H890" s="809"/>
      <c r="I890" s="809"/>
      <c r="J890" s="809"/>
      <c r="K890" s="809"/>
      <c r="L890" s="809"/>
      <c r="M890" s="809"/>
      <c r="N890" s="809"/>
      <c r="O890" s="809"/>
      <c r="P890" s="809"/>
      <c r="Q890" s="809"/>
      <c r="R890" s="809"/>
      <c r="S890" s="809"/>
      <c r="T890" s="809"/>
      <c r="U890" s="809"/>
      <c r="V890" s="809"/>
      <c r="W890" s="809"/>
      <c r="X890" s="809"/>
      <c r="Y890" s="809"/>
      <c r="Z890" s="809"/>
    </row>
    <row r="891">
      <c r="A891" s="809"/>
      <c r="B891" s="809"/>
      <c r="C891" s="809"/>
      <c r="D891" s="809"/>
      <c r="E891" s="809"/>
      <c r="F891" s="809"/>
      <c r="G891" s="809"/>
      <c r="H891" s="809"/>
      <c r="I891" s="809"/>
      <c r="J891" s="809"/>
      <c r="K891" s="809"/>
      <c r="L891" s="809"/>
      <c r="M891" s="809"/>
      <c r="N891" s="809"/>
      <c r="O891" s="809"/>
      <c r="P891" s="809"/>
      <c r="Q891" s="809"/>
      <c r="R891" s="809"/>
      <c r="S891" s="809"/>
      <c r="T891" s="809"/>
      <c r="U891" s="809"/>
      <c r="V891" s="809"/>
      <c r="W891" s="809"/>
      <c r="X891" s="809"/>
      <c r="Y891" s="809"/>
      <c r="Z891" s="809"/>
    </row>
    <row r="892">
      <c r="A892" s="809"/>
      <c r="B892" s="809"/>
      <c r="C892" s="809"/>
      <c r="D892" s="809"/>
      <c r="E892" s="809"/>
      <c r="F892" s="809"/>
      <c r="G892" s="809"/>
      <c r="H892" s="809"/>
      <c r="I892" s="809"/>
      <c r="J892" s="809"/>
      <c r="K892" s="809"/>
      <c r="L892" s="809"/>
      <c r="M892" s="809"/>
      <c r="N892" s="809"/>
      <c r="O892" s="809"/>
      <c r="P892" s="809"/>
      <c r="Q892" s="809"/>
      <c r="R892" s="809"/>
      <c r="S892" s="809"/>
      <c r="T892" s="809"/>
      <c r="U892" s="809"/>
      <c r="V892" s="809"/>
      <c r="W892" s="809"/>
      <c r="X892" s="809"/>
      <c r="Y892" s="809"/>
      <c r="Z892" s="809"/>
    </row>
    <row r="893">
      <c r="A893" s="809"/>
      <c r="B893" s="809"/>
      <c r="C893" s="809"/>
      <c r="D893" s="809"/>
      <c r="E893" s="809"/>
      <c r="F893" s="809"/>
      <c r="G893" s="809"/>
      <c r="H893" s="809"/>
      <c r="I893" s="809"/>
      <c r="J893" s="809"/>
      <c r="K893" s="809"/>
      <c r="L893" s="809"/>
      <c r="M893" s="809"/>
      <c r="N893" s="809"/>
      <c r="O893" s="809"/>
      <c r="P893" s="809"/>
      <c r="Q893" s="809"/>
      <c r="R893" s="809"/>
      <c r="S893" s="809"/>
      <c r="T893" s="809"/>
      <c r="U893" s="809"/>
      <c r="V893" s="809"/>
      <c r="W893" s="809"/>
      <c r="X893" s="809"/>
      <c r="Y893" s="809"/>
      <c r="Z893" s="809"/>
    </row>
    <row r="894">
      <c r="A894" s="809"/>
      <c r="B894" s="809"/>
      <c r="C894" s="809"/>
      <c r="D894" s="809"/>
      <c r="E894" s="809"/>
      <c r="F894" s="809"/>
      <c r="G894" s="809"/>
      <c r="H894" s="809"/>
      <c r="I894" s="809"/>
      <c r="J894" s="809"/>
      <c r="K894" s="809"/>
      <c r="L894" s="809"/>
      <c r="M894" s="809"/>
      <c r="N894" s="809"/>
      <c r="O894" s="809"/>
      <c r="P894" s="809"/>
      <c r="Q894" s="809"/>
      <c r="R894" s="809"/>
      <c r="S894" s="809"/>
      <c r="T894" s="809"/>
      <c r="U894" s="809"/>
      <c r="V894" s="809"/>
      <c r="W894" s="809"/>
      <c r="X894" s="809"/>
      <c r="Y894" s="809"/>
      <c r="Z894" s="809"/>
    </row>
    <row r="895">
      <c r="A895" s="809"/>
      <c r="B895" s="809"/>
      <c r="C895" s="809"/>
      <c r="D895" s="809"/>
      <c r="E895" s="809"/>
      <c r="F895" s="809"/>
      <c r="G895" s="809"/>
      <c r="H895" s="809"/>
      <c r="I895" s="809"/>
      <c r="J895" s="809"/>
      <c r="K895" s="809"/>
      <c r="L895" s="809"/>
      <c r="M895" s="809"/>
      <c r="N895" s="809"/>
      <c r="O895" s="809"/>
      <c r="P895" s="809"/>
      <c r="Q895" s="809"/>
      <c r="R895" s="809"/>
      <c r="S895" s="809"/>
      <c r="T895" s="809"/>
      <c r="U895" s="809"/>
      <c r="V895" s="809"/>
      <c r="W895" s="809"/>
      <c r="X895" s="809"/>
      <c r="Y895" s="809"/>
      <c r="Z895" s="809"/>
    </row>
    <row r="896">
      <c r="A896" s="809"/>
      <c r="B896" s="809"/>
      <c r="C896" s="809"/>
      <c r="D896" s="809"/>
      <c r="E896" s="809"/>
      <c r="F896" s="809"/>
      <c r="G896" s="809"/>
      <c r="H896" s="809"/>
      <c r="I896" s="809"/>
      <c r="J896" s="809"/>
      <c r="K896" s="809"/>
      <c r="L896" s="809"/>
      <c r="M896" s="809"/>
      <c r="N896" s="809"/>
      <c r="O896" s="809"/>
      <c r="P896" s="809"/>
      <c r="Q896" s="809"/>
      <c r="R896" s="809"/>
      <c r="S896" s="809"/>
      <c r="T896" s="809"/>
      <c r="U896" s="809"/>
      <c r="V896" s="809"/>
      <c r="W896" s="809"/>
      <c r="X896" s="809"/>
      <c r="Y896" s="809"/>
      <c r="Z896" s="809"/>
    </row>
    <row r="897">
      <c r="A897" s="809"/>
      <c r="B897" s="809"/>
      <c r="C897" s="809"/>
      <c r="D897" s="809"/>
      <c r="E897" s="809"/>
      <c r="F897" s="809"/>
      <c r="G897" s="809"/>
      <c r="H897" s="809"/>
      <c r="I897" s="809"/>
      <c r="J897" s="809"/>
      <c r="K897" s="809"/>
      <c r="L897" s="809"/>
      <c r="M897" s="809"/>
      <c r="N897" s="809"/>
      <c r="O897" s="809"/>
      <c r="P897" s="809"/>
      <c r="Q897" s="809"/>
      <c r="R897" s="809"/>
      <c r="S897" s="809"/>
      <c r="T897" s="809"/>
      <c r="U897" s="809"/>
      <c r="V897" s="809"/>
      <c r="W897" s="809"/>
      <c r="X897" s="809"/>
      <c r="Y897" s="809"/>
      <c r="Z897" s="809"/>
    </row>
    <row r="898">
      <c r="A898" s="809"/>
      <c r="B898" s="809"/>
      <c r="C898" s="809"/>
      <c r="D898" s="809"/>
      <c r="E898" s="809"/>
      <c r="F898" s="809"/>
      <c r="G898" s="809"/>
      <c r="H898" s="809"/>
      <c r="I898" s="809"/>
      <c r="J898" s="809"/>
      <c r="K898" s="809"/>
      <c r="L898" s="809"/>
      <c r="M898" s="809"/>
      <c r="N898" s="809"/>
      <c r="O898" s="809"/>
      <c r="P898" s="809"/>
      <c r="Q898" s="809"/>
      <c r="R898" s="809"/>
      <c r="S898" s="809"/>
      <c r="T898" s="809"/>
      <c r="U898" s="809"/>
      <c r="V898" s="809"/>
      <c r="W898" s="809"/>
      <c r="X898" s="809"/>
      <c r="Y898" s="809"/>
      <c r="Z898" s="809"/>
    </row>
    <row r="899">
      <c r="A899" s="809"/>
      <c r="B899" s="809"/>
      <c r="C899" s="809"/>
      <c r="D899" s="809"/>
      <c r="E899" s="809"/>
      <c r="F899" s="809"/>
      <c r="G899" s="809"/>
      <c r="H899" s="809"/>
      <c r="I899" s="809"/>
      <c r="J899" s="809"/>
      <c r="K899" s="809"/>
      <c r="L899" s="809"/>
      <c r="M899" s="809"/>
      <c r="N899" s="809"/>
      <c r="O899" s="809"/>
      <c r="P899" s="809"/>
      <c r="Q899" s="809"/>
      <c r="R899" s="809"/>
      <c r="S899" s="809"/>
      <c r="T899" s="809"/>
      <c r="U899" s="809"/>
      <c r="V899" s="809"/>
      <c r="W899" s="809"/>
      <c r="X899" s="809"/>
      <c r="Y899" s="809"/>
      <c r="Z899" s="809"/>
    </row>
    <row r="900">
      <c r="A900" s="809"/>
      <c r="B900" s="809"/>
      <c r="C900" s="809"/>
      <c r="D900" s="809"/>
      <c r="E900" s="809"/>
      <c r="F900" s="809"/>
      <c r="G900" s="809"/>
      <c r="H900" s="809"/>
      <c r="I900" s="809"/>
      <c r="J900" s="809"/>
      <c r="K900" s="809"/>
      <c r="L900" s="809"/>
      <c r="M900" s="809"/>
      <c r="N900" s="809"/>
      <c r="O900" s="809"/>
      <c r="P900" s="809"/>
      <c r="Q900" s="809"/>
      <c r="R900" s="809"/>
      <c r="S900" s="809"/>
      <c r="T900" s="809"/>
      <c r="U900" s="809"/>
      <c r="V900" s="809"/>
      <c r="W900" s="809"/>
      <c r="X900" s="809"/>
      <c r="Y900" s="809"/>
      <c r="Z900" s="809"/>
    </row>
    <row r="901">
      <c r="A901" s="809"/>
      <c r="B901" s="809"/>
      <c r="C901" s="809"/>
      <c r="D901" s="809"/>
      <c r="E901" s="809"/>
      <c r="F901" s="809"/>
      <c r="G901" s="809"/>
      <c r="H901" s="809"/>
      <c r="I901" s="809"/>
      <c r="J901" s="809"/>
      <c r="K901" s="809"/>
      <c r="L901" s="809"/>
      <c r="M901" s="809"/>
      <c r="N901" s="809"/>
      <c r="O901" s="809"/>
      <c r="P901" s="809"/>
      <c r="Q901" s="809"/>
      <c r="R901" s="809"/>
      <c r="S901" s="809"/>
      <c r="T901" s="809"/>
      <c r="U901" s="809"/>
      <c r="V901" s="809"/>
      <c r="W901" s="809"/>
      <c r="X901" s="809"/>
      <c r="Y901" s="809"/>
      <c r="Z901" s="809"/>
    </row>
    <row r="902">
      <c r="A902" s="809"/>
      <c r="B902" s="809"/>
      <c r="C902" s="809"/>
      <c r="D902" s="809"/>
      <c r="E902" s="809"/>
      <c r="F902" s="809"/>
      <c r="G902" s="809"/>
      <c r="H902" s="809"/>
      <c r="I902" s="809"/>
      <c r="J902" s="809"/>
      <c r="K902" s="809"/>
      <c r="L902" s="809"/>
      <c r="M902" s="809"/>
      <c r="N902" s="809"/>
      <c r="O902" s="809"/>
      <c r="P902" s="809"/>
      <c r="Q902" s="809"/>
      <c r="R902" s="809"/>
      <c r="S902" s="809"/>
      <c r="T902" s="809"/>
      <c r="U902" s="809"/>
      <c r="V902" s="809"/>
      <c r="W902" s="809"/>
      <c r="X902" s="809"/>
      <c r="Y902" s="809"/>
      <c r="Z902" s="809"/>
    </row>
    <row r="903">
      <c r="A903" s="809"/>
      <c r="B903" s="809"/>
      <c r="C903" s="809"/>
      <c r="D903" s="809"/>
      <c r="E903" s="809"/>
      <c r="F903" s="809"/>
      <c r="G903" s="809"/>
      <c r="H903" s="809"/>
      <c r="I903" s="809"/>
      <c r="J903" s="809"/>
      <c r="K903" s="809"/>
      <c r="L903" s="809"/>
      <c r="M903" s="809"/>
      <c r="N903" s="809"/>
      <c r="O903" s="809"/>
      <c r="P903" s="809"/>
      <c r="Q903" s="809"/>
      <c r="R903" s="809"/>
      <c r="S903" s="809"/>
      <c r="T903" s="809"/>
      <c r="U903" s="809"/>
      <c r="V903" s="809"/>
      <c r="W903" s="809"/>
      <c r="X903" s="809"/>
      <c r="Y903" s="809"/>
      <c r="Z903" s="809"/>
    </row>
    <row r="904">
      <c r="A904" s="809"/>
      <c r="B904" s="809"/>
      <c r="C904" s="809"/>
      <c r="D904" s="809"/>
      <c r="E904" s="809"/>
      <c r="F904" s="809"/>
      <c r="G904" s="809"/>
      <c r="H904" s="809"/>
      <c r="I904" s="809"/>
      <c r="J904" s="809"/>
      <c r="K904" s="809"/>
      <c r="L904" s="809"/>
      <c r="M904" s="809"/>
      <c r="N904" s="809"/>
      <c r="O904" s="809"/>
      <c r="P904" s="809"/>
      <c r="Q904" s="809"/>
      <c r="R904" s="809"/>
      <c r="S904" s="809"/>
      <c r="T904" s="809"/>
      <c r="U904" s="809"/>
      <c r="V904" s="809"/>
      <c r="W904" s="809"/>
      <c r="X904" s="809"/>
      <c r="Y904" s="809"/>
      <c r="Z904" s="809"/>
    </row>
    <row r="905">
      <c r="A905" s="809"/>
      <c r="B905" s="809"/>
      <c r="C905" s="809"/>
      <c r="D905" s="809"/>
      <c r="E905" s="809"/>
      <c r="F905" s="809"/>
      <c r="G905" s="809"/>
      <c r="H905" s="809"/>
      <c r="I905" s="809"/>
      <c r="J905" s="809"/>
      <c r="K905" s="809"/>
      <c r="L905" s="809"/>
      <c r="M905" s="809"/>
      <c r="N905" s="809"/>
      <c r="O905" s="809"/>
      <c r="P905" s="809"/>
      <c r="Q905" s="809"/>
      <c r="R905" s="809"/>
      <c r="S905" s="809"/>
      <c r="T905" s="809"/>
      <c r="U905" s="809"/>
      <c r="V905" s="809"/>
      <c r="W905" s="809"/>
      <c r="X905" s="809"/>
      <c r="Y905" s="809"/>
      <c r="Z905" s="809"/>
    </row>
    <row r="906">
      <c r="A906" s="809"/>
      <c r="B906" s="809"/>
      <c r="C906" s="809"/>
      <c r="D906" s="809"/>
      <c r="E906" s="809"/>
      <c r="F906" s="809"/>
      <c r="G906" s="809"/>
      <c r="H906" s="809"/>
      <c r="I906" s="809"/>
      <c r="J906" s="809"/>
      <c r="K906" s="809"/>
      <c r="L906" s="809"/>
      <c r="M906" s="809"/>
      <c r="N906" s="809"/>
      <c r="O906" s="809"/>
      <c r="P906" s="809"/>
      <c r="Q906" s="809"/>
      <c r="R906" s="809"/>
      <c r="S906" s="809"/>
      <c r="T906" s="809"/>
      <c r="U906" s="809"/>
      <c r="V906" s="809"/>
      <c r="W906" s="809"/>
      <c r="X906" s="809"/>
      <c r="Y906" s="809"/>
      <c r="Z906" s="809"/>
    </row>
    <row r="907">
      <c r="A907" s="809"/>
      <c r="B907" s="809"/>
      <c r="C907" s="809"/>
      <c r="D907" s="809"/>
      <c r="E907" s="809"/>
      <c r="F907" s="809"/>
      <c r="G907" s="809"/>
      <c r="H907" s="809"/>
      <c r="I907" s="809"/>
      <c r="J907" s="809"/>
      <c r="K907" s="809"/>
      <c r="L907" s="809"/>
      <c r="M907" s="809"/>
      <c r="N907" s="809"/>
      <c r="O907" s="809"/>
      <c r="P907" s="809"/>
      <c r="Q907" s="809"/>
      <c r="R907" s="809"/>
      <c r="S907" s="809"/>
      <c r="T907" s="809"/>
      <c r="U907" s="809"/>
      <c r="V907" s="809"/>
      <c r="W907" s="809"/>
      <c r="X907" s="809"/>
      <c r="Y907" s="809"/>
      <c r="Z907" s="809"/>
    </row>
    <row r="908">
      <c r="A908" s="809"/>
      <c r="B908" s="809"/>
      <c r="C908" s="809"/>
      <c r="D908" s="809"/>
      <c r="E908" s="809"/>
      <c r="F908" s="809"/>
      <c r="G908" s="809"/>
      <c r="H908" s="809"/>
      <c r="I908" s="809"/>
      <c r="J908" s="809"/>
      <c r="K908" s="809"/>
      <c r="L908" s="809"/>
      <c r="M908" s="809"/>
      <c r="N908" s="809"/>
      <c r="O908" s="809"/>
      <c r="P908" s="809"/>
      <c r="Q908" s="809"/>
      <c r="R908" s="809"/>
      <c r="S908" s="809"/>
      <c r="T908" s="809"/>
      <c r="U908" s="809"/>
      <c r="V908" s="809"/>
      <c r="W908" s="809"/>
      <c r="X908" s="809"/>
      <c r="Y908" s="809"/>
      <c r="Z908" s="809"/>
    </row>
    <row r="909">
      <c r="A909" s="809"/>
      <c r="B909" s="809"/>
      <c r="C909" s="809"/>
      <c r="D909" s="809"/>
      <c r="E909" s="809"/>
      <c r="F909" s="809"/>
      <c r="G909" s="809"/>
      <c r="H909" s="809"/>
      <c r="I909" s="809"/>
      <c r="J909" s="809"/>
      <c r="K909" s="809"/>
      <c r="L909" s="809"/>
      <c r="M909" s="809"/>
      <c r="N909" s="809"/>
      <c r="O909" s="809"/>
      <c r="P909" s="809"/>
      <c r="Q909" s="809"/>
      <c r="R909" s="809"/>
      <c r="S909" s="809"/>
      <c r="T909" s="809"/>
      <c r="U909" s="809"/>
      <c r="V909" s="809"/>
      <c r="W909" s="809"/>
      <c r="X909" s="809"/>
      <c r="Y909" s="809"/>
      <c r="Z909" s="809"/>
    </row>
    <row r="910">
      <c r="A910" s="809"/>
      <c r="B910" s="809"/>
      <c r="C910" s="809"/>
      <c r="D910" s="809"/>
      <c r="E910" s="809"/>
      <c r="F910" s="809"/>
      <c r="G910" s="809"/>
      <c r="H910" s="809"/>
      <c r="I910" s="809"/>
      <c r="J910" s="809"/>
      <c r="K910" s="809"/>
      <c r="L910" s="809"/>
      <c r="M910" s="809"/>
      <c r="N910" s="809"/>
      <c r="O910" s="809"/>
      <c r="P910" s="809"/>
      <c r="Q910" s="809"/>
      <c r="R910" s="809"/>
      <c r="S910" s="809"/>
      <c r="T910" s="809"/>
      <c r="U910" s="809"/>
      <c r="V910" s="809"/>
      <c r="W910" s="809"/>
      <c r="X910" s="809"/>
      <c r="Y910" s="809"/>
      <c r="Z910" s="809"/>
    </row>
    <row r="911">
      <c r="A911" s="809"/>
      <c r="B911" s="809"/>
      <c r="C911" s="809"/>
      <c r="D911" s="809"/>
      <c r="E911" s="809"/>
      <c r="F911" s="809"/>
      <c r="G911" s="809"/>
      <c r="H911" s="809"/>
      <c r="I911" s="809"/>
      <c r="J911" s="809"/>
      <c r="K911" s="809"/>
      <c r="L911" s="809"/>
      <c r="M911" s="809"/>
      <c r="N911" s="809"/>
      <c r="O911" s="809"/>
      <c r="P911" s="809"/>
      <c r="Q911" s="809"/>
      <c r="R911" s="809"/>
      <c r="S911" s="809"/>
      <c r="T911" s="809"/>
      <c r="U911" s="809"/>
      <c r="V911" s="809"/>
      <c r="W911" s="809"/>
      <c r="X911" s="809"/>
      <c r="Y911" s="809"/>
      <c r="Z911" s="809"/>
    </row>
    <row r="912">
      <c r="A912" s="809"/>
      <c r="B912" s="809"/>
      <c r="C912" s="809"/>
      <c r="D912" s="809"/>
      <c r="E912" s="809"/>
      <c r="F912" s="809"/>
      <c r="G912" s="809"/>
      <c r="H912" s="809"/>
      <c r="I912" s="809"/>
      <c r="J912" s="809"/>
      <c r="K912" s="809"/>
      <c r="L912" s="809"/>
      <c r="M912" s="809"/>
      <c r="N912" s="809"/>
      <c r="O912" s="809"/>
      <c r="P912" s="809"/>
      <c r="Q912" s="809"/>
      <c r="R912" s="809"/>
      <c r="S912" s="809"/>
      <c r="T912" s="809"/>
      <c r="U912" s="809"/>
      <c r="V912" s="809"/>
      <c r="W912" s="809"/>
      <c r="X912" s="809"/>
      <c r="Y912" s="809"/>
      <c r="Z912" s="809"/>
    </row>
    <row r="913">
      <c r="A913" s="809"/>
      <c r="B913" s="809"/>
      <c r="C913" s="809"/>
      <c r="D913" s="809"/>
      <c r="E913" s="809"/>
      <c r="F913" s="809"/>
      <c r="G913" s="809"/>
      <c r="H913" s="809"/>
      <c r="I913" s="809"/>
      <c r="J913" s="809"/>
      <c r="K913" s="809"/>
      <c r="L913" s="809"/>
      <c r="M913" s="809"/>
      <c r="N913" s="809"/>
      <c r="O913" s="809"/>
      <c r="P913" s="809"/>
      <c r="Q913" s="809"/>
      <c r="R913" s="809"/>
      <c r="S913" s="809"/>
      <c r="T913" s="809"/>
      <c r="U913" s="809"/>
      <c r="V913" s="809"/>
      <c r="W913" s="809"/>
      <c r="X913" s="809"/>
      <c r="Y913" s="809"/>
      <c r="Z913" s="809"/>
    </row>
    <row r="914">
      <c r="A914" s="809"/>
      <c r="B914" s="809"/>
      <c r="C914" s="809"/>
      <c r="D914" s="809"/>
      <c r="E914" s="809"/>
      <c r="F914" s="809"/>
      <c r="G914" s="809"/>
      <c r="H914" s="809"/>
      <c r="I914" s="809"/>
      <c r="J914" s="809"/>
      <c r="K914" s="809"/>
      <c r="L914" s="809"/>
      <c r="M914" s="809"/>
      <c r="N914" s="809"/>
      <c r="O914" s="809"/>
      <c r="P914" s="809"/>
      <c r="Q914" s="809"/>
      <c r="R914" s="809"/>
      <c r="S914" s="809"/>
      <c r="T914" s="809"/>
      <c r="U914" s="809"/>
      <c r="V914" s="809"/>
      <c r="W914" s="809"/>
      <c r="X914" s="809"/>
      <c r="Y914" s="809"/>
      <c r="Z914" s="809"/>
    </row>
    <row r="915">
      <c r="A915" s="809"/>
      <c r="B915" s="809"/>
      <c r="C915" s="809"/>
      <c r="D915" s="809"/>
      <c r="E915" s="809"/>
      <c r="F915" s="809"/>
      <c r="G915" s="809"/>
      <c r="H915" s="809"/>
      <c r="I915" s="809"/>
      <c r="J915" s="809"/>
      <c r="K915" s="809"/>
      <c r="L915" s="809"/>
      <c r="M915" s="809"/>
      <c r="N915" s="809"/>
      <c r="O915" s="809"/>
      <c r="P915" s="809"/>
      <c r="Q915" s="809"/>
      <c r="R915" s="809"/>
      <c r="S915" s="809"/>
      <c r="T915" s="809"/>
      <c r="U915" s="809"/>
      <c r="V915" s="809"/>
      <c r="W915" s="809"/>
      <c r="X915" s="809"/>
      <c r="Y915" s="809"/>
      <c r="Z915" s="809"/>
    </row>
    <row r="916">
      <c r="A916" s="809"/>
      <c r="B916" s="809"/>
      <c r="C916" s="809"/>
      <c r="D916" s="809"/>
      <c r="E916" s="809"/>
      <c r="F916" s="809"/>
      <c r="G916" s="809"/>
      <c r="H916" s="809"/>
      <c r="I916" s="809"/>
      <c r="J916" s="809"/>
      <c r="K916" s="809"/>
      <c r="L916" s="809"/>
      <c r="M916" s="809"/>
      <c r="N916" s="809"/>
      <c r="O916" s="809"/>
      <c r="P916" s="809"/>
      <c r="Q916" s="809"/>
      <c r="R916" s="809"/>
      <c r="S916" s="809"/>
      <c r="T916" s="809"/>
      <c r="U916" s="809"/>
      <c r="V916" s="809"/>
      <c r="W916" s="809"/>
      <c r="X916" s="809"/>
      <c r="Y916" s="809"/>
      <c r="Z916" s="809"/>
    </row>
    <row r="917">
      <c r="A917" s="809"/>
      <c r="B917" s="809"/>
      <c r="C917" s="809"/>
      <c r="D917" s="809"/>
      <c r="E917" s="809"/>
      <c r="F917" s="809"/>
      <c r="G917" s="809"/>
      <c r="H917" s="809"/>
      <c r="I917" s="809"/>
      <c r="J917" s="809"/>
      <c r="K917" s="809"/>
      <c r="L917" s="809"/>
      <c r="M917" s="809"/>
      <c r="N917" s="809"/>
      <c r="O917" s="809"/>
      <c r="P917" s="809"/>
      <c r="Q917" s="809"/>
      <c r="R917" s="809"/>
      <c r="S917" s="809"/>
      <c r="T917" s="809"/>
      <c r="U917" s="809"/>
      <c r="V917" s="809"/>
      <c r="W917" s="809"/>
      <c r="X917" s="809"/>
      <c r="Y917" s="809"/>
      <c r="Z917" s="809"/>
    </row>
    <row r="918">
      <c r="A918" s="809"/>
      <c r="B918" s="809"/>
      <c r="C918" s="809"/>
      <c r="D918" s="809"/>
      <c r="E918" s="809"/>
      <c r="F918" s="809"/>
      <c r="G918" s="809"/>
      <c r="H918" s="809"/>
      <c r="I918" s="809"/>
      <c r="J918" s="809"/>
      <c r="K918" s="809"/>
      <c r="L918" s="809"/>
      <c r="M918" s="809"/>
      <c r="N918" s="809"/>
      <c r="O918" s="809"/>
      <c r="P918" s="809"/>
      <c r="Q918" s="809"/>
      <c r="R918" s="809"/>
      <c r="S918" s="809"/>
      <c r="T918" s="809"/>
      <c r="U918" s="809"/>
      <c r="V918" s="809"/>
      <c r="W918" s="809"/>
      <c r="X918" s="809"/>
      <c r="Y918" s="809"/>
      <c r="Z918" s="809"/>
    </row>
    <row r="919">
      <c r="A919" s="809"/>
      <c r="B919" s="809"/>
      <c r="C919" s="809"/>
      <c r="D919" s="809"/>
      <c r="E919" s="809"/>
      <c r="F919" s="809"/>
      <c r="G919" s="809"/>
      <c r="H919" s="809"/>
      <c r="I919" s="809"/>
      <c r="J919" s="809"/>
      <c r="K919" s="809"/>
      <c r="L919" s="809"/>
      <c r="M919" s="809"/>
      <c r="N919" s="809"/>
      <c r="O919" s="809"/>
      <c r="P919" s="809"/>
      <c r="Q919" s="809"/>
      <c r="R919" s="809"/>
      <c r="S919" s="809"/>
      <c r="T919" s="809"/>
      <c r="U919" s="809"/>
      <c r="V919" s="809"/>
      <c r="W919" s="809"/>
      <c r="X919" s="809"/>
      <c r="Y919" s="809"/>
      <c r="Z919" s="809"/>
    </row>
    <row r="920">
      <c r="A920" s="809"/>
      <c r="B920" s="809"/>
      <c r="C920" s="809"/>
      <c r="D920" s="809"/>
      <c r="E920" s="809"/>
      <c r="F920" s="809"/>
      <c r="G920" s="809"/>
      <c r="H920" s="809"/>
      <c r="I920" s="809"/>
      <c r="J920" s="809"/>
      <c r="K920" s="809"/>
      <c r="L920" s="809"/>
      <c r="M920" s="809"/>
      <c r="N920" s="809"/>
      <c r="O920" s="809"/>
      <c r="P920" s="809"/>
      <c r="Q920" s="809"/>
      <c r="R920" s="809"/>
      <c r="S920" s="809"/>
      <c r="T920" s="809"/>
      <c r="U920" s="809"/>
      <c r="V920" s="809"/>
      <c r="W920" s="809"/>
      <c r="X920" s="809"/>
      <c r="Y920" s="809"/>
      <c r="Z920" s="809"/>
    </row>
    <row r="921">
      <c r="A921" s="809"/>
      <c r="B921" s="809"/>
      <c r="C921" s="809"/>
      <c r="D921" s="809"/>
      <c r="E921" s="809"/>
      <c r="F921" s="809"/>
      <c r="G921" s="809"/>
      <c r="H921" s="809"/>
      <c r="I921" s="809"/>
      <c r="J921" s="809"/>
      <c r="K921" s="809"/>
      <c r="L921" s="809"/>
      <c r="M921" s="809"/>
      <c r="N921" s="809"/>
      <c r="O921" s="809"/>
      <c r="P921" s="809"/>
      <c r="Q921" s="809"/>
      <c r="R921" s="809"/>
      <c r="S921" s="809"/>
      <c r="T921" s="809"/>
      <c r="U921" s="809"/>
      <c r="V921" s="809"/>
      <c r="W921" s="809"/>
      <c r="X921" s="809"/>
      <c r="Y921" s="809"/>
      <c r="Z921" s="809"/>
    </row>
    <row r="922">
      <c r="A922" s="809"/>
      <c r="B922" s="809"/>
      <c r="C922" s="809"/>
      <c r="D922" s="809"/>
      <c r="E922" s="809"/>
      <c r="F922" s="809"/>
      <c r="G922" s="809"/>
      <c r="H922" s="809"/>
      <c r="I922" s="809"/>
      <c r="J922" s="809"/>
      <c r="K922" s="809"/>
      <c r="L922" s="809"/>
      <c r="M922" s="809"/>
      <c r="N922" s="809"/>
      <c r="O922" s="809"/>
      <c r="P922" s="809"/>
      <c r="Q922" s="809"/>
      <c r="R922" s="809"/>
      <c r="S922" s="809"/>
      <c r="T922" s="809"/>
      <c r="U922" s="809"/>
      <c r="V922" s="809"/>
      <c r="W922" s="809"/>
      <c r="X922" s="809"/>
      <c r="Y922" s="809"/>
      <c r="Z922" s="809"/>
    </row>
    <row r="923">
      <c r="A923" s="809"/>
      <c r="B923" s="809"/>
      <c r="C923" s="809"/>
      <c r="D923" s="809"/>
      <c r="E923" s="809"/>
      <c r="F923" s="809"/>
      <c r="G923" s="809"/>
      <c r="H923" s="809"/>
      <c r="I923" s="809"/>
      <c r="J923" s="809"/>
      <c r="K923" s="809"/>
      <c r="L923" s="809"/>
      <c r="M923" s="809"/>
      <c r="N923" s="809"/>
      <c r="O923" s="809"/>
      <c r="P923" s="809"/>
      <c r="Q923" s="809"/>
      <c r="R923" s="809"/>
      <c r="S923" s="809"/>
      <c r="T923" s="809"/>
      <c r="U923" s="809"/>
      <c r="V923" s="809"/>
      <c r="W923" s="809"/>
      <c r="X923" s="809"/>
      <c r="Y923" s="809"/>
      <c r="Z923" s="809"/>
    </row>
    <row r="924">
      <c r="A924" s="809"/>
      <c r="B924" s="809"/>
      <c r="C924" s="809"/>
      <c r="D924" s="809"/>
      <c r="E924" s="809"/>
      <c r="F924" s="809"/>
      <c r="G924" s="809"/>
      <c r="H924" s="809"/>
      <c r="I924" s="809"/>
      <c r="J924" s="809"/>
      <c r="K924" s="809"/>
      <c r="L924" s="809"/>
      <c r="M924" s="809"/>
      <c r="N924" s="809"/>
      <c r="O924" s="809"/>
      <c r="P924" s="809"/>
      <c r="Q924" s="809"/>
      <c r="R924" s="809"/>
      <c r="S924" s="809"/>
      <c r="T924" s="809"/>
      <c r="U924" s="809"/>
      <c r="V924" s="809"/>
      <c r="W924" s="809"/>
      <c r="X924" s="809"/>
      <c r="Y924" s="809"/>
      <c r="Z924" s="809"/>
    </row>
    <row r="925">
      <c r="A925" s="809"/>
      <c r="B925" s="809"/>
      <c r="C925" s="809"/>
      <c r="D925" s="809"/>
      <c r="E925" s="809"/>
      <c r="F925" s="809"/>
      <c r="G925" s="809"/>
      <c r="H925" s="809"/>
      <c r="I925" s="809"/>
      <c r="J925" s="809"/>
      <c r="K925" s="809"/>
      <c r="L925" s="809"/>
      <c r="M925" s="809"/>
      <c r="N925" s="809"/>
      <c r="O925" s="809"/>
      <c r="P925" s="809"/>
      <c r="Q925" s="809"/>
      <c r="R925" s="809"/>
      <c r="S925" s="809"/>
      <c r="T925" s="809"/>
      <c r="U925" s="809"/>
      <c r="V925" s="809"/>
      <c r="W925" s="809"/>
      <c r="X925" s="809"/>
      <c r="Y925" s="809"/>
      <c r="Z925" s="809"/>
    </row>
    <row r="926">
      <c r="A926" s="809"/>
      <c r="B926" s="809"/>
      <c r="C926" s="809"/>
      <c r="D926" s="809"/>
      <c r="E926" s="809"/>
      <c r="F926" s="809"/>
      <c r="G926" s="809"/>
      <c r="H926" s="809"/>
      <c r="I926" s="809"/>
      <c r="J926" s="809"/>
      <c r="K926" s="809"/>
      <c r="L926" s="809"/>
      <c r="M926" s="809"/>
      <c r="N926" s="809"/>
      <c r="O926" s="809"/>
      <c r="P926" s="809"/>
      <c r="Q926" s="809"/>
      <c r="R926" s="809"/>
      <c r="S926" s="809"/>
      <c r="T926" s="809"/>
      <c r="U926" s="809"/>
      <c r="V926" s="809"/>
      <c r="W926" s="809"/>
      <c r="X926" s="809"/>
      <c r="Y926" s="809"/>
      <c r="Z926" s="809"/>
    </row>
    <row r="927">
      <c r="A927" s="809"/>
      <c r="B927" s="809"/>
      <c r="C927" s="809"/>
      <c r="D927" s="809"/>
      <c r="E927" s="809"/>
      <c r="F927" s="809"/>
      <c r="G927" s="809"/>
      <c r="H927" s="809"/>
      <c r="I927" s="809"/>
      <c r="J927" s="809"/>
      <c r="K927" s="809"/>
      <c r="L927" s="809"/>
      <c r="M927" s="809"/>
      <c r="N927" s="809"/>
      <c r="O927" s="809"/>
      <c r="P927" s="809"/>
      <c r="Q927" s="809"/>
      <c r="R927" s="809"/>
      <c r="S927" s="809"/>
      <c r="T927" s="809"/>
      <c r="U927" s="809"/>
      <c r="V927" s="809"/>
      <c r="W927" s="809"/>
      <c r="X927" s="809"/>
      <c r="Y927" s="809"/>
      <c r="Z927" s="809"/>
    </row>
    <row r="928">
      <c r="A928" s="809"/>
      <c r="B928" s="809"/>
      <c r="C928" s="809"/>
      <c r="D928" s="809"/>
      <c r="E928" s="809"/>
      <c r="F928" s="809"/>
      <c r="G928" s="809"/>
      <c r="H928" s="809"/>
      <c r="I928" s="809"/>
      <c r="J928" s="809"/>
      <c r="K928" s="809"/>
      <c r="L928" s="809"/>
      <c r="M928" s="809"/>
      <c r="N928" s="809"/>
      <c r="O928" s="809"/>
      <c r="P928" s="809"/>
      <c r="Q928" s="809"/>
      <c r="R928" s="809"/>
      <c r="S928" s="809"/>
      <c r="T928" s="809"/>
      <c r="U928" s="809"/>
      <c r="V928" s="809"/>
      <c r="W928" s="809"/>
      <c r="X928" s="809"/>
      <c r="Y928" s="809"/>
      <c r="Z928" s="809"/>
    </row>
    <row r="929">
      <c r="A929" s="809"/>
      <c r="B929" s="809"/>
      <c r="C929" s="809"/>
      <c r="D929" s="809"/>
      <c r="E929" s="809"/>
      <c r="F929" s="809"/>
      <c r="G929" s="809"/>
      <c r="H929" s="809"/>
      <c r="I929" s="809"/>
      <c r="J929" s="809"/>
      <c r="K929" s="809"/>
      <c r="L929" s="809"/>
      <c r="M929" s="809"/>
      <c r="N929" s="809"/>
      <c r="O929" s="809"/>
      <c r="P929" s="809"/>
      <c r="Q929" s="809"/>
      <c r="R929" s="809"/>
      <c r="S929" s="809"/>
      <c r="T929" s="809"/>
      <c r="U929" s="809"/>
      <c r="V929" s="809"/>
      <c r="W929" s="809"/>
      <c r="X929" s="809"/>
      <c r="Y929" s="809"/>
      <c r="Z929" s="809"/>
    </row>
    <row r="930">
      <c r="A930" s="809"/>
      <c r="B930" s="809"/>
      <c r="C930" s="809"/>
      <c r="D930" s="809"/>
      <c r="E930" s="809"/>
      <c r="F930" s="809"/>
      <c r="G930" s="809"/>
      <c r="H930" s="809"/>
      <c r="I930" s="809"/>
      <c r="J930" s="809"/>
      <c r="K930" s="809"/>
      <c r="L930" s="809"/>
      <c r="M930" s="809"/>
      <c r="N930" s="809"/>
      <c r="O930" s="809"/>
      <c r="P930" s="809"/>
      <c r="Q930" s="809"/>
      <c r="R930" s="809"/>
      <c r="S930" s="809"/>
      <c r="T930" s="809"/>
      <c r="U930" s="809"/>
      <c r="V930" s="809"/>
      <c r="W930" s="809"/>
      <c r="X930" s="809"/>
      <c r="Y930" s="809"/>
      <c r="Z930" s="809"/>
    </row>
    <row r="931">
      <c r="A931" s="809"/>
      <c r="B931" s="809"/>
      <c r="C931" s="809"/>
      <c r="D931" s="809"/>
      <c r="E931" s="809"/>
      <c r="F931" s="809"/>
      <c r="G931" s="809"/>
      <c r="H931" s="809"/>
      <c r="I931" s="809"/>
      <c r="J931" s="809"/>
      <c r="K931" s="809"/>
      <c r="L931" s="809"/>
      <c r="M931" s="809"/>
      <c r="N931" s="809"/>
      <c r="O931" s="809"/>
      <c r="P931" s="809"/>
      <c r="Q931" s="809"/>
      <c r="R931" s="809"/>
      <c r="S931" s="809"/>
      <c r="T931" s="809"/>
      <c r="U931" s="809"/>
      <c r="V931" s="809"/>
      <c r="W931" s="809"/>
      <c r="X931" s="809"/>
      <c r="Y931" s="809"/>
      <c r="Z931" s="809"/>
    </row>
    <row r="932">
      <c r="A932" s="809"/>
      <c r="B932" s="809"/>
      <c r="C932" s="809"/>
      <c r="D932" s="809"/>
      <c r="E932" s="809"/>
      <c r="F932" s="809"/>
      <c r="G932" s="809"/>
      <c r="H932" s="809"/>
      <c r="I932" s="809"/>
      <c r="J932" s="809"/>
      <c r="K932" s="809"/>
      <c r="L932" s="809"/>
      <c r="M932" s="809"/>
      <c r="N932" s="809"/>
      <c r="O932" s="809"/>
      <c r="P932" s="809"/>
      <c r="Q932" s="809"/>
      <c r="R932" s="809"/>
      <c r="S932" s="809"/>
      <c r="T932" s="809"/>
      <c r="U932" s="809"/>
      <c r="V932" s="809"/>
      <c r="W932" s="809"/>
      <c r="X932" s="809"/>
      <c r="Y932" s="809"/>
      <c r="Z932" s="809"/>
    </row>
    <row r="933">
      <c r="A933" s="809"/>
      <c r="B933" s="809"/>
      <c r="C933" s="809"/>
      <c r="D933" s="809"/>
      <c r="E933" s="809"/>
      <c r="F933" s="809"/>
      <c r="G933" s="809"/>
      <c r="H933" s="809"/>
      <c r="I933" s="809"/>
      <c r="J933" s="809"/>
      <c r="K933" s="809"/>
      <c r="L933" s="809"/>
      <c r="M933" s="809"/>
      <c r="N933" s="809"/>
      <c r="O933" s="809"/>
      <c r="P933" s="809"/>
      <c r="Q933" s="809"/>
      <c r="R933" s="809"/>
      <c r="S933" s="809"/>
      <c r="T933" s="809"/>
      <c r="U933" s="809"/>
      <c r="V933" s="809"/>
      <c r="W933" s="809"/>
      <c r="X933" s="809"/>
      <c r="Y933" s="809"/>
      <c r="Z933" s="809"/>
    </row>
    <row r="934">
      <c r="A934" s="809"/>
      <c r="B934" s="809"/>
      <c r="C934" s="809"/>
      <c r="D934" s="809"/>
      <c r="E934" s="809"/>
      <c r="F934" s="809"/>
      <c r="G934" s="809"/>
      <c r="H934" s="809"/>
      <c r="I934" s="809"/>
      <c r="J934" s="809"/>
      <c r="K934" s="809"/>
      <c r="L934" s="809"/>
      <c r="M934" s="809"/>
      <c r="N934" s="809"/>
      <c r="O934" s="809"/>
      <c r="P934" s="809"/>
      <c r="Q934" s="809"/>
      <c r="R934" s="809"/>
      <c r="S934" s="809"/>
      <c r="T934" s="809"/>
      <c r="U934" s="809"/>
      <c r="V934" s="809"/>
      <c r="W934" s="809"/>
      <c r="X934" s="809"/>
      <c r="Y934" s="809"/>
      <c r="Z934" s="809"/>
    </row>
    <row r="935">
      <c r="A935" s="809"/>
      <c r="B935" s="809"/>
      <c r="C935" s="809"/>
      <c r="D935" s="809"/>
      <c r="E935" s="809"/>
      <c r="F935" s="809"/>
      <c r="G935" s="809"/>
      <c r="H935" s="809"/>
      <c r="I935" s="809"/>
      <c r="J935" s="809"/>
      <c r="K935" s="809"/>
      <c r="L935" s="809"/>
      <c r="M935" s="809"/>
      <c r="N935" s="809"/>
      <c r="O935" s="809"/>
      <c r="P935" s="809"/>
      <c r="Q935" s="809"/>
      <c r="R935" s="809"/>
      <c r="S935" s="809"/>
      <c r="T935" s="809"/>
      <c r="U935" s="809"/>
      <c r="V935" s="809"/>
      <c r="W935" s="809"/>
      <c r="X935" s="809"/>
      <c r="Y935" s="809"/>
      <c r="Z935" s="809"/>
    </row>
    <row r="936">
      <c r="A936" s="809"/>
      <c r="B936" s="809"/>
      <c r="C936" s="809"/>
      <c r="D936" s="809"/>
      <c r="E936" s="809"/>
      <c r="F936" s="809"/>
      <c r="G936" s="809"/>
      <c r="H936" s="809"/>
      <c r="I936" s="809"/>
      <c r="J936" s="809"/>
      <c r="K936" s="809"/>
      <c r="L936" s="809"/>
      <c r="M936" s="809"/>
      <c r="N936" s="809"/>
      <c r="O936" s="809"/>
      <c r="P936" s="809"/>
      <c r="Q936" s="809"/>
      <c r="R936" s="809"/>
      <c r="S936" s="809"/>
      <c r="T936" s="809"/>
      <c r="U936" s="809"/>
      <c r="V936" s="809"/>
      <c r="W936" s="809"/>
      <c r="X936" s="809"/>
      <c r="Y936" s="809"/>
      <c r="Z936" s="809"/>
    </row>
    <row r="937">
      <c r="A937" s="809"/>
      <c r="B937" s="809"/>
      <c r="C937" s="809"/>
      <c r="D937" s="809"/>
      <c r="E937" s="809"/>
      <c r="F937" s="809"/>
      <c r="G937" s="809"/>
      <c r="H937" s="809"/>
      <c r="I937" s="809"/>
      <c r="J937" s="809"/>
      <c r="K937" s="809"/>
      <c r="L937" s="809"/>
      <c r="M937" s="809"/>
      <c r="N937" s="809"/>
      <c r="O937" s="809"/>
      <c r="P937" s="809"/>
      <c r="Q937" s="809"/>
      <c r="R937" s="809"/>
      <c r="S937" s="809"/>
      <c r="T937" s="809"/>
      <c r="U937" s="809"/>
      <c r="V937" s="809"/>
      <c r="W937" s="809"/>
      <c r="X937" s="809"/>
      <c r="Y937" s="809"/>
      <c r="Z937" s="809"/>
    </row>
    <row r="938">
      <c r="A938" s="809"/>
      <c r="B938" s="809"/>
      <c r="C938" s="809"/>
      <c r="D938" s="809"/>
      <c r="E938" s="809"/>
      <c r="F938" s="809"/>
      <c r="G938" s="809"/>
      <c r="H938" s="809"/>
      <c r="I938" s="809"/>
      <c r="J938" s="809"/>
      <c r="K938" s="809"/>
      <c r="L938" s="809"/>
      <c r="M938" s="809"/>
      <c r="N938" s="809"/>
      <c r="O938" s="809"/>
      <c r="P938" s="809"/>
      <c r="Q938" s="809"/>
      <c r="R938" s="809"/>
      <c r="S938" s="809"/>
      <c r="T938" s="809"/>
      <c r="U938" s="809"/>
      <c r="V938" s="809"/>
      <c r="W938" s="809"/>
      <c r="X938" s="809"/>
      <c r="Y938" s="809"/>
      <c r="Z938" s="809"/>
    </row>
    <row r="939">
      <c r="A939" s="809"/>
      <c r="B939" s="809"/>
      <c r="C939" s="809"/>
      <c r="D939" s="809"/>
      <c r="E939" s="809"/>
      <c r="F939" s="809"/>
      <c r="G939" s="809"/>
      <c r="H939" s="809"/>
      <c r="I939" s="809"/>
      <c r="J939" s="809"/>
      <c r="K939" s="809"/>
      <c r="L939" s="809"/>
      <c r="M939" s="809"/>
      <c r="N939" s="809"/>
      <c r="O939" s="809"/>
      <c r="P939" s="809"/>
      <c r="Q939" s="809"/>
      <c r="R939" s="809"/>
      <c r="S939" s="809"/>
      <c r="T939" s="809"/>
      <c r="U939" s="809"/>
      <c r="V939" s="809"/>
      <c r="W939" s="809"/>
      <c r="X939" s="809"/>
      <c r="Y939" s="809"/>
      <c r="Z939" s="809"/>
    </row>
    <row r="940">
      <c r="A940" s="809"/>
      <c r="B940" s="809"/>
      <c r="C940" s="809"/>
      <c r="D940" s="809"/>
      <c r="E940" s="809"/>
      <c r="F940" s="809"/>
      <c r="G940" s="809"/>
      <c r="H940" s="809"/>
      <c r="I940" s="809"/>
      <c r="J940" s="809"/>
      <c r="K940" s="809"/>
      <c r="L940" s="809"/>
      <c r="M940" s="809"/>
      <c r="N940" s="809"/>
      <c r="O940" s="809"/>
      <c r="P940" s="809"/>
      <c r="Q940" s="809"/>
      <c r="R940" s="809"/>
      <c r="S940" s="809"/>
      <c r="T940" s="809"/>
      <c r="U940" s="809"/>
      <c r="V940" s="809"/>
      <c r="W940" s="809"/>
      <c r="X940" s="809"/>
      <c r="Y940" s="809"/>
      <c r="Z940" s="809"/>
    </row>
    <row r="941">
      <c r="A941" s="809"/>
      <c r="B941" s="809"/>
      <c r="C941" s="809"/>
      <c r="D941" s="809"/>
      <c r="E941" s="809"/>
      <c r="F941" s="809"/>
      <c r="G941" s="809"/>
      <c r="H941" s="809"/>
      <c r="I941" s="809"/>
      <c r="J941" s="809"/>
      <c r="K941" s="809"/>
      <c r="L941" s="809"/>
      <c r="M941" s="809"/>
      <c r="N941" s="809"/>
      <c r="O941" s="809"/>
      <c r="P941" s="809"/>
      <c r="Q941" s="809"/>
      <c r="R941" s="809"/>
      <c r="S941" s="809"/>
      <c r="T941" s="809"/>
      <c r="U941" s="809"/>
      <c r="V941" s="809"/>
      <c r="W941" s="809"/>
      <c r="X941" s="809"/>
      <c r="Y941" s="809"/>
      <c r="Z941" s="809"/>
    </row>
    <row r="942">
      <c r="A942" s="809"/>
      <c r="B942" s="809"/>
      <c r="C942" s="809"/>
      <c r="D942" s="809"/>
      <c r="E942" s="809"/>
      <c r="F942" s="809"/>
      <c r="G942" s="809"/>
      <c r="H942" s="809"/>
      <c r="I942" s="809"/>
      <c r="J942" s="809"/>
      <c r="K942" s="809"/>
      <c r="L942" s="809"/>
      <c r="M942" s="809"/>
      <c r="N942" s="809"/>
      <c r="O942" s="809"/>
      <c r="P942" s="809"/>
      <c r="Q942" s="809"/>
      <c r="R942" s="809"/>
      <c r="S942" s="809"/>
      <c r="T942" s="809"/>
      <c r="U942" s="809"/>
      <c r="V942" s="809"/>
      <c r="W942" s="809"/>
      <c r="X942" s="809"/>
      <c r="Y942" s="809"/>
      <c r="Z942" s="809"/>
    </row>
    <row r="943">
      <c r="A943" s="809"/>
      <c r="B943" s="809"/>
      <c r="C943" s="809"/>
      <c r="D943" s="809"/>
      <c r="E943" s="809"/>
      <c r="F943" s="809"/>
      <c r="G943" s="809"/>
      <c r="H943" s="809"/>
      <c r="I943" s="809"/>
      <c r="J943" s="809"/>
      <c r="K943" s="809"/>
      <c r="L943" s="809"/>
      <c r="M943" s="809"/>
      <c r="N943" s="809"/>
      <c r="O943" s="809"/>
      <c r="P943" s="809"/>
      <c r="Q943" s="809"/>
      <c r="R943" s="809"/>
      <c r="S943" s="809"/>
      <c r="T943" s="809"/>
      <c r="U943" s="809"/>
      <c r="V943" s="809"/>
      <c r="W943" s="809"/>
      <c r="X943" s="809"/>
      <c r="Y943" s="809"/>
      <c r="Z943" s="809"/>
    </row>
    <row r="944">
      <c r="A944" s="809"/>
      <c r="B944" s="809"/>
      <c r="C944" s="809"/>
      <c r="D944" s="809"/>
      <c r="E944" s="809"/>
      <c r="F944" s="809"/>
      <c r="G944" s="809"/>
      <c r="H944" s="809"/>
      <c r="I944" s="809"/>
      <c r="J944" s="809"/>
      <c r="K944" s="809"/>
      <c r="L944" s="809"/>
      <c r="M944" s="809"/>
      <c r="N944" s="809"/>
      <c r="O944" s="809"/>
      <c r="P944" s="809"/>
      <c r="Q944" s="809"/>
      <c r="R944" s="809"/>
      <c r="S944" s="809"/>
      <c r="T944" s="809"/>
      <c r="U944" s="809"/>
      <c r="V944" s="809"/>
      <c r="W944" s="809"/>
      <c r="X944" s="809"/>
      <c r="Y944" s="809"/>
      <c r="Z944" s="809"/>
    </row>
    <row r="945">
      <c r="A945" s="809"/>
      <c r="B945" s="809"/>
      <c r="C945" s="809"/>
      <c r="D945" s="809"/>
      <c r="E945" s="809"/>
      <c r="F945" s="809"/>
      <c r="G945" s="809"/>
      <c r="H945" s="809"/>
      <c r="I945" s="809"/>
      <c r="J945" s="809"/>
      <c r="K945" s="809"/>
      <c r="L945" s="809"/>
      <c r="M945" s="809"/>
      <c r="N945" s="809"/>
      <c r="O945" s="809"/>
      <c r="P945" s="809"/>
      <c r="Q945" s="809"/>
      <c r="R945" s="809"/>
      <c r="S945" s="809"/>
      <c r="T945" s="809"/>
      <c r="U945" s="809"/>
      <c r="V945" s="809"/>
      <c r="W945" s="809"/>
      <c r="X945" s="809"/>
      <c r="Y945" s="809"/>
      <c r="Z945" s="809"/>
    </row>
    <row r="946">
      <c r="A946" s="809"/>
      <c r="B946" s="809"/>
      <c r="C946" s="809"/>
      <c r="D946" s="809"/>
      <c r="E946" s="809"/>
      <c r="F946" s="809"/>
      <c r="G946" s="809"/>
      <c r="H946" s="809"/>
      <c r="I946" s="809"/>
      <c r="J946" s="809"/>
      <c r="K946" s="809"/>
      <c r="L946" s="809"/>
      <c r="M946" s="809"/>
      <c r="N946" s="809"/>
      <c r="O946" s="809"/>
      <c r="P946" s="809"/>
      <c r="Q946" s="809"/>
      <c r="R946" s="809"/>
      <c r="S946" s="809"/>
      <c r="T946" s="809"/>
      <c r="U946" s="809"/>
      <c r="V946" s="809"/>
      <c r="W946" s="809"/>
      <c r="X946" s="809"/>
      <c r="Y946" s="809"/>
      <c r="Z946" s="809"/>
    </row>
    <row r="947">
      <c r="A947" s="809"/>
      <c r="B947" s="809"/>
      <c r="C947" s="809"/>
      <c r="D947" s="809"/>
      <c r="E947" s="809"/>
      <c r="F947" s="809"/>
      <c r="G947" s="809"/>
      <c r="H947" s="809"/>
      <c r="I947" s="809"/>
      <c r="J947" s="809"/>
      <c r="K947" s="809"/>
      <c r="L947" s="809"/>
      <c r="M947" s="809"/>
      <c r="N947" s="809"/>
      <c r="O947" s="809"/>
      <c r="P947" s="809"/>
      <c r="Q947" s="809"/>
      <c r="R947" s="809"/>
      <c r="S947" s="809"/>
      <c r="T947" s="809"/>
      <c r="U947" s="809"/>
      <c r="V947" s="809"/>
      <c r="W947" s="809"/>
      <c r="X947" s="809"/>
      <c r="Y947" s="809"/>
      <c r="Z947" s="809"/>
    </row>
    <row r="948">
      <c r="A948" s="809"/>
      <c r="B948" s="809"/>
      <c r="C948" s="809"/>
      <c r="D948" s="809"/>
      <c r="E948" s="809"/>
      <c r="F948" s="809"/>
      <c r="G948" s="809"/>
      <c r="H948" s="809"/>
      <c r="I948" s="809"/>
      <c r="J948" s="809"/>
      <c r="K948" s="809"/>
      <c r="L948" s="809"/>
      <c r="M948" s="809"/>
      <c r="N948" s="809"/>
      <c r="O948" s="809"/>
      <c r="P948" s="809"/>
      <c r="Q948" s="809"/>
      <c r="R948" s="809"/>
      <c r="S948" s="809"/>
      <c r="T948" s="809"/>
      <c r="U948" s="809"/>
      <c r="V948" s="809"/>
      <c r="W948" s="809"/>
      <c r="X948" s="809"/>
      <c r="Y948" s="809"/>
      <c r="Z948" s="809"/>
    </row>
    <row r="949">
      <c r="A949" s="809"/>
      <c r="B949" s="809"/>
      <c r="C949" s="809"/>
      <c r="D949" s="809"/>
      <c r="E949" s="809"/>
      <c r="F949" s="809"/>
      <c r="G949" s="809"/>
      <c r="H949" s="809"/>
      <c r="I949" s="809"/>
      <c r="J949" s="809"/>
      <c r="K949" s="809"/>
      <c r="L949" s="809"/>
      <c r="M949" s="809"/>
      <c r="N949" s="809"/>
      <c r="O949" s="809"/>
      <c r="P949" s="809"/>
      <c r="Q949" s="809"/>
      <c r="R949" s="809"/>
      <c r="S949" s="809"/>
      <c r="T949" s="809"/>
      <c r="U949" s="809"/>
      <c r="V949" s="809"/>
      <c r="W949" s="809"/>
      <c r="X949" s="809"/>
      <c r="Y949" s="809"/>
      <c r="Z949" s="809"/>
    </row>
    <row r="950">
      <c r="A950" s="809"/>
      <c r="B950" s="809"/>
      <c r="C950" s="809"/>
      <c r="D950" s="809"/>
      <c r="E950" s="809"/>
      <c r="F950" s="809"/>
      <c r="G950" s="809"/>
      <c r="H950" s="809"/>
      <c r="I950" s="809"/>
      <c r="J950" s="809"/>
      <c r="K950" s="809"/>
      <c r="L950" s="809"/>
      <c r="M950" s="809"/>
      <c r="N950" s="809"/>
      <c r="O950" s="809"/>
      <c r="P950" s="809"/>
      <c r="Q950" s="809"/>
      <c r="R950" s="809"/>
      <c r="S950" s="809"/>
      <c r="T950" s="809"/>
      <c r="U950" s="809"/>
      <c r="V950" s="809"/>
      <c r="W950" s="809"/>
      <c r="X950" s="809"/>
      <c r="Y950" s="809"/>
      <c r="Z950" s="809"/>
    </row>
    <row r="951">
      <c r="A951" s="809"/>
      <c r="B951" s="809"/>
      <c r="C951" s="809"/>
      <c r="D951" s="809"/>
      <c r="E951" s="809"/>
      <c r="F951" s="809"/>
      <c r="G951" s="809"/>
      <c r="H951" s="809"/>
      <c r="I951" s="809"/>
      <c r="J951" s="809"/>
      <c r="K951" s="809"/>
      <c r="L951" s="809"/>
      <c r="M951" s="809"/>
      <c r="N951" s="809"/>
      <c r="O951" s="809"/>
      <c r="P951" s="809"/>
      <c r="Q951" s="809"/>
      <c r="R951" s="809"/>
      <c r="S951" s="809"/>
      <c r="T951" s="809"/>
      <c r="U951" s="809"/>
      <c r="V951" s="809"/>
      <c r="W951" s="809"/>
      <c r="X951" s="809"/>
      <c r="Y951" s="809"/>
      <c r="Z951" s="809"/>
    </row>
    <row r="952">
      <c r="A952" s="809"/>
      <c r="B952" s="809"/>
      <c r="C952" s="809"/>
      <c r="D952" s="809"/>
      <c r="E952" s="809"/>
      <c r="F952" s="809"/>
      <c r="G952" s="809"/>
      <c r="H952" s="809"/>
      <c r="I952" s="809"/>
      <c r="J952" s="809"/>
      <c r="K952" s="809"/>
      <c r="L952" s="809"/>
      <c r="M952" s="809"/>
      <c r="N952" s="809"/>
      <c r="O952" s="809"/>
      <c r="P952" s="809"/>
      <c r="Q952" s="809"/>
      <c r="R952" s="809"/>
      <c r="S952" s="809"/>
      <c r="T952" s="809"/>
      <c r="U952" s="809"/>
      <c r="V952" s="809"/>
      <c r="W952" s="809"/>
      <c r="X952" s="809"/>
      <c r="Y952" s="809"/>
      <c r="Z952" s="809"/>
    </row>
    <row r="953">
      <c r="A953" s="809"/>
      <c r="B953" s="809"/>
      <c r="C953" s="809"/>
      <c r="D953" s="809"/>
      <c r="E953" s="809"/>
      <c r="F953" s="809"/>
      <c r="G953" s="809"/>
      <c r="H953" s="809"/>
      <c r="I953" s="809"/>
      <c r="J953" s="809"/>
      <c r="K953" s="809"/>
      <c r="L953" s="809"/>
      <c r="M953" s="809"/>
      <c r="N953" s="809"/>
      <c r="O953" s="809"/>
      <c r="P953" s="809"/>
      <c r="Q953" s="809"/>
      <c r="R953" s="809"/>
      <c r="S953" s="809"/>
      <c r="T953" s="809"/>
      <c r="U953" s="809"/>
      <c r="V953" s="809"/>
      <c r="W953" s="809"/>
      <c r="X953" s="809"/>
      <c r="Y953" s="809"/>
      <c r="Z953" s="809"/>
    </row>
    <row r="954">
      <c r="A954" s="809"/>
      <c r="B954" s="809"/>
      <c r="C954" s="809"/>
      <c r="D954" s="809"/>
      <c r="E954" s="809"/>
      <c r="F954" s="809"/>
      <c r="G954" s="809"/>
      <c r="H954" s="809"/>
      <c r="I954" s="809"/>
      <c r="J954" s="809"/>
      <c r="K954" s="809"/>
      <c r="L954" s="809"/>
      <c r="M954" s="809"/>
      <c r="N954" s="809"/>
      <c r="O954" s="809"/>
      <c r="P954" s="809"/>
      <c r="Q954" s="809"/>
      <c r="R954" s="809"/>
      <c r="S954" s="809"/>
      <c r="T954" s="809"/>
      <c r="U954" s="809"/>
      <c r="V954" s="809"/>
      <c r="W954" s="809"/>
      <c r="X954" s="809"/>
      <c r="Y954" s="809"/>
      <c r="Z954" s="809"/>
    </row>
    <row r="955">
      <c r="A955" s="809"/>
      <c r="B955" s="809"/>
      <c r="C955" s="809"/>
      <c r="D955" s="809"/>
      <c r="E955" s="809"/>
      <c r="F955" s="809"/>
      <c r="G955" s="809"/>
      <c r="H955" s="809"/>
      <c r="I955" s="809"/>
      <c r="J955" s="809"/>
      <c r="K955" s="809"/>
      <c r="L955" s="809"/>
      <c r="M955" s="809"/>
      <c r="N955" s="809"/>
      <c r="O955" s="809"/>
      <c r="P955" s="809"/>
      <c r="Q955" s="809"/>
      <c r="R955" s="809"/>
      <c r="S955" s="809"/>
      <c r="T955" s="809"/>
      <c r="U955" s="809"/>
      <c r="V955" s="809"/>
      <c r="W955" s="809"/>
      <c r="X955" s="809"/>
      <c r="Y955" s="809"/>
      <c r="Z955" s="809"/>
    </row>
    <row r="956">
      <c r="A956" s="809"/>
      <c r="B956" s="809"/>
      <c r="C956" s="809"/>
      <c r="D956" s="809"/>
      <c r="E956" s="809"/>
      <c r="F956" s="809"/>
      <c r="G956" s="809"/>
      <c r="H956" s="809"/>
      <c r="I956" s="809"/>
      <c r="J956" s="809"/>
      <c r="K956" s="809"/>
      <c r="L956" s="809"/>
      <c r="M956" s="809"/>
      <c r="N956" s="809"/>
      <c r="O956" s="809"/>
      <c r="P956" s="809"/>
      <c r="Q956" s="809"/>
      <c r="R956" s="809"/>
      <c r="S956" s="809"/>
      <c r="T956" s="809"/>
      <c r="U956" s="809"/>
      <c r="V956" s="809"/>
      <c r="W956" s="809"/>
      <c r="X956" s="809"/>
      <c r="Y956" s="809"/>
      <c r="Z956" s="809"/>
    </row>
    <row r="957">
      <c r="A957" s="809"/>
      <c r="B957" s="809"/>
      <c r="C957" s="809"/>
      <c r="D957" s="809"/>
      <c r="E957" s="809"/>
      <c r="F957" s="809"/>
      <c r="G957" s="809"/>
      <c r="H957" s="809"/>
      <c r="I957" s="809"/>
      <c r="J957" s="809"/>
      <c r="K957" s="809"/>
      <c r="L957" s="809"/>
      <c r="M957" s="809"/>
      <c r="N957" s="809"/>
      <c r="O957" s="809"/>
      <c r="P957" s="809"/>
      <c r="Q957" s="809"/>
      <c r="R957" s="809"/>
      <c r="S957" s="809"/>
      <c r="T957" s="809"/>
      <c r="U957" s="809"/>
      <c r="V957" s="809"/>
      <c r="W957" s="809"/>
      <c r="X957" s="809"/>
      <c r="Y957" s="809"/>
      <c r="Z957" s="809"/>
    </row>
    <row r="958">
      <c r="A958" s="809"/>
      <c r="B958" s="809"/>
      <c r="C958" s="809"/>
      <c r="D958" s="809"/>
      <c r="E958" s="809"/>
      <c r="F958" s="809"/>
      <c r="G958" s="809"/>
      <c r="H958" s="809"/>
      <c r="I958" s="809"/>
      <c r="J958" s="809"/>
      <c r="K958" s="809"/>
      <c r="L958" s="809"/>
      <c r="M958" s="809"/>
      <c r="N958" s="809"/>
      <c r="O958" s="809"/>
      <c r="P958" s="809"/>
      <c r="Q958" s="809"/>
      <c r="R958" s="809"/>
      <c r="S958" s="809"/>
      <c r="T958" s="809"/>
      <c r="U958" s="809"/>
      <c r="V958" s="809"/>
      <c r="W958" s="809"/>
      <c r="X958" s="809"/>
      <c r="Y958" s="809"/>
      <c r="Z958" s="809"/>
    </row>
    <row r="959">
      <c r="A959" s="809"/>
      <c r="B959" s="809"/>
      <c r="C959" s="809"/>
      <c r="D959" s="809"/>
      <c r="E959" s="809"/>
      <c r="F959" s="809"/>
      <c r="G959" s="809"/>
      <c r="H959" s="809"/>
      <c r="I959" s="809"/>
      <c r="J959" s="809"/>
      <c r="K959" s="809"/>
      <c r="L959" s="809"/>
      <c r="M959" s="809"/>
      <c r="N959" s="809"/>
      <c r="O959" s="809"/>
      <c r="P959" s="809"/>
      <c r="Q959" s="809"/>
      <c r="R959" s="809"/>
      <c r="S959" s="809"/>
      <c r="T959" s="809"/>
      <c r="U959" s="809"/>
      <c r="V959" s="809"/>
      <c r="W959" s="809"/>
      <c r="X959" s="809"/>
      <c r="Y959" s="809"/>
      <c r="Z959" s="809"/>
    </row>
    <row r="960">
      <c r="A960" s="809"/>
      <c r="B960" s="809"/>
      <c r="C960" s="809"/>
      <c r="D960" s="809"/>
      <c r="E960" s="809"/>
      <c r="F960" s="809"/>
      <c r="G960" s="809"/>
      <c r="H960" s="809"/>
      <c r="I960" s="809"/>
      <c r="J960" s="809"/>
      <c r="K960" s="809"/>
      <c r="L960" s="809"/>
      <c r="M960" s="809"/>
      <c r="N960" s="809"/>
      <c r="O960" s="809"/>
      <c r="P960" s="809"/>
      <c r="Q960" s="809"/>
      <c r="R960" s="809"/>
      <c r="S960" s="809"/>
      <c r="T960" s="809"/>
      <c r="U960" s="809"/>
      <c r="V960" s="809"/>
      <c r="W960" s="809"/>
      <c r="X960" s="809"/>
      <c r="Y960" s="809"/>
      <c r="Z960" s="809"/>
    </row>
    <row r="961">
      <c r="A961" s="809"/>
      <c r="B961" s="809"/>
      <c r="C961" s="809"/>
      <c r="D961" s="809"/>
      <c r="E961" s="809"/>
      <c r="F961" s="809"/>
      <c r="G961" s="809"/>
      <c r="H961" s="809"/>
      <c r="I961" s="809"/>
      <c r="J961" s="809"/>
      <c r="K961" s="809"/>
      <c r="L961" s="809"/>
      <c r="M961" s="809"/>
      <c r="N961" s="809"/>
      <c r="O961" s="809"/>
      <c r="P961" s="809"/>
      <c r="Q961" s="809"/>
      <c r="R961" s="809"/>
      <c r="S961" s="809"/>
      <c r="T961" s="809"/>
      <c r="U961" s="809"/>
      <c r="V961" s="809"/>
      <c r="W961" s="809"/>
      <c r="X961" s="809"/>
      <c r="Y961" s="809"/>
      <c r="Z961" s="809"/>
    </row>
    <row r="962">
      <c r="A962" s="809"/>
      <c r="B962" s="809"/>
      <c r="C962" s="809"/>
      <c r="D962" s="809"/>
      <c r="E962" s="809"/>
      <c r="F962" s="809"/>
      <c r="G962" s="809"/>
      <c r="H962" s="809"/>
      <c r="I962" s="809"/>
      <c r="J962" s="809"/>
      <c r="K962" s="809"/>
      <c r="L962" s="809"/>
      <c r="M962" s="809"/>
      <c r="N962" s="809"/>
      <c r="O962" s="809"/>
      <c r="P962" s="809"/>
      <c r="Q962" s="809"/>
      <c r="R962" s="809"/>
      <c r="S962" s="809"/>
      <c r="T962" s="809"/>
      <c r="U962" s="809"/>
      <c r="V962" s="809"/>
      <c r="W962" s="809"/>
      <c r="X962" s="809"/>
      <c r="Y962" s="809"/>
      <c r="Z962" s="809"/>
    </row>
    <row r="963">
      <c r="A963" s="809"/>
      <c r="B963" s="809"/>
      <c r="C963" s="809"/>
      <c r="D963" s="809"/>
      <c r="E963" s="809"/>
      <c r="F963" s="809"/>
      <c r="G963" s="809"/>
      <c r="H963" s="809"/>
      <c r="I963" s="809"/>
      <c r="J963" s="809"/>
      <c r="K963" s="809"/>
      <c r="L963" s="809"/>
      <c r="M963" s="809"/>
      <c r="N963" s="809"/>
      <c r="O963" s="809"/>
      <c r="P963" s="809"/>
      <c r="Q963" s="809"/>
      <c r="R963" s="809"/>
      <c r="S963" s="809"/>
      <c r="T963" s="809"/>
      <c r="U963" s="809"/>
      <c r="V963" s="809"/>
      <c r="W963" s="809"/>
      <c r="X963" s="809"/>
      <c r="Y963" s="809"/>
      <c r="Z963" s="809"/>
    </row>
    <row r="964">
      <c r="A964" s="809"/>
      <c r="B964" s="809"/>
      <c r="C964" s="809"/>
      <c r="D964" s="809"/>
      <c r="E964" s="809"/>
      <c r="F964" s="809"/>
      <c r="G964" s="809"/>
      <c r="H964" s="809"/>
      <c r="I964" s="809"/>
      <c r="J964" s="809"/>
      <c r="K964" s="809"/>
      <c r="L964" s="809"/>
      <c r="M964" s="809"/>
      <c r="N964" s="809"/>
      <c r="O964" s="809"/>
      <c r="P964" s="809"/>
      <c r="Q964" s="809"/>
      <c r="R964" s="809"/>
      <c r="S964" s="809"/>
      <c r="T964" s="809"/>
      <c r="U964" s="809"/>
      <c r="V964" s="809"/>
      <c r="W964" s="809"/>
      <c r="X964" s="809"/>
      <c r="Y964" s="809"/>
      <c r="Z964" s="809"/>
    </row>
    <row r="965">
      <c r="A965" s="809"/>
      <c r="B965" s="809"/>
      <c r="C965" s="809"/>
      <c r="D965" s="809"/>
      <c r="E965" s="809"/>
      <c r="F965" s="809"/>
      <c r="G965" s="809"/>
      <c r="H965" s="809"/>
      <c r="I965" s="809"/>
      <c r="J965" s="809"/>
      <c r="K965" s="809"/>
      <c r="L965" s="809"/>
      <c r="M965" s="809"/>
      <c r="N965" s="809"/>
      <c r="O965" s="809"/>
      <c r="P965" s="809"/>
      <c r="Q965" s="809"/>
      <c r="R965" s="809"/>
      <c r="S965" s="809"/>
      <c r="T965" s="809"/>
      <c r="U965" s="809"/>
      <c r="V965" s="809"/>
      <c r="W965" s="809"/>
      <c r="X965" s="809"/>
      <c r="Y965" s="809"/>
      <c r="Z965" s="809"/>
    </row>
    <row r="966">
      <c r="A966" s="809"/>
      <c r="B966" s="809"/>
      <c r="C966" s="809"/>
      <c r="D966" s="809"/>
      <c r="E966" s="809"/>
      <c r="F966" s="809"/>
      <c r="G966" s="809"/>
      <c r="H966" s="809"/>
      <c r="I966" s="809"/>
      <c r="J966" s="809"/>
      <c r="K966" s="809"/>
      <c r="L966" s="809"/>
      <c r="M966" s="809"/>
      <c r="N966" s="809"/>
      <c r="O966" s="809"/>
      <c r="P966" s="809"/>
      <c r="Q966" s="809"/>
      <c r="R966" s="809"/>
      <c r="S966" s="809"/>
      <c r="T966" s="809"/>
      <c r="U966" s="809"/>
      <c r="V966" s="809"/>
      <c r="W966" s="809"/>
      <c r="X966" s="809"/>
      <c r="Y966" s="809"/>
      <c r="Z966" s="809"/>
    </row>
    <row r="967">
      <c r="A967" s="809"/>
      <c r="B967" s="809"/>
      <c r="C967" s="809"/>
      <c r="D967" s="809"/>
      <c r="E967" s="809"/>
      <c r="F967" s="809"/>
      <c r="G967" s="809"/>
      <c r="H967" s="809"/>
      <c r="I967" s="809"/>
      <c r="J967" s="809"/>
      <c r="K967" s="809"/>
      <c r="L967" s="809"/>
      <c r="M967" s="809"/>
      <c r="N967" s="809"/>
      <c r="O967" s="809"/>
      <c r="P967" s="809"/>
      <c r="Q967" s="809"/>
      <c r="R967" s="809"/>
      <c r="S967" s="809"/>
      <c r="T967" s="809"/>
      <c r="U967" s="809"/>
      <c r="V967" s="809"/>
      <c r="W967" s="809"/>
      <c r="X967" s="809"/>
      <c r="Y967" s="809"/>
      <c r="Z967" s="809"/>
    </row>
    <row r="968">
      <c r="A968" s="809"/>
      <c r="B968" s="809"/>
      <c r="C968" s="809"/>
      <c r="D968" s="809"/>
      <c r="E968" s="809"/>
      <c r="F968" s="809"/>
      <c r="G968" s="809"/>
      <c r="H968" s="809"/>
      <c r="I968" s="809"/>
      <c r="J968" s="809"/>
      <c r="K968" s="809"/>
      <c r="L968" s="809"/>
      <c r="M968" s="809"/>
      <c r="N968" s="809"/>
      <c r="O968" s="809"/>
      <c r="P968" s="809"/>
      <c r="Q968" s="809"/>
      <c r="R968" s="809"/>
      <c r="S968" s="809"/>
      <c r="T968" s="809"/>
      <c r="U968" s="809"/>
      <c r="V968" s="809"/>
      <c r="W968" s="809"/>
      <c r="X968" s="809"/>
      <c r="Y968" s="809"/>
      <c r="Z968" s="809"/>
    </row>
    <row r="969">
      <c r="A969" s="809"/>
      <c r="B969" s="809"/>
      <c r="C969" s="809"/>
      <c r="D969" s="809"/>
      <c r="E969" s="809"/>
      <c r="F969" s="809"/>
      <c r="G969" s="809"/>
      <c r="H969" s="809"/>
      <c r="I969" s="809"/>
      <c r="J969" s="809"/>
      <c r="K969" s="809"/>
      <c r="L969" s="809"/>
      <c r="M969" s="809"/>
      <c r="N969" s="809"/>
      <c r="O969" s="809"/>
      <c r="P969" s="809"/>
      <c r="Q969" s="809"/>
      <c r="R969" s="809"/>
      <c r="S969" s="809"/>
      <c r="T969" s="809"/>
      <c r="U969" s="809"/>
      <c r="V969" s="809"/>
      <c r="W969" s="809"/>
      <c r="X969" s="809"/>
      <c r="Y969" s="809"/>
      <c r="Z969" s="809"/>
    </row>
    <row r="970">
      <c r="A970" s="809"/>
      <c r="B970" s="809"/>
      <c r="C970" s="809"/>
      <c r="D970" s="809"/>
      <c r="E970" s="809"/>
      <c r="F970" s="809"/>
      <c r="G970" s="809"/>
      <c r="H970" s="809"/>
      <c r="I970" s="809"/>
      <c r="J970" s="809"/>
      <c r="K970" s="809"/>
      <c r="L970" s="809"/>
      <c r="M970" s="809"/>
      <c r="N970" s="809"/>
      <c r="O970" s="809"/>
      <c r="P970" s="809"/>
      <c r="Q970" s="809"/>
      <c r="R970" s="809"/>
      <c r="S970" s="809"/>
      <c r="T970" s="809"/>
      <c r="U970" s="809"/>
      <c r="V970" s="809"/>
      <c r="W970" s="809"/>
      <c r="X970" s="809"/>
      <c r="Y970" s="809"/>
      <c r="Z970" s="809"/>
    </row>
    <row r="971">
      <c r="A971" s="809"/>
      <c r="B971" s="809"/>
      <c r="C971" s="809"/>
      <c r="D971" s="809"/>
      <c r="E971" s="809"/>
      <c r="F971" s="809"/>
      <c r="G971" s="809"/>
      <c r="H971" s="809"/>
      <c r="I971" s="809"/>
      <c r="J971" s="809"/>
      <c r="K971" s="809"/>
      <c r="L971" s="809"/>
      <c r="M971" s="809"/>
      <c r="N971" s="809"/>
      <c r="O971" s="809"/>
      <c r="P971" s="809"/>
      <c r="Q971" s="809"/>
      <c r="R971" s="809"/>
      <c r="S971" s="809"/>
      <c r="T971" s="809"/>
      <c r="U971" s="809"/>
      <c r="V971" s="809"/>
      <c r="W971" s="809"/>
      <c r="X971" s="809"/>
      <c r="Y971" s="809"/>
      <c r="Z971" s="809"/>
    </row>
    <row r="972">
      <c r="A972" s="809"/>
      <c r="B972" s="809"/>
      <c r="C972" s="809"/>
      <c r="D972" s="809"/>
      <c r="E972" s="809"/>
      <c r="F972" s="809"/>
      <c r="G972" s="809"/>
      <c r="H972" s="809"/>
      <c r="I972" s="809"/>
      <c r="J972" s="809"/>
      <c r="K972" s="809"/>
      <c r="L972" s="809"/>
      <c r="M972" s="809"/>
      <c r="N972" s="809"/>
      <c r="O972" s="809"/>
      <c r="P972" s="809"/>
      <c r="Q972" s="809"/>
      <c r="R972" s="809"/>
      <c r="S972" s="809"/>
      <c r="T972" s="809"/>
      <c r="U972" s="809"/>
      <c r="V972" s="809"/>
      <c r="W972" s="809"/>
      <c r="X972" s="809"/>
      <c r="Y972" s="809"/>
      <c r="Z972" s="809"/>
    </row>
    <row r="973">
      <c r="A973" s="809"/>
      <c r="B973" s="809"/>
      <c r="C973" s="809"/>
      <c r="D973" s="809"/>
      <c r="E973" s="809"/>
      <c r="F973" s="809"/>
      <c r="G973" s="809"/>
      <c r="H973" s="809"/>
      <c r="I973" s="809"/>
      <c r="J973" s="809"/>
      <c r="K973" s="809"/>
      <c r="L973" s="809"/>
      <c r="M973" s="809"/>
      <c r="N973" s="809"/>
      <c r="O973" s="809"/>
      <c r="P973" s="809"/>
      <c r="Q973" s="809"/>
      <c r="R973" s="809"/>
      <c r="S973" s="809"/>
      <c r="T973" s="809"/>
      <c r="U973" s="809"/>
      <c r="V973" s="809"/>
      <c r="W973" s="809"/>
      <c r="X973" s="809"/>
      <c r="Y973" s="809"/>
      <c r="Z973" s="809"/>
    </row>
    <row r="974">
      <c r="A974" s="809"/>
      <c r="B974" s="809"/>
      <c r="C974" s="809"/>
      <c r="D974" s="809"/>
      <c r="E974" s="809"/>
      <c r="F974" s="809"/>
      <c r="G974" s="809"/>
      <c r="H974" s="809"/>
      <c r="I974" s="809"/>
      <c r="J974" s="809"/>
      <c r="K974" s="809"/>
      <c r="L974" s="809"/>
      <c r="M974" s="809"/>
      <c r="N974" s="809"/>
      <c r="O974" s="809"/>
      <c r="P974" s="809"/>
      <c r="Q974" s="809"/>
      <c r="R974" s="809"/>
      <c r="S974" s="809"/>
      <c r="T974" s="809"/>
      <c r="U974" s="809"/>
      <c r="V974" s="809"/>
      <c r="W974" s="809"/>
      <c r="X974" s="809"/>
      <c r="Y974" s="809"/>
      <c r="Z974" s="809"/>
    </row>
    <row r="975">
      <c r="A975" s="809"/>
      <c r="B975" s="809"/>
      <c r="C975" s="809"/>
      <c r="D975" s="809"/>
      <c r="E975" s="809"/>
      <c r="F975" s="809"/>
      <c r="G975" s="809"/>
      <c r="H975" s="809"/>
      <c r="I975" s="809"/>
      <c r="J975" s="809"/>
      <c r="K975" s="809"/>
      <c r="L975" s="809"/>
      <c r="M975" s="809"/>
      <c r="N975" s="809"/>
      <c r="O975" s="809"/>
      <c r="P975" s="809"/>
      <c r="Q975" s="809"/>
      <c r="R975" s="809"/>
      <c r="S975" s="809"/>
      <c r="T975" s="809"/>
      <c r="U975" s="809"/>
      <c r="V975" s="809"/>
      <c r="W975" s="809"/>
      <c r="X975" s="809"/>
      <c r="Y975" s="809"/>
      <c r="Z975" s="809"/>
    </row>
    <row r="976">
      <c r="A976" s="809"/>
      <c r="B976" s="809"/>
      <c r="C976" s="809"/>
      <c r="D976" s="809"/>
      <c r="E976" s="809"/>
      <c r="F976" s="809"/>
      <c r="G976" s="809"/>
      <c r="H976" s="809"/>
      <c r="I976" s="809"/>
      <c r="J976" s="809"/>
      <c r="K976" s="809"/>
      <c r="L976" s="809"/>
      <c r="M976" s="809"/>
      <c r="N976" s="809"/>
      <c r="O976" s="809"/>
      <c r="P976" s="809"/>
      <c r="Q976" s="809"/>
      <c r="R976" s="809"/>
      <c r="S976" s="809"/>
      <c r="T976" s="809"/>
      <c r="U976" s="809"/>
      <c r="V976" s="809"/>
      <c r="W976" s="809"/>
      <c r="X976" s="809"/>
      <c r="Y976" s="809"/>
      <c r="Z976" s="809"/>
    </row>
    <row r="977">
      <c r="A977" s="809"/>
      <c r="B977" s="809"/>
      <c r="C977" s="809"/>
      <c r="D977" s="809"/>
      <c r="E977" s="809"/>
      <c r="F977" s="809"/>
      <c r="G977" s="809"/>
      <c r="H977" s="809"/>
      <c r="I977" s="809"/>
      <c r="J977" s="809"/>
      <c r="K977" s="809"/>
      <c r="L977" s="809"/>
      <c r="M977" s="809"/>
      <c r="N977" s="809"/>
      <c r="O977" s="809"/>
      <c r="P977" s="809"/>
      <c r="Q977" s="809"/>
      <c r="R977" s="809"/>
      <c r="S977" s="809"/>
      <c r="T977" s="809"/>
      <c r="U977" s="809"/>
      <c r="V977" s="809"/>
      <c r="W977" s="809"/>
      <c r="X977" s="809"/>
      <c r="Y977" s="809"/>
      <c r="Z977" s="809"/>
    </row>
    <row r="978">
      <c r="A978" s="809"/>
      <c r="B978" s="809"/>
      <c r="C978" s="809"/>
      <c r="D978" s="809"/>
      <c r="E978" s="809"/>
      <c r="F978" s="809"/>
      <c r="G978" s="809"/>
      <c r="H978" s="809"/>
      <c r="I978" s="809"/>
      <c r="J978" s="809"/>
      <c r="K978" s="809"/>
      <c r="L978" s="809"/>
      <c r="M978" s="809"/>
      <c r="N978" s="809"/>
      <c r="O978" s="809"/>
      <c r="P978" s="809"/>
      <c r="Q978" s="809"/>
      <c r="R978" s="809"/>
      <c r="S978" s="809"/>
      <c r="T978" s="809"/>
      <c r="U978" s="809"/>
      <c r="V978" s="809"/>
      <c r="W978" s="809"/>
      <c r="X978" s="809"/>
      <c r="Y978" s="809"/>
      <c r="Z978" s="809"/>
    </row>
    <row r="979">
      <c r="A979" s="809"/>
      <c r="B979" s="809"/>
      <c r="C979" s="809"/>
      <c r="D979" s="809"/>
      <c r="E979" s="809"/>
      <c r="F979" s="809"/>
      <c r="G979" s="809"/>
      <c r="H979" s="809"/>
      <c r="I979" s="809"/>
      <c r="J979" s="809"/>
      <c r="K979" s="809"/>
      <c r="L979" s="809"/>
      <c r="M979" s="809"/>
      <c r="N979" s="809"/>
      <c r="O979" s="809"/>
      <c r="P979" s="809"/>
      <c r="Q979" s="809"/>
      <c r="R979" s="809"/>
      <c r="S979" s="809"/>
      <c r="T979" s="809"/>
      <c r="U979" s="809"/>
      <c r="V979" s="809"/>
      <c r="W979" s="809"/>
      <c r="X979" s="809"/>
      <c r="Y979" s="809"/>
      <c r="Z979" s="809"/>
    </row>
    <row r="980">
      <c r="A980" s="809"/>
      <c r="B980" s="809"/>
      <c r="C980" s="809"/>
      <c r="D980" s="809"/>
      <c r="E980" s="809"/>
      <c r="F980" s="809"/>
      <c r="G980" s="809"/>
      <c r="H980" s="809"/>
      <c r="I980" s="809"/>
      <c r="J980" s="809"/>
      <c r="K980" s="809"/>
      <c r="L980" s="809"/>
      <c r="M980" s="809"/>
      <c r="N980" s="809"/>
      <c r="O980" s="809"/>
      <c r="P980" s="809"/>
      <c r="Q980" s="809"/>
      <c r="R980" s="809"/>
      <c r="S980" s="809"/>
      <c r="T980" s="809"/>
      <c r="U980" s="809"/>
      <c r="V980" s="809"/>
      <c r="W980" s="809"/>
      <c r="X980" s="809"/>
      <c r="Y980" s="809"/>
      <c r="Z980" s="809"/>
    </row>
    <row r="981">
      <c r="A981" s="809"/>
      <c r="B981" s="809"/>
      <c r="C981" s="809"/>
      <c r="D981" s="809"/>
      <c r="E981" s="809"/>
      <c r="F981" s="809"/>
      <c r="G981" s="809"/>
      <c r="H981" s="809"/>
      <c r="I981" s="809"/>
      <c r="J981" s="809"/>
      <c r="K981" s="809"/>
      <c r="L981" s="809"/>
      <c r="M981" s="809"/>
      <c r="N981" s="809"/>
      <c r="O981" s="809"/>
      <c r="P981" s="809"/>
      <c r="Q981" s="809"/>
      <c r="R981" s="809"/>
      <c r="S981" s="809"/>
      <c r="T981" s="809"/>
      <c r="U981" s="809"/>
      <c r="V981" s="809"/>
      <c r="W981" s="809"/>
      <c r="X981" s="809"/>
      <c r="Y981" s="809"/>
      <c r="Z981" s="809"/>
    </row>
    <row r="982">
      <c r="A982" s="809"/>
      <c r="B982" s="809"/>
      <c r="C982" s="809"/>
      <c r="D982" s="809"/>
      <c r="E982" s="809"/>
      <c r="F982" s="809"/>
      <c r="G982" s="809"/>
      <c r="H982" s="809"/>
      <c r="I982" s="809"/>
      <c r="J982" s="809"/>
      <c r="K982" s="809"/>
      <c r="L982" s="809"/>
      <c r="M982" s="809"/>
      <c r="N982" s="809"/>
      <c r="O982" s="809"/>
      <c r="P982" s="809"/>
      <c r="Q982" s="809"/>
      <c r="R982" s="809"/>
      <c r="S982" s="809"/>
      <c r="T982" s="809"/>
      <c r="U982" s="809"/>
      <c r="V982" s="809"/>
      <c r="W982" s="809"/>
      <c r="X982" s="809"/>
      <c r="Y982" s="809"/>
      <c r="Z982" s="809"/>
    </row>
    <row r="983">
      <c r="A983" s="809"/>
      <c r="B983" s="809"/>
      <c r="C983" s="809"/>
      <c r="D983" s="809"/>
      <c r="E983" s="809"/>
      <c r="F983" s="809"/>
      <c r="G983" s="809"/>
      <c r="H983" s="809"/>
      <c r="I983" s="809"/>
      <c r="J983" s="809"/>
      <c r="K983" s="809"/>
      <c r="L983" s="809"/>
      <c r="M983" s="809"/>
      <c r="N983" s="809"/>
      <c r="O983" s="809"/>
      <c r="P983" s="809"/>
      <c r="Q983" s="809"/>
      <c r="R983" s="809"/>
      <c r="S983" s="809"/>
      <c r="T983" s="809"/>
      <c r="U983" s="809"/>
      <c r="V983" s="809"/>
      <c r="W983" s="809"/>
      <c r="X983" s="809"/>
      <c r="Y983" s="809"/>
      <c r="Z983" s="809"/>
    </row>
    <row r="984">
      <c r="A984" s="809"/>
      <c r="B984" s="809"/>
      <c r="C984" s="809"/>
      <c r="D984" s="809"/>
      <c r="E984" s="809"/>
      <c r="F984" s="809"/>
      <c r="G984" s="809"/>
      <c r="H984" s="809"/>
      <c r="I984" s="809"/>
      <c r="J984" s="809"/>
      <c r="K984" s="809"/>
      <c r="L984" s="809"/>
      <c r="M984" s="809"/>
      <c r="N984" s="809"/>
      <c r="O984" s="809"/>
      <c r="P984" s="809"/>
      <c r="Q984" s="809"/>
      <c r="R984" s="809"/>
      <c r="S984" s="809"/>
      <c r="T984" s="809"/>
      <c r="U984" s="809"/>
      <c r="V984" s="809"/>
      <c r="W984" s="809"/>
      <c r="X984" s="809"/>
      <c r="Y984" s="809"/>
      <c r="Z984" s="809"/>
    </row>
    <row r="985">
      <c r="A985" s="809"/>
      <c r="B985" s="809"/>
      <c r="C985" s="809"/>
      <c r="D985" s="809"/>
      <c r="E985" s="809"/>
      <c r="F985" s="809"/>
      <c r="G985" s="809"/>
      <c r="H985" s="809"/>
      <c r="I985" s="809"/>
      <c r="J985" s="809"/>
      <c r="K985" s="809"/>
      <c r="L985" s="809"/>
      <c r="M985" s="809"/>
      <c r="N985" s="809"/>
      <c r="O985" s="809"/>
      <c r="P985" s="809"/>
      <c r="Q985" s="809"/>
      <c r="R985" s="809"/>
      <c r="S985" s="809"/>
      <c r="T985" s="809"/>
      <c r="U985" s="809"/>
      <c r="V985" s="809"/>
      <c r="W985" s="809"/>
      <c r="X985" s="809"/>
      <c r="Y985" s="809"/>
      <c r="Z985" s="809"/>
    </row>
    <row r="986">
      <c r="A986" s="809"/>
      <c r="B986" s="809"/>
      <c r="C986" s="809"/>
      <c r="D986" s="809"/>
      <c r="E986" s="809"/>
      <c r="F986" s="809"/>
      <c r="G986" s="809"/>
      <c r="H986" s="809"/>
      <c r="I986" s="809"/>
      <c r="J986" s="809"/>
      <c r="K986" s="809"/>
      <c r="L986" s="809"/>
      <c r="M986" s="809"/>
      <c r="N986" s="809"/>
      <c r="O986" s="809"/>
      <c r="P986" s="809"/>
      <c r="Q986" s="809"/>
      <c r="R986" s="809"/>
      <c r="S986" s="809"/>
      <c r="T986" s="809"/>
      <c r="U986" s="809"/>
      <c r="V986" s="809"/>
      <c r="W986" s="809"/>
      <c r="X986" s="809"/>
      <c r="Y986" s="809"/>
      <c r="Z986" s="809"/>
    </row>
    <row r="987">
      <c r="A987" s="809"/>
      <c r="B987" s="809"/>
      <c r="C987" s="809"/>
      <c r="D987" s="809"/>
      <c r="E987" s="809"/>
      <c r="F987" s="809"/>
      <c r="G987" s="809"/>
      <c r="H987" s="809"/>
      <c r="I987" s="809"/>
      <c r="J987" s="809"/>
      <c r="K987" s="809"/>
      <c r="L987" s="809"/>
      <c r="M987" s="809"/>
      <c r="N987" s="809"/>
      <c r="O987" s="809"/>
      <c r="P987" s="809"/>
      <c r="Q987" s="809"/>
      <c r="R987" s="809"/>
      <c r="S987" s="809"/>
      <c r="T987" s="809"/>
      <c r="U987" s="809"/>
      <c r="V987" s="809"/>
      <c r="W987" s="809"/>
      <c r="X987" s="809"/>
      <c r="Y987" s="809"/>
      <c r="Z987" s="809"/>
    </row>
    <row r="988">
      <c r="A988" s="809"/>
      <c r="B988" s="809"/>
      <c r="C988" s="809"/>
      <c r="D988" s="809"/>
      <c r="E988" s="809"/>
      <c r="F988" s="809"/>
      <c r="G988" s="809"/>
      <c r="H988" s="809"/>
      <c r="I988" s="809"/>
      <c r="J988" s="809"/>
      <c r="K988" s="809"/>
      <c r="L988" s="809"/>
      <c r="M988" s="809"/>
      <c r="N988" s="809"/>
      <c r="O988" s="809"/>
      <c r="P988" s="809"/>
      <c r="Q988" s="809"/>
      <c r="R988" s="809"/>
      <c r="S988" s="809"/>
      <c r="T988" s="809"/>
      <c r="U988" s="809"/>
      <c r="V988" s="809"/>
      <c r="W988" s="809"/>
      <c r="X988" s="809"/>
      <c r="Y988" s="809"/>
      <c r="Z988" s="809"/>
    </row>
    <row r="989">
      <c r="A989" s="809"/>
      <c r="B989" s="809"/>
      <c r="C989" s="809"/>
      <c r="D989" s="809"/>
      <c r="E989" s="809"/>
      <c r="F989" s="809"/>
      <c r="G989" s="809"/>
      <c r="H989" s="809"/>
      <c r="I989" s="809"/>
      <c r="J989" s="809"/>
      <c r="K989" s="809"/>
      <c r="L989" s="809"/>
      <c r="M989" s="809"/>
      <c r="N989" s="809"/>
      <c r="O989" s="809"/>
      <c r="P989" s="809"/>
      <c r="Q989" s="809"/>
      <c r="R989" s="809"/>
      <c r="S989" s="809"/>
      <c r="T989" s="809"/>
      <c r="U989" s="809"/>
      <c r="V989" s="809"/>
      <c r="W989" s="809"/>
      <c r="X989" s="809"/>
      <c r="Y989" s="809"/>
      <c r="Z989" s="809"/>
    </row>
    <row r="990">
      <c r="A990" s="809"/>
      <c r="B990" s="809"/>
      <c r="C990" s="809"/>
      <c r="D990" s="809"/>
      <c r="E990" s="809"/>
      <c r="F990" s="809"/>
      <c r="G990" s="809"/>
      <c r="H990" s="809"/>
      <c r="I990" s="809"/>
      <c r="J990" s="809"/>
      <c r="K990" s="809"/>
      <c r="L990" s="809"/>
      <c r="M990" s="809"/>
      <c r="N990" s="809"/>
      <c r="O990" s="809"/>
      <c r="P990" s="809"/>
      <c r="Q990" s="809"/>
      <c r="R990" s="809"/>
      <c r="S990" s="809"/>
      <c r="T990" s="809"/>
      <c r="U990" s="809"/>
      <c r="V990" s="809"/>
      <c r="W990" s="809"/>
      <c r="X990" s="809"/>
      <c r="Y990" s="809"/>
      <c r="Z990" s="809"/>
    </row>
    <row r="991">
      <c r="A991" s="809"/>
      <c r="B991" s="809"/>
      <c r="C991" s="809"/>
      <c r="D991" s="809"/>
      <c r="E991" s="809"/>
      <c r="F991" s="809"/>
      <c r="G991" s="809"/>
      <c r="H991" s="809"/>
      <c r="I991" s="809"/>
      <c r="J991" s="809"/>
      <c r="K991" s="809"/>
      <c r="L991" s="809"/>
      <c r="M991" s="809"/>
      <c r="N991" s="809"/>
      <c r="O991" s="809"/>
      <c r="P991" s="809"/>
      <c r="Q991" s="809"/>
      <c r="R991" s="809"/>
      <c r="S991" s="809"/>
      <c r="T991" s="809"/>
      <c r="U991" s="809"/>
      <c r="V991" s="809"/>
      <c r="W991" s="809"/>
      <c r="X991" s="809"/>
      <c r="Y991" s="809"/>
      <c r="Z991" s="809"/>
    </row>
    <row r="992">
      <c r="A992" s="809"/>
      <c r="B992" s="809"/>
      <c r="C992" s="809"/>
      <c r="D992" s="809"/>
      <c r="E992" s="809"/>
      <c r="F992" s="809"/>
      <c r="G992" s="809"/>
      <c r="H992" s="809"/>
      <c r="I992" s="809"/>
      <c r="J992" s="809"/>
      <c r="K992" s="809"/>
      <c r="L992" s="809"/>
      <c r="M992" s="809"/>
      <c r="N992" s="809"/>
      <c r="O992" s="809"/>
      <c r="P992" s="809"/>
      <c r="Q992" s="809"/>
      <c r="R992" s="809"/>
      <c r="S992" s="809"/>
      <c r="T992" s="809"/>
      <c r="U992" s="809"/>
      <c r="V992" s="809"/>
      <c r="W992" s="809"/>
      <c r="X992" s="809"/>
      <c r="Y992" s="809"/>
      <c r="Z992" s="809"/>
    </row>
    <row r="993">
      <c r="A993" s="809"/>
      <c r="B993" s="809"/>
      <c r="C993" s="809"/>
      <c r="D993" s="809"/>
      <c r="E993" s="809"/>
      <c r="F993" s="809"/>
      <c r="G993" s="809"/>
      <c r="H993" s="809"/>
      <c r="I993" s="809"/>
      <c r="J993" s="809"/>
      <c r="K993" s="809"/>
      <c r="L993" s="809"/>
      <c r="M993" s="809"/>
      <c r="N993" s="809"/>
      <c r="O993" s="809"/>
      <c r="P993" s="809"/>
      <c r="Q993" s="809"/>
      <c r="R993" s="809"/>
      <c r="S993" s="809"/>
      <c r="T993" s="809"/>
      <c r="U993" s="809"/>
      <c r="V993" s="809"/>
      <c r="W993" s="809"/>
      <c r="X993" s="809"/>
      <c r="Y993" s="809"/>
      <c r="Z993" s="809"/>
    </row>
    <row r="994">
      <c r="A994" s="809"/>
      <c r="B994" s="809"/>
      <c r="C994" s="809"/>
      <c r="D994" s="809"/>
      <c r="E994" s="809"/>
      <c r="F994" s="809"/>
      <c r="G994" s="809"/>
      <c r="H994" s="809"/>
      <c r="I994" s="809"/>
      <c r="J994" s="809"/>
      <c r="K994" s="809"/>
      <c r="L994" s="809"/>
      <c r="M994" s="809"/>
      <c r="N994" s="809"/>
      <c r="O994" s="809"/>
      <c r="P994" s="809"/>
      <c r="Q994" s="809"/>
      <c r="R994" s="809"/>
      <c r="S994" s="809"/>
      <c r="T994" s="809"/>
      <c r="U994" s="809"/>
      <c r="V994" s="809"/>
      <c r="W994" s="809"/>
      <c r="X994" s="809"/>
      <c r="Y994" s="809"/>
      <c r="Z994" s="809"/>
    </row>
    <row r="995">
      <c r="A995" s="809"/>
      <c r="B995" s="809"/>
      <c r="C995" s="809"/>
      <c r="D995" s="809"/>
      <c r="E995" s="809"/>
      <c r="F995" s="809"/>
      <c r="G995" s="809"/>
      <c r="H995" s="809"/>
      <c r="I995" s="809"/>
      <c r="J995" s="809"/>
      <c r="K995" s="809"/>
      <c r="L995" s="809"/>
      <c r="M995" s="809"/>
      <c r="N995" s="809"/>
      <c r="O995" s="809"/>
      <c r="P995" s="809"/>
      <c r="Q995" s="809"/>
      <c r="R995" s="809"/>
      <c r="S995" s="809"/>
      <c r="T995" s="809"/>
      <c r="U995" s="809"/>
      <c r="V995" s="809"/>
      <c r="W995" s="809"/>
      <c r="X995" s="809"/>
      <c r="Y995" s="809"/>
      <c r="Z995" s="809"/>
    </row>
    <row r="996">
      <c r="A996" s="809"/>
      <c r="B996" s="809"/>
      <c r="C996" s="809"/>
      <c r="D996" s="809"/>
      <c r="E996" s="809"/>
      <c r="F996" s="809"/>
      <c r="G996" s="809"/>
      <c r="H996" s="809"/>
      <c r="I996" s="809"/>
      <c r="J996" s="809"/>
      <c r="K996" s="809"/>
      <c r="L996" s="809"/>
      <c r="M996" s="809"/>
      <c r="N996" s="809"/>
      <c r="O996" s="809"/>
      <c r="P996" s="809"/>
      <c r="Q996" s="809"/>
      <c r="R996" s="809"/>
      <c r="S996" s="809"/>
      <c r="T996" s="809"/>
      <c r="U996" s="809"/>
      <c r="V996" s="809"/>
      <c r="W996" s="809"/>
      <c r="X996" s="809"/>
      <c r="Y996" s="809"/>
      <c r="Z996" s="809"/>
    </row>
    <row r="997">
      <c r="A997" s="809"/>
      <c r="B997" s="809"/>
      <c r="C997" s="809"/>
      <c r="D997" s="809"/>
      <c r="E997" s="809"/>
      <c r="F997" s="809"/>
      <c r="G997" s="809"/>
      <c r="H997" s="809"/>
      <c r="I997" s="809"/>
      <c r="J997" s="809"/>
      <c r="K997" s="809"/>
      <c r="L997" s="809"/>
      <c r="M997" s="809"/>
      <c r="N997" s="809"/>
      <c r="O997" s="809"/>
      <c r="P997" s="809"/>
      <c r="Q997" s="809"/>
      <c r="R997" s="809"/>
      <c r="S997" s="809"/>
      <c r="T997" s="809"/>
      <c r="U997" s="809"/>
      <c r="V997" s="809"/>
      <c r="W997" s="809"/>
      <c r="X997" s="809"/>
      <c r="Y997" s="809"/>
      <c r="Z997" s="809"/>
    </row>
    <row r="998">
      <c r="A998" s="809"/>
      <c r="B998" s="809"/>
      <c r="C998" s="809"/>
      <c r="D998" s="809"/>
      <c r="E998" s="809"/>
      <c r="F998" s="809"/>
      <c r="G998" s="809"/>
      <c r="H998" s="809"/>
      <c r="I998" s="809"/>
      <c r="J998" s="809"/>
      <c r="K998" s="809"/>
      <c r="L998" s="809"/>
      <c r="M998" s="809"/>
      <c r="N998" s="809"/>
      <c r="O998" s="809"/>
      <c r="P998" s="809"/>
      <c r="Q998" s="809"/>
      <c r="R998" s="809"/>
      <c r="S998" s="809"/>
      <c r="T998" s="809"/>
      <c r="U998" s="809"/>
      <c r="V998" s="809"/>
      <c r="W998" s="809"/>
      <c r="X998" s="809"/>
      <c r="Y998" s="809"/>
      <c r="Z998" s="809"/>
    </row>
    <row r="999">
      <c r="A999" s="809"/>
      <c r="B999" s="809"/>
      <c r="C999" s="809"/>
      <c r="D999" s="809"/>
      <c r="E999" s="809"/>
      <c r="F999" s="809"/>
      <c r="G999" s="809"/>
      <c r="H999" s="809"/>
      <c r="I999" s="809"/>
      <c r="J999" s="809"/>
      <c r="K999" s="809"/>
      <c r="L999" s="809"/>
      <c r="M999" s="809"/>
      <c r="N999" s="809"/>
      <c r="O999" s="809"/>
      <c r="P999" s="809"/>
      <c r="Q999" s="809"/>
      <c r="R999" s="809"/>
      <c r="S999" s="809"/>
      <c r="T999" s="809"/>
      <c r="U999" s="809"/>
      <c r="V999" s="809"/>
      <c r="W999" s="809"/>
      <c r="X999" s="809"/>
      <c r="Y999" s="809"/>
      <c r="Z999" s="809"/>
    </row>
    <row r="1000">
      <c r="A1000" s="809"/>
      <c r="B1000" s="809"/>
      <c r="C1000" s="809"/>
      <c r="D1000" s="809"/>
      <c r="E1000" s="809"/>
      <c r="F1000" s="809"/>
      <c r="G1000" s="809"/>
      <c r="H1000" s="809"/>
      <c r="I1000" s="809"/>
      <c r="J1000" s="809"/>
      <c r="K1000" s="809"/>
      <c r="L1000" s="809"/>
      <c r="M1000" s="809"/>
      <c r="N1000" s="809"/>
      <c r="O1000" s="809"/>
      <c r="P1000" s="809"/>
      <c r="Q1000" s="809"/>
      <c r="R1000" s="809"/>
      <c r="S1000" s="809"/>
      <c r="T1000" s="809"/>
      <c r="U1000" s="809"/>
      <c r="V1000" s="809"/>
      <c r="W1000" s="809"/>
      <c r="X1000" s="809"/>
      <c r="Y1000" s="809"/>
      <c r="Z1000" s="809"/>
    </row>
    <row r="1001">
      <c r="A1001" s="809"/>
      <c r="B1001" s="809"/>
      <c r="C1001" s="809"/>
      <c r="D1001" s="809"/>
      <c r="E1001" s="809"/>
      <c r="F1001" s="809"/>
      <c r="G1001" s="809"/>
      <c r="H1001" s="809"/>
      <c r="I1001" s="809"/>
      <c r="J1001" s="809"/>
      <c r="K1001" s="809"/>
      <c r="L1001" s="809"/>
      <c r="M1001" s="809"/>
      <c r="N1001" s="809"/>
      <c r="O1001" s="809"/>
      <c r="P1001" s="809"/>
      <c r="Q1001" s="809"/>
      <c r="R1001" s="809"/>
      <c r="S1001" s="809"/>
      <c r="T1001" s="809"/>
      <c r="U1001" s="809"/>
      <c r="V1001" s="809"/>
      <c r="W1001" s="809"/>
      <c r="X1001" s="809"/>
      <c r="Y1001" s="809"/>
      <c r="Z1001" s="809"/>
    </row>
  </sheetData>
  <mergeCells count="5">
    <mergeCell ref="A1:J1"/>
    <mergeCell ref="L1:N1"/>
    <mergeCell ref="M2:N2"/>
    <mergeCell ref="M3:N3"/>
    <mergeCell ref="M4:N4"/>
  </mergeCells>
  <conditionalFormatting sqref="L6">
    <cfRule type="expression" dxfId="0" priority="1">
      <formula>$A6</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cols>
    <col customWidth="1" min="1" max="1" width="250.89"/>
  </cols>
  <sheetData>
    <row r="1">
      <c r="A1" s="9" t="s">
        <v>7469</v>
      </c>
    </row>
    <row r="2">
      <c r="A2" s="9" t="s">
        <v>7470</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1.22" defaultRowHeight="15.0"/>
  <cols>
    <col customWidth="1" min="1" max="1" width="18.44"/>
    <col customWidth="1" min="2" max="2" width="32.33"/>
    <col customWidth="1" min="3" max="3" width="20.33"/>
    <col customWidth="1" min="4" max="4" width="23.67"/>
    <col customWidth="1" min="5" max="5" width="19.22"/>
  </cols>
  <sheetData>
    <row r="1">
      <c r="A1" s="1" t="s">
        <v>7471</v>
      </c>
      <c r="B1" s="1" t="s">
        <v>7472</v>
      </c>
      <c r="C1" s="1" t="s">
        <v>7473</v>
      </c>
      <c r="D1" s="1" t="s">
        <v>11</v>
      </c>
      <c r="E1" s="1" t="s">
        <v>7474</v>
      </c>
      <c r="F1" s="1" t="s">
        <v>7475</v>
      </c>
      <c r="G1" s="7"/>
      <c r="H1" s="7"/>
      <c r="I1" s="7"/>
      <c r="J1" s="7"/>
      <c r="K1" s="7"/>
      <c r="L1" s="7"/>
      <c r="M1" s="7"/>
      <c r="N1" s="7"/>
      <c r="O1" s="7"/>
      <c r="P1" s="7"/>
      <c r="Q1" s="7"/>
      <c r="R1" s="7"/>
      <c r="S1" s="7"/>
      <c r="T1" s="7"/>
      <c r="U1" s="7"/>
      <c r="V1" s="7"/>
      <c r="W1" s="7"/>
      <c r="X1" s="7"/>
      <c r="Y1" s="7"/>
      <c r="Z1" s="7"/>
      <c r="AA1" s="7"/>
      <c r="AB1" s="7"/>
    </row>
    <row r="2">
      <c r="A2" s="9" t="s">
        <v>7476</v>
      </c>
      <c r="B2" s="27" t="s">
        <v>2234</v>
      </c>
      <c r="C2" s="9" t="s">
        <v>953</v>
      </c>
      <c r="D2" s="9" t="s">
        <v>797</v>
      </c>
      <c r="E2" s="21" t="s">
        <v>826</v>
      </c>
      <c r="F2" s="9" t="s">
        <v>809</v>
      </c>
    </row>
    <row r="3">
      <c r="A3" s="9" t="s">
        <v>7477</v>
      </c>
      <c r="B3" s="27" t="s">
        <v>797</v>
      </c>
      <c r="C3" s="9" t="s">
        <v>793</v>
      </c>
      <c r="D3" s="9" t="s">
        <v>625</v>
      </c>
      <c r="E3" s="21" t="s">
        <v>1419</v>
      </c>
      <c r="F3" s="9" t="s">
        <v>927</v>
      </c>
    </row>
    <row r="4">
      <c r="A4" s="9" t="s">
        <v>7478</v>
      </c>
      <c r="B4" s="27" t="s">
        <v>5956</v>
      </c>
      <c r="C4" s="9" t="s">
        <v>846</v>
      </c>
      <c r="D4" s="9" t="s">
        <v>857</v>
      </c>
      <c r="E4" s="21" t="s">
        <v>1420</v>
      </c>
      <c r="F4" s="9" t="s">
        <v>1170</v>
      </c>
    </row>
    <row r="5">
      <c r="A5" s="9" t="s">
        <v>7479</v>
      </c>
      <c r="B5" s="27" t="s">
        <v>839</v>
      </c>
      <c r="C5" s="9" t="s">
        <v>979</v>
      </c>
      <c r="D5" s="9" t="s">
        <v>806</v>
      </c>
      <c r="E5" s="21" t="s">
        <v>1960</v>
      </c>
    </row>
    <row r="6">
      <c r="A6" s="9" t="s">
        <v>7480</v>
      </c>
      <c r="B6" s="27" t="s">
        <v>625</v>
      </c>
      <c r="C6" s="9" t="s">
        <v>982</v>
      </c>
      <c r="D6" s="9" t="s">
        <v>813</v>
      </c>
      <c r="E6" s="21" t="s">
        <v>815</v>
      </c>
    </row>
    <row r="7">
      <c r="A7" s="9" t="s">
        <v>7481</v>
      </c>
      <c r="B7" s="27" t="s">
        <v>7482</v>
      </c>
      <c r="C7" s="9" t="s">
        <v>986</v>
      </c>
      <c r="D7" s="27" t="s">
        <v>839</v>
      </c>
      <c r="E7" s="21" t="s">
        <v>4751</v>
      </c>
    </row>
    <row r="8">
      <c r="A8" s="9" t="s">
        <v>7483</v>
      </c>
      <c r="B8" s="27" t="s">
        <v>167</v>
      </c>
      <c r="C8" s="9" t="s">
        <v>1020</v>
      </c>
      <c r="E8" s="660" t="s">
        <v>816</v>
      </c>
    </row>
    <row r="9">
      <c r="A9" s="9" t="s">
        <v>7484</v>
      </c>
      <c r="B9" s="27" t="s">
        <v>7485</v>
      </c>
      <c r="C9" s="9" t="s">
        <v>2119</v>
      </c>
      <c r="E9" s="660" t="s">
        <v>858</v>
      </c>
    </row>
    <row r="10">
      <c r="A10" s="9" t="s">
        <v>7486</v>
      </c>
      <c r="B10" s="9" t="s">
        <v>5926</v>
      </c>
      <c r="C10" s="9" t="s">
        <v>1790</v>
      </c>
      <c r="E10" s="660" t="s">
        <v>840</v>
      </c>
    </row>
    <row r="11">
      <c r="A11" s="9" t="s">
        <v>7487</v>
      </c>
      <c r="B11" s="9" t="s">
        <v>7488</v>
      </c>
      <c r="C11" s="9" t="s">
        <v>1004</v>
      </c>
      <c r="E11" s="88" t="s">
        <v>814</v>
      </c>
    </row>
    <row r="12">
      <c r="A12" s="9" t="s">
        <v>7489</v>
      </c>
      <c r="B12" s="9" t="s">
        <v>6668</v>
      </c>
      <c r="C12" s="9" t="s">
        <v>1050</v>
      </c>
      <c r="E12" s="88" t="s">
        <v>850</v>
      </c>
    </row>
    <row r="13">
      <c r="A13" s="9" t="s">
        <v>7490</v>
      </c>
      <c r="B13" s="9" t="s">
        <v>6528</v>
      </c>
      <c r="C13" s="9" t="s">
        <v>962</v>
      </c>
      <c r="E13" s="88" t="s">
        <v>2289</v>
      </c>
    </row>
    <row r="14">
      <c r="A14" s="9" t="s">
        <v>7491</v>
      </c>
      <c r="B14" s="9" t="s">
        <v>5927</v>
      </c>
      <c r="C14" s="9" t="s">
        <v>912</v>
      </c>
      <c r="E14" s="88" t="s">
        <v>1408</v>
      </c>
    </row>
    <row r="15">
      <c r="A15" s="9" t="s">
        <v>7492</v>
      </c>
      <c r="B15" s="9" t="s">
        <v>6504</v>
      </c>
      <c r="C15" s="9" t="s">
        <v>1117</v>
      </c>
      <c r="E15" s="88" t="s">
        <v>870</v>
      </c>
    </row>
    <row r="16">
      <c r="A16" s="9" t="s">
        <v>7493</v>
      </c>
      <c r="B16" s="9" t="s">
        <v>7494</v>
      </c>
      <c r="C16" s="9" t="s">
        <v>1126</v>
      </c>
      <c r="E16" s="88" t="s">
        <v>2267</v>
      </c>
    </row>
    <row r="17">
      <c r="A17" s="9" t="s">
        <v>7495</v>
      </c>
      <c r="B17" s="9" t="s">
        <v>6641</v>
      </c>
      <c r="C17" s="9" t="s">
        <v>1138</v>
      </c>
      <c r="E17" s="88" t="s">
        <v>1492</v>
      </c>
    </row>
    <row r="18">
      <c r="A18" s="9" t="s">
        <v>7496</v>
      </c>
      <c r="B18" s="9" t="s">
        <v>7497</v>
      </c>
      <c r="C18" s="9" t="s">
        <v>1313</v>
      </c>
      <c r="E18" s="88" t="s">
        <v>851</v>
      </c>
    </row>
    <row r="19">
      <c r="A19" s="9" t="s">
        <v>7498</v>
      </c>
      <c r="B19" s="9" t="s">
        <v>6025</v>
      </c>
      <c r="C19" s="9" t="s">
        <v>1164</v>
      </c>
      <c r="E19" s="88" t="s">
        <v>833</v>
      </c>
    </row>
    <row r="20">
      <c r="A20" s="9" t="s">
        <v>7499</v>
      </c>
      <c r="B20" s="9" t="s">
        <v>7500</v>
      </c>
      <c r="C20" s="9" t="s">
        <v>1215</v>
      </c>
      <c r="E20" s="88" t="s">
        <v>6360</v>
      </c>
    </row>
    <row r="21">
      <c r="A21" s="9" t="s">
        <v>7501</v>
      </c>
      <c r="B21" s="9" t="s">
        <v>7502</v>
      </c>
      <c r="C21" s="9" t="s">
        <v>1300</v>
      </c>
      <c r="E21" s="88" t="s">
        <v>1493</v>
      </c>
    </row>
    <row r="22">
      <c r="B22" s="9" t="s">
        <v>7503</v>
      </c>
      <c r="C22" s="9" t="s">
        <v>1528</v>
      </c>
      <c r="E22" s="88" t="s">
        <v>5491</v>
      </c>
    </row>
    <row r="23">
      <c r="B23" s="9" t="s">
        <v>6529</v>
      </c>
      <c r="C23" s="9" t="s">
        <v>1616</v>
      </c>
      <c r="E23" s="88" t="s">
        <v>2112</v>
      </c>
    </row>
    <row r="24">
      <c r="B24" s="9" t="s">
        <v>5975</v>
      </c>
      <c r="C24" s="9" t="s">
        <v>1700</v>
      </c>
      <c r="E24" s="88" t="s">
        <v>1200</v>
      </c>
    </row>
    <row r="25">
      <c r="B25" s="9" t="s">
        <v>6421</v>
      </c>
      <c r="C25" s="9" t="s">
        <v>1029</v>
      </c>
    </row>
    <row r="26">
      <c r="B26" s="661" t="s">
        <v>7504</v>
      </c>
      <c r="C26" s="9" t="s">
        <v>1790</v>
      </c>
    </row>
    <row r="27">
      <c r="B27" s="9" t="s">
        <v>7505</v>
      </c>
      <c r="C27" s="9" t="s">
        <v>1794</v>
      </c>
    </row>
    <row r="28">
      <c r="B28" s="9" t="s">
        <v>2275</v>
      </c>
      <c r="C28" s="9" t="s">
        <v>1794</v>
      </c>
    </row>
    <row r="29">
      <c r="B29" s="661" t="s">
        <v>6033</v>
      </c>
      <c r="C29" s="9" t="s">
        <v>1969</v>
      </c>
    </row>
    <row r="30">
      <c r="B30" s="9" t="s">
        <v>7506</v>
      </c>
      <c r="C30" s="9" t="s">
        <v>2204</v>
      </c>
    </row>
    <row r="31">
      <c r="B31" s="9" t="s">
        <v>7507</v>
      </c>
      <c r="C31" s="9" t="s">
        <v>2363</v>
      </c>
    </row>
    <row r="32">
      <c r="B32" s="9" t="s">
        <v>6535</v>
      </c>
      <c r="C32" s="9" t="s">
        <v>2487</v>
      </c>
    </row>
    <row r="33">
      <c r="B33" s="9" t="s">
        <v>6628</v>
      </c>
      <c r="C33" s="9" t="s">
        <v>2569</v>
      </c>
    </row>
    <row r="34">
      <c r="B34" s="9" t="s">
        <v>1420</v>
      </c>
      <c r="C34" s="661" t="s">
        <v>2674</v>
      </c>
    </row>
    <row r="35">
      <c r="B35" s="9" t="s">
        <v>6499</v>
      </c>
      <c r="C35" s="9" t="s">
        <v>2810</v>
      </c>
    </row>
    <row r="36">
      <c r="B36" s="9" t="s">
        <v>6491</v>
      </c>
      <c r="C36" s="9" t="s">
        <v>1822</v>
      </c>
    </row>
    <row r="37">
      <c r="B37" s="9" t="s">
        <v>6076</v>
      </c>
      <c r="C37" s="9" t="s">
        <v>3365</v>
      </c>
    </row>
    <row r="38">
      <c r="B38" s="9" t="s">
        <v>6590</v>
      </c>
      <c r="C38" s="9" t="s">
        <v>3679</v>
      </c>
    </row>
    <row r="39">
      <c r="B39" s="9" t="s">
        <v>7508</v>
      </c>
      <c r="C39" s="9" t="s">
        <v>3643</v>
      </c>
    </row>
    <row r="40">
      <c r="B40" s="661" t="s">
        <v>6536</v>
      </c>
      <c r="C40" s="9" t="s">
        <v>3637</v>
      </c>
    </row>
    <row r="41">
      <c r="C41" s="69" t="s">
        <v>3631</v>
      </c>
    </row>
    <row r="42">
      <c r="C42" s="662" t="s">
        <v>3279</v>
      </c>
    </row>
    <row r="43">
      <c r="C43" s="9" t="s">
        <v>4101</v>
      </c>
    </row>
    <row r="44">
      <c r="C44" s="9" t="s">
        <v>2226</v>
      </c>
    </row>
    <row r="45">
      <c r="C45" s="9" t="s">
        <v>5260</v>
      </c>
    </row>
    <row r="46">
      <c r="C46" s="9" t="s">
        <v>5177</v>
      </c>
    </row>
    <row r="47">
      <c r="C47" s="9" t="s">
        <v>5344</v>
      </c>
    </row>
    <row r="48">
      <c r="C48" s="9" t="s">
        <v>6053</v>
      </c>
    </row>
    <row r="49">
      <c r="C49" s="9" t="s">
        <v>6061</v>
      </c>
    </row>
    <row r="50">
      <c r="C50" s="9" t="s">
        <v>6677</v>
      </c>
    </row>
    <row r="51">
      <c r="C51" s="9" t="s">
        <v>1433</v>
      </c>
    </row>
    <row r="52">
      <c r="C52" s="9" t="s">
        <v>7431</v>
      </c>
    </row>
  </sheetData>
  <conditionalFormatting sqref="B8">
    <cfRule type="expression" dxfId="0" priority="1">
      <formula>$A3</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1.22" defaultRowHeight="15.0"/>
  <cols>
    <col customWidth="1" min="1" max="1" width="36.67"/>
    <col customWidth="1" min="2" max="2" width="33.22"/>
    <col customWidth="1" min="3" max="3" width="62.89"/>
  </cols>
  <sheetData>
    <row r="1">
      <c r="A1" s="1" t="s">
        <v>7509</v>
      </c>
      <c r="B1" s="1" t="s">
        <v>7510</v>
      </c>
      <c r="C1" s="5" t="s">
        <v>22</v>
      </c>
      <c r="D1" s="7"/>
      <c r="E1" s="7"/>
      <c r="F1" s="7"/>
      <c r="G1" s="7"/>
      <c r="H1" s="7"/>
      <c r="I1" s="7"/>
      <c r="J1" s="7"/>
      <c r="K1" s="7"/>
      <c r="L1" s="7"/>
      <c r="M1" s="7"/>
    </row>
    <row r="2">
      <c r="B2" s="10"/>
      <c r="C2" s="126"/>
    </row>
    <row r="3">
      <c r="A3" s="9" t="s">
        <v>687</v>
      </c>
      <c r="B3" s="9" t="s">
        <v>7493</v>
      </c>
      <c r="C3" s="663" t="s">
        <v>7511</v>
      </c>
    </row>
    <row r="4">
      <c r="A4" s="9" t="s">
        <v>733</v>
      </c>
      <c r="B4" s="9" t="s">
        <v>7493</v>
      </c>
      <c r="C4" s="28" t="s">
        <v>7512</v>
      </c>
    </row>
    <row r="5">
      <c r="B5" s="10"/>
      <c r="C5" s="20"/>
    </row>
    <row r="6">
      <c r="A6" s="36" t="s">
        <v>7513</v>
      </c>
      <c r="B6" s="9" t="s">
        <v>7499</v>
      </c>
      <c r="C6" s="663" t="s">
        <v>7514</v>
      </c>
    </row>
    <row r="7">
      <c r="A7" s="36" t="s">
        <v>7515</v>
      </c>
      <c r="B7" s="9" t="s">
        <v>7499</v>
      </c>
      <c r="C7" s="664" t="s">
        <v>7516</v>
      </c>
    </row>
    <row r="8">
      <c r="A8" s="36" t="s">
        <v>7517</v>
      </c>
      <c r="B8" s="9" t="s">
        <v>7499</v>
      </c>
      <c r="C8" s="664" t="s">
        <v>7518</v>
      </c>
    </row>
    <row r="9">
      <c r="A9" s="36" t="s">
        <v>7519</v>
      </c>
      <c r="B9" s="9" t="s">
        <v>7499</v>
      </c>
      <c r="C9" s="663" t="s">
        <v>7520</v>
      </c>
    </row>
    <row r="10">
      <c r="A10" s="36" t="s">
        <v>7521</v>
      </c>
      <c r="B10" s="9" t="s">
        <v>7499</v>
      </c>
      <c r="C10" s="663" t="s">
        <v>7522</v>
      </c>
    </row>
    <row r="11">
      <c r="A11" s="36" t="s">
        <v>7523</v>
      </c>
      <c r="B11" s="9" t="s">
        <v>7499</v>
      </c>
      <c r="C11" s="663" t="s">
        <v>7524</v>
      </c>
    </row>
    <row r="12">
      <c r="A12" s="36" t="s">
        <v>350</v>
      </c>
      <c r="B12" s="9" t="s">
        <v>7499</v>
      </c>
      <c r="C12" s="663" t="s">
        <v>7525</v>
      </c>
    </row>
    <row r="13">
      <c r="A13" s="36" t="s">
        <v>7526</v>
      </c>
      <c r="B13" s="9" t="s">
        <v>7499</v>
      </c>
      <c r="C13" s="663" t="s">
        <v>7527</v>
      </c>
    </row>
    <row r="14">
      <c r="A14" s="36" t="s">
        <v>7528</v>
      </c>
      <c r="B14" s="9" t="s">
        <v>7499</v>
      </c>
      <c r="C14" s="663" t="s">
        <v>7529</v>
      </c>
    </row>
    <row r="15">
      <c r="A15" s="36" t="s">
        <v>7530</v>
      </c>
      <c r="B15" s="9" t="s">
        <v>7499</v>
      </c>
      <c r="C15" s="663" t="s">
        <v>7531</v>
      </c>
    </row>
    <row r="16">
      <c r="A16" s="36" t="s">
        <v>7532</v>
      </c>
      <c r="B16" s="9" t="s">
        <v>7480</v>
      </c>
      <c r="C16" s="663" t="s">
        <v>7533</v>
      </c>
    </row>
    <row r="17">
      <c r="A17" s="36" t="s">
        <v>7534</v>
      </c>
      <c r="B17" s="9" t="s">
        <v>7480</v>
      </c>
      <c r="C17" s="663" t="s">
        <v>7535</v>
      </c>
    </row>
    <row r="18">
      <c r="A18" s="36" t="s">
        <v>7536</v>
      </c>
      <c r="B18" s="9" t="s">
        <v>7480</v>
      </c>
      <c r="C18" s="663" t="s">
        <v>7537</v>
      </c>
    </row>
    <row r="19">
      <c r="A19" s="36" t="s">
        <v>7538</v>
      </c>
      <c r="B19" s="9" t="s">
        <v>7480</v>
      </c>
      <c r="C19" s="663" t="s">
        <v>7539</v>
      </c>
    </row>
    <row r="20">
      <c r="A20" s="36" t="s">
        <v>7540</v>
      </c>
      <c r="B20" s="9" t="s">
        <v>7480</v>
      </c>
      <c r="C20" s="663" t="s">
        <v>7541</v>
      </c>
    </row>
    <row r="21">
      <c r="A21" s="36" t="s">
        <v>7542</v>
      </c>
      <c r="B21" s="9" t="s">
        <v>7480</v>
      </c>
      <c r="C21" s="663" t="s">
        <v>7543</v>
      </c>
    </row>
    <row r="22">
      <c r="A22" s="36" t="s">
        <v>7544</v>
      </c>
      <c r="B22" s="9" t="s">
        <v>7480</v>
      </c>
      <c r="C22" s="663" t="s">
        <v>7545</v>
      </c>
    </row>
    <row r="23">
      <c r="A23" s="36" t="s">
        <v>7546</v>
      </c>
      <c r="B23" s="9" t="s">
        <v>7480</v>
      </c>
      <c r="C23" s="663" t="s">
        <v>7547</v>
      </c>
    </row>
    <row r="24">
      <c r="A24" s="36" t="s">
        <v>7548</v>
      </c>
      <c r="B24" s="9" t="s">
        <v>7480</v>
      </c>
      <c r="C24" s="663" t="s">
        <v>7549</v>
      </c>
    </row>
    <row r="25">
      <c r="A25" s="36" t="s">
        <v>7550</v>
      </c>
      <c r="B25" s="9" t="s">
        <v>7480</v>
      </c>
      <c r="C25" s="663" t="s">
        <v>7551</v>
      </c>
    </row>
    <row r="26">
      <c r="A26" s="9" t="s">
        <v>7552</v>
      </c>
      <c r="B26" s="9" t="s">
        <v>7492</v>
      </c>
      <c r="C26" s="20"/>
    </row>
    <row r="27">
      <c r="A27" s="36" t="s">
        <v>7553</v>
      </c>
      <c r="B27" s="9" t="s">
        <v>7492</v>
      </c>
      <c r="C27" s="663" t="s">
        <v>7554</v>
      </c>
    </row>
    <row r="28">
      <c r="A28" s="36" t="s">
        <v>7555</v>
      </c>
      <c r="B28" s="9" t="s">
        <v>7492</v>
      </c>
      <c r="C28" s="663" t="s">
        <v>7556</v>
      </c>
    </row>
    <row r="29">
      <c r="A29" s="36" t="s">
        <v>7557</v>
      </c>
      <c r="B29" s="9" t="s">
        <v>7492</v>
      </c>
      <c r="C29" s="663" t="s">
        <v>7558</v>
      </c>
    </row>
    <row r="30">
      <c r="A30" s="36" t="s">
        <v>7559</v>
      </c>
      <c r="B30" s="9" t="s">
        <v>7492</v>
      </c>
      <c r="C30" s="20"/>
    </row>
    <row r="31">
      <c r="A31" s="36" t="s">
        <v>7560</v>
      </c>
      <c r="B31" s="9" t="s">
        <v>7492</v>
      </c>
      <c r="C31" s="663" t="s">
        <v>7561</v>
      </c>
    </row>
    <row r="32">
      <c r="A32" s="36" t="s">
        <v>7562</v>
      </c>
      <c r="B32" s="9" t="s">
        <v>7492</v>
      </c>
      <c r="C32" s="663" t="s">
        <v>7563</v>
      </c>
    </row>
    <row r="33">
      <c r="A33" s="36" t="s">
        <v>7564</v>
      </c>
      <c r="B33" s="9" t="s">
        <v>7492</v>
      </c>
      <c r="C33" s="663" t="s">
        <v>7565</v>
      </c>
    </row>
    <row r="34">
      <c r="A34" s="36" t="s">
        <v>7566</v>
      </c>
      <c r="B34" s="9" t="s">
        <v>7492</v>
      </c>
      <c r="C34" s="663" t="s">
        <v>7567</v>
      </c>
    </row>
    <row r="35">
      <c r="A35" s="36" t="s">
        <v>7568</v>
      </c>
      <c r="B35" s="9" t="s">
        <v>7492</v>
      </c>
      <c r="C35" s="663" t="s">
        <v>7569</v>
      </c>
    </row>
    <row r="36">
      <c r="A36" s="36" t="s">
        <v>7570</v>
      </c>
      <c r="B36" s="9" t="s">
        <v>7492</v>
      </c>
      <c r="C36" s="663" t="s">
        <v>7571</v>
      </c>
    </row>
    <row r="37">
      <c r="A37" s="36" t="s">
        <v>7572</v>
      </c>
      <c r="B37" s="9" t="s">
        <v>7492</v>
      </c>
      <c r="C37" s="663" t="s">
        <v>7573</v>
      </c>
    </row>
    <row r="38">
      <c r="A38" s="36" t="s">
        <v>7574</v>
      </c>
      <c r="B38" s="9" t="s">
        <v>7492</v>
      </c>
      <c r="C38" s="663" t="s">
        <v>7575</v>
      </c>
    </row>
    <row r="39">
      <c r="A39" s="36" t="s">
        <v>7576</v>
      </c>
      <c r="B39" s="9" t="s">
        <v>7492</v>
      </c>
      <c r="C39" s="20"/>
    </row>
    <row r="40">
      <c r="A40" s="9" t="s">
        <v>7577</v>
      </c>
      <c r="B40" s="9" t="s">
        <v>7491</v>
      </c>
      <c r="C40" s="663" t="s">
        <v>7578</v>
      </c>
    </row>
    <row r="41">
      <c r="A41" s="36" t="s">
        <v>7579</v>
      </c>
      <c r="B41" s="9" t="s">
        <v>7491</v>
      </c>
      <c r="C41" s="663" t="s">
        <v>7580</v>
      </c>
    </row>
    <row r="42">
      <c r="A42" s="36" t="s">
        <v>7581</v>
      </c>
      <c r="B42" s="9" t="s">
        <v>7491</v>
      </c>
      <c r="C42" s="663" t="s">
        <v>7582</v>
      </c>
    </row>
    <row r="43">
      <c r="A43" s="36" t="s">
        <v>7583</v>
      </c>
      <c r="B43" s="9" t="s">
        <v>7491</v>
      </c>
      <c r="C43" s="663" t="s">
        <v>7584</v>
      </c>
    </row>
    <row r="44">
      <c r="A44" s="36" t="s">
        <v>7585</v>
      </c>
      <c r="B44" s="9" t="s">
        <v>7491</v>
      </c>
      <c r="C44" s="663" t="s">
        <v>7586</v>
      </c>
    </row>
    <row r="45">
      <c r="A45" s="36" t="s">
        <v>515</v>
      </c>
      <c r="B45" s="9" t="s">
        <v>7491</v>
      </c>
      <c r="C45" s="663" t="s">
        <v>7587</v>
      </c>
    </row>
    <row r="46">
      <c r="A46" s="36" t="s">
        <v>696</v>
      </c>
      <c r="B46" s="9" t="s">
        <v>7491</v>
      </c>
      <c r="C46" s="663" t="s">
        <v>7588</v>
      </c>
    </row>
    <row r="47">
      <c r="A47" s="36" t="s">
        <v>7589</v>
      </c>
      <c r="B47" s="9" t="s">
        <v>7491</v>
      </c>
      <c r="C47" s="663" t="s">
        <v>7590</v>
      </c>
    </row>
    <row r="48">
      <c r="A48" s="36" t="s">
        <v>7591</v>
      </c>
      <c r="B48" s="9" t="s">
        <v>7491</v>
      </c>
      <c r="C48" s="663" t="s">
        <v>7592</v>
      </c>
    </row>
    <row r="49">
      <c r="A49" s="36" t="s">
        <v>7593</v>
      </c>
      <c r="B49" s="9" t="s">
        <v>7491</v>
      </c>
      <c r="C49" s="663" t="s">
        <v>7594</v>
      </c>
    </row>
    <row r="50">
      <c r="A50" s="9" t="s">
        <v>7595</v>
      </c>
      <c r="B50" s="9" t="s">
        <v>7501</v>
      </c>
      <c r="C50" s="663" t="s">
        <v>7596</v>
      </c>
    </row>
    <row r="51">
      <c r="A51" s="10" t="s">
        <v>7597</v>
      </c>
      <c r="B51" s="9" t="s">
        <v>7501</v>
      </c>
      <c r="C51" s="663" t="s">
        <v>7598</v>
      </c>
    </row>
    <row r="52">
      <c r="A52" s="10" t="s">
        <v>7599</v>
      </c>
      <c r="B52" s="9" t="s">
        <v>7501</v>
      </c>
      <c r="C52" s="663" t="s">
        <v>7600</v>
      </c>
    </row>
    <row r="53">
      <c r="A53" s="10" t="s">
        <v>7601</v>
      </c>
      <c r="B53" s="9" t="s">
        <v>7501</v>
      </c>
      <c r="C53" s="20"/>
    </row>
    <row r="54">
      <c r="A54" s="10" t="s">
        <v>7602</v>
      </c>
      <c r="B54" s="9" t="s">
        <v>7501</v>
      </c>
      <c r="C54" s="663" t="s">
        <v>7603</v>
      </c>
    </row>
    <row r="55">
      <c r="A55" s="10" t="s">
        <v>7604</v>
      </c>
      <c r="B55" s="9" t="s">
        <v>7501</v>
      </c>
      <c r="C55" s="20"/>
    </row>
    <row r="56">
      <c r="A56" s="10" t="s">
        <v>7605</v>
      </c>
      <c r="B56" s="9" t="s">
        <v>7501</v>
      </c>
      <c r="C56" s="663" t="s">
        <v>7606</v>
      </c>
    </row>
    <row r="57">
      <c r="A57" s="10" t="s">
        <v>7607</v>
      </c>
      <c r="B57" s="9" t="s">
        <v>7501</v>
      </c>
      <c r="C57" s="663" t="s">
        <v>7608</v>
      </c>
    </row>
    <row r="58">
      <c r="A58" s="10" t="s">
        <v>7609</v>
      </c>
      <c r="B58" s="9" t="s">
        <v>7501</v>
      </c>
      <c r="C58" s="663" t="s">
        <v>7610</v>
      </c>
    </row>
    <row r="59">
      <c r="A59" s="36" t="s">
        <v>7611</v>
      </c>
      <c r="B59" s="9" t="s">
        <v>7498</v>
      </c>
      <c r="C59" s="663" t="s">
        <v>7612</v>
      </c>
    </row>
    <row r="60">
      <c r="A60" s="10" t="s">
        <v>7613</v>
      </c>
      <c r="B60" s="9" t="s">
        <v>7498</v>
      </c>
      <c r="C60" s="663" t="s">
        <v>7614</v>
      </c>
    </row>
    <row r="61">
      <c r="A61" s="10" t="s">
        <v>7615</v>
      </c>
      <c r="B61" s="9" t="s">
        <v>7498</v>
      </c>
      <c r="C61" s="663" t="s">
        <v>7616</v>
      </c>
    </row>
    <row r="62">
      <c r="A62" s="10" t="s">
        <v>7617</v>
      </c>
      <c r="B62" s="9" t="s">
        <v>7498</v>
      </c>
      <c r="C62" s="663" t="s">
        <v>7618</v>
      </c>
    </row>
    <row r="63">
      <c r="A63" s="9" t="s">
        <v>7619</v>
      </c>
      <c r="B63" s="9" t="s">
        <v>7478</v>
      </c>
      <c r="C63" s="663" t="s">
        <v>7620</v>
      </c>
    </row>
    <row r="64">
      <c r="A64" s="10" t="s">
        <v>7621</v>
      </c>
      <c r="B64" s="9" t="s">
        <v>7478</v>
      </c>
      <c r="C64" s="663" t="s">
        <v>7622</v>
      </c>
    </row>
    <row r="65">
      <c r="A65" s="10" t="s">
        <v>273</v>
      </c>
      <c r="B65" s="9" t="s">
        <v>7478</v>
      </c>
      <c r="C65" s="663" t="s">
        <v>7623</v>
      </c>
    </row>
    <row r="66">
      <c r="A66" s="10" t="s">
        <v>7624</v>
      </c>
      <c r="B66" s="9" t="s">
        <v>7478</v>
      </c>
      <c r="C66" s="663" t="s">
        <v>7625</v>
      </c>
    </row>
    <row r="67">
      <c r="A67" s="10" t="s">
        <v>7626</v>
      </c>
      <c r="B67" s="9" t="s">
        <v>7478</v>
      </c>
      <c r="C67" s="663" t="s">
        <v>7627</v>
      </c>
    </row>
    <row r="68">
      <c r="A68" s="10" t="s">
        <v>7628</v>
      </c>
      <c r="B68" s="9" t="s">
        <v>7478</v>
      </c>
      <c r="C68" s="663" t="s">
        <v>7629</v>
      </c>
    </row>
    <row r="69">
      <c r="A69" s="10" t="s">
        <v>7630</v>
      </c>
      <c r="B69" s="9" t="s">
        <v>7478</v>
      </c>
      <c r="C69" s="663" t="s">
        <v>7631</v>
      </c>
    </row>
    <row r="70">
      <c r="A70" s="10" t="s">
        <v>7632</v>
      </c>
      <c r="B70" s="9" t="s">
        <v>7478</v>
      </c>
      <c r="C70" s="663" t="s">
        <v>7633</v>
      </c>
    </row>
    <row r="71">
      <c r="A71" s="10" t="s">
        <v>7634</v>
      </c>
      <c r="B71" s="9" t="s">
        <v>7478</v>
      </c>
      <c r="C71" s="663" t="s">
        <v>7635</v>
      </c>
    </row>
    <row r="72">
      <c r="A72" s="10" t="s">
        <v>450</v>
      </c>
      <c r="B72" s="9" t="s">
        <v>7478</v>
      </c>
      <c r="C72" s="663" t="s">
        <v>7636</v>
      </c>
    </row>
    <row r="73">
      <c r="A73" s="9" t="s">
        <v>7637</v>
      </c>
      <c r="B73" s="9" t="s">
        <v>7486</v>
      </c>
      <c r="C73" s="663" t="s">
        <v>7638</v>
      </c>
    </row>
    <row r="74">
      <c r="A74" s="10" t="s">
        <v>7639</v>
      </c>
      <c r="B74" s="9" t="s">
        <v>7486</v>
      </c>
      <c r="C74" s="663" t="s">
        <v>7640</v>
      </c>
    </row>
    <row r="75">
      <c r="A75" s="10" t="s">
        <v>7641</v>
      </c>
      <c r="B75" s="9" t="s">
        <v>7486</v>
      </c>
      <c r="C75" s="663" t="s">
        <v>7642</v>
      </c>
    </row>
    <row r="76">
      <c r="A76" s="10" t="s">
        <v>7643</v>
      </c>
      <c r="B76" s="9" t="s">
        <v>7486</v>
      </c>
      <c r="C76" s="663" t="s">
        <v>7644</v>
      </c>
    </row>
    <row r="77">
      <c r="A77" s="10" t="s">
        <v>7645</v>
      </c>
      <c r="B77" s="9" t="s">
        <v>7486</v>
      </c>
      <c r="C77" s="28" t="s">
        <v>7646</v>
      </c>
    </row>
    <row r="78">
      <c r="A78" s="10" t="s">
        <v>7647</v>
      </c>
      <c r="B78" s="9" t="s">
        <v>7486</v>
      </c>
      <c r="C78" s="663" t="s">
        <v>7648</v>
      </c>
    </row>
    <row r="79">
      <c r="A79" s="10" t="s">
        <v>7649</v>
      </c>
      <c r="B79" s="9" t="s">
        <v>7486</v>
      </c>
      <c r="C79" s="663" t="s">
        <v>7650</v>
      </c>
    </row>
    <row r="80">
      <c r="A80" s="10" t="s">
        <v>7651</v>
      </c>
      <c r="B80" s="9" t="s">
        <v>7486</v>
      </c>
      <c r="C80" s="663" t="s">
        <v>7652</v>
      </c>
    </row>
    <row r="81">
      <c r="A81" s="10" t="s">
        <v>7653</v>
      </c>
      <c r="B81" s="9" t="s">
        <v>7486</v>
      </c>
      <c r="C81" s="663" t="s">
        <v>7654</v>
      </c>
    </row>
    <row r="82">
      <c r="A82" s="10" t="s">
        <v>7655</v>
      </c>
      <c r="B82" s="9" t="s">
        <v>7486</v>
      </c>
      <c r="C82" s="663" t="s">
        <v>7656</v>
      </c>
    </row>
    <row r="83">
      <c r="A83" s="10" t="s">
        <v>388</v>
      </c>
      <c r="B83" s="9" t="s">
        <v>7486</v>
      </c>
      <c r="C83" s="663" t="s">
        <v>7657</v>
      </c>
    </row>
    <row r="84">
      <c r="A84" s="36" t="s">
        <v>7658</v>
      </c>
      <c r="B84" s="9" t="s">
        <v>7486</v>
      </c>
      <c r="C84" s="663" t="s">
        <v>7659</v>
      </c>
    </row>
    <row r="85">
      <c r="A85" s="10" t="s">
        <v>595</v>
      </c>
      <c r="B85" s="9" t="s">
        <v>7486</v>
      </c>
      <c r="C85" s="663" t="s">
        <v>7660</v>
      </c>
    </row>
    <row r="86">
      <c r="A86" s="10" t="s">
        <v>79</v>
      </c>
      <c r="B86" s="9" t="s">
        <v>7486</v>
      </c>
      <c r="C86" s="663" t="s">
        <v>7661</v>
      </c>
    </row>
    <row r="87">
      <c r="A87" s="10" t="s">
        <v>7662</v>
      </c>
      <c r="B87" s="9" t="s">
        <v>7486</v>
      </c>
      <c r="C87" s="663" t="s">
        <v>7663</v>
      </c>
    </row>
    <row r="88">
      <c r="A88" s="36" t="s">
        <v>7664</v>
      </c>
      <c r="B88" s="9" t="s">
        <v>7486</v>
      </c>
      <c r="C88" s="663" t="s">
        <v>7665</v>
      </c>
    </row>
    <row r="89">
      <c r="A89" s="9" t="s">
        <v>7666</v>
      </c>
      <c r="B89" s="9" t="s">
        <v>7484</v>
      </c>
      <c r="C89" s="663" t="s">
        <v>7667</v>
      </c>
    </row>
    <row r="90">
      <c r="A90" s="10" t="s">
        <v>7668</v>
      </c>
      <c r="B90" s="9" t="s">
        <v>7484</v>
      </c>
      <c r="C90" s="663" t="s">
        <v>7669</v>
      </c>
    </row>
    <row r="91">
      <c r="A91" s="10" t="s">
        <v>7670</v>
      </c>
      <c r="B91" s="9" t="s">
        <v>7484</v>
      </c>
      <c r="C91" s="663" t="s">
        <v>7671</v>
      </c>
    </row>
    <row r="92">
      <c r="A92" s="10" t="s">
        <v>7672</v>
      </c>
      <c r="B92" s="9" t="s">
        <v>7484</v>
      </c>
      <c r="C92" s="663" t="s">
        <v>7673</v>
      </c>
    </row>
    <row r="93">
      <c r="A93" s="10" t="s">
        <v>775</v>
      </c>
      <c r="B93" s="9" t="s">
        <v>7484</v>
      </c>
      <c r="C93" s="663" t="s">
        <v>7674</v>
      </c>
    </row>
    <row r="94">
      <c r="A94" s="10" t="s">
        <v>7675</v>
      </c>
      <c r="B94" s="9" t="s">
        <v>7484</v>
      </c>
      <c r="C94" s="663" t="s">
        <v>7676</v>
      </c>
    </row>
    <row r="95">
      <c r="A95" s="10" t="s">
        <v>165</v>
      </c>
      <c r="B95" s="9" t="s">
        <v>7484</v>
      </c>
      <c r="C95" s="663" t="s">
        <v>7677</v>
      </c>
    </row>
    <row r="96">
      <c r="A96" s="10" t="s">
        <v>7678</v>
      </c>
      <c r="B96" s="9" t="s">
        <v>7484</v>
      </c>
      <c r="C96" s="663" t="s">
        <v>7679</v>
      </c>
    </row>
    <row r="97">
      <c r="A97" s="10" t="s">
        <v>7680</v>
      </c>
      <c r="B97" s="9" t="s">
        <v>7484</v>
      </c>
      <c r="C97" s="663" t="s">
        <v>7681</v>
      </c>
    </row>
    <row r="98">
      <c r="A98" s="36" t="s">
        <v>727</v>
      </c>
      <c r="B98" s="9" t="s">
        <v>7483</v>
      </c>
      <c r="C98" s="663" t="s">
        <v>7682</v>
      </c>
    </row>
    <row r="99">
      <c r="A99" s="10" t="s">
        <v>7683</v>
      </c>
      <c r="B99" s="9" t="s">
        <v>7483</v>
      </c>
      <c r="C99" s="663" t="s">
        <v>7684</v>
      </c>
    </row>
    <row r="100">
      <c r="A100" s="10" t="s">
        <v>7685</v>
      </c>
      <c r="B100" s="9" t="s">
        <v>7483</v>
      </c>
      <c r="C100" s="663" t="s">
        <v>7686</v>
      </c>
    </row>
    <row r="101">
      <c r="A101" s="10" t="s">
        <v>7687</v>
      </c>
      <c r="B101" s="9" t="s">
        <v>7483</v>
      </c>
      <c r="C101" s="663" t="s">
        <v>7688</v>
      </c>
    </row>
    <row r="102">
      <c r="A102" s="10" t="s">
        <v>7689</v>
      </c>
      <c r="B102" s="9" t="s">
        <v>7483</v>
      </c>
      <c r="C102" s="663" t="s">
        <v>7690</v>
      </c>
    </row>
    <row r="103">
      <c r="A103" s="10" t="s">
        <v>7691</v>
      </c>
      <c r="B103" s="9" t="s">
        <v>7483</v>
      </c>
      <c r="C103" s="663" t="s">
        <v>7692</v>
      </c>
    </row>
    <row r="104">
      <c r="A104" s="10" t="s">
        <v>7693</v>
      </c>
      <c r="B104" s="9" t="s">
        <v>7483</v>
      </c>
      <c r="C104" s="663" t="s">
        <v>7694</v>
      </c>
    </row>
    <row r="105">
      <c r="A105" s="10" t="s">
        <v>7695</v>
      </c>
      <c r="B105" s="9" t="s">
        <v>7483</v>
      </c>
      <c r="C105" s="663" t="s">
        <v>7696</v>
      </c>
    </row>
    <row r="106">
      <c r="A106" s="10" t="s">
        <v>7697</v>
      </c>
      <c r="B106" s="9" t="s">
        <v>7483</v>
      </c>
      <c r="C106" s="663" t="s">
        <v>7698</v>
      </c>
    </row>
    <row r="107">
      <c r="A107" s="10" t="s">
        <v>7699</v>
      </c>
      <c r="B107" s="9" t="s">
        <v>7483</v>
      </c>
      <c r="C107" s="663" t="s">
        <v>7700</v>
      </c>
    </row>
    <row r="108">
      <c r="A108" s="10" t="s">
        <v>7701</v>
      </c>
      <c r="B108" s="9" t="s">
        <v>7483</v>
      </c>
      <c r="C108" s="663" t="s">
        <v>7702</v>
      </c>
    </row>
    <row r="109">
      <c r="A109" s="10" t="s">
        <v>7703</v>
      </c>
      <c r="B109" s="9" t="s">
        <v>7483</v>
      </c>
      <c r="C109" s="663" t="s">
        <v>7704</v>
      </c>
    </row>
    <row r="110">
      <c r="A110" s="10" t="s">
        <v>7705</v>
      </c>
      <c r="B110" s="9" t="s">
        <v>7483</v>
      </c>
      <c r="C110" s="663" t="s">
        <v>7706</v>
      </c>
    </row>
    <row r="111">
      <c r="A111" s="10" t="s">
        <v>7707</v>
      </c>
      <c r="B111" s="9" t="s">
        <v>7483</v>
      </c>
      <c r="C111" s="663" t="s">
        <v>7708</v>
      </c>
    </row>
    <row r="112">
      <c r="A112" s="9" t="s">
        <v>7709</v>
      </c>
      <c r="B112" s="9" t="s">
        <v>7495</v>
      </c>
      <c r="C112" s="663" t="s">
        <v>7710</v>
      </c>
    </row>
    <row r="113">
      <c r="A113" s="10" t="s">
        <v>550</v>
      </c>
      <c r="B113" s="9" t="s">
        <v>7495</v>
      </c>
      <c r="C113" s="663" t="s">
        <v>7711</v>
      </c>
    </row>
    <row r="114">
      <c r="A114" s="10" t="s">
        <v>7712</v>
      </c>
      <c r="B114" s="9" t="s">
        <v>7495</v>
      </c>
      <c r="C114" s="663" t="s">
        <v>7713</v>
      </c>
    </row>
    <row r="115">
      <c r="A115" s="10" t="s">
        <v>7714</v>
      </c>
      <c r="B115" s="9" t="s">
        <v>7495</v>
      </c>
      <c r="C115" s="663" t="s">
        <v>7715</v>
      </c>
    </row>
    <row r="116">
      <c r="A116" s="10" t="s">
        <v>280</v>
      </c>
      <c r="B116" s="9" t="s">
        <v>7495</v>
      </c>
      <c r="C116" s="663" t="s">
        <v>7716</v>
      </c>
    </row>
    <row r="117">
      <c r="A117" s="10" t="s">
        <v>7717</v>
      </c>
      <c r="B117" s="9" t="s">
        <v>7495</v>
      </c>
      <c r="C117" s="663" t="s">
        <v>7718</v>
      </c>
    </row>
    <row r="118">
      <c r="A118" s="10" t="s">
        <v>264</v>
      </c>
      <c r="B118" s="9" t="s">
        <v>7495</v>
      </c>
      <c r="C118" s="663" t="s">
        <v>7719</v>
      </c>
    </row>
    <row r="119">
      <c r="A119" s="10" t="s">
        <v>303</v>
      </c>
      <c r="B119" s="9" t="s">
        <v>7495</v>
      </c>
      <c r="C119" s="663" t="s">
        <v>7720</v>
      </c>
    </row>
    <row r="120">
      <c r="A120" s="10" t="s">
        <v>7721</v>
      </c>
      <c r="B120" s="9" t="s">
        <v>7495</v>
      </c>
      <c r="C120" s="663" t="s">
        <v>7722</v>
      </c>
    </row>
    <row r="121">
      <c r="A121" s="10" t="s">
        <v>7723</v>
      </c>
      <c r="B121" s="9" t="s">
        <v>7495</v>
      </c>
      <c r="C121" s="663" t="s">
        <v>7724</v>
      </c>
    </row>
    <row r="122">
      <c r="A122" s="10" t="s">
        <v>7725</v>
      </c>
      <c r="B122" s="9" t="s">
        <v>7495</v>
      </c>
      <c r="C122" s="663" t="s">
        <v>7726</v>
      </c>
    </row>
    <row r="123">
      <c r="A123" s="10" t="s">
        <v>7727</v>
      </c>
      <c r="B123" s="9" t="s">
        <v>7495</v>
      </c>
      <c r="C123" s="663" t="s">
        <v>7728</v>
      </c>
    </row>
    <row r="124">
      <c r="A124" s="10" t="s">
        <v>226</v>
      </c>
      <c r="B124" s="9" t="s">
        <v>7495</v>
      </c>
      <c r="C124" s="663" t="s">
        <v>7729</v>
      </c>
    </row>
    <row r="125">
      <c r="A125" s="10" t="s">
        <v>7730</v>
      </c>
      <c r="B125" s="9" t="s">
        <v>7495</v>
      </c>
      <c r="C125" s="663" t="s">
        <v>7731</v>
      </c>
    </row>
    <row r="126">
      <c r="A126" s="36" t="s">
        <v>7732</v>
      </c>
      <c r="B126" s="9" t="s">
        <v>7477</v>
      </c>
      <c r="C126" s="663" t="s">
        <v>7733</v>
      </c>
    </row>
    <row r="127">
      <c r="A127" s="10" t="s">
        <v>7734</v>
      </c>
      <c r="B127" s="9" t="s">
        <v>7477</v>
      </c>
      <c r="C127" s="663" t="s">
        <v>7735</v>
      </c>
    </row>
    <row r="128">
      <c r="A128" s="10" t="s">
        <v>7736</v>
      </c>
      <c r="B128" s="9" t="s">
        <v>7477</v>
      </c>
      <c r="C128" s="663" t="s">
        <v>7737</v>
      </c>
    </row>
    <row r="129">
      <c r="A129" s="10" t="s">
        <v>7738</v>
      </c>
      <c r="B129" s="9" t="s">
        <v>7477</v>
      </c>
      <c r="C129" s="663" t="s">
        <v>7739</v>
      </c>
    </row>
    <row r="130">
      <c r="A130" s="10" t="s">
        <v>7740</v>
      </c>
      <c r="B130" s="9" t="s">
        <v>7477</v>
      </c>
      <c r="C130" s="663" t="s">
        <v>7741</v>
      </c>
    </row>
    <row r="131">
      <c r="A131" s="10" t="s">
        <v>7742</v>
      </c>
      <c r="B131" s="9" t="s">
        <v>7477</v>
      </c>
      <c r="C131" s="663" t="s">
        <v>7743</v>
      </c>
    </row>
    <row r="132">
      <c r="A132" s="36" t="s">
        <v>7744</v>
      </c>
      <c r="B132" s="9" t="s">
        <v>7496</v>
      </c>
      <c r="C132" s="663" t="s">
        <v>7745</v>
      </c>
    </row>
    <row r="133">
      <c r="A133" s="10" t="s">
        <v>7746</v>
      </c>
      <c r="B133" s="9" t="s">
        <v>7496</v>
      </c>
      <c r="C133" s="663" t="s">
        <v>7747</v>
      </c>
    </row>
    <row r="134">
      <c r="A134" s="10" t="s">
        <v>7748</v>
      </c>
      <c r="B134" s="9" t="s">
        <v>7496</v>
      </c>
      <c r="C134" s="663" t="s">
        <v>7749</v>
      </c>
    </row>
    <row r="135">
      <c r="A135" s="10" t="s">
        <v>7750</v>
      </c>
      <c r="B135" s="9" t="s">
        <v>7496</v>
      </c>
      <c r="C135" s="663" t="s">
        <v>7751</v>
      </c>
    </row>
    <row r="136">
      <c r="A136" s="10" t="s">
        <v>7752</v>
      </c>
      <c r="B136" s="9" t="s">
        <v>7496</v>
      </c>
      <c r="C136" s="663" t="s">
        <v>7753</v>
      </c>
    </row>
    <row r="137">
      <c r="A137" s="10" t="s">
        <v>7754</v>
      </c>
      <c r="B137" s="9" t="s">
        <v>7496</v>
      </c>
      <c r="C137" s="663" t="s">
        <v>7755</v>
      </c>
    </row>
    <row r="138">
      <c r="A138" s="10" t="s">
        <v>7756</v>
      </c>
      <c r="B138" s="9" t="s">
        <v>7496</v>
      </c>
      <c r="C138" s="663" t="s">
        <v>7757</v>
      </c>
    </row>
    <row r="139">
      <c r="A139" s="36" t="s">
        <v>7758</v>
      </c>
      <c r="B139" s="9" t="s">
        <v>7487</v>
      </c>
      <c r="C139" s="663" t="s">
        <v>7759</v>
      </c>
    </row>
    <row r="140">
      <c r="A140" s="10" t="s">
        <v>7760</v>
      </c>
      <c r="B140" s="9" t="s">
        <v>7487</v>
      </c>
      <c r="C140" s="663" t="s">
        <v>7761</v>
      </c>
    </row>
    <row r="141">
      <c r="A141" s="10" t="s">
        <v>7762</v>
      </c>
      <c r="B141" s="9" t="s">
        <v>7487</v>
      </c>
      <c r="C141" s="663" t="s">
        <v>7763</v>
      </c>
    </row>
    <row r="142">
      <c r="A142" s="10" t="s">
        <v>7764</v>
      </c>
      <c r="B142" s="9" t="s">
        <v>7487</v>
      </c>
      <c r="C142" s="663" t="s">
        <v>7765</v>
      </c>
    </row>
    <row r="143">
      <c r="A143" s="10" t="s">
        <v>7766</v>
      </c>
      <c r="B143" s="9" t="s">
        <v>7487</v>
      </c>
      <c r="C143" s="663" t="s">
        <v>7767</v>
      </c>
    </row>
    <row r="144">
      <c r="A144" s="36" t="s">
        <v>7768</v>
      </c>
      <c r="B144" s="9" t="s">
        <v>7476</v>
      </c>
      <c r="C144" s="663" t="s">
        <v>7769</v>
      </c>
    </row>
    <row r="145">
      <c r="A145" s="10" t="s">
        <v>7770</v>
      </c>
      <c r="B145" s="9" t="s">
        <v>7476</v>
      </c>
      <c r="C145" s="663" t="s">
        <v>7771</v>
      </c>
    </row>
    <row r="146">
      <c r="A146" s="10" t="s">
        <v>7772</v>
      </c>
      <c r="B146" s="9" t="s">
        <v>7476</v>
      </c>
      <c r="C146" s="663" t="s">
        <v>7773</v>
      </c>
    </row>
    <row r="147">
      <c r="A147" s="10" t="s">
        <v>7774</v>
      </c>
      <c r="B147" s="9" t="s">
        <v>7476</v>
      </c>
      <c r="C147" s="663" t="s">
        <v>7775</v>
      </c>
    </row>
    <row r="148">
      <c r="A148" s="10" t="s">
        <v>7776</v>
      </c>
      <c r="B148" s="9" t="s">
        <v>7476</v>
      </c>
      <c r="C148" s="663" t="s">
        <v>7777</v>
      </c>
    </row>
    <row r="149">
      <c r="A149" s="36" t="s">
        <v>7778</v>
      </c>
      <c r="B149" s="9" t="s">
        <v>7489</v>
      </c>
      <c r="C149" s="663" t="s">
        <v>7779</v>
      </c>
    </row>
    <row r="150">
      <c r="A150" s="10" t="s">
        <v>7780</v>
      </c>
      <c r="B150" s="9" t="s">
        <v>7489</v>
      </c>
      <c r="C150" s="663" t="s">
        <v>7781</v>
      </c>
    </row>
    <row r="151">
      <c r="A151" s="9" t="s">
        <v>644</v>
      </c>
      <c r="B151" s="9" t="s">
        <v>7489</v>
      </c>
      <c r="C151" s="663" t="s">
        <v>7782</v>
      </c>
    </row>
    <row r="152">
      <c r="A152" s="10" t="s">
        <v>7783</v>
      </c>
      <c r="B152" s="9" t="s">
        <v>7489</v>
      </c>
      <c r="C152" s="663" t="s">
        <v>7784</v>
      </c>
    </row>
    <row r="153">
      <c r="A153" s="10" t="s">
        <v>7785</v>
      </c>
      <c r="B153" s="9" t="s">
        <v>7489</v>
      </c>
      <c r="C153" s="663" t="s">
        <v>7786</v>
      </c>
    </row>
    <row r="154">
      <c r="A154" s="10" t="s">
        <v>7787</v>
      </c>
      <c r="B154" s="9" t="s">
        <v>7489</v>
      </c>
      <c r="C154" s="663" t="s">
        <v>7788</v>
      </c>
    </row>
    <row r="155">
      <c r="A155" s="10" t="s">
        <v>7789</v>
      </c>
      <c r="B155" s="9" t="s">
        <v>7489</v>
      </c>
      <c r="C155" s="663" t="s">
        <v>7790</v>
      </c>
    </row>
    <row r="156">
      <c r="A156" s="36" t="s">
        <v>7791</v>
      </c>
      <c r="B156" s="9" t="s">
        <v>7490</v>
      </c>
      <c r="C156" s="663" t="s">
        <v>7792</v>
      </c>
    </row>
    <row r="157">
      <c r="A157" s="10" t="s">
        <v>7793</v>
      </c>
      <c r="B157" s="9" t="s">
        <v>7490</v>
      </c>
      <c r="C157" s="663" t="s">
        <v>7794</v>
      </c>
    </row>
    <row r="158">
      <c r="A158" s="10" t="s">
        <v>7795</v>
      </c>
      <c r="B158" s="9" t="s">
        <v>7490</v>
      </c>
      <c r="C158" s="663" t="s">
        <v>7796</v>
      </c>
    </row>
    <row r="159">
      <c r="A159" s="10" t="s">
        <v>7797</v>
      </c>
      <c r="B159" s="9" t="s">
        <v>7490</v>
      </c>
      <c r="C159" s="663" t="s">
        <v>7798</v>
      </c>
    </row>
    <row r="160">
      <c r="A160" s="10" t="s">
        <v>7799</v>
      </c>
      <c r="B160" s="9" t="s">
        <v>7490</v>
      </c>
      <c r="C160" s="663" t="s">
        <v>7800</v>
      </c>
    </row>
    <row r="161">
      <c r="A161" s="10" t="s">
        <v>7801</v>
      </c>
      <c r="B161" s="9" t="s">
        <v>7490</v>
      </c>
      <c r="C161" s="663" t="s">
        <v>7802</v>
      </c>
    </row>
    <row r="162">
      <c r="A162" s="10" t="s">
        <v>7803</v>
      </c>
      <c r="B162" s="9" t="s">
        <v>7490</v>
      </c>
      <c r="C162" s="663" t="s">
        <v>7804</v>
      </c>
    </row>
    <row r="163">
      <c r="A163" s="10" t="s">
        <v>7805</v>
      </c>
      <c r="B163" s="9" t="s">
        <v>7490</v>
      </c>
      <c r="C163" s="663" t="s">
        <v>7806</v>
      </c>
    </row>
    <row r="164">
      <c r="A164" s="10" t="s">
        <v>7807</v>
      </c>
      <c r="B164" s="9" t="s">
        <v>7490</v>
      </c>
      <c r="C164" s="663" t="s">
        <v>7808</v>
      </c>
    </row>
    <row r="165">
      <c r="A165" s="36" t="s">
        <v>7809</v>
      </c>
      <c r="B165" s="9" t="s">
        <v>7481</v>
      </c>
      <c r="C165" s="663" t="s">
        <v>7810</v>
      </c>
    </row>
    <row r="166">
      <c r="A166" s="10" t="s">
        <v>7811</v>
      </c>
      <c r="B166" s="9" t="s">
        <v>7481</v>
      </c>
      <c r="C166" s="663" t="s">
        <v>7812</v>
      </c>
    </row>
    <row r="167">
      <c r="A167" s="10" t="s">
        <v>7813</v>
      </c>
      <c r="B167" s="9" t="s">
        <v>7481</v>
      </c>
      <c r="C167" s="663" t="s">
        <v>7814</v>
      </c>
    </row>
    <row r="168">
      <c r="A168" s="10" t="s">
        <v>7815</v>
      </c>
      <c r="B168" s="9" t="s">
        <v>7481</v>
      </c>
      <c r="C168" s="663" t="s">
        <v>7816</v>
      </c>
    </row>
    <row r="169">
      <c r="A169" s="10" t="s">
        <v>7817</v>
      </c>
      <c r="B169" s="9" t="s">
        <v>7481</v>
      </c>
      <c r="C169" s="663" t="s">
        <v>7818</v>
      </c>
    </row>
    <row r="170">
      <c r="A170" s="10" t="s">
        <v>29</v>
      </c>
      <c r="B170" s="9" t="s">
        <v>7481</v>
      </c>
      <c r="C170" s="663" t="s">
        <v>7819</v>
      </c>
    </row>
    <row r="171">
      <c r="A171" s="10" t="s">
        <v>460</v>
      </c>
      <c r="B171" s="9" t="s">
        <v>7481</v>
      </c>
      <c r="C171" s="663" t="s">
        <v>7820</v>
      </c>
    </row>
    <row r="172">
      <c r="A172" s="10" t="s">
        <v>7821</v>
      </c>
      <c r="B172" s="9" t="s">
        <v>7481</v>
      </c>
      <c r="C172" s="663" t="s">
        <v>7822</v>
      </c>
    </row>
    <row r="173">
      <c r="A173" s="10" t="s">
        <v>7823</v>
      </c>
      <c r="B173" s="9" t="s">
        <v>7481</v>
      </c>
      <c r="C173" s="663" t="s">
        <v>7824</v>
      </c>
    </row>
    <row r="174">
      <c r="A174" s="10" t="s">
        <v>34</v>
      </c>
      <c r="B174" s="9" t="s">
        <v>7481</v>
      </c>
      <c r="C174" s="663" t="s">
        <v>7825</v>
      </c>
    </row>
    <row r="175">
      <c r="A175" s="10" t="s">
        <v>7826</v>
      </c>
      <c r="B175" s="9" t="s">
        <v>7481</v>
      </c>
      <c r="C175" s="663" t="s">
        <v>7827</v>
      </c>
    </row>
    <row r="176">
      <c r="C176" s="20"/>
    </row>
    <row r="177">
      <c r="C177" s="20"/>
    </row>
    <row r="178">
      <c r="C178" s="20"/>
    </row>
    <row r="179">
      <c r="C179" s="20"/>
    </row>
    <row r="180">
      <c r="C180" s="20"/>
    </row>
    <row r="181">
      <c r="C181" s="20"/>
    </row>
    <row r="182">
      <c r="C182" s="20"/>
    </row>
    <row r="183">
      <c r="C183" s="20"/>
    </row>
    <row r="184">
      <c r="C184" s="20"/>
    </row>
    <row r="185">
      <c r="C185" s="20"/>
    </row>
    <row r="186">
      <c r="C186" s="20"/>
    </row>
    <row r="187">
      <c r="C187" s="20"/>
    </row>
    <row r="188">
      <c r="C188" s="20"/>
    </row>
    <row r="189">
      <c r="C189" s="20"/>
    </row>
    <row r="190">
      <c r="C190" s="20"/>
    </row>
    <row r="191">
      <c r="C191" s="20"/>
    </row>
    <row r="192">
      <c r="C192" s="20"/>
    </row>
    <row r="193">
      <c r="C193" s="20"/>
    </row>
    <row r="194">
      <c r="C194" s="20"/>
    </row>
    <row r="195">
      <c r="C195" s="20"/>
    </row>
    <row r="196">
      <c r="C196" s="20"/>
    </row>
    <row r="197">
      <c r="C197" s="20"/>
    </row>
    <row r="198">
      <c r="C198" s="20"/>
    </row>
    <row r="199">
      <c r="C199" s="20"/>
    </row>
    <row r="200">
      <c r="C200" s="20"/>
    </row>
    <row r="201">
      <c r="C201" s="20"/>
    </row>
    <row r="202">
      <c r="C202" s="20"/>
    </row>
    <row r="203">
      <c r="C203" s="20"/>
    </row>
    <row r="204">
      <c r="C204" s="20"/>
    </row>
    <row r="205">
      <c r="C205" s="20"/>
    </row>
    <row r="206">
      <c r="C206" s="20"/>
    </row>
    <row r="207">
      <c r="C207" s="20"/>
    </row>
    <row r="208">
      <c r="C208" s="20"/>
    </row>
    <row r="209">
      <c r="C209" s="20"/>
    </row>
    <row r="210">
      <c r="C210" s="20"/>
    </row>
    <row r="211">
      <c r="C211" s="20"/>
    </row>
    <row r="212">
      <c r="C212" s="20"/>
    </row>
    <row r="213">
      <c r="C213" s="20"/>
    </row>
    <row r="214">
      <c r="C214" s="20"/>
    </row>
    <row r="215">
      <c r="C215" s="20"/>
    </row>
    <row r="216">
      <c r="C216" s="20"/>
    </row>
    <row r="217">
      <c r="C217" s="20"/>
    </row>
    <row r="218">
      <c r="C218" s="20"/>
    </row>
    <row r="219">
      <c r="C219" s="20"/>
    </row>
    <row r="220">
      <c r="C220" s="20"/>
    </row>
    <row r="221">
      <c r="C221" s="20"/>
    </row>
    <row r="222">
      <c r="C222" s="20"/>
    </row>
    <row r="223">
      <c r="C223" s="20"/>
    </row>
    <row r="224">
      <c r="C224" s="20"/>
    </row>
    <row r="225">
      <c r="C225" s="20"/>
    </row>
    <row r="226">
      <c r="C226" s="20"/>
    </row>
    <row r="227">
      <c r="C227" s="20"/>
    </row>
    <row r="228">
      <c r="C228" s="20"/>
    </row>
    <row r="229">
      <c r="C229" s="20"/>
    </row>
    <row r="230">
      <c r="C230" s="20"/>
    </row>
    <row r="231">
      <c r="C231" s="20"/>
    </row>
    <row r="232">
      <c r="C232" s="20"/>
    </row>
    <row r="233">
      <c r="C233" s="20"/>
    </row>
    <row r="234">
      <c r="C234" s="20"/>
    </row>
    <row r="235">
      <c r="C235" s="20"/>
    </row>
    <row r="236">
      <c r="C236" s="20"/>
    </row>
    <row r="237">
      <c r="C237" s="20"/>
    </row>
    <row r="238">
      <c r="C238" s="20"/>
    </row>
    <row r="239">
      <c r="C239" s="20"/>
    </row>
    <row r="240">
      <c r="C240" s="20"/>
    </row>
    <row r="241">
      <c r="C241" s="20"/>
    </row>
    <row r="242">
      <c r="C242" s="20"/>
    </row>
    <row r="243">
      <c r="C243" s="20"/>
    </row>
    <row r="244">
      <c r="C244" s="20"/>
    </row>
    <row r="245">
      <c r="C245" s="20"/>
    </row>
    <row r="246">
      <c r="C246" s="20"/>
    </row>
    <row r="247">
      <c r="C247" s="20"/>
    </row>
    <row r="248">
      <c r="C248" s="20"/>
    </row>
    <row r="249">
      <c r="C249" s="20"/>
    </row>
    <row r="250">
      <c r="C250" s="20"/>
    </row>
    <row r="251">
      <c r="C251" s="20"/>
    </row>
    <row r="252">
      <c r="C252" s="20"/>
    </row>
    <row r="253">
      <c r="C253" s="20"/>
    </row>
    <row r="254">
      <c r="C254" s="20"/>
    </row>
    <row r="255">
      <c r="C255" s="20"/>
    </row>
    <row r="256">
      <c r="C256" s="20"/>
    </row>
    <row r="257">
      <c r="C257" s="20"/>
    </row>
    <row r="258">
      <c r="C258" s="20"/>
    </row>
    <row r="259">
      <c r="C259" s="20"/>
    </row>
    <row r="260">
      <c r="C260" s="20"/>
    </row>
    <row r="261">
      <c r="C261" s="20"/>
    </row>
    <row r="262">
      <c r="C262" s="20"/>
    </row>
    <row r="263">
      <c r="C263" s="20"/>
    </row>
    <row r="264">
      <c r="C264" s="20"/>
    </row>
    <row r="265">
      <c r="C265" s="20"/>
    </row>
    <row r="266">
      <c r="C266" s="20"/>
    </row>
    <row r="267">
      <c r="C267" s="20"/>
    </row>
    <row r="268">
      <c r="C268" s="20"/>
    </row>
    <row r="269">
      <c r="C269" s="20"/>
    </row>
    <row r="270">
      <c r="C270" s="20"/>
    </row>
    <row r="271">
      <c r="C271" s="20"/>
    </row>
    <row r="272">
      <c r="C272" s="20"/>
    </row>
    <row r="273">
      <c r="C273" s="20"/>
    </row>
    <row r="274">
      <c r="C274" s="20"/>
    </row>
    <row r="275">
      <c r="C275" s="20"/>
    </row>
    <row r="276">
      <c r="C276" s="20"/>
    </row>
    <row r="277">
      <c r="C277" s="20"/>
    </row>
    <row r="278">
      <c r="C278" s="20"/>
    </row>
    <row r="279">
      <c r="C279" s="20"/>
    </row>
    <row r="280">
      <c r="C280" s="20"/>
    </row>
    <row r="281">
      <c r="C281" s="20"/>
    </row>
    <row r="282">
      <c r="C282" s="20"/>
    </row>
    <row r="283">
      <c r="C283" s="20"/>
    </row>
    <row r="284">
      <c r="C284" s="20"/>
    </row>
    <row r="285">
      <c r="C285" s="20"/>
    </row>
    <row r="286">
      <c r="C286" s="20"/>
    </row>
    <row r="287">
      <c r="C287" s="20"/>
    </row>
    <row r="288">
      <c r="C288" s="20"/>
    </row>
    <row r="289">
      <c r="C289" s="20"/>
    </row>
    <row r="290">
      <c r="C290" s="20"/>
    </row>
    <row r="291">
      <c r="C291" s="20"/>
    </row>
    <row r="292">
      <c r="C292" s="20"/>
    </row>
    <row r="293">
      <c r="C293" s="20"/>
    </row>
    <row r="294">
      <c r="C294" s="20"/>
    </row>
    <row r="295">
      <c r="C295" s="20"/>
    </row>
    <row r="296">
      <c r="C296" s="20"/>
    </row>
    <row r="297">
      <c r="C297" s="20"/>
    </row>
    <row r="298">
      <c r="C298" s="20"/>
    </row>
    <row r="299">
      <c r="C299" s="20"/>
    </row>
    <row r="300">
      <c r="C300" s="20"/>
    </row>
    <row r="301">
      <c r="C301" s="20"/>
    </row>
    <row r="302">
      <c r="C302" s="20"/>
    </row>
    <row r="303">
      <c r="C303" s="20"/>
    </row>
    <row r="304">
      <c r="C304" s="20"/>
    </row>
    <row r="305">
      <c r="C305" s="20"/>
    </row>
    <row r="306">
      <c r="C306" s="20"/>
    </row>
    <row r="307">
      <c r="C307" s="20"/>
    </row>
    <row r="308">
      <c r="C308" s="20"/>
    </row>
    <row r="309">
      <c r="C309" s="20"/>
    </row>
    <row r="310">
      <c r="C310" s="20"/>
    </row>
    <row r="311">
      <c r="C311" s="20"/>
    </row>
    <row r="312">
      <c r="C312" s="20"/>
    </row>
    <row r="313">
      <c r="C313" s="20"/>
    </row>
    <row r="314">
      <c r="C314" s="20"/>
    </row>
    <row r="315">
      <c r="C315" s="20"/>
    </row>
    <row r="316">
      <c r="C316" s="20"/>
    </row>
    <row r="317">
      <c r="C317" s="20"/>
    </row>
    <row r="318">
      <c r="C318" s="20"/>
    </row>
    <row r="319">
      <c r="C319" s="20"/>
    </row>
    <row r="320">
      <c r="C320" s="20"/>
    </row>
    <row r="321">
      <c r="C321" s="20"/>
    </row>
    <row r="322">
      <c r="C322" s="20"/>
    </row>
    <row r="323">
      <c r="C323" s="20"/>
    </row>
    <row r="324">
      <c r="C324" s="20"/>
    </row>
    <row r="325">
      <c r="C325" s="20"/>
    </row>
    <row r="326">
      <c r="C326" s="20"/>
    </row>
    <row r="327">
      <c r="C327" s="20"/>
    </row>
    <row r="328">
      <c r="C328" s="20"/>
    </row>
    <row r="329">
      <c r="C329" s="20"/>
    </row>
    <row r="330">
      <c r="C330" s="20"/>
    </row>
    <row r="331">
      <c r="C331" s="20"/>
    </row>
    <row r="332">
      <c r="C332" s="20"/>
    </row>
    <row r="333">
      <c r="C333" s="20"/>
    </row>
    <row r="334">
      <c r="C334" s="20"/>
    </row>
    <row r="335">
      <c r="C335" s="20"/>
    </row>
    <row r="336">
      <c r="C336" s="20"/>
    </row>
    <row r="337">
      <c r="C337" s="20"/>
    </row>
    <row r="338">
      <c r="C338" s="20"/>
    </row>
    <row r="339">
      <c r="C339" s="20"/>
    </row>
    <row r="340">
      <c r="C340" s="20"/>
    </row>
    <row r="341">
      <c r="C341" s="20"/>
    </row>
    <row r="342">
      <c r="C342" s="20"/>
    </row>
    <row r="343">
      <c r="C343" s="20"/>
    </row>
    <row r="344">
      <c r="C344" s="20"/>
    </row>
    <row r="345">
      <c r="C345" s="20"/>
    </row>
    <row r="346">
      <c r="C346" s="20"/>
    </row>
    <row r="347">
      <c r="C347" s="20"/>
    </row>
    <row r="348">
      <c r="C348" s="20"/>
    </row>
    <row r="349">
      <c r="C349" s="20"/>
    </row>
    <row r="350">
      <c r="C350" s="20"/>
    </row>
    <row r="351">
      <c r="C351" s="20"/>
    </row>
    <row r="352">
      <c r="C352" s="20"/>
    </row>
    <row r="353">
      <c r="C353" s="20"/>
    </row>
    <row r="354">
      <c r="C354" s="20"/>
    </row>
    <row r="355">
      <c r="C355" s="20"/>
    </row>
    <row r="356">
      <c r="C356" s="20"/>
    </row>
    <row r="357">
      <c r="C357" s="20"/>
    </row>
    <row r="358">
      <c r="C358" s="20"/>
    </row>
    <row r="359">
      <c r="C359" s="20"/>
    </row>
    <row r="360">
      <c r="C360" s="20"/>
    </row>
    <row r="361">
      <c r="C361" s="20"/>
    </row>
    <row r="362">
      <c r="C362" s="20"/>
    </row>
    <row r="363">
      <c r="C363" s="20"/>
    </row>
    <row r="364">
      <c r="C364" s="20"/>
    </row>
    <row r="365">
      <c r="C365" s="20"/>
    </row>
    <row r="366">
      <c r="C366" s="20"/>
    </row>
    <row r="367">
      <c r="C367" s="20"/>
    </row>
    <row r="368">
      <c r="C368" s="20"/>
    </row>
    <row r="369">
      <c r="C369" s="20"/>
    </row>
    <row r="370">
      <c r="C370" s="20"/>
    </row>
    <row r="371">
      <c r="C371" s="20"/>
    </row>
    <row r="372">
      <c r="C372" s="20"/>
    </row>
    <row r="373">
      <c r="C373" s="20"/>
    </row>
    <row r="374">
      <c r="C374" s="20"/>
    </row>
    <row r="375">
      <c r="C375" s="20"/>
    </row>
    <row r="376">
      <c r="C376" s="20"/>
    </row>
    <row r="377">
      <c r="C377" s="20"/>
    </row>
    <row r="378">
      <c r="C378" s="20"/>
    </row>
    <row r="379">
      <c r="C379" s="20"/>
    </row>
    <row r="380">
      <c r="C380" s="20"/>
    </row>
    <row r="381">
      <c r="C381" s="20"/>
    </row>
    <row r="382">
      <c r="C382" s="20"/>
    </row>
    <row r="383">
      <c r="C383" s="20"/>
    </row>
    <row r="384">
      <c r="C384" s="20"/>
    </row>
    <row r="385">
      <c r="C385" s="20"/>
    </row>
    <row r="386">
      <c r="C386" s="20"/>
    </row>
    <row r="387">
      <c r="C387" s="20"/>
    </row>
    <row r="388">
      <c r="C388" s="20"/>
    </row>
    <row r="389">
      <c r="C389" s="20"/>
    </row>
    <row r="390">
      <c r="C390" s="20"/>
    </row>
    <row r="391">
      <c r="C391" s="20"/>
    </row>
    <row r="392">
      <c r="C392" s="20"/>
    </row>
    <row r="393">
      <c r="C393" s="20"/>
    </row>
    <row r="394">
      <c r="C394" s="20"/>
    </row>
    <row r="395">
      <c r="C395" s="20"/>
    </row>
    <row r="396">
      <c r="C396" s="20"/>
    </row>
    <row r="397">
      <c r="C397" s="20"/>
    </row>
    <row r="398">
      <c r="C398" s="20"/>
    </row>
    <row r="399">
      <c r="C399" s="20"/>
    </row>
    <row r="400">
      <c r="C400" s="20"/>
    </row>
    <row r="401">
      <c r="C401" s="20"/>
    </row>
    <row r="402">
      <c r="C402" s="20"/>
    </row>
    <row r="403">
      <c r="C403" s="20"/>
    </row>
    <row r="404">
      <c r="C404" s="20"/>
    </row>
    <row r="405">
      <c r="C405" s="20"/>
    </row>
    <row r="406">
      <c r="C406" s="20"/>
    </row>
    <row r="407">
      <c r="C407" s="20"/>
    </row>
    <row r="408">
      <c r="C408" s="20"/>
    </row>
    <row r="409">
      <c r="C409" s="20"/>
    </row>
    <row r="410">
      <c r="C410" s="20"/>
    </row>
    <row r="411">
      <c r="C411" s="20"/>
    </row>
    <row r="412">
      <c r="C412" s="20"/>
    </row>
    <row r="413">
      <c r="C413" s="20"/>
    </row>
    <row r="414">
      <c r="C414" s="20"/>
    </row>
    <row r="415">
      <c r="C415" s="20"/>
    </row>
    <row r="416">
      <c r="C416" s="20"/>
    </row>
    <row r="417">
      <c r="C417" s="20"/>
    </row>
    <row r="418">
      <c r="C418" s="20"/>
    </row>
    <row r="419">
      <c r="C419" s="20"/>
    </row>
    <row r="420">
      <c r="C420" s="20"/>
    </row>
    <row r="421">
      <c r="C421" s="20"/>
    </row>
    <row r="422">
      <c r="C422" s="20"/>
    </row>
    <row r="423">
      <c r="C423" s="20"/>
    </row>
    <row r="424">
      <c r="C424" s="20"/>
    </row>
    <row r="425">
      <c r="C425" s="20"/>
    </row>
    <row r="426">
      <c r="C426" s="20"/>
    </row>
    <row r="427">
      <c r="C427" s="20"/>
    </row>
    <row r="428">
      <c r="C428" s="20"/>
    </row>
    <row r="429">
      <c r="C429" s="20"/>
    </row>
    <row r="430">
      <c r="C430" s="20"/>
    </row>
    <row r="431">
      <c r="C431" s="20"/>
    </row>
    <row r="432">
      <c r="C432" s="20"/>
    </row>
    <row r="433">
      <c r="C433" s="20"/>
    </row>
    <row r="434">
      <c r="C434" s="20"/>
    </row>
    <row r="435">
      <c r="C435" s="20"/>
    </row>
    <row r="436">
      <c r="C436" s="20"/>
    </row>
    <row r="437">
      <c r="C437" s="20"/>
    </row>
    <row r="438">
      <c r="C438" s="20"/>
    </row>
    <row r="439">
      <c r="C439" s="20"/>
    </row>
    <row r="440">
      <c r="C440" s="20"/>
    </row>
    <row r="441">
      <c r="C441" s="20"/>
    </row>
    <row r="442">
      <c r="C442" s="20"/>
    </row>
    <row r="443">
      <c r="C443" s="20"/>
    </row>
    <row r="444">
      <c r="C444" s="20"/>
    </row>
    <row r="445">
      <c r="C445" s="20"/>
    </row>
    <row r="446">
      <c r="C446" s="20"/>
    </row>
    <row r="447">
      <c r="C447" s="20"/>
    </row>
    <row r="448">
      <c r="C448" s="20"/>
    </row>
    <row r="449">
      <c r="C449" s="20"/>
    </row>
    <row r="450">
      <c r="C450" s="20"/>
    </row>
    <row r="451">
      <c r="C451" s="20"/>
    </row>
    <row r="452">
      <c r="C452" s="20"/>
    </row>
    <row r="453">
      <c r="C453" s="20"/>
    </row>
    <row r="454">
      <c r="C454" s="20"/>
    </row>
    <row r="455">
      <c r="C455" s="20"/>
    </row>
    <row r="456">
      <c r="C456" s="20"/>
    </row>
    <row r="457">
      <c r="C457" s="20"/>
    </row>
    <row r="458">
      <c r="C458" s="20"/>
    </row>
    <row r="459">
      <c r="C459" s="20"/>
    </row>
    <row r="460">
      <c r="C460" s="20"/>
    </row>
    <row r="461">
      <c r="C461" s="20"/>
    </row>
    <row r="462">
      <c r="C462" s="20"/>
    </row>
    <row r="463">
      <c r="C463" s="20"/>
    </row>
    <row r="464">
      <c r="C464" s="20"/>
    </row>
    <row r="465">
      <c r="C465" s="20"/>
    </row>
    <row r="466">
      <c r="C466" s="20"/>
    </row>
    <row r="467">
      <c r="C467" s="20"/>
    </row>
    <row r="468">
      <c r="C468" s="20"/>
    </row>
    <row r="469">
      <c r="C469" s="20"/>
    </row>
    <row r="470">
      <c r="C470" s="20"/>
    </row>
    <row r="471">
      <c r="C471" s="20"/>
    </row>
    <row r="472">
      <c r="C472" s="20"/>
    </row>
    <row r="473">
      <c r="C473" s="20"/>
    </row>
    <row r="474">
      <c r="C474" s="20"/>
    </row>
    <row r="475">
      <c r="C475" s="20"/>
    </row>
    <row r="476">
      <c r="C476" s="20"/>
    </row>
    <row r="477">
      <c r="C477" s="20"/>
    </row>
    <row r="478">
      <c r="C478" s="20"/>
    </row>
    <row r="479">
      <c r="C479" s="20"/>
    </row>
    <row r="480">
      <c r="C480" s="20"/>
    </row>
    <row r="481">
      <c r="C481" s="20"/>
    </row>
    <row r="482">
      <c r="C482" s="20"/>
    </row>
    <row r="483">
      <c r="C483" s="20"/>
    </row>
    <row r="484">
      <c r="C484" s="20"/>
    </row>
    <row r="485">
      <c r="C485" s="20"/>
    </row>
    <row r="486">
      <c r="C486" s="20"/>
    </row>
    <row r="487">
      <c r="C487" s="20"/>
    </row>
    <row r="488">
      <c r="C488" s="20"/>
    </row>
    <row r="489">
      <c r="C489" s="20"/>
    </row>
    <row r="490">
      <c r="C490" s="20"/>
    </row>
    <row r="491">
      <c r="C491" s="20"/>
    </row>
    <row r="492">
      <c r="C492" s="20"/>
    </row>
    <row r="493">
      <c r="C493" s="20"/>
    </row>
    <row r="494">
      <c r="C494" s="20"/>
    </row>
    <row r="495">
      <c r="C495" s="20"/>
    </row>
    <row r="496">
      <c r="C496" s="20"/>
    </row>
    <row r="497">
      <c r="C497" s="20"/>
    </row>
    <row r="498">
      <c r="C498" s="20"/>
    </row>
    <row r="499">
      <c r="C499" s="20"/>
    </row>
    <row r="500">
      <c r="C500" s="20"/>
    </row>
    <row r="501">
      <c r="C501" s="20"/>
    </row>
    <row r="502">
      <c r="C502" s="20"/>
    </row>
    <row r="503">
      <c r="C503" s="20"/>
    </row>
    <row r="504">
      <c r="C504" s="20"/>
    </row>
    <row r="505">
      <c r="C505" s="20"/>
    </row>
    <row r="506">
      <c r="C506" s="20"/>
    </row>
    <row r="507">
      <c r="C507" s="20"/>
    </row>
    <row r="508">
      <c r="C508" s="20"/>
    </row>
    <row r="509">
      <c r="C509" s="20"/>
    </row>
    <row r="510">
      <c r="C510" s="20"/>
    </row>
    <row r="511">
      <c r="C511" s="20"/>
    </row>
    <row r="512">
      <c r="C512" s="20"/>
    </row>
    <row r="513">
      <c r="C513" s="20"/>
    </row>
    <row r="514">
      <c r="C514" s="20"/>
    </row>
    <row r="515">
      <c r="C515" s="20"/>
    </row>
    <row r="516">
      <c r="C516" s="20"/>
    </row>
    <row r="517">
      <c r="C517" s="20"/>
    </row>
    <row r="518">
      <c r="C518" s="20"/>
    </row>
    <row r="519">
      <c r="C519" s="20"/>
    </row>
    <row r="520">
      <c r="C520" s="20"/>
    </row>
    <row r="521">
      <c r="C521" s="20"/>
    </row>
    <row r="522">
      <c r="C522" s="20"/>
    </row>
    <row r="523">
      <c r="C523" s="20"/>
    </row>
    <row r="524">
      <c r="C524" s="20"/>
    </row>
    <row r="525">
      <c r="C525" s="20"/>
    </row>
    <row r="526">
      <c r="C526" s="20"/>
    </row>
    <row r="527">
      <c r="C527" s="20"/>
    </row>
    <row r="528">
      <c r="C528" s="20"/>
    </row>
    <row r="529">
      <c r="C529" s="20"/>
    </row>
    <row r="530">
      <c r="C530" s="20"/>
    </row>
    <row r="531">
      <c r="C531" s="20"/>
    </row>
    <row r="532">
      <c r="C532" s="20"/>
    </row>
    <row r="533">
      <c r="C533" s="20"/>
    </row>
    <row r="534">
      <c r="C534" s="20"/>
    </row>
    <row r="535">
      <c r="C535" s="20"/>
    </row>
    <row r="536">
      <c r="C536" s="20"/>
    </row>
    <row r="537">
      <c r="C537" s="20"/>
    </row>
    <row r="538">
      <c r="C538" s="20"/>
    </row>
    <row r="539">
      <c r="C539" s="20"/>
    </row>
    <row r="540">
      <c r="C540" s="20"/>
    </row>
    <row r="541">
      <c r="C541" s="20"/>
    </row>
    <row r="542">
      <c r="C542" s="20"/>
    </row>
    <row r="543">
      <c r="C543" s="20"/>
    </row>
    <row r="544">
      <c r="C544" s="20"/>
    </row>
    <row r="545">
      <c r="C545" s="20"/>
    </row>
    <row r="546">
      <c r="C546" s="20"/>
    </row>
    <row r="547">
      <c r="C547" s="20"/>
    </row>
    <row r="548">
      <c r="C548" s="20"/>
    </row>
    <row r="549">
      <c r="C549" s="20"/>
    </row>
    <row r="550">
      <c r="C550" s="20"/>
    </row>
    <row r="551">
      <c r="C551" s="20"/>
    </row>
    <row r="552">
      <c r="C552" s="20"/>
    </row>
    <row r="553">
      <c r="C553" s="20"/>
    </row>
    <row r="554">
      <c r="C554" s="20"/>
    </row>
    <row r="555">
      <c r="C555" s="20"/>
    </row>
    <row r="556">
      <c r="C556" s="20"/>
    </row>
    <row r="557">
      <c r="C557" s="20"/>
    </row>
    <row r="558">
      <c r="C558" s="20"/>
    </row>
    <row r="559">
      <c r="C559" s="20"/>
    </row>
    <row r="560">
      <c r="C560" s="20"/>
    </row>
    <row r="561">
      <c r="C561" s="20"/>
    </row>
    <row r="562">
      <c r="C562" s="20"/>
    </row>
    <row r="563">
      <c r="C563" s="20"/>
    </row>
    <row r="564">
      <c r="C564" s="20"/>
    </row>
    <row r="565">
      <c r="C565" s="20"/>
    </row>
    <row r="566">
      <c r="C566" s="20"/>
    </row>
    <row r="567">
      <c r="C567" s="20"/>
    </row>
    <row r="568">
      <c r="C568" s="20"/>
    </row>
    <row r="569">
      <c r="C569" s="20"/>
    </row>
    <row r="570">
      <c r="C570" s="20"/>
    </row>
    <row r="571">
      <c r="C571" s="20"/>
    </row>
    <row r="572">
      <c r="C572" s="20"/>
    </row>
    <row r="573">
      <c r="C573" s="20"/>
    </row>
    <row r="574">
      <c r="C574" s="20"/>
    </row>
    <row r="575">
      <c r="C575" s="20"/>
    </row>
    <row r="576">
      <c r="C576" s="20"/>
    </row>
    <row r="577">
      <c r="C577" s="20"/>
    </row>
    <row r="578">
      <c r="C578" s="20"/>
    </row>
    <row r="579">
      <c r="C579" s="20"/>
    </row>
    <row r="580">
      <c r="C580" s="20"/>
    </row>
    <row r="581">
      <c r="C581" s="20"/>
    </row>
    <row r="582">
      <c r="C582" s="20"/>
    </row>
    <row r="583">
      <c r="C583" s="20"/>
    </row>
    <row r="584">
      <c r="C584" s="20"/>
    </row>
    <row r="585">
      <c r="C585" s="20"/>
    </row>
    <row r="586">
      <c r="C586" s="20"/>
    </row>
    <row r="587">
      <c r="C587" s="20"/>
    </row>
    <row r="588">
      <c r="C588" s="20"/>
    </row>
    <row r="589">
      <c r="C589" s="20"/>
    </row>
    <row r="590">
      <c r="C590" s="20"/>
    </row>
    <row r="591">
      <c r="C591" s="20"/>
    </row>
    <row r="592">
      <c r="C592" s="20"/>
    </row>
    <row r="593">
      <c r="C593" s="20"/>
    </row>
    <row r="594">
      <c r="C594" s="20"/>
    </row>
    <row r="595">
      <c r="C595" s="20"/>
    </row>
    <row r="596">
      <c r="C596" s="20"/>
    </row>
    <row r="597">
      <c r="C597" s="20"/>
    </row>
    <row r="598">
      <c r="C598" s="20"/>
    </row>
    <row r="599">
      <c r="C599" s="20"/>
    </row>
    <row r="600">
      <c r="C600" s="20"/>
    </row>
    <row r="601">
      <c r="C601" s="20"/>
    </row>
    <row r="602">
      <c r="C602" s="20"/>
    </row>
    <row r="603">
      <c r="C603" s="20"/>
    </row>
    <row r="604">
      <c r="C604" s="20"/>
    </row>
    <row r="605">
      <c r="C605" s="20"/>
    </row>
    <row r="606">
      <c r="C606" s="20"/>
    </row>
    <row r="607">
      <c r="C607" s="20"/>
    </row>
    <row r="608">
      <c r="C608" s="20"/>
    </row>
    <row r="609">
      <c r="C609" s="20"/>
    </row>
    <row r="610">
      <c r="C610" s="20"/>
    </row>
    <row r="611">
      <c r="C611" s="20"/>
    </row>
    <row r="612">
      <c r="C612" s="20"/>
    </row>
    <row r="613">
      <c r="C613" s="20"/>
    </row>
    <row r="614">
      <c r="C614" s="20"/>
    </row>
    <row r="615">
      <c r="C615" s="20"/>
    </row>
    <row r="616">
      <c r="C616" s="20"/>
    </row>
    <row r="617">
      <c r="C617" s="20"/>
    </row>
    <row r="618">
      <c r="C618" s="20"/>
    </row>
    <row r="619">
      <c r="C619" s="20"/>
    </row>
    <row r="620">
      <c r="C620" s="20"/>
    </row>
    <row r="621">
      <c r="C621" s="20"/>
    </row>
    <row r="622">
      <c r="C622" s="20"/>
    </row>
    <row r="623">
      <c r="C623" s="20"/>
    </row>
    <row r="624">
      <c r="C624" s="20"/>
    </row>
    <row r="625">
      <c r="C625" s="20"/>
    </row>
    <row r="626">
      <c r="C626" s="20"/>
    </row>
    <row r="627">
      <c r="C627" s="20"/>
    </row>
    <row r="628">
      <c r="C628" s="20"/>
    </row>
    <row r="629">
      <c r="C629" s="20"/>
    </row>
    <row r="630">
      <c r="C630" s="20"/>
    </row>
    <row r="631">
      <c r="C631" s="20"/>
    </row>
    <row r="632">
      <c r="C632" s="20"/>
    </row>
    <row r="633">
      <c r="C633" s="20"/>
    </row>
    <row r="634">
      <c r="C634" s="20"/>
    </row>
    <row r="635">
      <c r="C635" s="20"/>
    </row>
    <row r="636">
      <c r="C636" s="20"/>
    </row>
    <row r="637">
      <c r="C637" s="20"/>
    </row>
    <row r="638">
      <c r="C638" s="20"/>
    </row>
    <row r="639">
      <c r="C639" s="20"/>
    </row>
    <row r="640">
      <c r="C640" s="20"/>
    </row>
    <row r="641">
      <c r="C641" s="20"/>
    </row>
    <row r="642">
      <c r="C642" s="20"/>
    </row>
    <row r="643">
      <c r="C643" s="20"/>
    </row>
    <row r="644">
      <c r="C644" s="20"/>
    </row>
    <row r="645">
      <c r="C645" s="20"/>
    </row>
    <row r="646">
      <c r="C646" s="20"/>
    </row>
    <row r="647">
      <c r="C647" s="20"/>
    </row>
    <row r="648">
      <c r="C648" s="20"/>
    </row>
    <row r="649">
      <c r="C649" s="20"/>
    </row>
    <row r="650">
      <c r="C650" s="20"/>
    </row>
    <row r="651">
      <c r="C651" s="20"/>
    </row>
    <row r="652">
      <c r="C652" s="20"/>
    </row>
    <row r="653">
      <c r="C653" s="20"/>
    </row>
    <row r="654">
      <c r="C654" s="20"/>
    </row>
    <row r="655">
      <c r="C655" s="20"/>
    </row>
    <row r="656">
      <c r="C656" s="20"/>
    </row>
    <row r="657">
      <c r="C657" s="20"/>
    </row>
    <row r="658">
      <c r="C658" s="20"/>
    </row>
    <row r="659">
      <c r="C659" s="20"/>
    </row>
    <row r="660">
      <c r="C660" s="20"/>
    </row>
    <row r="661">
      <c r="C661" s="20"/>
    </row>
    <row r="662">
      <c r="C662" s="20"/>
    </row>
    <row r="663">
      <c r="C663" s="20"/>
    </row>
    <row r="664">
      <c r="C664" s="20"/>
    </row>
    <row r="665">
      <c r="C665" s="20"/>
    </row>
    <row r="666">
      <c r="C666" s="20"/>
    </row>
    <row r="667">
      <c r="C667" s="20"/>
    </row>
    <row r="668">
      <c r="C668" s="20"/>
    </row>
    <row r="669">
      <c r="C669" s="20"/>
    </row>
    <row r="670">
      <c r="C670" s="20"/>
    </row>
    <row r="671">
      <c r="C671" s="20"/>
    </row>
    <row r="672">
      <c r="C672" s="20"/>
    </row>
    <row r="673">
      <c r="C673" s="20"/>
    </row>
    <row r="674">
      <c r="C674" s="20"/>
    </row>
    <row r="675">
      <c r="C675" s="20"/>
    </row>
    <row r="676">
      <c r="C676" s="20"/>
    </row>
    <row r="677">
      <c r="C677" s="20"/>
    </row>
    <row r="678">
      <c r="C678" s="20"/>
    </row>
    <row r="679">
      <c r="C679" s="20"/>
    </row>
    <row r="680">
      <c r="C680" s="20"/>
    </row>
    <row r="681">
      <c r="C681" s="20"/>
    </row>
    <row r="682">
      <c r="C682" s="20"/>
    </row>
    <row r="683">
      <c r="C683" s="20"/>
    </row>
    <row r="684">
      <c r="C684" s="20"/>
    </row>
    <row r="685">
      <c r="C685" s="20"/>
    </row>
    <row r="686">
      <c r="C686" s="20"/>
    </row>
    <row r="687">
      <c r="C687" s="20"/>
    </row>
    <row r="688">
      <c r="C688" s="20"/>
    </row>
    <row r="689">
      <c r="C689" s="20"/>
    </row>
    <row r="690">
      <c r="C690" s="20"/>
    </row>
    <row r="691">
      <c r="C691" s="20"/>
    </row>
    <row r="692">
      <c r="C692" s="20"/>
    </row>
    <row r="693">
      <c r="C693" s="20"/>
    </row>
    <row r="694">
      <c r="C694" s="20"/>
    </row>
    <row r="695">
      <c r="C695" s="20"/>
    </row>
    <row r="696">
      <c r="C696" s="20"/>
    </row>
    <row r="697">
      <c r="C697" s="20"/>
    </row>
    <row r="698">
      <c r="C698" s="20"/>
    </row>
    <row r="699">
      <c r="C699" s="20"/>
    </row>
    <row r="700">
      <c r="C700" s="20"/>
    </row>
    <row r="701">
      <c r="C701" s="20"/>
    </row>
    <row r="702">
      <c r="C702" s="20"/>
    </row>
    <row r="703">
      <c r="C703" s="20"/>
    </row>
    <row r="704">
      <c r="C704" s="20"/>
    </row>
    <row r="705">
      <c r="C705" s="20"/>
    </row>
    <row r="706">
      <c r="C706" s="20"/>
    </row>
    <row r="707">
      <c r="C707" s="20"/>
    </row>
    <row r="708">
      <c r="C708" s="20"/>
    </row>
    <row r="709">
      <c r="C709" s="20"/>
    </row>
    <row r="710">
      <c r="C710" s="20"/>
    </row>
    <row r="711">
      <c r="C711" s="20"/>
    </row>
    <row r="712">
      <c r="C712" s="20"/>
    </row>
    <row r="713">
      <c r="C713" s="20"/>
    </row>
    <row r="714">
      <c r="C714" s="20"/>
    </row>
    <row r="715">
      <c r="C715" s="20"/>
    </row>
    <row r="716">
      <c r="C716" s="20"/>
    </row>
    <row r="717">
      <c r="C717" s="20"/>
    </row>
    <row r="718">
      <c r="C718" s="20"/>
    </row>
    <row r="719">
      <c r="C719" s="20"/>
    </row>
    <row r="720">
      <c r="C720" s="20"/>
    </row>
    <row r="721">
      <c r="C721" s="20"/>
    </row>
    <row r="722">
      <c r="C722" s="20"/>
    </row>
    <row r="723">
      <c r="C723" s="20"/>
    </row>
    <row r="724">
      <c r="C724" s="20"/>
    </row>
    <row r="725">
      <c r="C725" s="20"/>
    </row>
    <row r="726">
      <c r="C726" s="20"/>
    </row>
    <row r="727">
      <c r="C727" s="20"/>
    </row>
    <row r="728">
      <c r="C728" s="20"/>
    </row>
    <row r="729">
      <c r="C729" s="20"/>
    </row>
    <row r="730">
      <c r="C730" s="20"/>
    </row>
    <row r="731">
      <c r="C731" s="20"/>
    </row>
    <row r="732">
      <c r="C732" s="20"/>
    </row>
    <row r="733">
      <c r="C733" s="20"/>
    </row>
    <row r="734">
      <c r="C734" s="20"/>
    </row>
    <row r="735">
      <c r="C735" s="20"/>
    </row>
    <row r="736">
      <c r="C736" s="20"/>
    </row>
    <row r="737">
      <c r="C737" s="20"/>
    </row>
    <row r="738">
      <c r="C738" s="20"/>
    </row>
    <row r="739">
      <c r="C739" s="20"/>
    </row>
    <row r="740">
      <c r="C740" s="20"/>
    </row>
    <row r="741">
      <c r="C741" s="20"/>
    </row>
    <row r="742">
      <c r="C742" s="20"/>
    </row>
    <row r="743">
      <c r="C743" s="20"/>
    </row>
    <row r="744">
      <c r="C744" s="20"/>
    </row>
    <row r="745">
      <c r="C745" s="20"/>
    </row>
    <row r="746">
      <c r="C746" s="20"/>
    </row>
    <row r="747">
      <c r="C747" s="20"/>
    </row>
    <row r="748">
      <c r="C748" s="20"/>
    </row>
    <row r="749">
      <c r="C749" s="20"/>
    </row>
    <row r="750">
      <c r="C750" s="20"/>
    </row>
    <row r="751">
      <c r="C751" s="20"/>
    </row>
    <row r="752">
      <c r="C752" s="20"/>
    </row>
    <row r="753">
      <c r="C753" s="20"/>
    </row>
    <row r="754">
      <c r="C754" s="20"/>
    </row>
    <row r="755">
      <c r="C755" s="20"/>
    </row>
    <row r="756">
      <c r="C756" s="20"/>
    </row>
    <row r="757">
      <c r="C757" s="20"/>
    </row>
    <row r="758">
      <c r="C758" s="20"/>
    </row>
    <row r="759">
      <c r="C759" s="20"/>
    </row>
    <row r="760">
      <c r="C760" s="20"/>
    </row>
    <row r="761">
      <c r="C761" s="20"/>
    </row>
    <row r="762">
      <c r="C762" s="20"/>
    </row>
    <row r="763">
      <c r="C763" s="20"/>
    </row>
    <row r="764">
      <c r="C764" s="20"/>
    </row>
    <row r="765">
      <c r="C765" s="20"/>
    </row>
    <row r="766">
      <c r="C766" s="20"/>
    </row>
    <row r="767">
      <c r="C767" s="20"/>
    </row>
    <row r="768">
      <c r="C768" s="20"/>
    </row>
    <row r="769">
      <c r="C769" s="20"/>
    </row>
    <row r="770">
      <c r="C770" s="20"/>
    </row>
    <row r="771">
      <c r="C771" s="20"/>
    </row>
    <row r="772">
      <c r="C772" s="20"/>
    </row>
    <row r="773">
      <c r="C773" s="20"/>
    </row>
    <row r="774">
      <c r="C774" s="20"/>
    </row>
    <row r="775">
      <c r="C775" s="20"/>
    </row>
    <row r="776">
      <c r="C776" s="20"/>
    </row>
    <row r="777">
      <c r="C777" s="20"/>
    </row>
    <row r="778">
      <c r="C778" s="20"/>
    </row>
    <row r="779">
      <c r="C779" s="20"/>
    </row>
    <row r="780">
      <c r="C780" s="20"/>
    </row>
    <row r="781">
      <c r="C781" s="20"/>
    </row>
    <row r="782">
      <c r="C782" s="20"/>
    </row>
    <row r="783">
      <c r="C783" s="20"/>
    </row>
    <row r="784">
      <c r="C784" s="20"/>
    </row>
    <row r="785">
      <c r="C785" s="20"/>
    </row>
    <row r="786">
      <c r="C786" s="20"/>
    </row>
    <row r="787">
      <c r="C787" s="20"/>
    </row>
    <row r="788">
      <c r="C788" s="20"/>
    </row>
    <row r="789">
      <c r="C789" s="20"/>
    </row>
    <row r="790">
      <c r="C790" s="20"/>
    </row>
    <row r="791">
      <c r="C791" s="20"/>
    </row>
    <row r="792">
      <c r="C792" s="20"/>
    </row>
    <row r="793">
      <c r="C793" s="20"/>
    </row>
    <row r="794">
      <c r="C794" s="20"/>
    </row>
    <row r="795">
      <c r="C795" s="20"/>
    </row>
    <row r="796">
      <c r="C796" s="20"/>
    </row>
    <row r="797">
      <c r="C797" s="20"/>
    </row>
    <row r="798">
      <c r="C798" s="20"/>
    </row>
    <row r="799">
      <c r="C799" s="20"/>
    </row>
    <row r="800">
      <c r="C800" s="20"/>
    </row>
    <row r="801">
      <c r="C801" s="20"/>
    </row>
    <row r="802">
      <c r="C802" s="20"/>
    </row>
    <row r="803">
      <c r="C803" s="20"/>
    </row>
    <row r="804">
      <c r="C804" s="20"/>
    </row>
    <row r="805">
      <c r="C805" s="20"/>
    </row>
    <row r="806">
      <c r="C806" s="20"/>
    </row>
    <row r="807">
      <c r="C807" s="20"/>
    </row>
    <row r="808">
      <c r="C808" s="20"/>
    </row>
    <row r="809">
      <c r="C809" s="20"/>
    </row>
    <row r="810">
      <c r="C810" s="20"/>
    </row>
    <row r="811">
      <c r="C811" s="20"/>
    </row>
    <row r="812">
      <c r="C812" s="20"/>
    </row>
    <row r="813">
      <c r="C813" s="20"/>
    </row>
    <row r="814">
      <c r="C814" s="20"/>
    </row>
    <row r="815">
      <c r="C815" s="20"/>
    </row>
    <row r="816">
      <c r="C816" s="20"/>
    </row>
    <row r="817">
      <c r="C817" s="20"/>
    </row>
    <row r="818">
      <c r="C818" s="20"/>
    </row>
    <row r="819">
      <c r="C819" s="20"/>
    </row>
    <row r="820">
      <c r="C820" s="20"/>
    </row>
    <row r="821">
      <c r="C821" s="20"/>
    </row>
    <row r="822">
      <c r="C822" s="20"/>
    </row>
    <row r="823">
      <c r="C823" s="20"/>
    </row>
    <row r="824">
      <c r="C824" s="20"/>
    </row>
    <row r="825">
      <c r="C825" s="20"/>
    </row>
    <row r="826">
      <c r="C826" s="20"/>
    </row>
    <row r="827">
      <c r="C827" s="20"/>
    </row>
    <row r="828">
      <c r="C828" s="20"/>
    </row>
    <row r="829">
      <c r="C829" s="20"/>
    </row>
    <row r="830">
      <c r="C830" s="20"/>
    </row>
    <row r="831">
      <c r="C831" s="20"/>
    </row>
    <row r="832">
      <c r="C832" s="20"/>
    </row>
    <row r="833">
      <c r="C833" s="20"/>
    </row>
    <row r="834">
      <c r="C834" s="20"/>
    </row>
    <row r="835">
      <c r="C835" s="20"/>
    </row>
    <row r="836">
      <c r="C836" s="20"/>
    </row>
    <row r="837">
      <c r="C837" s="20"/>
    </row>
    <row r="838">
      <c r="C838" s="20"/>
    </row>
    <row r="839">
      <c r="C839" s="20"/>
    </row>
    <row r="840">
      <c r="C840" s="20"/>
    </row>
    <row r="841">
      <c r="C841" s="20"/>
    </row>
    <row r="842">
      <c r="C842" s="20"/>
    </row>
    <row r="843">
      <c r="C843" s="20"/>
    </row>
    <row r="844">
      <c r="C844" s="20"/>
    </row>
    <row r="845">
      <c r="C845" s="20"/>
    </row>
    <row r="846">
      <c r="C846" s="20"/>
    </row>
    <row r="847">
      <c r="C847" s="20"/>
    </row>
    <row r="848">
      <c r="C848" s="20"/>
    </row>
    <row r="849">
      <c r="C849" s="20"/>
    </row>
    <row r="850">
      <c r="C850" s="20"/>
    </row>
    <row r="851">
      <c r="C851" s="20"/>
    </row>
    <row r="852">
      <c r="C852" s="20"/>
    </row>
    <row r="853">
      <c r="C853" s="20"/>
    </row>
    <row r="854">
      <c r="C854" s="20"/>
    </row>
    <row r="855">
      <c r="C855" s="20"/>
    </row>
    <row r="856">
      <c r="C856" s="20"/>
    </row>
    <row r="857">
      <c r="C857" s="20"/>
    </row>
    <row r="858">
      <c r="C858" s="20"/>
    </row>
    <row r="859">
      <c r="C859" s="20"/>
    </row>
    <row r="860">
      <c r="C860" s="20"/>
    </row>
    <row r="861">
      <c r="C861" s="20"/>
    </row>
    <row r="862">
      <c r="C862" s="20"/>
    </row>
    <row r="863">
      <c r="C863" s="20"/>
    </row>
    <row r="864">
      <c r="C864" s="20"/>
    </row>
    <row r="865">
      <c r="C865" s="20"/>
    </row>
    <row r="866">
      <c r="C866" s="20"/>
    </row>
    <row r="867">
      <c r="C867" s="20"/>
    </row>
    <row r="868">
      <c r="C868" s="20"/>
    </row>
    <row r="869">
      <c r="C869" s="20"/>
    </row>
    <row r="870">
      <c r="C870" s="20"/>
    </row>
    <row r="871">
      <c r="C871" s="20"/>
    </row>
    <row r="872">
      <c r="C872" s="20"/>
    </row>
    <row r="873">
      <c r="C873" s="20"/>
    </row>
    <row r="874">
      <c r="C874" s="20"/>
    </row>
    <row r="875">
      <c r="C875" s="20"/>
    </row>
    <row r="876">
      <c r="C876" s="20"/>
    </row>
    <row r="877">
      <c r="C877" s="20"/>
    </row>
    <row r="878">
      <c r="C878" s="20"/>
    </row>
    <row r="879">
      <c r="C879" s="20"/>
    </row>
    <row r="880">
      <c r="C880" s="20"/>
    </row>
    <row r="881">
      <c r="C881" s="20"/>
    </row>
    <row r="882">
      <c r="C882" s="20"/>
    </row>
    <row r="883">
      <c r="C883" s="20"/>
    </row>
    <row r="884">
      <c r="C884" s="20"/>
    </row>
    <row r="885">
      <c r="C885" s="20"/>
    </row>
    <row r="886">
      <c r="C886" s="20"/>
    </row>
    <row r="887">
      <c r="C887" s="20"/>
    </row>
    <row r="888">
      <c r="C888" s="20"/>
    </row>
    <row r="889">
      <c r="C889" s="20"/>
    </row>
    <row r="890">
      <c r="C890" s="20"/>
    </row>
    <row r="891">
      <c r="C891" s="20"/>
    </row>
    <row r="892">
      <c r="C892" s="20"/>
    </row>
    <row r="893">
      <c r="C893" s="20"/>
    </row>
    <row r="894">
      <c r="C894" s="20"/>
    </row>
    <row r="895">
      <c r="C895" s="20"/>
    </row>
    <row r="896">
      <c r="C896" s="20"/>
    </row>
    <row r="897">
      <c r="C897" s="20"/>
    </row>
    <row r="898">
      <c r="C898" s="20"/>
    </row>
    <row r="899">
      <c r="C899" s="20"/>
    </row>
    <row r="900">
      <c r="C900" s="20"/>
    </row>
    <row r="901">
      <c r="C901" s="20"/>
    </row>
    <row r="902">
      <c r="C902" s="20"/>
    </row>
    <row r="903">
      <c r="C903" s="20"/>
    </row>
    <row r="904">
      <c r="C904" s="20"/>
    </row>
    <row r="905">
      <c r="C905" s="20"/>
    </row>
    <row r="906">
      <c r="C906" s="20"/>
    </row>
    <row r="907">
      <c r="C907" s="20"/>
    </row>
    <row r="908">
      <c r="C908" s="20"/>
    </row>
    <row r="909">
      <c r="C909" s="20"/>
    </row>
    <row r="910">
      <c r="C910" s="20"/>
    </row>
    <row r="911">
      <c r="C911" s="20"/>
    </row>
    <row r="912">
      <c r="C912" s="20"/>
    </row>
    <row r="913">
      <c r="C913" s="20"/>
    </row>
    <row r="914">
      <c r="C914" s="20"/>
    </row>
    <row r="915">
      <c r="C915" s="20"/>
    </row>
    <row r="916">
      <c r="C916" s="20"/>
    </row>
    <row r="917">
      <c r="C917" s="20"/>
    </row>
    <row r="918">
      <c r="C918" s="20"/>
    </row>
    <row r="919">
      <c r="C919" s="20"/>
    </row>
    <row r="920">
      <c r="C920" s="20"/>
    </row>
    <row r="921">
      <c r="C921" s="20"/>
    </row>
    <row r="922">
      <c r="C922" s="20"/>
    </row>
    <row r="923">
      <c r="C923" s="20"/>
    </row>
    <row r="924">
      <c r="C924" s="20"/>
    </row>
    <row r="925">
      <c r="C925" s="20"/>
    </row>
    <row r="926">
      <c r="C926" s="20"/>
    </row>
    <row r="927">
      <c r="C927" s="20"/>
    </row>
    <row r="928">
      <c r="C928" s="20"/>
    </row>
    <row r="929">
      <c r="C929" s="20"/>
    </row>
    <row r="930">
      <c r="C930" s="20"/>
    </row>
    <row r="931">
      <c r="C931" s="20"/>
    </row>
    <row r="932">
      <c r="C932" s="20"/>
    </row>
    <row r="933">
      <c r="C933" s="20"/>
    </row>
    <row r="934">
      <c r="C934" s="20"/>
    </row>
    <row r="935">
      <c r="C935" s="20"/>
    </row>
    <row r="936">
      <c r="C936" s="20"/>
    </row>
    <row r="937">
      <c r="C937" s="20"/>
    </row>
    <row r="938">
      <c r="C938" s="20"/>
    </row>
    <row r="939">
      <c r="C939" s="20"/>
    </row>
    <row r="940">
      <c r="C940" s="20"/>
    </row>
    <row r="941">
      <c r="C941" s="20"/>
    </row>
    <row r="942">
      <c r="C942" s="20"/>
    </row>
    <row r="943">
      <c r="C943" s="20"/>
    </row>
    <row r="944">
      <c r="C944" s="20"/>
    </row>
    <row r="945">
      <c r="C945" s="20"/>
    </row>
    <row r="946">
      <c r="C946" s="20"/>
    </row>
    <row r="947">
      <c r="C947" s="20"/>
    </row>
    <row r="948">
      <c r="C948" s="20"/>
    </row>
    <row r="949">
      <c r="C949" s="20"/>
    </row>
    <row r="950">
      <c r="C950" s="20"/>
    </row>
    <row r="951">
      <c r="C951" s="20"/>
    </row>
    <row r="952">
      <c r="C952" s="20"/>
    </row>
    <row r="953">
      <c r="C953" s="20"/>
    </row>
    <row r="954">
      <c r="C954" s="20"/>
    </row>
    <row r="955">
      <c r="C955" s="20"/>
    </row>
    <row r="956">
      <c r="C956" s="20"/>
    </row>
    <row r="957">
      <c r="C957" s="20"/>
    </row>
    <row r="958">
      <c r="C958" s="20"/>
    </row>
    <row r="959">
      <c r="C959" s="20"/>
    </row>
    <row r="960">
      <c r="C960" s="20"/>
    </row>
    <row r="961">
      <c r="C961" s="20"/>
    </row>
    <row r="962">
      <c r="C962" s="20"/>
    </row>
    <row r="963">
      <c r="C963" s="20"/>
    </row>
    <row r="964">
      <c r="C964" s="20"/>
    </row>
    <row r="965">
      <c r="C965" s="20"/>
    </row>
  </sheetData>
  <dataValidations>
    <dataValidation type="list" allowBlank="1" sqref="B2:B175">
      <formula1>menus!$A$1:$A965</formula1>
    </dataValidation>
  </dataValidations>
  <hyperlinks>
    <hyperlink r:id="rId1" ref="C3"/>
    <hyperlink r:id="rId2" ref="C4"/>
    <hyperlink r:id="rId3" ref="C6"/>
    <hyperlink r:id="rId4" ref="C7"/>
    <hyperlink r:id="rId5" ref="C8"/>
    <hyperlink r:id="rId6" ref="C9"/>
    <hyperlink r:id="rId7" ref="C10"/>
    <hyperlink r:id="rId8" ref="C11"/>
    <hyperlink r:id="rId9" ref="C12"/>
    <hyperlink r:id="rId10" ref="C13"/>
    <hyperlink r:id="rId11" ref="C14"/>
    <hyperlink r:id="rId12" ref="C15"/>
    <hyperlink r:id="rId13" ref="C16"/>
    <hyperlink r:id="rId14" ref="C17"/>
    <hyperlink r:id="rId15" ref="C18"/>
    <hyperlink r:id="rId16" ref="C19"/>
    <hyperlink r:id="rId17" ref="C20"/>
    <hyperlink r:id="rId18" ref="C21"/>
    <hyperlink r:id="rId19" ref="C22"/>
    <hyperlink r:id="rId20" ref="C23"/>
    <hyperlink r:id="rId21" ref="C24"/>
    <hyperlink r:id="rId22" ref="C25"/>
    <hyperlink r:id="rId23" ref="C27"/>
    <hyperlink r:id="rId24" ref="C28"/>
    <hyperlink r:id="rId25" ref="C29"/>
    <hyperlink r:id="rId26" ref="C31"/>
    <hyperlink r:id="rId27" ref="C32"/>
    <hyperlink r:id="rId28" ref="C33"/>
    <hyperlink r:id="rId29" ref="C34"/>
    <hyperlink r:id="rId30" ref="C35"/>
    <hyperlink r:id="rId31" ref="C36"/>
    <hyperlink r:id="rId32" ref="C37"/>
    <hyperlink r:id="rId33" ref="C38"/>
    <hyperlink r:id="rId34" ref="C40"/>
    <hyperlink r:id="rId35" ref="C41"/>
    <hyperlink r:id="rId36" ref="C42"/>
    <hyperlink r:id="rId37" ref="C43"/>
    <hyperlink r:id="rId38" ref="C44"/>
    <hyperlink r:id="rId39" ref="C45"/>
    <hyperlink r:id="rId40" ref="C46"/>
    <hyperlink r:id="rId41" ref="C47"/>
    <hyperlink r:id="rId42" ref="C48"/>
    <hyperlink r:id="rId43" ref="C49"/>
    <hyperlink r:id="rId44" ref="C50"/>
    <hyperlink r:id="rId45" ref="C51"/>
    <hyperlink r:id="rId46" ref="C52"/>
    <hyperlink r:id="rId47" ref="C54"/>
    <hyperlink r:id="rId48" ref="C56"/>
    <hyperlink r:id="rId49" ref="C57"/>
    <hyperlink r:id="rId50" ref="C58"/>
    <hyperlink r:id="rId51" ref="C59"/>
    <hyperlink r:id="rId52" ref="C60"/>
    <hyperlink r:id="rId53" ref="C61"/>
    <hyperlink r:id="rId54" ref="C62"/>
    <hyperlink r:id="rId55" ref="C63"/>
    <hyperlink r:id="rId56" ref="C64"/>
    <hyperlink r:id="rId57" ref="C65"/>
    <hyperlink r:id="rId58" ref="C66"/>
    <hyperlink r:id="rId59" ref="C67"/>
    <hyperlink r:id="rId60" ref="C68"/>
    <hyperlink r:id="rId61" ref="C69"/>
    <hyperlink r:id="rId62" ref="C70"/>
    <hyperlink r:id="rId63" ref="C71"/>
    <hyperlink r:id="rId64" ref="C72"/>
    <hyperlink r:id="rId65" ref="C73"/>
    <hyperlink r:id="rId66" ref="C74"/>
    <hyperlink r:id="rId67" ref="C75"/>
    <hyperlink r:id="rId68" ref="C76"/>
    <hyperlink r:id="rId69" ref="C77"/>
    <hyperlink r:id="rId70" ref="C78"/>
    <hyperlink r:id="rId71" ref="C79"/>
    <hyperlink r:id="rId72" ref="C80"/>
    <hyperlink r:id="rId73" ref="C81"/>
    <hyperlink r:id="rId74" ref="C82"/>
    <hyperlink r:id="rId75" ref="C83"/>
    <hyperlink r:id="rId76" ref="C84"/>
    <hyperlink r:id="rId77" ref="C85"/>
    <hyperlink r:id="rId78" ref="C86"/>
    <hyperlink r:id="rId79" ref="C87"/>
    <hyperlink r:id="rId80" ref="C88"/>
    <hyperlink r:id="rId81" ref="C89"/>
    <hyperlink r:id="rId82" ref="C90"/>
    <hyperlink r:id="rId83" ref="C91"/>
    <hyperlink r:id="rId84" ref="C92"/>
    <hyperlink r:id="rId85" ref="C93"/>
    <hyperlink r:id="rId86" ref="C94"/>
    <hyperlink r:id="rId87" ref="C95"/>
    <hyperlink r:id="rId88" ref="C96"/>
    <hyperlink r:id="rId89" ref="C97"/>
    <hyperlink r:id="rId90" ref="C98"/>
    <hyperlink r:id="rId91" ref="C99"/>
    <hyperlink r:id="rId92" ref="C100"/>
    <hyperlink r:id="rId93" ref="C101"/>
    <hyperlink r:id="rId94" ref="C102"/>
    <hyperlink r:id="rId95" ref="C103"/>
    <hyperlink r:id="rId96" ref="C104"/>
    <hyperlink r:id="rId97" ref="C105"/>
    <hyperlink r:id="rId98" ref="C106"/>
    <hyperlink r:id="rId99" ref="C107"/>
    <hyperlink r:id="rId100" ref="C108"/>
    <hyperlink r:id="rId101" ref="C109"/>
    <hyperlink r:id="rId102" ref="C110"/>
    <hyperlink r:id="rId103" ref="C111"/>
    <hyperlink r:id="rId104" ref="C112"/>
    <hyperlink r:id="rId105" ref="C113"/>
    <hyperlink r:id="rId106" ref="C114"/>
    <hyperlink r:id="rId107" ref="C115"/>
    <hyperlink r:id="rId108" ref="C116"/>
    <hyperlink r:id="rId109" ref="C117"/>
    <hyperlink r:id="rId110" ref="C118"/>
    <hyperlink r:id="rId111" ref="C119"/>
    <hyperlink r:id="rId112" ref="C120"/>
    <hyperlink r:id="rId113" ref="C121"/>
    <hyperlink r:id="rId114" ref="C122"/>
    <hyperlink r:id="rId115" ref="C123"/>
    <hyperlink r:id="rId116" ref="C124"/>
    <hyperlink r:id="rId117" ref="C125"/>
    <hyperlink r:id="rId118" ref="C126"/>
    <hyperlink r:id="rId119" ref="C127"/>
    <hyperlink r:id="rId120" ref="C128"/>
    <hyperlink r:id="rId121" ref="C129"/>
    <hyperlink r:id="rId122" ref="C130"/>
    <hyperlink r:id="rId123" ref="C131"/>
    <hyperlink r:id="rId124" ref="C132"/>
    <hyperlink r:id="rId125" ref="C133"/>
    <hyperlink r:id="rId126" ref="C134"/>
    <hyperlink r:id="rId127" ref="C135"/>
    <hyperlink r:id="rId128" ref="C136"/>
    <hyperlink r:id="rId129" ref="C137"/>
    <hyperlink r:id="rId130" ref="C138"/>
    <hyperlink r:id="rId131" ref="C139"/>
    <hyperlink r:id="rId132" ref="C140"/>
    <hyperlink r:id="rId133" ref="C141"/>
    <hyperlink r:id="rId134" ref="C142"/>
    <hyperlink r:id="rId135" ref="C143"/>
    <hyperlink r:id="rId136" ref="C144"/>
    <hyperlink r:id="rId137" ref="C145"/>
    <hyperlink r:id="rId138" ref="C146"/>
    <hyperlink r:id="rId139" ref="C147"/>
    <hyperlink r:id="rId140" ref="C148"/>
    <hyperlink r:id="rId141" ref="C149"/>
    <hyperlink r:id="rId142" ref="C150"/>
    <hyperlink r:id="rId143" ref="C151"/>
    <hyperlink r:id="rId144" ref="C152"/>
    <hyperlink r:id="rId145" ref="C153"/>
    <hyperlink r:id="rId146" ref="C154"/>
    <hyperlink r:id="rId147" ref="C155"/>
    <hyperlink r:id="rId148" ref="C156"/>
    <hyperlink r:id="rId149" ref="C157"/>
    <hyperlink r:id="rId150" ref="C158"/>
    <hyperlink r:id="rId151" ref="C159"/>
    <hyperlink r:id="rId152" ref="C160"/>
    <hyperlink r:id="rId153" ref="C161"/>
    <hyperlink r:id="rId154" ref="C162"/>
    <hyperlink r:id="rId155" ref="C163"/>
    <hyperlink r:id="rId156" ref="C164"/>
    <hyperlink r:id="rId157" ref="C165"/>
    <hyperlink r:id="rId158" ref="C166"/>
    <hyperlink r:id="rId159" ref="C167"/>
    <hyperlink r:id="rId160" ref="C168"/>
    <hyperlink r:id="rId161" ref="C169"/>
    <hyperlink r:id="rId162" ref="C170"/>
    <hyperlink r:id="rId163" ref="C171"/>
    <hyperlink r:id="rId164" ref="C172"/>
    <hyperlink r:id="rId165" ref="C173"/>
    <hyperlink r:id="rId166" ref="C174"/>
    <hyperlink r:id="rId167" ref="C175"/>
  </hyperlinks>
  <drawing r:id="rId168"/>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sheetData>
    <row r="1">
      <c r="A1" s="9" t="s">
        <v>7828</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6.0" ySplit="1.0" topLeftCell="G2" activePane="bottomRight" state="frozen"/>
      <selection activeCell="G1" sqref="G1" pane="topRight"/>
      <selection activeCell="A2" sqref="A2" pane="bottomLeft"/>
      <selection activeCell="G2" sqref="G2" pane="bottomRight"/>
    </sheetView>
  </sheetViews>
  <sheetFormatPr customHeight="1" defaultColWidth="11.22" defaultRowHeight="15.0"/>
  <cols>
    <col customWidth="1" min="1" max="1" width="3.67"/>
    <col customWidth="1" min="2" max="2" width="62.11"/>
    <col customWidth="1" min="3" max="3" width="7.67"/>
    <col customWidth="1" min="4" max="4" width="6.89"/>
    <col customWidth="1" min="5" max="5" width="4.89"/>
    <col customWidth="1" min="6" max="6" width="5.11"/>
    <col customWidth="1" min="7" max="7" width="12.44"/>
    <col customWidth="1" min="8" max="8" width="15.33"/>
    <col customWidth="1" min="9" max="9" width="63.78"/>
    <col customWidth="1" min="10" max="10" width="32.44"/>
    <col customWidth="1" min="11" max="11" width="47.67"/>
    <col customWidth="1" min="12" max="12" width="45.33"/>
    <col customWidth="1" min="13" max="13" width="18.89"/>
    <col customWidth="1" min="14" max="14" width="21.56"/>
    <col customWidth="1" min="15" max="15" width="19.0"/>
    <col customWidth="1" min="16" max="31" width="10.56"/>
    <col customWidth="1" min="32" max="32" width="11.33"/>
  </cols>
  <sheetData>
    <row r="1" ht="15.75" customHeight="1">
      <c r="A1" s="665" t="s">
        <v>7829</v>
      </c>
      <c r="B1" s="666" t="s">
        <v>7830</v>
      </c>
      <c r="C1" s="667" t="s">
        <v>7831</v>
      </c>
      <c r="D1" s="668" t="s">
        <v>7832</v>
      </c>
      <c r="E1" s="669" t="s">
        <v>7833</v>
      </c>
      <c r="F1" s="670" t="s">
        <v>7834</v>
      </c>
      <c r="G1" s="666" t="s">
        <v>7835</v>
      </c>
      <c r="H1" s="666" t="s">
        <v>7836</v>
      </c>
      <c r="I1" s="671" t="s">
        <v>7837</v>
      </c>
      <c r="J1" s="666" t="s">
        <v>7838</v>
      </c>
      <c r="K1" s="672" t="s">
        <v>7839</v>
      </c>
      <c r="L1" s="671" t="s">
        <v>7840</v>
      </c>
      <c r="M1" s="666" t="s">
        <v>7841</v>
      </c>
      <c r="N1" s="666" t="s">
        <v>7842</v>
      </c>
      <c r="O1" s="666" t="s">
        <v>7843</v>
      </c>
    </row>
    <row r="2" ht="15.75" customHeight="1">
      <c r="A2" s="73" t="s">
        <v>7844</v>
      </c>
      <c r="B2" s="63"/>
      <c r="C2" s="69"/>
      <c r="D2" s="69"/>
      <c r="E2" s="69"/>
      <c r="F2" s="69"/>
      <c r="G2" s="673"/>
      <c r="H2" s="674"/>
      <c r="I2" s="69"/>
      <c r="J2" s="63"/>
      <c r="K2" s="675"/>
      <c r="L2" s="676"/>
      <c r="M2" s="63"/>
    </row>
    <row r="3" ht="15.75" customHeight="1">
      <c r="A3" s="73"/>
      <c r="B3" s="63"/>
      <c r="C3" s="69"/>
      <c r="D3" s="69"/>
      <c r="E3" s="69"/>
      <c r="F3" s="69"/>
      <c r="G3" s="673"/>
      <c r="H3" s="674"/>
      <c r="I3" s="69"/>
      <c r="J3" s="63"/>
      <c r="K3" s="675"/>
      <c r="L3" s="677"/>
      <c r="M3" s="63"/>
    </row>
    <row r="4" ht="15.75" customHeight="1">
      <c r="A4" s="73"/>
      <c r="B4" s="63"/>
      <c r="C4" s="69"/>
      <c r="D4" s="69"/>
      <c r="E4" s="69"/>
      <c r="F4" s="69"/>
      <c r="G4" s="673"/>
      <c r="H4" s="674"/>
      <c r="I4" s="69"/>
      <c r="J4" s="63"/>
      <c r="K4" s="675"/>
      <c r="L4" s="69"/>
      <c r="M4" s="63"/>
    </row>
    <row r="5" ht="15.75" customHeight="1">
      <c r="A5" s="73">
        <v>1.0</v>
      </c>
      <c r="B5" s="678"/>
      <c r="C5" s="69"/>
      <c r="D5" s="69"/>
      <c r="E5" s="69"/>
      <c r="F5" s="69"/>
      <c r="H5" s="674"/>
      <c r="I5" s="69"/>
      <c r="J5" s="679"/>
      <c r="K5" s="675"/>
      <c r="L5" s="69"/>
      <c r="M5" s="63"/>
      <c r="N5" s="69"/>
    </row>
    <row r="6" ht="15.75" customHeight="1">
      <c r="A6" s="98">
        <v>2.0</v>
      </c>
      <c r="B6" s="680" t="s">
        <v>7845</v>
      </c>
      <c r="C6" s="69"/>
      <c r="D6" s="69"/>
      <c r="E6" s="69"/>
      <c r="F6" s="69"/>
      <c r="G6" s="11" t="s">
        <v>7846</v>
      </c>
      <c r="H6" s="681"/>
      <c r="I6" s="69" t="s">
        <v>7847</v>
      </c>
      <c r="J6" s="679"/>
      <c r="K6" s="675"/>
      <c r="L6" s="69"/>
      <c r="M6" s="63"/>
      <c r="N6" s="69"/>
    </row>
    <row r="7" ht="15.75" customHeight="1">
      <c r="A7" s="98">
        <v>3.0</v>
      </c>
      <c r="B7" s="682" t="s">
        <v>7848</v>
      </c>
      <c r="C7" s="69"/>
      <c r="D7" s="69"/>
      <c r="E7" s="69"/>
      <c r="F7" s="69"/>
      <c r="G7" s="11" t="s">
        <v>7849</v>
      </c>
      <c r="H7" s="681"/>
      <c r="I7" s="69" t="s">
        <v>7850</v>
      </c>
      <c r="J7" s="679"/>
      <c r="K7" s="675"/>
      <c r="L7" s="69"/>
      <c r="M7" s="63"/>
      <c r="N7" s="69"/>
    </row>
    <row r="8" ht="15.75" customHeight="1">
      <c r="A8" s="98">
        <v>4.0</v>
      </c>
      <c r="B8" s="680" t="s">
        <v>7851</v>
      </c>
      <c r="C8" s="69"/>
      <c r="D8" s="683" t="s">
        <v>7852</v>
      </c>
      <c r="E8" s="69"/>
      <c r="F8" s="69"/>
      <c r="G8" s="684" t="s">
        <v>7853</v>
      </c>
      <c r="H8" s="681"/>
      <c r="I8" s="69" t="s">
        <v>7854</v>
      </c>
      <c r="J8" s="679"/>
      <c r="K8" s="675"/>
      <c r="L8" s="69"/>
      <c r="M8" s="63"/>
      <c r="N8" s="69"/>
    </row>
    <row r="9" ht="15.75" customHeight="1">
      <c r="A9" s="98">
        <v>5.0</v>
      </c>
      <c r="B9" s="680" t="s">
        <v>7855</v>
      </c>
      <c r="C9" s="69"/>
      <c r="D9" s="69"/>
      <c r="E9" s="69"/>
      <c r="F9" s="69"/>
      <c r="G9" s="685" t="s">
        <v>7856</v>
      </c>
      <c r="H9" s="681"/>
      <c r="I9" s="69" t="s">
        <v>7857</v>
      </c>
      <c r="J9" s="679"/>
      <c r="K9" s="675"/>
      <c r="L9" s="69"/>
      <c r="M9" s="63"/>
      <c r="N9" s="69"/>
    </row>
    <row r="10" ht="15.75" customHeight="1">
      <c r="A10" s="686">
        <v>6.0</v>
      </c>
      <c r="B10" s="687" t="s">
        <v>7858</v>
      </c>
      <c r="C10" s="69"/>
      <c r="D10" s="69"/>
      <c r="E10" s="69"/>
      <c r="F10" s="69"/>
      <c r="G10" s="11" t="s">
        <v>7859</v>
      </c>
      <c r="H10" s="681"/>
      <c r="I10" s="69" t="s">
        <v>7859</v>
      </c>
      <c r="J10" s="679"/>
      <c r="K10" s="675"/>
      <c r="L10" s="69"/>
      <c r="M10" s="63"/>
      <c r="N10" s="69"/>
    </row>
    <row r="11" ht="15.75" customHeight="1">
      <c r="A11" s="688">
        <v>7.0</v>
      </c>
      <c r="B11" s="680" t="s">
        <v>7860</v>
      </c>
      <c r="C11" s="63"/>
      <c r="D11" s="689" t="s">
        <v>7852</v>
      </c>
      <c r="E11" s="63"/>
      <c r="F11" s="63"/>
      <c r="G11" s="690" t="s">
        <v>7861</v>
      </c>
      <c r="H11" s="63"/>
      <c r="I11" s="63" t="s">
        <v>7862</v>
      </c>
      <c r="K11" s="69"/>
      <c r="L11" s="69"/>
      <c r="M11" s="69"/>
      <c r="N11" s="677"/>
    </row>
    <row r="12" ht="15.75" customHeight="1">
      <c r="A12" s="89">
        <v>8.0</v>
      </c>
      <c r="B12" s="680" t="s">
        <v>650</v>
      </c>
      <c r="C12" s="69"/>
      <c r="D12" s="683" t="s">
        <v>7852</v>
      </c>
      <c r="E12" s="69"/>
      <c r="F12" s="69"/>
      <c r="G12" s="684" t="s">
        <v>7863</v>
      </c>
      <c r="H12" s="674"/>
      <c r="I12" s="69" t="s">
        <v>7864</v>
      </c>
      <c r="J12" s="678"/>
      <c r="K12" s="675"/>
      <c r="L12" s="677"/>
      <c r="M12" s="63"/>
      <c r="N12" s="69"/>
    </row>
    <row r="13" ht="15.75" customHeight="1">
      <c r="A13" s="89">
        <v>9.0</v>
      </c>
      <c r="B13" s="680" t="s">
        <v>7865</v>
      </c>
      <c r="C13" s="97"/>
      <c r="D13" s="97"/>
      <c r="E13" s="97"/>
      <c r="F13" s="97"/>
      <c r="G13" s="684" t="s">
        <v>7866</v>
      </c>
      <c r="H13" s="674"/>
      <c r="I13" s="97" t="s">
        <v>7867</v>
      </c>
      <c r="J13" s="63"/>
      <c r="K13" s="675"/>
      <c r="L13" s="691"/>
      <c r="M13" s="63"/>
      <c r="N13" s="69"/>
    </row>
    <row r="14" ht="15.75" customHeight="1">
      <c r="A14" s="89">
        <v>10.0</v>
      </c>
      <c r="B14" s="680" t="s">
        <v>7868</v>
      </c>
      <c r="C14" s="69"/>
      <c r="D14" s="69"/>
      <c r="E14" s="69"/>
      <c r="F14" s="69"/>
      <c r="G14" s="684" t="s">
        <v>7866</v>
      </c>
      <c r="H14" s="674"/>
      <c r="I14" s="69" t="s">
        <v>7869</v>
      </c>
      <c r="J14" s="678"/>
      <c r="K14" s="675"/>
      <c r="L14" s="69"/>
      <c r="M14" s="63"/>
      <c r="N14" s="65"/>
    </row>
    <row r="15" ht="15.75" customHeight="1">
      <c r="A15" s="89">
        <v>11.0</v>
      </c>
      <c r="B15" s="680" t="s">
        <v>7870</v>
      </c>
      <c r="C15" s="97"/>
      <c r="D15" s="97"/>
      <c r="E15" s="97" t="s">
        <v>7852</v>
      </c>
      <c r="F15" s="97"/>
      <c r="G15" s="684" t="s">
        <v>7871</v>
      </c>
      <c r="H15" s="674"/>
      <c r="I15" s="97" t="s">
        <v>7872</v>
      </c>
      <c r="J15" s="678"/>
      <c r="K15" s="692"/>
      <c r="L15" s="691"/>
      <c r="M15" s="63"/>
      <c r="N15" s="63"/>
    </row>
    <row r="16" ht="15.75" customHeight="1">
      <c r="A16" s="89">
        <v>12.0</v>
      </c>
      <c r="B16" s="680" t="s">
        <v>7873</v>
      </c>
      <c r="C16" s="69"/>
      <c r="D16" s="69"/>
      <c r="E16" s="69"/>
      <c r="F16" s="69"/>
      <c r="G16" s="684" t="s">
        <v>7871</v>
      </c>
      <c r="H16" s="693"/>
      <c r="I16" s="69" t="s">
        <v>7874</v>
      </c>
      <c r="J16" s="678"/>
      <c r="K16" s="675"/>
      <c r="L16" s="69"/>
      <c r="M16" s="63"/>
    </row>
    <row r="17" ht="15.75" customHeight="1">
      <c r="A17" s="688">
        <v>13.0</v>
      </c>
      <c r="B17" s="680"/>
      <c r="C17" s="69"/>
      <c r="D17" s="69"/>
      <c r="E17" s="69"/>
      <c r="F17" s="69"/>
      <c r="G17" s="694"/>
      <c r="H17" s="695"/>
      <c r="I17" s="69"/>
      <c r="J17" s="678"/>
      <c r="K17" s="675"/>
      <c r="L17" s="677"/>
      <c r="M17" s="63"/>
      <c r="N17" s="677"/>
    </row>
    <row r="18" ht="15.75" customHeight="1">
      <c r="A18" s="89">
        <v>14.0</v>
      </c>
      <c r="B18" s="680" t="s">
        <v>778</v>
      </c>
      <c r="C18" s="69"/>
      <c r="D18" s="69" t="s">
        <v>7852</v>
      </c>
      <c r="E18" s="69"/>
      <c r="F18" s="69" t="s">
        <v>7875</v>
      </c>
      <c r="G18" s="685" t="s">
        <v>7876</v>
      </c>
      <c r="H18" s="674"/>
      <c r="I18" s="69" t="s">
        <v>780</v>
      </c>
      <c r="J18" s="678"/>
      <c r="K18" s="675"/>
      <c r="L18" s="69"/>
      <c r="M18" s="63"/>
      <c r="N18" s="63"/>
    </row>
    <row r="19" ht="15.75" customHeight="1">
      <c r="A19" s="89">
        <v>15.0</v>
      </c>
      <c r="C19" s="69"/>
      <c r="D19" s="69" t="s">
        <v>7852</v>
      </c>
      <c r="E19" s="69"/>
      <c r="F19" s="69" t="s">
        <v>7875</v>
      </c>
      <c r="G19" s="684" t="s">
        <v>7877</v>
      </c>
      <c r="H19" s="696"/>
      <c r="I19" s="69" t="s">
        <v>7878</v>
      </c>
      <c r="J19" s="678"/>
      <c r="K19" s="697"/>
      <c r="L19" s="69"/>
      <c r="M19" s="63"/>
    </row>
    <row r="20" ht="15.75" customHeight="1">
      <c r="A20" s="89">
        <v>16.0</v>
      </c>
      <c r="B20" s="680" t="s">
        <v>7879</v>
      </c>
      <c r="C20" s="63"/>
      <c r="D20" s="63"/>
      <c r="E20" s="63"/>
      <c r="F20" s="63"/>
      <c r="G20" s="684" t="s">
        <v>7880</v>
      </c>
      <c r="H20" s="698"/>
      <c r="I20" s="63" t="s">
        <v>7881</v>
      </c>
      <c r="K20" s="697"/>
      <c r="L20" s="677"/>
      <c r="M20" s="699"/>
      <c r="N20" s="677"/>
      <c r="O20" s="63"/>
      <c r="P20" s="63"/>
      <c r="Q20" s="63"/>
    </row>
    <row r="21" ht="15.75" customHeight="1">
      <c r="A21" s="688">
        <v>17.0</v>
      </c>
      <c r="B21" s="680"/>
      <c r="C21" s="63"/>
      <c r="D21" s="700"/>
      <c r="E21" s="63"/>
      <c r="F21" s="63"/>
      <c r="G21" s="63"/>
      <c r="H21" s="701"/>
      <c r="I21" s="97"/>
      <c r="J21" s="678"/>
      <c r="K21" s="675"/>
      <c r="L21" s="702"/>
      <c r="M21" s="63"/>
      <c r="N21" s="677"/>
    </row>
    <row r="22" ht="15.75" customHeight="1">
      <c r="A22" s="688">
        <v>18.0</v>
      </c>
      <c r="B22" s="680"/>
      <c r="C22" s="97"/>
      <c r="D22" s="97"/>
      <c r="E22" s="97"/>
      <c r="F22" s="97"/>
      <c r="G22" s="63"/>
      <c r="H22" s="695"/>
      <c r="I22" s="97"/>
      <c r="J22" s="678"/>
      <c r="K22" s="675"/>
      <c r="L22" s="691"/>
      <c r="M22" s="63"/>
    </row>
    <row r="23" ht="15.75" customHeight="1">
      <c r="A23" s="89">
        <v>19.0</v>
      </c>
      <c r="B23" s="680" t="s">
        <v>7882</v>
      </c>
      <c r="C23" s="63"/>
      <c r="D23" s="703"/>
      <c r="E23" s="63"/>
      <c r="F23" s="63"/>
      <c r="G23" s="685" t="s">
        <v>7883</v>
      </c>
      <c r="H23" s="674"/>
      <c r="I23" s="69" t="s">
        <v>7884</v>
      </c>
      <c r="K23" s="704"/>
      <c r="L23" s="69"/>
      <c r="M23" s="63"/>
      <c r="N23" s="69"/>
    </row>
    <row r="24" ht="15.75" customHeight="1">
      <c r="A24" s="89">
        <v>20.0</v>
      </c>
      <c r="B24" s="680" t="s">
        <v>7885</v>
      </c>
      <c r="C24" s="97"/>
      <c r="D24" s="97"/>
      <c r="E24" s="97" t="s">
        <v>7852</v>
      </c>
      <c r="F24" s="97"/>
      <c r="G24" s="685" t="s">
        <v>7886</v>
      </c>
      <c r="H24" s="674"/>
      <c r="I24" s="97" t="s">
        <v>7887</v>
      </c>
      <c r="J24" s="678"/>
      <c r="K24" s="675"/>
      <c r="L24" s="69"/>
      <c r="M24" s="63"/>
    </row>
    <row r="25" ht="15.75" customHeight="1">
      <c r="A25" s="688">
        <v>21.0</v>
      </c>
      <c r="B25" s="680"/>
      <c r="C25" s="97"/>
      <c r="D25" s="97"/>
      <c r="E25" s="97"/>
      <c r="F25" s="97"/>
      <c r="G25" s="63"/>
      <c r="H25" s="695"/>
      <c r="I25" s="97"/>
      <c r="J25" s="678"/>
      <c r="K25" s="675"/>
      <c r="L25" s="677"/>
      <c r="M25" s="63"/>
      <c r="O25" s="63"/>
    </row>
    <row r="26" ht="15.75" customHeight="1">
      <c r="A26" s="89">
        <v>22.0</v>
      </c>
      <c r="B26" s="680" t="s">
        <v>7888</v>
      </c>
      <c r="C26" s="703"/>
      <c r="D26" s="63"/>
      <c r="E26" s="63" t="s">
        <v>7852</v>
      </c>
      <c r="F26" s="63"/>
      <c r="G26" s="684" t="s">
        <v>7889</v>
      </c>
      <c r="H26" s="63"/>
      <c r="I26" s="69" t="s">
        <v>7890</v>
      </c>
      <c r="J26" s="678"/>
      <c r="K26" s="675"/>
      <c r="L26" s="702"/>
      <c r="M26" s="63"/>
      <c r="N26" s="677"/>
    </row>
    <row r="27" ht="15.75" customHeight="1">
      <c r="A27" s="89">
        <v>23.0</v>
      </c>
      <c r="B27" s="680" t="s">
        <v>7891</v>
      </c>
      <c r="C27" s="703" t="s">
        <v>7852</v>
      </c>
      <c r="D27" s="63"/>
      <c r="E27" s="63"/>
      <c r="F27" s="63" t="s">
        <v>7892</v>
      </c>
      <c r="G27" s="684" t="s">
        <v>7893</v>
      </c>
      <c r="H27" s="63"/>
      <c r="I27" s="69" t="s">
        <v>7894</v>
      </c>
      <c r="J27" s="678"/>
      <c r="K27" s="692"/>
      <c r="L27" s="691"/>
      <c r="M27" s="63"/>
      <c r="N27" s="63"/>
    </row>
    <row r="28" ht="15.75" customHeight="1">
      <c r="A28" s="89">
        <v>24.0</v>
      </c>
      <c r="B28" s="705" t="s">
        <v>7895</v>
      </c>
      <c r="C28" s="703"/>
      <c r="D28" s="63"/>
      <c r="E28" s="63" t="s">
        <v>7852</v>
      </c>
      <c r="F28" s="63"/>
      <c r="G28" s="684" t="s">
        <v>7896</v>
      </c>
      <c r="H28" s="63"/>
      <c r="I28" s="69" t="s">
        <v>7897</v>
      </c>
      <c r="J28" s="678"/>
      <c r="K28" s="675"/>
      <c r="L28" s="69"/>
      <c r="M28" s="63"/>
    </row>
    <row r="29" ht="15.75" customHeight="1">
      <c r="A29" s="706">
        <v>25.0</v>
      </c>
      <c r="B29" s="707" t="s">
        <v>7898</v>
      </c>
      <c r="C29" s="63"/>
      <c r="D29" s="703" t="s">
        <v>7852</v>
      </c>
      <c r="E29" s="63"/>
      <c r="F29" s="63"/>
      <c r="G29" s="708" t="s">
        <v>7899</v>
      </c>
      <c r="H29" s="63"/>
      <c r="I29" s="685" t="s">
        <v>7900</v>
      </c>
      <c r="J29" s="678"/>
      <c r="K29" s="692"/>
      <c r="L29" s="691"/>
      <c r="M29" s="63"/>
      <c r="N29" s="63"/>
    </row>
    <row r="30" ht="15.75" customHeight="1">
      <c r="A30" s="89">
        <v>26.0</v>
      </c>
      <c r="B30" s="705" t="s">
        <v>7901</v>
      </c>
      <c r="C30" s="63"/>
      <c r="D30" s="703"/>
      <c r="E30" s="63"/>
      <c r="F30" s="63"/>
      <c r="G30" s="684" t="s">
        <v>7902</v>
      </c>
      <c r="H30" s="674"/>
      <c r="I30" s="69" t="s">
        <v>7903</v>
      </c>
      <c r="J30" s="678"/>
      <c r="K30" s="675"/>
      <c r="L30" s="69"/>
      <c r="M30" s="63"/>
    </row>
    <row r="31" ht="15.75" customHeight="1">
      <c r="A31" s="89">
        <v>27.0</v>
      </c>
      <c r="B31" s="705" t="s">
        <v>7904</v>
      </c>
      <c r="C31" s="69"/>
      <c r="D31" s="69"/>
      <c r="E31" s="69"/>
      <c r="F31" s="69"/>
      <c r="G31" s="684" t="s">
        <v>7905</v>
      </c>
      <c r="H31" s="698"/>
      <c r="I31" s="69" t="s">
        <v>7906</v>
      </c>
      <c r="K31" s="697"/>
      <c r="L31" s="691"/>
      <c r="M31" s="63"/>
      <c r="N31" s="69"/>
    </row>
    <row r="32" ht="15.75" customHeight="1">
      <c r="A32" s="89">
        <v>28.0</v>
      </c>
      <c r="B32" s="678" t="s">
        <v>7907</v>
      </c>
      <c r="C32" s="63"/>
      <c r="D32" s="63"/>
      <c r="E32" s="63"/>
      <c r="F32" s="63"/>
      <c r="G32" s="684" t="s">
        <v>7908</v>
      </c>
      <c r="H32" s="674"/>
      <c r="I32" s="69" t="s">
        <v>7909</v>
      </c>
      <c r="J32" s="678"/>
      <c r="K32" s="709"/>
      <c r="L32" s="69"/>
      <c r="M32" s="63"/>
      <c r="N32" s="63"/>
    </row>
    <row r="33" ht="15.75" customHeight="1">
      <c r="A33" s="98">
        <v>29.0</v>
      </c>
      <c r="B33" s="44" t="s">
        <v>7910</v>
      </c>
      <c r="C33" s="63"/>
      <c r="D33" s="703"/>
      <c r="E33" s="63"/>
      <c r="F33" s="63"/>
      <c r="G33" s="684" t="s">
        <v>7911</v>
      </c>
      <c r="H33" s="674"/>
      <c r="I33" s="69" t="s">
        <v>7912</v>
      </c>
      <c r="J33" s="678"/>
      <c r="K33" s="675"/>
      <c r="L33" s="69"/>
      <c r="M33" s="63"/>
    </row>
    <row r="34" ht="15.75" customHeight="1">
      <c r="A34" s="98">
        <v>30.0</v>
      </c>
      <c r="B34" s="710" t="s">
        <v>7848</v>
      </c>
      <c r="C34" s="69"/>
      <c r="D34" s="69"/>
      <c r="E34" s="69"/>
      <c r="F34" s="69"/>
      <c r="G34" s="63" t="s">
        <v>7913</v>
      </c>
      <c r="H34" s="696"/>
      <c r="I34" s="69" t="s">
        <v>7914</v>
      </c>
      <c r="J34" s="678"/>
      <c r="K34" s="697"/>
      <c r="L34" s="677"/>
      <c r="M34" s="63"/>
      <c r="O34" s="63"/>
    </row>
    <row r="35" ht="15.75" customHeight="1">
      <c r="A35" s="686">
        <v>31.0</v>
      </c>
      <c r="B35" s="707" t="s">
        <v>7915</v>
      </c>
      <c r="C35" s="69"/>
      <c r="D35" s="69"/>
      <c r="E35" s="69"/>
      <c r="F35" s="69"/>
      <c r="G35" s="63" t="s">
        <v>7916</v>
      </c>
      <c r="H35" s="674"/>
      <c r="I35" s="69" t="s">
        <v>7917</v>
      </c>
      <c r="J35" s="678"/>
      <c r="K35" s="675"/>
      <c r="L35" s="702"/>
      <c r="M35" s="63"/>
      <c r="O35" s="63"/>
    </row>
    <row r="36" ht="15.75" customHeight="1">
      <c r="A36" s="98">
        <v>32.0</v>
      </c>
      <c r="B36" s="44" t="s">
        <v>7918</v>
      </c>
      <c r="C36" s="69"/>
      <c r="D36" s="69" t="s">
        <v>7852</v>
      </c>
      <c r="E36" s="69"/>
      <c r="F36" s="69" t="s">
        <v>7919</v>
      </c>
      <c r="G36" s="684" t="s">
        <v>7920</v>
      </c>
      <c r="H36" s="696"/>
      <c r="I36" s="69" t="s">
        <v>7921</v>
      </c>
      <c r="J36" s="678"/>
      <c r="K36" s="697"/>
      <c r="L36" s="69"/>
      <c r="M36" s="63"/>
    </row>
    <row r="37" ht="15.75" customHeight="1">
      <c r="A37" s="686">
        <v>33.0</v>
      </c>
      <c r="B37" s="711" t="s">
        <v>7922</v>
      </c>
      <c r="C37" s="69"/>
      <c r="D37" s="69"/>
      <c r="E37" s="69"/>
      <c r="F37" s="69"/>
      <c r="G37" s="63" t="s">
        <v>7913</v>
      </c>
      <c r="H37" s="674"/>
      <c r="I37" s="69" t="s">
        <v>7923</v>
      </c>
      <c r="J37" s="678"/>
      <c r="K37" s="675"/>
      <c r="L37" s="69"/>
      <c r="M37" s="63"/>
    </row>
    <row r="38" ht="15.75" customHeight="1">
      <c r="A38" s="98">
        <v>34.0</v>
      </c>
      <c r="B38" s="44" t="s">
        <v>7924</v>
      </c>
      <c r="D38" s="69"/>
      <c r="E38" s="69"/>
      <c r="F38" s="69"/>
      <c r="G38" s="684" t="s">
        <v>7925</v>
      </c>
      <c r="H38" s="696"/>
      <c r="I38" s="69" t="s">
        <v>7926</v>
      </c>
      <c r="J38" s="712"/>
      <c r="K38" s="713"/>
      <c r="L38" s="69"/>
      <c r="M38" s="63"/>
      <c r="N38" s="63"/>
      <c r="O38" s="63"/>
    </row>
    <row r="39" ht="15.75" customHeight="1">
      <c r="A39" s="98">
        <v>35.0</v>
      </c>
      <c r="B39" s="75" t="s">
        <v>781</v>
      </c>
      <c r="C39" s="97"/>
      <c r="D39" s="97"/>
      <c r="E39" s="97"/>
      <c r="F39" s="97" t="s">
        <v>7927</v>
      </c>
      <c r="G39" s="684" t="s">
        <v>7928</v>
      </c>
      <c r="H39" s="674"/>
      <c r="I39" s="97" t="s">
        <v>783</v>
      </c>
      <c r="J39" s="678"/>
      <c r="K39" s="675"/>
      <c r="L39" s="714"/>
      <c r="M39" s="63"/>
      <c r="N39" s="63"/>
      <c r="O39" s="69"/>
    </row>
    <row r="40" ht="15.75" customHeight="1">
      <c r="A40" s="98">
        <v>36.0</v>
      </c>
      <c r="B40" s="44" t="s">
        <v>784</v>
      </c>
      <c r="C40" s="69"/>
      <c r="D40" s="69"/>
      <c r="E40" s="69"/>
      <c r="F40" s="69" t="s">
        <v>7929</v>
      </c>
      <c r="G40" s="684" t="s">
        <v>7930</v>
      </c>
      <c r="H40" s="696"/>
      <c r="I40" s="69" t="s">
        <v>785</v>
      </c>
      <c r="J40" s="678"/>
      <c r="K40" s="697"/>
      <c r="L40" s="69"/>
      <c r="M40" s="63"/>
      <c r="N40" s="63"/>
    </row>
    <row r="41" ht="15.75" customHeight="1">
      <c r="A41" s="98">
        <v>37.0</v>
      </c>
      <c r="B41" s="705" t="s">
        <v>7931</v>
      </c>
      <c r="C41" s="69"/>
      <c r="D41" s="69" t="s">
        <v>7852</v>
      </c>
      <c r="E41" s="69"/>
      <c r="F41" s="69" t="s">
        <v>7932</v>
      </c>
      <c r="G41" s="684" t="s">
        <v>7933</v>
      </c>
      <c r="H41" s="696"/>
      <c r="I41" s="69" t="s">
        <v>7934</v>
      </c>
      <c r="J41" s="678"/>
      <c r="K41" s="715"/>
      <c r="L41" s="69"/>
      <c r="M41" s="63"/>
    </row>
    <row r="42" ht="15.75" customHeight="1">
      <c r="A42" s="98">
        <v>38.0</v>
      </c>
      <c r="B42" s="705" t="s">
        <v>7935</v>
      </c>
      <c r="C42" s="97"/>
      <c r="D42" s="97" t="s">
        <v>7852</v>
      </c>
      <c r="E42" s="97"/>
      <c r="F42" s="97" t="s">
        <v>7936</v>
      </c>
      <c r="G42" s="684" t="s">
        <v>7937</v>
      </c>
      <c r="H42" s="674"/>
      <c r="I42" s="97" t="s">
        <v>7938</v>
      </c>
      <c r="J42" s="716"/>
      <c r="K42" s="675"/>
      <c r="L42" s="69"/>
      <c r="M42" s="63"/>
      <c r="N42" s="69"/>
    </row>
    <row r="43" ht="15.75" customHeight="1">
      <c r="A43" s="98">
        <v>39.0</v>
      </c>
      <c r="B43" s="705" t="s">
        <v>7939</v>
      </c>
      <c r="C43" s="69"/>
      <c r="D43" s="97"/>
      <c r="E43" s="69"/>
      <c r="F43" s="69"/>
      <c r="G43" s="684" t="s">
        <v>7940</v>
      </c>
      <c r="H43" s="696"/>
      <c r="I43" s="69" t="s">
        <v>7941</v>
      </c>
      <c r="J43" s="678"/>
      <c r="K43" s="715"/>
      <c r="L43" s="69"/>
      <c r="M43" s="63"/>
    </row>
    <row r="44" ht="15.75" customHeight="1">
      <c r="A44" s="98">
        <v>40.0</v>
      </c>
      <c r="B44" s="44" t="s">
        <v>7942</v>
      </c>
      <c r="C44" s="102"/>
      <c r="D44" s="69"/>
      <c r="E44" s="69"/>
      <c r="F44" s="69"/>
      <c r="G44" s="684" t="s">
        <v>7943</v>
      </c>
      <c r="H44" s="696"/>
      <c r="I44" s="69" t="s">
        <v>7944</v>
      </c>
      <c r="J44" s="678"/>
      <c r="K44" s="715"/>
      <c r="L44" s="69"/>
      <c r="M44" s="63"/>
    </row>
    <row r="45" ht="15.75" customHeight="1">
      <c r="A45" s="98">
        <v>41.0</v>
      </c>
      <c r="B45" s="717" t="s">
        <v>7945</v>
      </c>
      <c r="C45" s="69"/>
      <c r="D45" s="69"/>
      <c r="E45" s="69"/>
      <c r="F45" s="69"/>
      <c r="G45" s="63" t="s">
        <v>7913</v>
      </c>
      <c r="H45" s="696"/>
      <c r="I45" s="69" t="s">
        <v>7946</v>
      </c>
      <c r="J45" s="678"/>
      <c r="K45" s="697"/>
      <c r="L45" s="69"/>
      <c r="M45" s="63"/>
    </row>
    <row r="46" ht="15.75" customHeight="1">
      <c r="A46" s="98">
        <v>42.0</v>
      </c>
      <c r="B46" s="44" t="s">
        <v>786</v>
      </c>
      <c r="C46" s="102"/>
      <c r="D46" s="102"/>
      <c r="E46" s="63"/>
      <c r="F46" s="63" t="s">
        <v>7947</v>
      </c>
      <c r="G46" s="684" t="s">
        <v>7948</v>
      </c>
      <c r="H46" s="65"/>
      <c r="I46" s="69" t="s">
        <v>788</v>
      </c>
      <c r="K46" s="697"/>
      <c r="L46" s="69"/>
      <c r="M46" s="63"/>
      <c r="N46" s="69"/>
    </row>
    <row r="47" ht="15.75" customHeight="1">
      <c r="A47" s="98">
        <v>43.0</v>
      </c>
      <c r="B47" s="44" t="s">
        <v>7949</v>
      </c>
      <c r="C47" s="69"/>
      <c r="D47" s="69" t="s">
        <v>7852</v>
      </c>
      <c r="E47" s="69"/>
      <c r="F47" s="69"/>
      <c r="G47" s="63" t="s">
        <v>7950</v>
      </c>
      <c r="H47" s="674"/>
      <c r="I47" s="84" t="s">
        <v>7951</v>
      </c>
      <c r="J47" s="678"/>
      <c r="K47" s="675"/>
      <c r="L47" s="69"/>
      <c r="M47" s="63"/>
      <c r="N47" s="63"/>
    </row>
    <row r="48" ht="15.75" customHeight="1">
      <c r="A48" s="98">
        <v>44.0</v>
      </c>
      <c r="B48" s="44" t="s">
        <v>7952</v>
      </c>
      <c r="C48" s="69"/>
      <c r="D48" s="63"/>
      <c r="E48" s="63"/>
      <c r="F48" s="84" t="s">
        <v>7953</v>
      </c>
      <c r="G48" s="84" t="s">
        <v>7954</v>
      </c>
      <c r="H48" s="674"/>
      <c r="I48" s="69" t="s">
        <v>7955</v>
      </c>
      <c r="J48" s="678"/>
      <c r="K48" s="675"/>
      <c r="L48" s="677"/>
      <c r="M48" s="63"/>
      <c r="N48" s="718"/>
    </row>
    <row r="49" ht="15.75" customHeight="1">
      <c r="A49" s="686">
        <v>45.0</v>
      </c>
      <c r="B49" s="707" t="s">
        <v>7956</v>
      </c>
      <c r="C49" s="69" t="s">
        <v>7852</v>
      </c>
      <c r="D49" s="69"/>
      <c r="E49" s="69" t="s">
        <v>7852</v>
      </c>
      <c r="F49" s="69"/>
      <c r="G49" s="63" t="s">
        <v>7957</v>
      </c>
      <c r="H49" s="696"/>
      <c r="I49" s="69" t="s">
        <v>7958</v>
      </c>
      <c r="K49" s="697"/>
      <c r="L49" s="69"/>
      <c r="M49" s="696"/>
    </row>
    <row r="50" ht="15.75" customHeight="1">
      <c r="A50" s="98">
        <v>46.0</v>
      </c>
      <c r="B50" s="44" t="s">
        <v>7959</v>
      </c>
      <c r="C50" s="69"/>
      <c r="D50" s="69" t="s">
        <v>7852</v>
      </c>
      <c r="E50" s="69"/>
      <c r="F50" s="69"/>
      <c r="G50" s="63" t="s">
        <v>7960</v>
      </c>
      <c r="H50" s="696"/>
      <c r="I50" s="69" t="s">
        <v>7961</v>
      </c>
      <c r="K50" s="697"/>
      <c r="L50" s="69"/>
      <c r="M50" s="696"/>
    </row>
    <row r="51" ht="15.75" customHeight="1">
      <c r="A51" s="98">
        <v>47.0</v>
      </c>
      <c r="B51" s="44" t="s">
        <v>7962</v>
      </c>
      <c r="C51" s="69"/>
      <c r="D51" s="69"/>
      <c r="E51" s="69"/>
      <c r="F51" s="69"/>
      <c r="G51" s="63" t="s">
        <v>7963</v>
      </c>
      <c r="H51" s="696"/>
      <c r="I51" s="69" t="s">
        <v>7964</v>
      </c>
      <c r="K51" s="697"/>
      <c r="L51" s="69"/>
      <c r="M51" s="696"/>
    </row>
    <row r="52" ht="15.75" customHeight="1">
      <c r="A52" s="98">
        <v>48.0</v>
      </c>
      <c r="B52" s="44" t="s">
        <v>7965</v>
      </c>
      <c r="C52" s="69"/>
      <c r="D52" s="69"/>
      <c r="E52" s="69" t="s">
        <v>7852</v>
      </c>
      <c r="F52" s="69"/>
      <c r="G52" s="63" t="s">
        <v>7966</v>
      </c>
      <c r="H52" s="696"/>
      <c r="I52" s="69" t="s">
        <v>7967</v>
      </c>
      <c r="K52" s="697"/>
      <c r="L52" s="69"/>
      <c r="M52" s="696"/>
    </row>
    <row r="53" ht="15.75" customHeight="1">
      <c r="A53" s="98">
        <v>49.0</v>
      </c>
      <c r="B53" s="75" t="s">
        <v>7968</v>
      </c>
      <c r="C53" s="69"/>
      <c r="D53" s="69"/>
      <c r="E53" s="69" t="s">
        <v>7852</v>
      </c>
      <c r="F53" s="69"/>
      <c r="G53" s="63" t="s">
        <v>7969</v>
      </c>
      <c r="H53" s="696"/>
      <c r="I53" s="69" t="s">
        <v>7970</v>
      </c>
      <c r="K53" s="697"/>
      <c r="L53" s="69"/>
      <c r="M53" s="696"/>
    </row>
    <row r="54" ht="15.75" customHeight="1">
      <c r="A54" s="98">
        <v>50.0</v>
      </c>
      <c r="B54" s="44" t="s">
        <v>7971</v>
      </c>
      <c r="C54" s="69"/>
      <c r="D54" s="69"/>
      <c r="E54" s="69"/>
      <c r="F54" s="69"/>
      <c r="G54" s="63" t="s">
        <v>7972</v>
      </c>
      <c r="H54" s="696"/>
      <c r="I54" s="69" t="s">
        <v>7973</v>
      </c>
      <c r="K54" s="697"/>
      <c r="L54" s="69"/>
      <c r="M54" s="696"/>
    </row>
    <row r="55" ht="15.75" customHeight="1">
      <c r="A55" s="98">
        <v>51.0</v>
      </c>
      <c r="B55" s="44" t="s">
        <v>154</v>
      </c>
      <c r="C55" s="69" t="s">
        <v>7852</v>
      </c>
      <c r="D55" s="69" t="s">
        <v>7852</v>
      </c>
      <c r="E55" s="69" t="s">
        <v>7852</v>
      </c>
      <c r="F55" s="69" t="s">
        <v>7974</v>
      </c>
      <c r="G55" s="63" t="s">
        <v>7975</v>
      </c>
      <c r="H55" s="696"/>
      <c r="I55" s="69" t="s">
        <v>7976</v>
      </c>
      <c r="K55" s="697"/>
      <c r="L55" s="69"/>
      <c r="M55" s="696"/>
    </row>
    <row r="56" ht="15.75" customHeight="1">
      <c r="A56" s="98">
        <v>52.0</v>
      </c>
      <c r="B56" s="44" t="s">
        <v>7977</v>
      </c>
      <c r="C56" s="69"/>
      <c r="D56" s="69"/>
      <c r="E56" s="69"/>
      <c r="F56" s="69"/>
      <c r="G56" s="63" t="s">
        <v>7978</v>
      </c>
      <c r="H56" s="696"/>
      <c r="I56" s="69" t="s">
        <v>7979</v>
      </c>
      <c r="K56" s="697"/>
      <c r="L56" s="69"/>
      <c r="M56" s="696"/>
    </row>
    <row r="57" ht="15.75" customHeight="1">
      <c r="A57" s="98">
        <v>53.0</v>
      </c>
      <c r="B57" s="44" t="s">
        <v>7980</v>
      </c>
      <c r="C57" s="69" t="s">
        <v>7852</v>
      </c>
      <c r="D57" s="69"/>
      <c r="E57" s="69"/>
      <c r="F57" s="69"/>
      <c r="G57" s="63" t="s">
        <v>7981</v>
      </c>
      <c r="H57" s="696"/>
      <c r="I57" s="69" t="s">
        <v>7982</v>
      </c>
      <c r="K57" s="697"/>
      <c r="L57" s="69"/>
      <c r="M57" s="696"/>
    </row>
    <row r="58" ht="15.75" customHeight="1">
      <c r="A58" s="98">
        <v>54.0</v>
      </c>
      <c r="B58" s="44" t="s">
        <v>7983</v>
      </c>
      <c r="C58" s="69"/>
      <c r="D58" s="69"/>
      <c r="E58" s="69"/>
      <c r="F58" s="69"/>
      <c r="G58" s="63" t="s">
        <v>7984</v>
      </c>
      <c r="H58" s="696"/>
      <c r="I58" s="69" t="s">
        <v>7985</v>
      </c>
      <c r="K58" s="697"/>
      <c r="L58" s="69"/>
      <c r="M58" s="696"/>
    </row>
    <row r="59" ht="15.75" customHeight="1">
      <c r="A59" s="719">
        <v>55.0</v>
      </c>
      <c r="B59" s="720" t="s">
        <v>7986</v>
      </c>
      <c r="C59" s="69"/>
      <c r="D59" s="69"/>
      <c r="E59" s="69"/>
      <c r="F59" s="69"/>
      <c r="G59" s="673"/>
      <c r="H59" s="696"/>
      <c r="I59" s="69"/>
      <c r="K59" s="697"/>
      <c r="L59" s="69"/>
      <c r="M59" s="696"/>
    </row>
    <row r="60" ht="15.75" customHeight="1">
      <c r="A60" s="686">
        <v>56.0</v>
      </c>
      <c r="B60" s="707" t="s">
        <v>7987</v>
      </c>
      <c r="C60" s="69"/>
      <c r="D60" s="69"/>
      <c r="E60" s="69"/>
      <c r="F60" s="69"/>
      <c r="G60" s="673"/>
      <c r="H60" s="696"/>
      <c r="I60" s="69"/>
      <c r="K60" s="697"/>
      <c r="L60" s="69"/>
      <c r="M60" s="696"/>
    </row>
    <row r="61" ht="15.75" customHeight="1">
      <c r="A61" s="98">
        <v>57.0</v>
      </c>
      <c r="B61" s="75" t="s">
        <v>7988</v>
      </c>
      <c r="C61" s="69"/>
      <c r="D61" s="69"/>
      <c r="E61" s="69"/>
      <c r="F61" s="69"/>
      <c r="G61" s="673"/>
      <c r="H61" s="696"/>
      <c r="I61" s="69"/>
      <c r="K61" s="697"/>
      <c r="L61" s="69"/>
      <c r="M61" s="696"/>
    </row>
    <row r="62" ht="15.75" customHeight="1">
      <c r="A62" s="98">
        <v>58.0</v>
      </c>
      <c r="B62" s="44" t="s">
        <v>7989</v>
      </c>
      <c r="C62" s="69"/>
      <c r="D62" s="69"/>
      <c r="E62" s="69"/>
      <c r="F62" s="69"/>
      <c r="G62" s="673"/>
      <c r="H62" s="696"/>
      <c r="I62" s="69"/>
      <c r="K62" s="697"/>
      <c r="L62" s="69"/>
      <c r="M62" s="696"/>
    </row>
    <row r="63" ht="15.75" customHeight="1">
      <c r="A63" s="98">
        <v>59.0</v>
      </c>
      <c r="B63" s="44" t="s">
        <v>7990</v>
      </c>
      <c r="C63" s="69"/>
      <c r="D63" s="69"/>
      <c r="E63" s="69"/>
      <c r="F63" s="69"/>
      <c r="G63" s="673"/>
      <c r="H63" s="696"/>
      <c r="I63" s="69"/>
      <c r="K63" s="697"/>
      <c r="L63" s="69"/>
      <c r="M63" s="696"/>
    </row>
    <row r="64" ht="15.75" customHeight="1">
      <c r="A64" s="98">
        <v>60.0</v>
      </c>
      <c r="B64" s="44" t="s">
        <v>7991</v>
      </c>
      <c r="C64" s="69"/>
      <c r="D64" s="69"/>
      <c r="E64" s="69"/>
      <c r="F64" s="69"/>
      <c r="G64" s="673"/>
      <c r="H64" s="696"/>
      <c r="I64" s="69"/>
      <c r="K64" s="697"/>
      <c r="L64" s="69"/>
      <c r="M64" s="696"/>
    </row>
    <row r="65" ht="15.75" customHeight="1">
      <c r="A65" s="98">
        <v>61.0</v>
      </c>
      <c r="B65" s="75" t="s">
        <v>7992</v>
      </c>
      <c r="C65" s="69"/>
      <c r="D65" s="69"/>
      <c r="E65" s="69"/>
      <c r="F65" s="69"/>
      <c r="G65" s="673"/>
      <c r="H65" s="696"/>
      <c r="I65" s="69"/>
      <c r="K65" s="697"/>
      <c r="L65" s="69"/>
      <c r="M65" s="696"/>
    </row>
    <row r="66" ht="15.75" customHeight="1">
      <c r="A66" s="98">
        <v>62.0</v>
      </c>
      <c r="B66" s="721" t="s">
        <v>7993</v>
      </c>
      <c r="C66" s="69"/>
      <c r="D66" s="722"/>
      <c r="E66" s="69"/>
      <c r="F66" s="69"/>
      <c r="G66" s="673"/>
      <c r="H66" s="696"/>
      <c r="I66" s="69"/>
      <c r="K66" s="697"/>
      <c r="L66" s="69"/>
      <c r="M66" s="696"/>
    </row>
    <row r="67" ht="15.75" customHeight="1">
      <c r="A67" s="98">
        <v>63.0</v>
      </c>
      <c r="B67" s="721" t="s">
        <v>7994</v>
      </c>
      <c r="C67" s="69"/>
      <c r="D67" s="69"/>
      <c r="E67" s="69"/>
      <c r="F67" s="69"/>
      <c r="G67" s="673"/>
      <c r="H67" s="696"/>
      <c r="I67" s="69"/>
      <c r="K67" s="697"/>
      <c r="L67" s="69"/>
      <c r="M67" s="696"/>
    </row>
    <row r="68" ht="15.75" customHeight="1">
      <c r="A68" s="73">
        <v>64.0</v>
      </c>
      <c r="C68" s="69"/>
      <c r="D68" s="69"/>
      <c r="E68" s="69"/>
      <c r="F68" s="69"/>
      <c r="G68" s="673"/>
      <c r="H68" s="696"/>
      <c r="I68" s="69"/>
      <c r="K68" s="697"/>
      <c r="L68" s="69"/>
      <c r="M68" s="696"/>
    </row>
    <row r="69" ht="15.75" customHeight="1">
      <c r="A69" s="98">
        <v>65.0</v>
      </c>
      <c r="B69" s="23" t="s">
        <v>7995</v>
      </c>
      <c r="C69" s="69"/>
      <c r="D69" s="69"/>
      <c r="E69" s="69"/>
      <c r="F69" s="69"/>
      <c r="G69" s="673"/>
      <c r="H69" s="696"/>
      <c r="I69" s="69"/>
      <c r="K69" s="697"/>
      <c r="L69" s="69"/>
      <c r="M69" s="696"/>
    </row>
    <row r="70" ht="15.75" customHeight="1">
      <c r="A70" s="686">
        <v>66.0</v>
      </c>
      <c r="B70" s="723" t="s">
        <v>7996</v>
      </c>
      <c r="C70" s="724"/>
      <c r="D70" s="724"/>
      <c r="E70" s="69"/>
      <c r="F70" s="69"/>
      <c r="G70" s="673"/>
      <c r="H70" s="696"/>
      <c r="I70" s="69"/>
      <c r="K70" s="697"/>
      <c r="L70" s="69"/>
      <c r="M70" s="696"/>
    </row>
    <row r="71" ht="15.75" customHeight="1">
      <c r="A71" s="719">
        <v>67.0</v>
      </c>
      <c r="B71" s="720" t="s">
        <v>7997</v>
      </c>
      <c r="C71" s="724"/>
      <c r="D71" s="69"/>
      <c r="E71" s="69"/>
      <c r="F71" s="69"/>
      <c r="G71" s="673"/>
      <c r="H71" s="696"/>
      <c r="I71" s="69"/>
      <c r="K71" s="697"/>
      <c r="L71" s="69"/>
      <c r="M71" s="696"/>
    </row>
    <row r="72" ht="15.75" customHeight="1">
      <c r="A72" s="98">
        <v>68.0</v>
      </c>
      <c r="B72" s="44" t="s">
        <v>7998</v>
      </c>
      <c r="C72" s="69"/>
      <c r="D72" s="69"/>
      <c r="E72" s="69"/>
      <c r="F72" s="69"/>
      <c r="G72" s="673"/>
      <c r="H72" s="696"/>
      <c r="I72" s="69"/>
      <c r="K72" s="697"/>
      <c r="L72" s="69"/>
      <c r="M72" s="696"/>
    </row>
    <row r="73" ht="15.75" customHeight="1">
      <c r="A73" s="719">
        <v>69.0</v>
      </c>
      <c r="B73" s="720" t="s">
        <v>7999</v>
      </c>
      <c r="C73" s="69"/>
      <c r="D73" s="69"/>
      <c r="E73" s="69"/>
      <c r="F73" s="69"/>
      <c r="G73" s="673"/>
      <c r="H73" s="696"/>
      <c r="I73" s="69"/>
      <c r="K73" s="697"/>
      <c r="L73" s="69"/>
      <c r="M73" s="696"/>
    </row>
    <row r="74" ht="15.75" customHeight="1">
      <c r="A74" s="73">
        <v>70.0</v>
      </c>
      <c r="B74" s="63"/>
      <c r="C74" s="69"/>
      <c r="D74" s="69"/>
      <c r="E74" s="69"/>
      <c r="F74" s="69"/>
      <c r="G74" s="673"/>
      <c r="H74" s="696"/>
      <c r="I74" s="69"/>
      <c r="K74" s="697"/>
      <c r="L74" s="69"/>
      <c r="M74" s="696"/>
    </row>
    <row r="75" ht="15.75" customHeight="1">
      <c r="A75" s="98">
        <v>71.0</v>
      </c>
      <c r="B75" s="44" t="s">
        <v>8000</v>
      </c>
      <c r="C75" s="69"/>
      <c r="D75" s="69"/>
      <c r="E75" s="69"/>
      <c r="F75" s="69"/>
      <c r="G75" s="673"/>
      <c r="H75" s="696"/>
      <c r="I75" s="69"/>
      <c r="K75" s="697"/>
      <c r="L75" s="69"/>
      <c r="M75" s="696"/>
    </row>
    <row r="76" ht="15.75" customHeight="1">
      <c r="A76" s="98">
        <v>72.0</v>
      </c>
      <c r="B76" s="44" t="s">
        <v>8001</v>
      </c>
      <c r="C76" s="69"/>
      <c r="D76" s="69"/>
      <c r="E76" s="69"/>
      <c r="F76" s="69"/>
      <c r="G76" s="673"/>
      <c r="H76" s="696"/>
      <c r="I76" s="69"/>
      <c r="K76" s="697"/>
      <c r="L76" s="69"/>
      <c r="M76" s="696"/>
    </row>
    <row r="77" ht="15.75" customHeight="1">
      <c r="A77" s="98">
        <v>73.0</v>
      </c>
      <c r="B77" s="44" t="s">
        <v>8002</v>
      </c>
      <c r="C77" s="69"/>
      <c r="D77" s="69"/>
      <c r="E77" s="69"/>
      <c r="F77" s="69"/>
      <c r="G77" s="673"/>
      <c r="H77" s="696"/>
      <c r="I77" s="69"/>
      <c r="K77" s="697"/>
      <c r="L77" s="69"/>
      <c r="M77" s="696"/>
    </row>
    <row r="78" ht="15.75" customHeight="1">
      <c r="A78" s="98">
        <v>74.0</v>
      </c>
      <c r="B78" s="44" t="s">
        <v>8003</v>
      </c>
      <c r="C78" s="69"/>
      <c r="D78" s="69"/>
      <c r="E78" s="69"/>
      <c r="F78" s="69"/>
      <c r="G78" s="673"/>
      <c r="H78" s="696"/>
      <c r="I78" s="69"/>
      <c r="K78" s="697"/>
      <c r="L78" s="69"/>
      <c r="M78" s="696"/>
    </row>
    <row r="79" ht="15.75" customHeight="1">
      <c r="A79" s="98">
        <v>75.0</v>
      </c>
      <c r="B79" s="44" t="s">
        <v>8004</v>
      </c>
      <c r="C79" s="69"/>
      <c r="D79" s="69"/>
      <c r="E79" s="69"/>
      <c r="F79" s="69"/>
      <c r="G79" s="673"/>
      <c r="H79" s="696"/>
      <c r="I79" s="69"/>
      <c r="K79" s="697"/>
      <c r="L79" s="69"/>
      <c r="M79" s="696"/>
    </row>
    <row r="80" ht="15.75" customHeight="1">
      <c r="A80" s="98">
        <v>76.0</v>
      </c>
      <c r="B80" s="44" t="s">
        <v>8005</v>
      </c>
      <c r="C80" s="69"/>
      <c r="D80" s="69"/>
      <c r="E80" s="69"/>
      <c r="F80" s="69"/>
      <c r="G80" s="673"/>
      <c r="H80" s="696"/>
      <c r="I80" s="69" t="s">
        <v>8006</v>
      </c>
      <c r="K80" s="697"/>
      <c r="L80" s="69"/>
      <c r="M80" s="696"/>
    </row>
    <row r="81" ht="15.75" customHeight="1">
      <c r="A81" s="98">
        <v>77.0</v>
      </c>
      <c r="B81" s="44" t="s">
        <v>8007</v>
      </c>
      <c r="C81" s="69"/>
      <c r="D81" s="69"/>
      <c r="E81" s="69"/>
      <c r="F81" s="69"/>
      <c r="G81" s="673"/>
      <c r="H81" s="696"/>
      <c r="I81" s="69" t="s">
        <v>8008</v>
      </c>
      <c r="K81" s="697"/>
      <c r="L81" s="69"/>
      <c r="M81" s="696"/>
    </row>
    <row r="82" ht="15.75" customHeight="1">
      <c r="A82" s="98">
        <v>78.0</v>
      </c>
      <c r="B82" s="44" t="s">
        <v>8009</v>
      </c>
      <c r="C82" s="69"/>
      <c r="D82" s="69"/>
      <c r="E82" s="69"/>
      <c r="F82" s="69"/>
      <c r="G82" s="673"/>
      <c r="H82" s="696"/>
      <c r="I82" s="69"/>
      <c r="K82" s="697"/>
      <c r="L82" s="69"/>
      <c r="M82" s="696"/>
    </row>
    <row r="83" ht="15.75" customHeight="1">
      <c r="A83" s="686">
        <v>79.0</v>
      </c>
      <c r="B83" s="707" t="s">
        <v>8010</v>
      </c>
      <c r="C83" s="69"/>
      <c r="D83" s="69"/>
      <c r="E83" s="69"/>
      <c r="F83" s="69"/>
      <c r="G83" s="673"/>
      <c r="H83" s="696"/>
      <c r="I83" s="69" t="s">
        <v>8011</v>
      </c>
      <c r="K83" s="697"/>
      <c r="L83" s="69"/>
      <c r="M83" s="696"/>
    </row>
    <row r="84" ht="15.75" customHeight="1">
      <c r="A84" s="686">
        <v>80.0</v>
      </c>
      <c r="B84" s="725" t="s">
        <v>8012</v>
      </c>
      <c r="C84" s="69"/>
      <c r="D84" s="69"/>
      <c r="E84" s="69"/>
      <c r="F84" s="69"/>
      <c r="G84" s="673"/>
      <c r="H84" s="696"/>
      <c r="I84" s="69"/>
      <c r="K84" s="697"/>
      <c r="L84" s="69"/>
      <c r="M84" s="696"/>
    </row>
    <row r="85" ht="15.75" customHeight="1">
      <c r="A85" s="686">
        <v>81.0</v>
      </c>
      <c r="B85" s="707" t="s">
        <v>8013</v>
      </c>
      <c r="C85" s="69"/>
      <c r="D85" s="69"/>
      <c r="E85" s="69"/>
      <c r="F85" s="69"/>
      <c r="G85" s="673"/>
      <c r="H85" s="696"/>
      <c r="I85" s="69"/>
      <c r="K85" s="697"/>
      <c r="L85" s="69"/>
      <c r="M85" s="696"/>
    </row>
    <row r="86" ht="15.75" customHeight="1">
      <c r="A86" s="98">
        <v>82.0</v>
      </c>
      <c r="B86" s="44" t="s">
        <v>8014</v>
      </c>
      <c r="C86" s="69"/>
      <c r="D86" s="69"/>
      <c r="E86" s="69"/>
      <c r="F86" s="69"/>
      <c r="G86" s="673"/>
      <c r="H86" s="696"/>
      <c r="I86" s="69" t="s">
        <v>8015</v>
      </c>
      <c r="K86" s="697"/>
      <c r="L86" s="69"/>
      <c r="M86" s="696"/>
    </row>
    <row r="87" ht="15.75" customHeight="1">
      <c r="A87" s="98">
        <v>83.0</v>
      </c>
      <c r="B87" s="75" t="s">
        <v>8016</v>
      </c>
      <c r="C87" s="69"/>
      <c r="D87" s="69"/>
      <c r="E87" s="69"/>
      <c r="F87" s="69"/>
      <c r="G87" s="673"/>
      <c r="H87" s="696"/>
      <c r="I87" s="69"/>
      <c r="K87" s="697"/>
      <c r="L87" s="69"/>
      <c r="M87" s="696"/>
    </row>
    <row r="88" ht="15.75" customHeight="1">
      <c r="A88" s="686">
        <v>84.0</v>
      </c>
      <c r="B88" s="726" t="s">
        <v>8017</v>
      </c>
      <c r="C88" s="69"/>
      <c r="D88" s="69"/>
      <c r="E88" s="69"/>
      <c r="F88" s="69"/>
      <c r="G88" s="673"/>
      <c r="H88" s="696"/>
      <c r="I88" s="69"/>
      <c r="K88" s="697"/>
      <c r="L88" s="69"/>
      <c r="M88" s="696"/>
    </row>
    <row r="89" ht="15.75" customHeight="1">
      <c r="A89" s="98">
        <v>85.0</v>
      </c>
      <c r="B89" s="75" t="s">
        <v>8018</v>
      </c>
      <c r="C89" s="69"/>
      <c r="D89" s="69"/>
      <c r="E89" s="69"/>
      <c r="F89" s="69"/>
      <c r="G89" s="673"/>
      <c r="H89" s="696"/>
      <c r="I89" s="69"/>
      <c r="K89" s="697"/>
      <c r="L89" s="69"/>
      <c r="M89" s="696"/>
    </row>
    <row r="90" ht="15.75" customHeight="1">
      <c r="A90" s="98">
        <v>86.0</v>
      </c>
      <c r="B90" s="75" t="s">
        <v>8019</v>
      </c>
      <c r="C90" s="69"/>
      <c r="D90" s="69"/>
      <c r="E90" s="69"/>
      <c r="F90" s="69"/>
      <c r="G90" s="673"/>
      <c r="H90" s="696"/>
      <c r="I90" s="69"/>
      <c r="K90" s="697"/>
      <c r="L90" s="69"/>
      <c r="M90" s="696"/>
    </row>
    <row r="91" ht="15.75" customHeight="1">
      <c r="A91" s="98">
        <v>87.0</v>
      </c>
      <c r="B91" s="75" t="s">
        <v>8020</v>
      </c>
      <c r="C91" s="69"/>
      <c r="D91" s="69"/>
      <c r="E91" s="69"/>
      <c r="F91" s="69"/>
      <c r="G91" s="673"/>
      <c r="H91" s="696"/>
      <c r="I91" s="69"/>
      <c r="K91" s="697"/>
      <c r="L91" s="69"/>
      <c r="M91" s="696"/>
    </row>
    <row r="92" ht="15.75" customHeight="1">
      <c r="A92" s="686">
        <v>88.0</v>
      </c>
      <c r="B92" s="726" t="s">
        <v>8021</v>
      </c>
      <c r="C92" s="69"/>
      <c r="D92" s="69"/>
      <c r="E92" s="69"/>
      <c r="F92" s="69"/>
      <c r="G92" s="673"/>
      <c r="H92" s="696"/>
      <c r="I92" s="69"/>
      <c r="K92" s="697"/>
      <c r="L92" s="69"/>
      <c r="M92" s="696"/>
    </row>
    <row r="93" ht="15.75" customHeight="1">
      <c r="A93" s="98">
        <v>89.0</v>
      </c>
      <c r="B93" s="44" t="s">
        <v>8022</v>
      </c>
      <c r="C93" s="69"/>
      <c r="D93" s="69"/>
      <c r="E93" s="69"/>
      <c r="F93" s="69"/>
      <c r="G93" s="673"/>
      <c r="H93" s="696"/>
      <c r="I93" s="69"/>
      <c r="K93" s="697"/>
      <c r="L93" s="69"/>
      <c r="M93" s="696"/>
    </row>
    <row r="94" ht="15.75" customHeight="1">
      <c r="A94" s="98">
        <v>90.0</v>
      </c>
      <c r="B94" s="75" t="s">
        <v>8023</v>
      </c>
      <c r="C94" s="69"/>
      <c r="D94" s="69"/>
      <c r="E94" s="69"/>
      <c r="F94" s="69"/>
      <c r="G94" s="673"/>
      <c r="H94" s="696"/>
      <c r="I94" s="69"/>
      <c r="K94" s="697"/>
      <c r="L94" s="69"/>
      <c r="M94" s="696"/>
    </row>
    <row r="95" ht="15.75" customHeight="1">
      <c r="A95" s="719">
        <v>91.0</v>
      </c>
      <c r="B95" s="720" t="s">
        <v>8024</v>
      </c>
      <c r="C95" s="69"/>
      <c r="D95" s="69"/>
      <c r="E95" s="69"/>
      <c r="F95" s="69"/>
      <c r="G95" s="673"/>
      <c r="H95" s="696"/>
      <c r="I95" s="69"/>
      <c r="K95" s="697"/>
      <c r="L95" s="69"/>
      <c r="M95" s="696"/>
    </row>
    <row r="96" ht="15.75" customHeight="1">
      <c r="A96" s="98">
        <v>92.0</v>
      </c>
      <c r="B96" s="75" t="s">
        <v>8025</v>
      </c>
      <c r="C96" s="69"/>
      <c r="D96" s="69"/>
      <c r="E96" s="69"/>
      <c r="F96" s="69"/>
      <c r="G96" s="673"/>
      <c r="H96" s="696"/>
      <c r="I96" s="69"/>
      <c r="K96" s="697"/>
      <c r="L96" s="69"/>
      <c r="M96" s="696"/>
    </row>
    <row r="97" ht="15.75" customHeight="1">
      <c r="A97" s="98">
        <v>93.0</v>
      </c>
      <c r="B97" s="44" t="s">
        <v>8026</v>
      </c>
      <c r="C97" s="69"/>
      <c r="D97" s="69"/>
      <c r="E97" s="69"/>
      <c r="F97" s="69"/>
      <c r="G97" s="673"/>
      <c r="H97" s="696"/>
      <c r="I97" s="69" t="s">
        <v>8027</v>
      </c>
      <c r="K97" s="697"/>
      <c r="L97" s="69"/>
      <c r="M97" s="696"/>
    </row>
    <row r="98" ht="15.75" customHeight="1">
      <c r="A98" s="686">
        <v>94.0</v>
      </c>
      <c r="B98" s="726" t="s">
        <v>8028</v>
      </c>
      <c r="C98" s="69"/>
      <c r="D98" s="69"/>
      <c r="E98" s="69"/>
      <c r="F98" s="69"/>
      <c r="G98" s="673"/>
      <c r="H98" s="696"/>
      <c r="I98" s="69"/>
      <c r="K98" s="697"/>
      <c r="L98" s="69"/>
      <c r="M98" s="696"/>
    </row>
    <row r="99" ht="15.75" customHeight="1">
      <c r="A99" s="98">
        <v>95.0</v>
      </c>
      <c r="B99" s="75" t="s">
        <v>8029</v>
      </c>
      <c r="C99" s="69"/>
      <c r="D99" s="69"/>
      <c r="E99" s="69"/>
      <c r="F99" s="69"/>
      <c r="G99" s="673"/>
      <c r="H99" s="696"/>
      <c r="I99" s="69"/>
      <c r="K99" s="697"/>
      <c r="L99" s="69"/>
      <c r="M99" s="696"/>
    </row>
    <row r="100" ht="15.75" customHeight="1">
      <c r="A100" s="98">
        <v>96.0</v>
      </c>
      <c r="B100" s="75" t="s">
        <v>8030</v>
      </c>
      <c r="C100" s="69"/>
      <c r="D100" s="69"/>
      <c r="E100" s="69"/>
      <c r="F100" s="69"/>
      <c r="G100" s="673"/>
      <c r="H100" s="696"/>
      <c r="I100" s="69"/>
      <c r="K100" s="697"/>
      <c r="L100" s="69"/>
      <c r="M100" s="696"/>
    </row>
    <row r="101" ht="15.75" customHeight="1">
      <c r="A101" s="98">
        <v>97.0</v>
      </c>
      <c r="B101" s="75" t="s">
        <v>8031</v>
      </c>
      <c r="C101" s="69"/>
      <c r="D101" s="69"/>
      <c r="E101" s="69"/>
      <c r="F101" s="69"/>
      <c r="G101" s="673"/>
      <c r="H101" s="696"/>
      <c r="I101" s="69"/>
      <c r="K101" s="697"/>
      <c r="L101" s="69"/>
      <c r="M101" s="696"/>
    </row>
    <row r="102" ht="15.75" customHeight="1">
      <c r="A102" s="98">
        <v>98.0</v>
      </c>
      <c r="B102" s="75" t="s">
        <v>8032</v>
      </c>
      <c r="C102" s="69"/>
      <c r="D102" s="69"/>
      <c r="E102" s="69"/>
      <c r="F102" s="69"/>
      <c r="G102" s="673"/>
      <c r="H102" s="696"/>
      <c r="I102" s="69"/>
      <c r="K102" s="697"/>
      <c r="L102" s="69"/>
      <c r="M102" s="696"/>
    </row>
    <row r="103" ht="15.75" customHeight="1">
      <c r="A103" s="686">
        <v>99.0</v>
      </c>
      <c r="B103" s="726" t="s">
        <v>8033</v>
      </c>
      <c r="C103" s="69"/>
      <c r="D103" s="69"/>
      <c r="E103" s="69"/>
      <c r="F103" s="69"/>
      <c r="G103" s="673"/>
      <c r="H103" s="696"/>
      <c r="I103" s="69"/>
      <c r="K103" s="697"/>
      <c r="L103" s="69"/>
      <c r="M103" s="696"/>
    </row>
    <row r="104" ht="15.75" customHeight="1">
      <c r="A104" s="98">
        <v>100.0</v>
      </c>
      <c r="B104" s="75" t="s">
        <v>8034</v>
      </c>
      <c r="C104" s="69"/>
      <c r="D104" s="69"/>
      <c r="E104" s="69"/>
      <c r="F104" s="69"/>
      <c r="G104" s="673"/>
      <c r="H104" s="696"/>
      <c r="I104" s="69"/>
      <c r="K104" s="697"/>
      <c r="L104" s="69"/>
      <c r="M104" s="696"/>
    </row>
    <row r="105" ht="15.75" customHeight="1">
      <c r="A105" s="98">
        <v>101.0</v>
      </c>
      <c r="B105" s="75" t="s">
        <v>8035</v>
      </c>
      <c r="C105" s="69"/>
      <c r="D105" s="69"/>
      <c r="E105" s="69"/>
      <c r="F105" s="69"/>
      <c r="G105" s="673"/>
      <c r="H105" s="696"/>
      <c r="I105" s="69"/>
      <c r="K105" s="697"/>
      <c r="L105" s="69"/>
      <c r="M105" s="696"/>
    </row>
    <row r="106" ht="15.75" customHeight="1">
      <c r="A106" s="686">
        <v>102.0</v>
      </c>
      <c r="B106" s="726" t="s">
        <v>8036</v>
      </c>
      <c r="C106" s="69"/>
      <c r="D106" s="69" t="s">
        <v>7852</v>
      </c>
      <c r="E106" s="69"/>
      <c r="F106" s="69" t="s">
        <v>7875</v>
      </c>
      <c r="G106" s="63" t="s">
        <v>8037</v>
      </c>
      <c r="H106" s="696"/>
      <c r="I106" s="727" t="s">
        <v>8038</v>
      </c>
      <c r="K106" s="697"/>
      <c r="L106" s="69"/>
      <c r="M106" s="696"/>
    </row>
    <row r="107" ht="15.75" customHeight="1">
      <c r="A107" s="98">
        <v>103.0</v>
      </c>
      <c r="B107" s="75" t="s">
        <v>8039</v>
      </c>
      <c r="C107" s="69"/>
      <c r="D107" s="69" t="s">
        <v>7852</v>
      </c>
      <c r="E107" s="69"/>
      <c r="F107" s="69" t="s">
        <v>7875</v>
      </c>
      <c r="G107" s="63" t="s">
        <v>8040</v>
      </c>
      <c r="H107" s="696"/>
      <c r="I107" s="727" t="s">
        <v>8041</v>
      </c>
      <c r="K107" s="697"/>
      <c r="L107" s="69"/>
      <c r="M107" s="696"/>
    </row>
    <row r="108" ht="15.75" customHeight="1">
      <c r="A108" s="686">
        <v>104.0</v>
      </c>
      <c r="B108" s="726" t="s">
        <v>8042</v>
      </c>
      <c r="C108" s="69"/>
      <c r="D108" s="69" t="s">
        <v>7852</v>
      </c>
      <c r="E108" s="69"/>
      <c r="F108" s="69"/>
      <c r="G108" s="63" t="s">
        <v>8043</v>
      </c>
      <c r="H108" s="696"/>
      <c r="I108" s="69" t="s">
        <v>8044</v>
      </c>
      <c r="K108" s="697"/>
      <c r="L108" s="69"/>
      <c r="M108" s="696"/>
    </row>
    <row r="109" ht="15.75" customHeight="1">
      <c r="A109" s="686">
        <v>105.0</v>
      </c>
      <c r="B109" s="726" t="s">
        <v>8045</v>
      </c>
      <c r="C109" s="69" t="s">
        <v>7852</v>
      </c>
      <c r="D109" s="69" t="s">
        <v>7852</v>
      </c>
      <c r="E109" s="69"/>
      <c r="F109" s="69"/>
      <c r="G109" s="63"/>
      <c r="H109" s="696"/>
      <c r="I109" s="69" t="s">
        <v>8046</v>
      </c>
      <c r="K109" s="697"/>
      <c r="L109" s="69"/>
      <c r="M109" s="696"/>
    </row>
    <row r="110" ht="15.75" customHeight="1">
      <c r="A110" s="98">
        <v>106.0</v>
      </c>
      <c r="B110" s="75" t="s">
        <v>8047</v>
      </c>
      <c r="C110" s="69" t="s">
        <v>7852</v>
      </c>
      <c r="D110" s="69" t="s">
        <v>7852</v>
      </c>
      <c r="E110" s="69"/>
      <c r="F110" s="69"/>
      <c r="G110" s="63"/>
      <c r="H110" s="696"/>
      <c r="I110" s="69" t="s">
        <v>8048</v>
      </c>
      <c r="K110" s="697"/>
      <c r="L110" s="69"/>
      <c r="M110" s="696"/>
    </row>
    <row r="111" ht="15.75" customHeight="1">
      <c r="A111" s="98">
        <v>107.0</v>
      </c>
      <c r="B111" s="75" t="s">
        <v>8049</v>
      </c>
      <c r="C111" s="69"/>
      <c r="D111" s="69"/>
      <c r="E111" s="69"/>
      <c r="F111" s="69"/>
      <c r="G111" s="673"/>
      <c r="H111" s="696"/>
      <c r="I111" s="69"/>
      <c r="K111" s="697"/>
      <c r="L111" s="69"/>
      <c r="M111" s="696"/>
    </row>
    <row r="112" ht="15.75" customHeight="1">
      <c r="A112" s="98">
        <v>108.0</v>
      </c>
      <c r="B112" s="75" t="s">
        <v>8050</v>
      </c>
      <c r="C112" s="69"/>
      <c r="D112" s="69"/>
      <c r="E112" s="69"/>
      <c r="F112" s="69"/>
      <c r="G112" s="673"/>
      <c r="H112" s="696"/>
      <c r="I112" s="69"/>
      <c r="K112" s="697"/>
      <c r="L112" s="69"/>
      <c r="M112" s="696"/>
    </row>
    <row r="113" ht="15.75" customHeight="1">
      <c r="A113" s="98">
        <v>109.0</v>
      </c>
      <c r="B113" s="75" t="s">
        <v>8051</v>
      </c>
      <c r="C113" s="69"/>
      <c r="D113" s="69"/>
      <c r="E113" s="69"/>
      <c r="F113" s="69"/>
      <c r="G113" s="673"/>
      <c r="H113" s="696"/>
      <c r="I113" s="69"/>
      <c r="K113" s="697"/>
      <c r="L113" s="69"/>
      <c r="M113" s="696"/>
    </row>
    <row r="114" ht="15.75" customHeight="1">
      <c r="A114" s="98">
        <v>110.0</v>
      </c>
      <c r="B114" s="75" t="s">
        <v>8052</v>
      </c>
      <c r="C114" s="69"/>
      <c r="D114" s="69"/>
      <c r="E114" s="69"/>
      <c r="F114" s="69"/>
      <c r="G114" s="673"/>
      <c r="H114" s="696"/>
      <c r="I114" s="69"/>
      <c r="K114" s="697"/>
      <c r="L114" s="69"/>
      <c r="M114" s="696"/>
    </row>
    <row r="115" ht="15.75" customHeight="1">
      <c r="A115" s="98">
        <v>111.0</v>
      </c>
      <c r="B115" s="75" t="s">
        <v>8053</v>
      </c>
      <c r="C115" s="69"/>
      <c r="D115" s="69"/>
      <c r="E115" s="69"/>
      <c r="F115" s="69"/>
      <c r="G115" s="673"/>
      <c r="H115" s="696"/>
      <c r="I115" s="69"/>
      <c r="K115" s="697"/>
      <c r="L115" s="69"/>
      <c r="M115" s="696"/>
    </row>
    <row r="116" ht="15.75" customHeight="1">
      <c r="A116" s="98">
        <v>112.0</v>
      </c>
      <c r="B116" s="75" t="s">
        <v>8054</v>
      </c>
      <c r="C116" s="69"/>
      <c r="D116" s="69"/>
      <c r="E116" s="69"/>
      <c r="F116" s="69"/>
      <c r="G116" s="673"/>
      <c r="H116" s="696"/>
      <c r="I116" s="69"/>
      <c r="K116" s="697"/>
      <c r="L116" s="69"/>
      <c r="M116" s="696"/>
    </row>
    <row r="117" ht="15.75" customHeight="1">
      <c r="A117" s="98">
        <v>113.0</v>
      </c>
      <c r="B117" s="75" t="s">
        <v>8055</v>
      </c>
      <c r="C117" s="69"/>
      <c r="D117" s="69"/>
      <c r="E117" s="69"/>
      <c r="F117" s="69"/>
      <c r="G117" s="673"/>
      <c r="H117" s="696"/>
      <c r="I117" s="69"/>
      <c r="K117" s="697"/>
      <c r="L117" s="69"/>
      <c r="M117" s="696"/>
    </row>
    <row r="118" ht="15.75" customHeight="1">
      <c r="A118" s="98">
        <v>114.0</v>
      </c>
      <c r="B118" s="75" t="s">
        <v>8056</v>
      </c>
      <c r="C118" s="69"/>
      <c r="D118" s="69"/>
      <c r="E118" s="69"/>
      <c r="F118" s="69"/>
      <c r="G118" s="673"/>
      <c r="H118" s="696"/>
      <c r="I118" s="69"/>
      <c r="K118" s="697"/>
      <c r="L118" s="69"/>
      <c r="M118" s="696"/>
    </row>
    <row r="119" ht="15.75" customHeight="1">
      <c r="A119" s="98">
        <v>115.0</v>
      </c>
      <c r="B119" s="75" t="s">
        <v>8057</v>
      </c>
      <c r="C119" s="69"/>
      <c r="D119" s="69"/>
      <c r="E119" s="69"/>
      <c r="F119" s="69"/>
      <c r="G119" s="673"/>
      <c r="H119" s="696"/>
      <c r="I119" s="69"/>
      <c r="K119" s="697"/>
      <c r="L119" s="69"/>
      <c r="M119" s="696"/>
    </row>
    <row r="120" ht="15.75" customHeight="1">
      <c r="A120" s="98">
        <v>116.0</v>
      </c>
      <c r="B120" s="75" t="s">
        <v>8058</v>
      </c>
      <c r="C120" s="69"/>
      <c r="D120" s="69"/>
      <c r="E120" s="69"/>
      <c r="F120" s="69"/>
      <c r="G120" s="673"/>
      <c r="H120" s="696"/>
      <c r="I120" s="69"/>
      <c r="K120" s="697"/>
      <c r="L120" s="69"/>
      <c r="M120" s="696"/>
    </row>
    <row r="121" ht="15.75" customHeight="1">
      <c r="A121" s="686">
        <v>117.0</v>
      </c>
      <c r="B121" s="726" t="s">
        <v>8059</v>
      </c>
      <c r="C121" s="69"/>
      <c r="D121" s="69"/>
      <c r="E121" s="69"/>
      <c r="F121" s="69"/>
      <c r="G121" s="673"/>
      <c r="H121" s="696"/>
      <c r="I121" s="69" t="s">
        <v>8060</v>
      </c>
      <c r="K121" s="697"/>
      <c r="L121" s="69"/>
      <c r="M121" s="696"/>
    </row>
    <row r="122" ht="15.75" customHeight="1">
      <c r="A122" s="719">
        <v>118.0</v>
      </c>
      <c r="B122" s="720" t="s">
        <v>8061</v>
      </c>
      <c r="C122" s="69"/>
      <c r="D122" s="69"/>
      <c r="E122" s="69"/>
      <c r="F122" s="69"/>
      <c r="G122" s="673"/>
      <c r="H122" s="696"/>
      <c r="I122" s="69"/>
      <c r="K122" s="697"/>
      <c r="L122" s="69"/>
      <c r="M122" s="696"/>
    </row>
    <row r="123" ht="15.75" customHeight="1">
      <c r="A123" s="719">
        <v>119.0</v>
      </c>
      <c r="B123" s="720" t="s">
        <v>8062</v>
      </c>
      <c r="C123" s="69"/>
      <c r="D123" s="69"/>
      <c r="E123" s="69"/>
      <c r="F123" s="69"/>
      <c r="G123" s="673"/>
      <c r="H123" s="696"/>
      <c r="I123" s="69"/>
      <c r="K123" s="697"/>
      <c r="L123" s="69"/>
      <c r="M123" s="696"/>
    </row>
    <row r="124" ht="15.75" customHeight="1">
      <c r="A124" s="686">
        <v>120.0</v>
      </c>
      <c r="B124" s="726" t="s">
        <v>8063</v>
      </c>
      <c r="C124" s="69"/>
      <c r="D124" s="69"/>
      <c r="E124" s="69"/>
      <c r="F124" s="69"/>
      <c r="G124" s="673"/>
      <c r="H124" s="696"/>
      <c r="I124" s="69"/>
      <c r="K124" s="697"/>
      <c r="L124" s="69"/>
      <c r="M124" s="696"/>
    </row>
    <row r="125" ht="15.75" customHeight="1">
      <c r="A125" s="98">
        <v>121.0</v>
      </c>
      <c r="B125" s="75" t="s">
        <v>8064</v>
      </c>
      <c r="C125" s="69"/>
      <c r="D125" s="69"/>
      <c r="E125" s="69"/>
      <c r="F125" s="69"/>
      <c r="G125" s="673"/>
      <c r="H125" s="696"/>
      <c r="I125" s="69"/>
      <c r="K125" s="697"/>
      <c r="L125" s="69"/>
      <c r="M125" s="696"/>
    </row>
    <row r="126" ht="15.75" customHeight="1">
      <c r="A126" s="686">
        <v>122.0</v>
      </c>
      <c r="B126" s="726" t="s">
        <v>8065</v>
      </c>
      <c r="C126" s="69"/>
      <c r="D126" s="69"/>
      <c r="E126" s="69"/>
      <c r="F126" s="69"/>
      <c r="G126" s="673"/>
      <c r="H126" s="696"/>
      <c r="I126" s="69"/>
      <c r="K126" s="697"/>
      <c r="L126" s="69"/>
      <c r="M126" s="696"/>
    </row>
    <row r="127" ht="15.75" customHeight="1">
      <c r="A127" s="686">
        <v>123.0</v>
      </c>
      <c r="B127" s="726" t="s">
        <v>8066</v>
      </c>
      <c r="C127" s="69"/>
      <c r="D127" s="69"/>
      <c r="E127" s="69"/>
      <c r="F127" s="69"/>
      <c r="G127" s="673"/>
      <c r="H127" s="696"/>
      <c r="I127" s="69"/>
      <c r="K127" s="697"/>
      <c r="L127" s="69"/>
      <c r="M127" s="696"/>
    </row>
    <row r="128" ht="15.75" customHeight="1">
      <c r="A128" s="686">
        <v>124.0</v>
      </c>
      <c r="B128" s="726" t="s">
        <v>8067</v>
      </c>
      <c r="C128" s="69"/>
      <c r="D128" s="69"/>
      <c r="E128" s="69"/>
      <c r="F128" s="69"/>
      <c r="G128" s="673"/>
      <c r="H128" s="696"/>
      <c r="I128" s="69" t="s">
        <v>8068</v>
      </c>
      <c r="K128" s="697"/>
      <c r="L128" s="69"/>
      <c r="M128" s="696"/>
    </row>
    <row r="129" ht="15.75" customHeight="1">
      <c r="A129" s="98">
        <v>125.0</v>
      </c>
      <c r="B129" s="44" t="s">
        <v>8069</v>
      </c>
      <c r="C129" s="69"/>
      <c r="D129" s="69"/>
      <c r="E129" s="69"/>
      <c r="F129" s="69"/>
      <c r="G129" s="673"/>
      <c r="H129" s="696"/>
      <c r="I129" s="69" t="s">
        <v>8070</v>
      </c>
      <c r="K129" s="697"/>
      <c r="L129" s="69"/>
      <c r="M129" s="696"/>
    </row>
    <row r="130" ht="15.75" customHeight="1">
      <c r="A130" s="98">
        <v>126.0</v>
      </c>
      <c r="B130" s="44" t="s">
        <v>8071</v>
      </c>
      <c r="C130" s="69"/>
      <c r="D130" s="69"/>
      <c r="E130" s="69"/>
      <c r="F130" s="69"/>
      <c r="G130" s="673"/>
      <c r="H130" s="696"/>
      <c r="I130" s="69"/>
      <c r="K130" s="697"/>
      <c r="L130" s="69"/>
      <c r="M130" s="696"/>
    </row>
    <row r="131" ht="15.75" customHeight="1">
      <c r="A131" s="98">
        <v>127.0</v>
      </c>
      <c r="B131" s="75" t="s">
        <v>8072</v>
      </c>
      <c r="C131" s="69"/>
      <c r="D131" s="69"/>
      <c r="E131" s="69"/>
      <c r="F131" s="69"/>
      <c r="G131" s="673"/>
      <c r="H131" s="696"/>
      <c r="I131" s="69"/>
      <c r="K131" s="697"/>
      <c r="L131" s="69"/>
      <c r="M131" s="696"/>
    </row>
    <row r="132" ht="15.75" customHeight="1">
      <c r="A132" s="98">
        <v>128.0</v>
      </c>
      <c r="B132" s="75" t="s">
        <v>8073</v>
      </c>
      <c r="C132" s="69"/>
      <c r="D132" s="69"/>
      <c r="E132" s="69"/>
      <c r="F132" s="69"/>
      <c r="G132" s="673"/>
      <c r="H132" s="696"/>
      <c r="I132" s="69"/>
      <c r="K132" s="697"/>
      <c r="L132" s="69"/>
      <c r="M132" s="696"/>
    </row>
    <row r="133" ht="15.75" customHeight="1">
      <c r="A133" s="98">
        <v>129.0</v>
      </c>
      <c r="B133" s="75" t="s">
        <v>656</v>
      </c>
      <c r="C133" s="69"/>
      <c r="D133" s="69"/>
      <c r="E133" s="69"/>
      <c r="F133" s="69"/>
      <c r="G133" s="673"/>
      <c r="H133" s="696"/>
      <c r="I133" s="69" t="s">
        <v>8074</v>
      </c>
      <c r="K133" s="697"/>
      <c r="L133" s="69"/>
      <c r="M133" s="696"/>
    </row>
    <row r="134" ht="15.75" customHeight="1">
      <c r="A134" s="686">
        <v>130.0</v>
      </c>
      <c r="B134" s="726" t="s">
        <v>352</v>
      </c>
      <c r="C134" s="69"/>
      <c r="D134" s="69"/>
      <c r="E134" s="69"/>
      <c r="F134" s="69"/>
      <c r="G134" s="673"/>
      <c r="H134" s="696"/>
      <c r="I134" s="69"/>
      <c r="K134" s="697"/>
      <c r="L134" s="69"/>
      <c r="M134" s="696"/>
    </row>
    <row r="135" ht="15.75" customHeight="1">
      <c r="A135" s="98">
        <v>131.0</v>
      </c>
      <c r="B135" s="75" t="s">
        <v>7860</v>
      </c>
      <c r="C135" s="69"/>
      <c r="D135" s="69"/>
      <c r="E135" s="69"/>
      <c r="F135" s="69"/>
      <c r="G135" s="673"/>
      <c r="H135" s="696"/>
      <c r="I135" s="69"/>
      <c r="K135" s="697"/>
      <c r="L135" s="69"/>
      <c r="M135" s="696"/>
    </row>
    <row r="136" ht="15.75" customHeight="1">
      <c r="A136" s="98">
        <f t="shared" ref="A136:A319" si="1">A135+1</f>
        <v>132</v>
      </c>
      <c r="B136" s="75" t="s">
        <v>8075</v>
      </c>
      <c r="C136" s="69"/>
      <c r="D136" s="69"/>
      <c r="E136" s="69"/>
      <c r="F136" s="69"/>
      <c r="G136" s="673"/>
      <c r="H136" s="696"/>
      <c r="I136" s="69"/>
      <c r="K136" s="697"/>
      <c r="L136" s="69"/>
      <c r="M136" s="696"/>
    </row>
    <row r="137" ht="15.75" customHeight="1">
      <c r="A137" s="719">
        <f t="shared" si="1"/>
        <v>133</v>
      </c>
      <c r="B137" s="720" t="s">
        <v>8076</v>
      </c>
      <c r="C137" s="69"/>
      <c r="D137" s="69"/>
      <c r="E137" s="69"/>
      <c r="F137" s="69"/>
      <c r="G137" s="673"/>
      <c r="H137" s="696"/>
      <c r="I137" s="69"/>
      <c r="K137" s="697"/>
      <c r="L137" s="69"/>
      <c r="M137" s="696"/>
    </row>
    <row r="138" ht="15.75" customHeight="1">
      <c r="A138" s="98">
        <f t="shared" si="1"/>
        <v>134</v>
      </c>
      <c r="B138" s="75" t="s">
        <v>8077</v>
      </c>
      <c r="C138" s="69"/>
      <c r="D138" s="69"/>
      <c r="E138" s="69"/>
      <c r="F138" s="69"/>
      <c r="G138" s="673"/>
      <c r="H138" s="696"/>
      <c r="I138" s="69"/>
      <c r="K138" s="697"/>
      <c r="L138" s="69"/>
      <c r="M138" s="696"/>
    </row>
    <row r="139" ht="15.75" customHeight="1">
      <c r="A139" s="686">
        <f t="shared" si="1"/>
        <v>135</v>
      </c>
      <c r="B139" s="726" t="s">
        <v>8078</v>
      </c>
      <c r="C139" s="69"/>
      <c r="D139" s="69"/>
      <c r="E139" s="69"/>
      <c r="F139" s="69"/>
      <c r="G139" s="673"/>
      <c r="H139" s="696"/>
      <c r="I139" s="69"/>
      <c r="K139" s="697"/>
      <c r="L139" s="69"/>
      <c r="M139" s="696"/>
    </row>
    <row r="140" ht="15.75" customHeight="1">
      <c r="A140" s="98">
        <f t="shared" si="1"/>
        <v>136</v>
      </c>
      <c r="B140" s="75" t="s">
        <v>8079</v>
      </c>
      <c r="C140" s="69"/>
      <c r="D140" s="69"/>
      <c r="E140" s="69"/>
      <c r="F140" s="69"/>
      <c r="G140" s="673"/>
      <c r="H140" s="696"/>
      <c r="I140" s="69"/>
      <c r="K140" s="697"/>
      <c r="L140" s="69"/>
      <c r="M140" s="696"/>
    </row>
    <row r="141" ht="15.75" customHeight="1">
      <c r="A141" s="98">
        <f t="shared" si="1"/>
        <v>137</v>
      </c>
      <c r="B141" s="75" t="s">
        <v>8080</v>
      </c>
      <c r="C141" s="69"/>
      <c r="D141" s="69"/>
      <c r="E141" s="69"/>
      <c r="F141" s="69"/>
      <c r="G141" s="673"/>
      <c r="H141" s="696"/>
      <c r="I141" s="69"/>
      <c r="K141" s="697"/>
      <c r="L141" s="69"/>
      <c r="M141" s="696"/>
    </row>
    <row r="142" ht="15.75" customHeight="1">
      <c r="A142" s="686">
        <f t="shared" si="1"/>
        <v>138</v>
      </c>
      <c r="B142" s="726" t="s">
        <v>8081</v>
      </c>
      <c r="C142" s="69"/>
      <c r="D142" s="69"/>
      <c r="E142" s="69"/>
      <c r="F142" s="69"/>
      <c r="G142" s="673"/>
      <c r="H142" s="696"/>
      <c r="I142" s="69"/>
      <c r="K142" s="697"/>
      <c r="L142" s="69"/>
      <c r="M142" s="696"/>
    </row>
    <row r="143" ht="15.75" customHeight="1">
      <c r="A143" s="686">
        <f t="shared" si="1"/>
        <v>139</v>
      </c>
      <c r="B143" s="726" t="s">
        <v>8082</v>
      </c>
      <c r="C143" s="69"/>
      <c r="D143" s="69"/>
      <c r="E143" s="69"/>
      <c r="F143" s="69"/>
      <c r="G143" s="673"/>
      <c r="H143" s="696"/>
      <c r="I143" s="69"/>
      <c r="K143" s="697"/>
      <c r="L143" s="69"/>
      <c r="M143" s="696"/>
    </row>
    <row r="144" ht="15.75" customHeight="1">
      <c r="A144" s="98">
        <f t="shared" si="1"/>
        <v>140</v>
      </c>
      <c r="B144" s="75" t="s">
        <v>716</v>
      </c>
      <c r="C144" s="69"/>
      <c r="D144" s="69"/>
      <c r="E144" s="69"/>
      <c r="F144" s="69"/>
      <c r="G144" s="673"/>
      <c r="H144" s="696"/>
      <c r="I144" s="69"/>
      <c r="K144" s="697"/>
      <c r="L144" s="69"/>
      <c r="M144" s="696"/>
    </row>
    <row r="145" ht="15.75" customHeight="1">
      <c r="A145" s="686">
        <f t="shared" si="1"/>
        <v>141</v>
      </c>
      <c r="B145" s="726" t="s">
        <v>8083</v>
      </c>
      <c r="C145" s="69"/>
      <c r="D145" s="69"/>
      <c r="E145" s="69"/>
      <c r="F145" s="69"/>
      <c r="G145" s="673"/>
      <c r="H145" s="696"/>
      <c r="I145" s="69"/>
      <c r="K145" s="697"/>
      <c r="L145" s="69"/>
      <c r="M145" s="696"/>
    </row>
    <row r="146" ht="15.75" customHeight="1">
      <c r="A146" s="686">
        <f t="shared" si="1"/>
        <v>142</v>
      </c>
      <c r="B146" s="726" t="s">
        <v>8084</v>
      </c>
      <c r="C146" s="69"/>
      <c r="D146" s="69"/>
      <c r="E146" s="69"/>
      <c r="F146" s="69"/>
      <c r="G146" s="673"/>
      <c r="H146" s="696"/>
      <c r="I146" s="69"/>
      <c r="K146" s="697"/>
      <c r="L146" s="69"/>
      <c r="M146" s="696"/>
    </row>
    <row r="147" ht="15.75" customHeight="1">
      <c r="A147" s="98">
        <f t="shared" si="1"/>
        <v>143</v>
      </c>
      <c r="B147" s="75" t="s">
        <v>8085</v>
      </c>
      <c r="C147" s="69"/>
      <c r="D147" s="69"/>
      <c r="E147" s="69"/>
      <c r="F147" s="69"/>
      <c r="G147" s="673"/>
      <c r="H147" s="696"/>
      <c r="I147" s="69"/>
      <c r="K147" s="697"/>
      <c r="L147" s="69"/>
      <c r="M147" s="696"/>
    </row>
    <row r="148" ht="15.75" customHeight="1">
      <c r="A148" s="98">
        <f t="shared" si="1"/>
        <v>144</v>
      </c>
      <c r="B148" s="75" t="s">
        <v>8086</v>
      </c>
      <c r="C148" s="69"/>
      <c r="D148" s="69"/>
      <c r="E148" s="69"/>
      <c r="F148" s="69"/>
      <c r="G148" s="673"/>
      <c r="H148" s="696"/>
      <c r="I148" s="69"/>
      <c r="K148" s="697"/>
      <c r="L148" s="69"/>
      <c r="M148" s="696"/>
    </row>
    <row r="149" ht="15.75" customHeight="1">
      <c r="A149" s="73">
        <f t="shared" si="1"/>
        <v>145</v>
      </c>
      <c r="B149" s="63"/>
      <c r="C149" s="69"/>
      <c r="D149" s="69"/>
      <c r="E149" s="69"/>
      <c r="F149" s="69"/>
      <c r="G149" s="673"/>
      <c r="H149" s="696"/>
      <c r="I149" s="69" t="s">
        <v>8087</v>
      </c>
      <c r="K149" s="697"/>
      <c r="L149" s="69"/>
      <c r="M149" s="696"/>
    </row>
    <row r="150" ht="15.75" customHeight="1">
      <c r="A150" s="98">
        <f t="shared" si="1"/>
        <v>146</v>
      </c>
      <c r="B150" s="75" t="s">
        <v>654</v>
      </c>
      <c r="C150" s="69"/>
      <c r="D150" s="69"/>
      <c r="E150" s="69"/>
      <c r="F150" s="69"/>
      <c r="G150" s="673"/>
      <c r="H150" s="696"/>
      <c r="I150" s="728" t="s">
        <v>8088</v>
      </c>
      <c r="K150" s="697"/>
      <c r="L150" s="69"/>
      <c r="M150" s="696"/>
    </row>
    <row r="151" ht="15.75" customHeight="1">
      <c r="A151" s="98">
        <f t="shared" si="1"/>
        <v>147</v>
      </c>
      <c r="B151" s="75" t="s">
        <v>655</v>
      </c>
      <c r="C151" s="69"/>
      <c r="D151" s="69"/>
      <c r="E151" s="69"/>
      <c r="F151" s="69"/>
      <c r="G151" s="673"/>
      <c r="H151" s="696"/>
      <c r="I151" s="728" t="s">
        <v>8088</v>
      </c>
      <c r="K151" s="697"/>
      <c r="L151" s="69"/>
      <c r="M151" s="696"/>
    </row>
    <row r="152" ht="15.75" customHeight="1">
      <c r="A152" s="686">
        <f t="shared" si="1"/>
        <v>148</v>
      </c>
      <c r="B152" s="707" t="s">
        <v>656</v>
      </c>
      <c r="C152" s="69"/>
      <c r="D152" s="69"/>
      <c r="E152" s="69"/>
      <c r="F152" s="69"/>
      <c r="G152" s="673"/>
      <c r="H152" s="696"/>
      <c r="I152" s="728" t="s">
        <v>8088</v>
      </c>
      <c r="K152" s="697"/>
      <c r="L152" s="69"/>
      <c r="M152" s="696"/>
    </row>
    <row r="153" ht="15.75" customHeight="1">
      <c r="A153" s="98">
        <f t="shared" si="1"/>
        <v>149</v>
      </c>
      <c r="B153" s="75" t="s">
        <v>8089</v>
      </c>
      <c r="C153" s="69"/>
      <c r="D153" s="69"/>
      <c r="E153" s="69"/>
      <c r="F153" s="69"/>
      <c r="G153" s="673"/>
      <c r="H153" s="696"/>
      <c r="I153" s="69" t="s">
        <v>8088</v>
      </c>
      <c r="K153" s="697"/>
      <c r="L153" s="69"/>
      <c r="M153" s="696"/>
    </row>
    <row r="154" ht="15.75" customHeight="1">
      <c r="A154" s="98">
        <f t="shared" si="1"/>
        <v>150</v>
      </c>
      <c r="B154" s="75" t="s">
        <v>8090</v>
      </c>
      <c r="C154" s="69"/>
      <c r="D154" s="69"/>
      <c r="E154" s="69"/>
      <c r="F154" s="69"/>
      <c r="G154" s="673"/>
      <c r="H154" s="696"/>
      <c r="I154" s="69"/>
      <c r="K154" s="697"/>
      <c r="L154" s="69"/>
      <c r="M154" s="696"/>
    </row>
    <row r="155" ht="15.75" customHeight="1">
      <c r="A155" s="98">
        <f t="shared" si="1"/>
        <v>151</v>
      </c>
      <c r="B155" s="75" t="s">
        <v>8091</v>
      </c>
      <c r="C155" s="69"/>
      <c r="D155" s="69"/>
      <c r="E155" s="69"/>
      <c r="F155" s="69"/>
      <c r="G155" s="673"/>
      <c r="H155" s="696"/>
      <c r="I155" s="69"/>
      <c r="K155" s="697"/>
      <c r="L155" s="69"/>
      <c r="M155" s="696"/>
    </row>
    <row r="156" ht="15.75" customHeight="1">
      <c r="A156" s="686">
        <f t="shared" si="1"/>
        <v>152</v>
      </c>
      <c r="B156" s="726" t="s">
        <v>8092</v>
      </c>
      <c r="C156" s="69"/>
      <c r="D156" s="69"/>
      <c r="E156" s="69"/>
      <c r="F156" s="69"/>
      <c r="G156" s="673"/>
      <c r="H156" s="696"/>
      <c r="I156" s="69"/>
      <c r="K156" s="697"/>
      <c r="L156" s="69"/>
      <c r="M156" s="696"/>
    </row>
    <row r="157" ht="15.75" customHeight="1">
      <c r="A157" s="98">
        <f t="shared" si="1"/>
        <v>153</v>
      </c>
      <c r="B157" s="75" t="s">
        <v>8093</v>
      </c>
      <c r="C157" s="69"/>
      <c r="D157" s="69"/>
      <c r="E157" s="69"/>
      <c r="F157" s="69"/>
      <c r="G157" s="673"/>
      <c r="H157" s="696"/>
      <c r="I157" s="69"/>
      <c r="K157" s="697"/>
      <c r="L157" s="69"/>
      <c r="M157" s="696"/>
    </row>
    <row r="158" ht="15.75" customHeight="1">
      <c r="A158" s="98">
        <f t="shared" si="1"/>
        <v>154</v>
      </c>
      <c r="B158" s="75" t="s">
        <v>7845</v>
      </c>
      <c r="C158" s="69"/>
      <c r="D158" s="69"/>
      <c r="E158" s="69"/>
      <c r="F158" s="69"/>
      <c r="G158" s="673"/>
      <c r="H158" s="696"/>
      <c r="I158" s="69" t="s">
        <v>8094</v>
      </c>
      <c r="K158" s="697"/>
      <c r="L158" s="69"/>
      <c r="M158" s="696"/>
    </row>
    <row r="159" ht="15.75" customHeight="1">
      <c r="A159" s="98">
        <f t="shared" si="1"/>
        <v>155</v>
      </c>
      <c r="B159" s="75" t="s">
        <v>8095</v>
      </c>
      <c r="C159" s="69"/>
      <c r="D159" s="69"/>
      <c r="E159" s="69"/>
      <c r="F159" s="69"/>
      <c r="G159" s="673"/>
      <c r="H159" s="696"/>
      <c r="I159" s="69"/>
      <c r="K159" s="697"/>
      <c r="L159" s="69"/>
      <c r="M159" s="696"/>
    </row>
    <row r="160" ht="15.75" customHeight="1">
      <c r="A160" s="98">
        <f t="shared" si="1"/>
        <v>156</v>
      </c>
      <c r="B160" s="75" t="s">
        <v>8096</v>
      </c>
      <c r="C160" s="69"/>
      <c r="D160" s="69"/>
      <c r="E160" s="69"/>
      <c r="F160" s="69"/>
      <c r="G160" s="673"/>
      <c r="H160" s="696"/>
      <c r="I160" s="69"/>
      <c r="K160" s="697"/>
      <c r="L160" s="69"/>
      <c r="M160" s="696"/>
    </row>
    <row r="161" ht="15.75" customHeight="1">
      <c r="A161" s="98">
        <f t="shared" si="1"/>
        <v>157</v>
      </c>
      <c r="B161" s="75" t="s">
        <v>8097</v>
      </c>
      <c r="C161" s="69"/>
      <c r="D161" s="69"/>
      <c r="E161" s="69"/>
      <c r="F161" s="69"/>
      <c r="G161" s="673"/>
      <c r="H161" s="696"/>
      <c r="I161" s="69"/>
      <c r="K161" s="697"/>
      <c r="L161" s="69"/>
      <c r="M161" s="696"/>
    </row>
    <row r="162" ht="15.75" customHeight="1">
      <c r="A162" s="98">
        <f t="shared" si="1"/>
        <v>158</v>
      </c>
      <c r="B162" s="75" t="s">
        <v>8098</v>
      </c>
      <c r="C162" s="69"/>
      <c r="D162" s="69"/>
      <c r="E162" s="69"/>
      <c r="F162" s="69"/>
      <c r="G162" s="673"/>
      <c r="H162" s="696"/>
      <c r="I162" s="69"/>
      <c r="K162" s="697"/>
      <c r="L162" s="69"/>
      <c r="M162" s="696"/>
    </row>
    <row r="163" ht="15.75" customHeight="1">
      <c r="A163" s="686">
        <f t="shared" si="1"/>
        <v>159</v>
      </c>
      <c r="B163" s="726" t="s">
        <v>8099</v>
      </c>
      <c r="C163" s="69"/>
      <c r="D163" s="69"/>
      <c r="E163" s="69"/>
      <c r="F163" s="69"/>
      <c r="G163" s="673"/>
      <c r="H163" s="696"/>
      <c r="I163" s="69"/>
      <c r="K163" s="697"/>
      <c r="L163" s="69"/>
      <c r="M163" s="696"/>
    </row>
    <row r="164" ht="15.75" customHeight="1">
      <c r="A164" s="98">
        <f t="shared" si="1"/>
        <v>160</v>
      </c>
      <c r="B164" s="75" t="s">
        <v>8100</v>
      </c>
      <c r="C164" s="69"/>
      <c r="D164" s="69"/>
      <c r="E164" s="69"/>
      <c r="F164" s="69"/>
      <c r="G164" s="673"/>
      <c r="H164" s="696"/>
      <c r="I164" s="69"/>
      <c r="K164" s="697"/>
      <c r="L164" s="69"/>
      <c r="M164" s="696"/>
    </row>
    <row r="165" ht="15.75" customHeight="1">
      <c r="A165" s="98">
        <f t="shared" si="1"/>
        <v>161</v>
      </c>
      <c r="B165" s="75" t="s">
        <v>8101</v>
      </c>
      <c r="C165" s="69"/>
      <c r="D165" s="69"/>
      <c r="E165" s="69"/>
      <c r="F165" s="69"/>
      <c r="G165" s="673"/>
      <c r="H165" s="696"/>
      <c r="I165" s="69" t="s">
        <v>8102</v>
      </c>
      <c r="J165" s="11" t="s">
        <v>8103</v>
      </c>
      <c r="K165" s="697"/>
      <c r="L165" s="69"/>
      <c r="M165" s="696"/>
    </row>
    <row r="166" ht="15.75" customHeight="1">
      <c r="A166" s="686">
        <f t="shared" si="1"/>
        <v>162</v>
      </c>
      <c r="B166" s="726" t="s">
        <v>8104</v>
      </c>
      <c r="C166" s="69"/>
      <c r="D166" s="69"/>
      <c r="E166" s="69"/>
      <c r="F166" s="69"/>
      <c r="G166" s="673"/>
      <c r="H166" s="696"/>
      <c r="I166" s="69" t="s">
        <v>8105</v>
      </c>
      <c r="K166" s="697"/>
      <c r="L166" s="69"/>
      <c r="M166" s="696"/>
    </row>
    <row r="167" ht="15.75" customHeight="1">
      <c r="A167" s="98">
        <f t="shared" si="1"/>
        <v>163</v>
      </c>
      <c r="B167" s="75" t="s">
        <v>8106</v>
      </c>
      <c r="C167" s="69"/>
      <c r="D167" s="69"/>
      <c r="E167" s="69"/>
      <c r="F167" s="69"/>
      <c r="G167" s="673"/>
      <c r="H167" s="696"/>
      <c r="I167" s="69"/>
      <c r="K167" s="697"/>
      <c r="L167" s="69"/>
      <c r="M167" s="696"/>
    </row>
    <row r="168" ht="15.75" customHeight="1">
      <c r="A168" s="686">
        <f t="shared" si="1"/>
        <v>164</v>
      </c>
      <c r="B168" s="726" t="s">
        <v>8095</v>
      </c>
      <c r="C168" s="69"/>
      <c r="D168" s="69"/>
      <c r="E168" s="69"/>
      <c r="F168" s="69"/>
      <c r="G168" s="673"/>
      <c r="H168" s="696"/>
      <c r="I168" s="69" t="s">
        <v>8107</v>
      </c>
      <c r="K168" s="697"/>
      <c r="L168" s="69"/>
      <c r="M168" s="696"/>
    </row>
    <row r="169" ht="15.75" customHeight="1">
      <c r="A169" s="98">
        <f t="shared" si="1"/>
        <v>165</v>
      </c>
      <c r="B169" s="44" t="s">
        <v>8108</v>
      </c>
      <c r="C169" s="69"/>
      <c r="D169" s="69"/>
      <c r="E169" s="69"/>
      <c r="F169" s="69"/>
      <c r="G169" s="673"/>
      <c r="H169" s="696"/>
      <c r="I169" s="69" t="s">
        <v>8109</v>
      </c>
      <c r="K169" s="697"/>
      <c r="L169" s="69"/>
      <c r="M169" s="696"/>
    </row>
    <row r="170" ht="15.75" customHeight="1">
      <c r="A170" s="98">
        <f t="shared" si="1"/>
        <v>166</v>
      </c>
      <c r="B170" s="75" t="s">
        <v>8110</v>
      </c>
      <c r="C170" s="69"/>
      <c r="D170" s="69"/>
      <c r="E170" s="69"/>
      <c r="F170" s="69"/>
      <c r="G170" s="673"/>
      <c r="H170" s="696"/>
      <c r="I170" s="69" t="s">
        <v>8111</v>
      </c>
      <c r="K170" s="697"/>
      <c r="L170" s="69"/>
      <c r="M170" s="696"/>
    </row>
    <row r="171" ht="15.75" customHeight="1">
      <c r="A171" s="98">
        <f t="shared" si="1"/>
        <v>167</v>
      </c>
      <c r="B171" s="44" t="s">
        <v>8112</v>
      </c>
      <c r="C171" s="69"/>
      <c r="D171" s="69"/>
      <c r="E171" s="69"/>
      <c r="F171" s="69"/>
      <c r="G171" s="673"/>
      <c r="H171" s="696"/>
      <c r="I171" s="69" t="s">
        <v>8113</v>
      </c>
      <c r="K171" s="697"/>
      <c r="L171" s="69"/>
      <c r="M171" s="696"/>
    </row>
    <row r="172" ht="15.75" customHeight="1">
      <c r="A172" s="98">
        <f t="shared" si="1"/>
        <v>168</v>
      </c>
      <c r="B172" s="75" t="s">
        <v>8114</v>
      </c>
      <c r="C172" s="69"/>
      <c r="D172" s="69"/>
      <c r="E172" s="69"/>
      <c r="F172" s="69"/>
      <c r="G172" s="673"/>
      <c r="H172" s="696"/>
      <c r="I172" s="69"/>
      <c r="K172" s="697"/>
      <c r="L172" s="69"/>
      <c r="M172" s="696"/>
    </row>
    <row r="173" ht="15.75" customHeight="1">
      <c r="A173" s="98">
        <f t="shared" si="1"/>
        <v>169</v>
      </c>
      <c r="B173" s="75" t="s">
        <v>8115</v>
      </c>
      <c r="C173" s="69"/>
      <c r="D173" s="69"/>
      <c r="E173" s="69"/>
      <c r="F173" s="69"/>
      <c r="G173" s="673"/>
      <c r="H173" s="696"/>
      <c r="I173" s="69"/>
      <c r="K173" s="697"/>
      <c r="L173" s="69"/>
      <c r="M173" s="696"/>
    </row>
    <row r="174" ht="15.75" customHeight="1">
      <c r="A174" s="686">
        <f t="shared" si="1"/>
        <v>170</v>
      </c>
      <c r="B174" s="726" t="s">
        <v>8116</v>
      </c>
      <c r="C174" s="69"/>
      <c r="D174" s="69" t="s">
        <v>7852</v>
      </c>
      <c r="E174" s="69"/>
      <c r="F174" s="69"/>
      <c r="G174" s="673"/>
      <c r="H174" s="696"/>
      <c r="I174" s="69" t="s">
        <v>8117</v>
      </c>
      <c r="K174" s="697"/>
      <c r="L174" s="69"/>
      <c r="M174" s="696"/>
    </row>
    <row r="175" ht="15.75" customHeight="1">
      <c r="A175" s="98">
        <f t="shared" si="1"/>
        <v>171</v>
      </c>
      <c r="B175" s="75" t="s">
        <v>8118</v>
      </c>
      <c r="C175" s="69"/>
      <c r="D175" s="69"/>
      <c r="E175" s="69"/>
      <c r="F175" s="69"/>
      <c r="G175" s="673"/>
      <c r="H175" s="696"/>
      <c r="I175" s="69" t="s">
        <v>8119</v>
      </c>
      <c r="K175" s="697"/>
      <c r="L175" s="69"/>
      <c r="M175" s="696"/>
    </row>
    <row r="176" ht="15.75" customHeight="1">
      <c r="A176" s="98">
        <f t="shared" si="1"/>
        <v>172</v>
      </c>
      <c r="B176" s="75" t="s">
        <v>8120</v>
      </c>
      <c r="C176" s="69"/>
      <c r="D176" s="69"/>
      <c r="E176" s="69"/>
      <c r="F176" s="69"/>
      <c r="G176" s="673"/>
      <c r="H176" s="696"/>
      <c r="I176" s="69" t="s">
        <v>8121</v>
      </c>
      <c r="K176" s="697"/>
      <c r="L176" s="69"/>
      <c r="M176" s="696"/>
    </row>
    <row r="177" ht="15.75" customHeight="1">
      <c r="A177" s="686">
        <f t="shared" si="1"/>
        <v>173</v>
      </c>
      <c r="B177" s="726" t="s">
        <v>8122</v>
      </c>
      <c r="C177" s="69"/>
      <c r="D177" s="69"/>
      <c r="E177" s="69"/>
      <c r="F177" s="69"/>
      <c r="G177" s="673"/>
      <c r="H177" s="696"/>
      <c r="I177" s="69"/>
      <c r="K177" s="697"/>
      <c r="L177" s="69"/>
      <c r="M177" s="696"/>
    </row>
    <row r="178" ht="15.75" customHeight="1">
      <c r="A178" s="98">
        <f t="shared" si="1"/>
        <v>174</v>
      </c>
      <c r="B178" s="75" t="s">
        <v>8123</v>
      </c>
      <c r="C178" s="69"/>
      <c r="D178" s="69"/>
      <c r="E178" s="69"/>
      <c r="F178" s="69"/>
      <c r="G178" s="673"/>
      <c r="H178" s="696"/>
      <c r="I178" s="69"/>
      <c r="K178" s="697"/>
      <c r="L178" s="69"/>
      <c r="M178" s="696"/>
    </row>
    <row r="179" ht="15.75" customHeight="1">
      <c r="A179" s="686">
        <f t="shared" si="1"/>
        <v>175</v>
      </c>
      <c r="B179" s="726" t="s">
        <v>8124</v>
      </c>
      <c r="C179" s="69"/>
      <c r="D179" s="69"/>
      <c r="E179" s="69"/>
      <c r="F179" s="69"/>
      <c r="G179" s="673"/>
      <c r="H179" s="696"/>
      <c r="I179" s="69"/>
      <c r="K179" s="697"/>
      <c r="L179" s="69"/>
      <c r="M179" s="696"/>
    </row>
    <row r="180" ht="15.75" customHeight="1">
      <c r="A180" s="686">
        <f t="shared" si="1"/>
        <v>176</v>
      </c>
      <c r="B180" s="726" t="s">
        <v>8125</v>
      </c>
      <c r="C180" s="69"/>
      <c r="D180" s="69"/>
      <c r="E180" s="69"/>
      <c r="F180" s="69"/>
      <c r="G180" s="673"/>
      <c r="H180" s="696"/>
      <c r="I180" s="69"/>
      <c r="K180" s="697"/>
      <c r="L180" s="69"/>
      <c r="M180" s="696"/>
    </row>
    <row r="181" ht="15.75" customHeight="1">
      <c r="A181" s="98">
        <f t="shared" si="1"/>
        <v>177</v>
      </c>
      <c r="B181" s="75" t="s">
        <v>8126</v>
      </c>
      <c r="C181" s="69"/>
      <c r="D181" s="69"/>
      <c r="E181" s="69"/>
      <c r="F181" s="69"/>
      <c r="G181" s="673"/>
      <c r="H181" s="696"/>
      <c r="I181" s="69"/>
      <c r="K181" s="697"/>
      <c r="L181" s="69"/>
      <c r="M181" s="696"/>
    </row>
    <row r="182" ht="15.75" customHeight="1">
      <c r="A182" s="686">
        <f t="shared" si="1"/>
        <v>178</v>
      </c>
      <c r="B182" s="726" t="s">
        <v>8127</v>
      </c>
      <c r="C182" s="69"/>
      <c r="D182" s="69"/>
      <c r="E182" s="69"/>
      <c r="F182" s="69"/>
      <c r="G182" s="673"/>
      <c r="H182" s="696"/>
      <c r="I182" s="69"/>
      <c r="K182" s="697"/>
      <c r="L182" s="69"/>
      <c r="M182" s="696"/>
    </row>
    <row r="183" ht="15.75" customHeight="1">
      <c r="A183" s="98">
        <f t="shared" si="1"/>
        <v>179</v>
      </c>
      <c r="B183" s="75" t="s">
        <v>8128</v>
      </c>
      <c r="C183" s="69"/>
      <c r="D183" s="69"/>
      <c r="E183" s="69"/>
      <c r="F183" s="69"/>
      <c r="G183" s="673"/>
      <c r="H183" s="696"/>
      <c r="I183" s="69"/>
      <c r="K183" s="697"/>
      <c r="L183" s="69"/>
      <c r="M183" s="696"/>
    </row>
    <row r="184" ht="15.75" customHeight="1">
      <c r="A184" s="98">
        <f t="shared" si="1"/>
        <v>180</v>
      </c>
      <c r="B184" s="75" t="s">
        <v>8129</v>
      </c>
      <c r="C184" s="69"/>
      <c r="D184" s="69"/>
      <c r="E184" s="69"/>
      <c r="F184" s="69"/>
      <c r="G184" s="673"/>
      <c r="H184" s="696"/>
      <c r="I184" s="69"/>
      <c r="K184" s="697"/>
      <c r="L184" s="69"/>
      <c r="M184" s="696"/>
    </row>
    <row r="185" ht="15.75" customHeight="1">
      <c r="A185" s="98">
        <f t="shared" si="1"/>
        <v>181</v>
      </c>
      <c r="B185" s="75" t="s">
        <v>8130</v>
      </c>
      <c r="C185" s="69"/>
      <c r="D185" s="69"/>
      <c r="E185" s="69"/>
      <c r="F185" s="69"/>
      <c r="G185" s="673"/>
      <c r="H185" s="696"/>
      <c r="I185" s="69"/>
      <c r="K185" s="697"/>
      <c r="L185" s="69"/>
      <c r="M185" s="696"/>
    </row>
    <row r="186" ht="15.75" customHeight="1">
      <c r="A186" s="98">
        <f t="shared" si="1"/>
        <v>182</v>
      </c>
      <c r="B186" s="75" t="s">
        <v>8131</v>
      </c>
      <c r="C186" s="69"/>
      <c r="D186" s="69"/>
      <c r="E186" s="69"/>
      <c r="F186" s="69"/>
      <c r="G186" s="673"/>
      <c r="H186" s="696"/>
      <c r="I186" s="69"/>
      <c r="K186" s="697"/>
      <c r="L186" s="69"/>
      <c r="M186" s="696"/>
    </row>
    <row r="187" ht="15.75" customHeight="1">
      <c r="A187" s="98">
        <f t="shared" si="1"/>
        <v>183</v>
      </c>
      <c r="B187" s="75" t="s">
        <v>8132</v>
      </c>
      <c r="C187" s="69"/>
      <c r="D187" s="69"/>
      <c r="E187" s="69"/>
      <c r="F187" s="69"/>
      <c r="G187" s="673"/>
      <c r="H187" s="696"/>
      <c r="I187" s="69"/>
      <c r="K187" s="697"/>
      <c r="L187" s="69"/>
      <c r="M187" s="696"/>
    </row>
    <row r="188" ht="15.75" customHeight="1">
      <c r="A188" s="98">
        <f t="shared" si="1"/>
        <v>184</v>
      </c>
      <c r="B188" s="75" t="s">
        <v>8133</v>
      </c>
      <c r="C188" s="69"/>
      <c r="D188" s="69"/>
      <c r="E188" s="69"/>
      <c r="F188" s="69"/>
      <c r="G188" s="673"/>
      <c r="H188" s="696"/>
      <c r="I188" s="69"/>
      <c r="K188" s="697"/>
      <c r="L188" s="69"/>
      <c r="M188" s="696"/>
    </row>
    <row r="189" ht="15.75" customHeight="1">
      <c r="A189" s="686">
        <f t="shared" si="1"/>
        <v>185</v>
      </c>
      <c r="B189" s="726" t="s">
        <v>8134</v>
      </c>
      <c r="C189" s="69"/>
      <c r="D189" s="69"/>
      <c r="E189" s="69"/>
      <c r="F189" s="69"/>
      <c r="G189" s="673"/>
      <c r="H189" s="696"/>
      <c r="I189" s="69"/>
      <c r="K189" s="697"/>
      <c r="L189" s="69"/>
      <c r="M189" s="696"/>
    </row>
    <row r="190" ht="15.75" customHeight="1">
      <c r="A190" s="98">
        <f t="shared" si="1"/>
        <v>186</v>
      </c>
      <c r="B190" s="75" t="s">
        <v>8135</v>
      </c>
      <c r="C190" s="69"/>
      <c r="D190" s="69"/>
      <c r="E190" s="69"/>
      <c r="F190" s="69"/>
      <c r="G190" s="673"/>
      <c r="H190" s="696"/>
      <c r="I190" s="69"/>
      <c r="K190" s="697"/>
      <c r="L190" s="69"/>
      <c r="M190" s="696"/>
    </row>
    <row r="191" ht="15.75" customHeight="1">
      <c r="A191" s="686">
        <f t="shared" si="1"/>
        <v>187</v>
      </c>
      <c r="B191" s="726" t="s">
        <v>8136</v>
      </c>
      <c r="C191" s="69"/>
      <c r="D191" s="69"/>
      <c r="E191" s="69"/>
      <c r="F191" s="69"/>
      <c r="G191" s="673"/>
      <c r="H191" s="696"/>
      <c r="I191" s="69"/>
      <c r="K191" s="697"/>
      <c r="L191" s="69"/>
      <c r="M191" s="696"/>
    </row>
    <row r="192" ht="15.75" customHeight="1">
      <c r="A192" s="98">
        <f t="shared" si="1"/>
        <v>188</v>
      </c>
      <c r="B192" s="75" t="s">
        <v>8137</v>
      </c>
      <c r="C192" s="69"/>
      <c r="D192" s="69"/>
      <c r="E192" s="69"/>
      <c r="F192" s="69"/>
      <c r="G192" s="673"/>
      <c r="H192" s="696"/>
      <c r="I192" s="69" t="s">
        <v>8138</v>
      </c>
      <c r="K192" s="697"/>
      <c r="L192" s="69"/>
      <c r="M192" s="696"/>
    </row>
    <row r="193" ht="15.75" customHeight="1">
      <c r="A193" s="686">
        <f t="shared" si="1"/>
        <v>189</v>
      </c>
      <c r="B193" s="726" t="s">
        <v>716</v>
      </c>
      <c r="C193" s="69"/>
      <c r="D193" s="69"/>
      <c r="E193" s="69"/>
      <c r="F193" s="69" t="s">
        <v>8139</v>
      </c>
      <c r="G193" s="63" t="s">
        <v>8140</v>
      </c>
      <c r="H193" s="696"/>
      <c r="I193" s="69" t="s">
        <v>8141</v>
      </c>
      <c r="K193" s="697"/>
      <c r="L193" s="69"/>
      <c r="M193" s="696"/>
    </row>
    <row r="194" ht="15.75" customHeight="1">
      <c r="A194" s="686">
        <f t="shared" si="1"/>
        <v>190</v>
      </c>
      <c r="B194" s="726" t="s">
        <v>8136</v>
      </c>
      <c r="C194" s="69"/>
      <c r="D194" s="69"/>
      <c r="E194" s="69" t="s">
        <v>7852</v>
      </c>
      <c r="F194" s="69"/>
      <c r="G194" s="673"/>
      <c r="H194" s="696"/>
      <c r="I194" s="69" t="s">
        <v>8142</v>
      </c>
      <c r="K194" s="697"/>
      <c r="L194" s="69"/>
      <c r="M194" s="696"/>
    </row>
    <row r="195" ht="15.75" customHeight="1">
      <c r="A195" s="686">
        <f t="shared" si="1"/>
        <v>191</v>
      </c>
      <c r="B195" s="726" t="s">
        <v>8143</v>
      </c>
      <c r="C195" s="69"/>
      <c r="D195" s="69"/>
      <c r="E195" s="69" t="s">
        <v>7852</v>
      </c>
      <c r="F195" s="69"/>
      <c r="G195" s="63" t="s">
        <v>8144</v>
      </c>
      <c r="H195" s="696"/>
      <c r="I195" s="69" t="s">
        <v>8145</v>
      </c>
      <c r="K195" s="697"/>
      <c r="L195" s="69"/>
      <c r="M195" s="696"/>
    </row>
    <row r="196" ht="15.75" customHeight="1">
      <c r="A196" s="686">
        <f t="shared" si="1"/>
        <v>192</v>
      </c>
      <c r="B196" s="726" t="s">
        <v>8146</v>
      </c>
      <c r="C196" s="69"/>
      <c r="D196" s="69"/>
      <c r="E196" s="69"/>
      <c r="F196" s="69"/>
      <c r="G196" s="673"/>
      <c r="H196" s="696"/>
      <c r="I196" s="69"/>
      <c r="K196" s="697"/>
      <c r="L196" s="69"/>
      <c r="M196" s="696"/>
    </row>
    <row r="197" ht="15.75" customHeight="1">
      <c r="A197" s="98">
        <f t="shared" si="1"/>
        <v>193</v>
      </c>
      <c r="B197" s="75" t="s">
        <v>8147</v>
      </c>
      <c r="C197" s="69"/>
      <c r="D197" s="69"/>
      <c r="E197" s="69"/>
      <c r="F197" s="69"/>
      <c r="G197" s="63" t="s">
        <v>8148</v>
      </c>
      <c r="H197" s="696"/>
      <c r="I197" s="69" t="s">
        <v>8149</v>
      </c>
      <c r="K197" s="697"/>
      <c r="L197" s="69"/>
      <c r="M197" s="696"/>
    </row>
    <row r="198" ht="15.75" customHeight="1">
      <c r="A198" s="98">
        <f t="shared" si="1"/>
        <v>194</v>
      </c>
      <c r="B198" s="75" t="s">
        <v>8150</v>
      </c>
      <c r="C198" s="69"/>
      <c r="D198" s="69"/>
      <c r="E198" s="69"/>
      <c r="F198" s="69"/>
      <c r="G198" s="63" t="s">
        <v>8151</v>
      </c>
      <c r="H198" s="696"/>
      <c r="I198" s="69" t="s">
        <v>8152</v>
      </c>
      <c r="K198" s="697"/>
      <c r="L198" s="69"/>
      <c r="M198" s="696"/>
    </row>
    <row r="199" ht="15.75" customHeight="1">
      <c r="A199" s="686">
        <f t="shared" si="1"/>
        <v>195</v>
      </c>
      <c r="B199" s="726" t="s">
        <v>8153</v>
      </c>
      <c r="C199" s="69"/>
      <c r="D199" s="69"/>
      <c r="E199" s="69"/>
      <c r="F199" s="69"/>
      <c r="G199" s="63" t="s">
        <v>8154</v>
      </c>
      <c r="H199" s="696"/>
      <c r="I199" s="69" t="s">
        <v>8155</v>
      </c>
      <c r="K199" s="697"/>
      <c r="L199" s="69"/>
      <c r="M199" s="696"/>
    </row>
    <row r="200" ht="15.75" customHeight="1">
      <c r="A200" s="98">
        <f t="shared" si="1"/>
        <v>196</v>
      </c>
      <c r="B200" s="75" t="s">
        <v>8156</v>
      </c>
      <c r="C200" s="69"/>
      <c r="D200" s="69"/>
      <c r="E200" s="69"/>
      <c r="F200" s="69"/>
      <c r="G200" s="63" t="s">
        <v>8157</v>
      </c>
      <c r="H200" s="696"/>
      <c r="I200" s="69" t="s">
        <v>8158</v>
      </c>
      <c r="K200" s="697"/>
      <c r="L200" s="69"/>
      <c r="M200" s="696"/>
    </row>
    <row r="201" ht="15.75" customHeight="1">
      <c r="A201" s="98">
        <f t="shared" si="1"/>
        <v>197</v>
      </c>
      <c r="B201" s="75" t="s">
        <v>8159</v>
      </c>
      <c r="C201" s="69"/>
      <c r="D201" s="69"/>
      <c r="E201" s="69"/>
      <c r="F201" s="69"/>
      <c r="G201" s="673"/>
      <c r="H201" s="696"/>
      <c r="I201" s="69" t="s">
        <v>8160</v>
      </c>
      <c r="K201" s="697"/>
      <c r="L201" s="69"/>
      <c r="M201" s="696"/>
    </row>
    <row r="202" ht="15.75" customHeight="1">
      <c r="A202" s="98">
        <f t="shared" si="1"/>
        <v>198</v>
      </c>
      <c r="B202" s="75" t="s">
        <v>229</v>
      </c>
      <c r="C202" s="69"/>
      <c r="D202" s="69"/>
      <c r="E202" s="69" t="s">
        <v>7852</v>
      </c>
      <c r="F202" s="69"/>
      <c r="G202" s="63" t="s">
        <v>8161</v>
      </c>
      <c r="H202" s="696"/>
      <c r="I202" s="69" t="s">
        <v>8162</v>
      </c>
      <c r="K202" s="697"/>
      <c r="L202" s="69"/>
      <c r="M202" s="696"/>
    </row>
    <row r="203" ht="15.75" customHeight="1">
      <c r="A203" s="98">
        <f t="shared" si="1"/>
        <v>199</v>
      </c>
      <c r="B203" s="75" t="s">
        <v>8163</v>
      </c>
      <c r="C203" s="69"/>
      <c r="D203" s="69"/>
      <c r="E203" s="69"/>
      <c r="F203" s="69"/>
      <c r="G203" s="63" t="s">
        <v>8164</v>
      </c>
      <c r="H203" s="696"/>
      <c r="I203" s="69" t="s">
        <v>8165</v>
      </c>
      <c r="K203" s="697"/>
      <c r="L203" s="69"/>
      <c r="M203" s="696"/>
    </row>
    <row r="204" ht="15.75" customHeight="1">
      <c r="A204" s="98">
        <f t="shared" si="1"/>
        <v>200</v>
      </c>
      <c r="B204" s="75" t="s">
        <v>8166</v>
      </c>
      <c r="C204" s="69"/>
      <c r="D204" s="69" t="s">
        <v>7852</v>
      </c>
      <c r="E204" s="69"/>
      <c r="F204" s="69"/>
      <c r="G204" s="63" t="s">
        <v>8167</v>
      </c>
      <c r="H204" s="696"/>
      <c r="I204" s="69" t="s">
        <v>8168</v>
      </c>
      <c r="K204" s="697"/>
      <c r="L204" s="69"/>
      <c r="M204" s="696"/>
    </row>
    <row r="205" ht="15.75" customHeight="1">
      <c r="A205" s="98">
        <f t="shared" si="1"/>
        <v>201</v>
      </c>
      <c r="B205" s="75" t="s">
        <v>714</v>
      </c>
      <c r="C205" s="69"/>
      <c r="D205" s="69"/>
      <c r="E205" s="69"/>
      <c r="F205" s="69" t="s">
        <v>8169</v>
      </c>
      <c r="G205" s="63" t="s">
        <v>8170</v>
      </c>
      <c r="H205" s="696"/>
      <c r="I205" s="69" t="s">
        <v>8171</v>
      </c>
      <c r="K205" s="697"/>
      <c r="L205" s="69"/>
      <c r="M205" s="696"/>
    </row>
    <row r="206" ht="15.75" customHeight="1">
      <c r="A206" s="686">
        <f t="shared" si="1"/>
        <v>202</v>
      </c>
      <c r="B206" s="726" t="s">
        <v>713</v>
      </c>
      <c r="C206" s="69"/>
      <c r="D206" s="69" t="s">
        <v>7852</v>
      </c>
      <c r="E206" s="69"/>
      <c r="F206" s="69"/>
      <c r="G206" s="63" t="s">
        <v>8172</v>
      </c>
      <c r="H206" s="696"/>
      <c r="I206" s="69" t="s">
        <v>8173</v>
      </c>
      <c r="K206" s="697"/>
      <c r="L206" s="69"/>
      <c r="M206" s="696"/>
    </row>
    <row r="207" ht="15.75" customHeight="1">
      <c r="A207" s="73">
        <f t="shared" si="1"/>
        <v>203</v>
      </c>
      <c r="B207" s="63"/>
      <c r="C207" s="69"/>
      <c r="D207" s="69"/>
      <c r="E207" s="69"/>
      <c r="F207" s="69"/>
      <c r="G207" s="673"/>
      <c r="H207" s="696"/>
      <c r="I207" s="69"/>
      <c r="K207" s="697"/>
      <c r="L207" s="69"/>
      <c r="M207" s="696"/>
    </row>
    <row r="208" ht="15.75" customHeight="1">
      <c r="A208" s="98">
        <f t="shared" si="1"/>
        <v>204</v>
      </c>
      <c r="B208" s="75" t="s">
        <v>8174</v>
      </c>
      <c r="C208" s="69"/>
      <c r="D208" s="69"/>
      <c r="E208" s="69" t="s">
        <v>7852</v>
      </c>
      <c r="F208" s="69"/>
      <c r="G208" s="63" t="s">
        <v>8175</v>
      </c>
      <c r="H208" s="696"/>
      <c r="I208" s="69" t="s">
        <v>8176</v>
      </c>
      <c r="K208" s="697"/>
      <c r="L208" s="69"/>
      <c r="M208" s="696"/>
    </row>
    <row r="209" ht="15.75" customHeight="1">
      <c r="A209" s="686">
        <f t="shared" si="1"/>
        <v>205</v>
      </c>
      <c r="B209" s="726" t="s">
        <v>8177</v>
      </c>
      <c r="C209" s="69" t="s">
        <v>7852</v>
      </c>
      <c r="D209" s="69"/>
      <c r="E209" s="69"/>
      <c r="F209" s="69"/>
      <c r="G209" s="63" t="s">
        <v>8178</v>
      </c>
      <c r="H209" s="696"/>
      <c r="I209" s="69" t="s">
        <v>8179</v>
      </c>
      <c r="K209" s="697"/>
      <c r="L209" s="69"/>
      <c r="M209" s="696"/>
    </row>
    <row r="210" ht="15.75" customHeight="1">
      <c r="A210" s="73">
        <f t="shared" si="1"/>
        <v>206</v>
      </c>
      <c r="B210" s="63"/>
      <c r="C210" s="69"/>
      <c r="D210" s="69"/>
      <c r="E210" s="69"/>
      <c r="F210" s="69"/>
      <c r="G210" s="673"/>
      <c r="H210" s="696"/>
      <c r="I210" s="69"/>
      <c r="K210" s="697"/>
      <c r="L210" s="69"/>
      <c r="M210" s="696"/>
    </row>
    <row r="211" ht="15.75" customHeight="1">
      <c r="A211" s="98">
        <f t="shared" si="1"/>
        <v>207</v>
      </c>
      <c r="B211" s="75" t="s">
        <v>285</v>
      </c>
      <c r="C211" s="69"/>
      <c r="D211" s="69"/>
      <c r="E211" s="69"/>
      <c r="F211" s="69"/>
      <c r="G211" s="63" t="s">
        <v>8180</v>
      </c>
      <c r="H211" s="696"/>
      <c r="I211" s="69" t="s">
        <v>8181</v>
      </c>
      <c r="K211" s="697"/>
      <c r="L211" s="69"/>
      <c r="M211" s="696"/>
    </row>
    <row r="212" ht="15.75" customHeight="1">
      <c r="A212" s="98">
        <f t="shared" si="1"/>
        <v>208</v>
      </c>
      <c r="B212" s="75" t="s">
        <v>711</v>
      </c>
      <c r="C212" s="69"/>
      <c r="D212" s="69" t="s">
        <v>7852</v>
      </c>
      <c r="E212" s="69"/>
      <c r="F212" s="69"/>
      <c r="G212" s="63" t="s">
        <v>8182</v>
      </c>
      <c r="H212" s="696"/>
      <c r="I212" s="69" t="s">
        <v>8183</v>
      </c>
      <c r="K212" s="697"/>
      <c r="L212" s="69"/>
      <c r="M212" s="696"/>
    </row>
    <row r="213" ht="15.75" customHeight="1">
      <c r="A213" s="98">
        <f t="shared" si="1"/>
        <v>209</v>
      </c>
      <c r="B213" s="75" t="s">
        <v>8184</v>
      </c>
      <c r="C213" s="69"/>
      <c r="D213" s="69"/>
      <c r="E213" s="69"/>
      <c r="F213" s="69"/>
      <c r="G213" s="63" t="s">
        <v>8185</v>
      </c>
      <c r="H213" s="696"/>
      <c r="I213" s="69" t="s">
        <v>8186</v>
      </c>
      <c r="K213" s="697"/>
      <c r="L213" s="69"/>
      <c r="M213" s="696"/>
    </row>
    <row r="214" ht="15.75" customHeight="1">
      <c r="A214" s="98">
        <f t="shared" si="1"/>
        <v>210</v>
      </c>
      <c r="B214" s="75" t="s">
        <v>8187</v>
      </c>
      <c r="C214" s="69"/>
      <c r="D214" s="69"/>
      <c r="E214" s="69" t="s">
        <v>7852</v>
      </c>
      <c r="F214" s="69"/>
      <c r="G214" s="63" t="s">
        <v>8188</v>
      </c>
      <c r="H214" s="696"/>
      <c r="I214" s="69" t="s">
        <v>8189</v>
      </c>
      <c r="K214" s="697"/>
      <c r="L214" s="69"/>
      <c r="M214" s="696"/>
    </row>
    <row r="215" ht="15.75" customHeight="1">
      <c r="A215" s="98">
        <f t="shared" si="1"/>
        <v>211</v>
      </c>
      <c r="B215" s="75" t="s">
        <v>8190</v>
      </c>
      <c r="C215" s="69"/>
      <c r="D215" s="69" t="s">
        <v>7852</v>
      </c>
      <c r="E215" s="69"/>
      <c r="F215" s="69"/>
      <c r="G215" s="63" t="s">
        <v>8191</v>
      </c>
      <c r="H215" s="696"/>
      <c r="I215" s="69" t="s">
        <v>8192</v>
      </c>
      <c r="K215" s="697"/>
      <c r="L215" s="69"/>
      <c r="M215" s="696"/>
    </row>
    <row r="216" ht="15.75" customHeight="1">
      <c r="A216" s="98">
        <f t="shared" si="1"/>
        <v>212</v>
      </c>
      <c r="B216" s="75" t="s">
        <v>8193</v>
      </c>
      <c r="C216" s="69"/>
      <c r="D216" s="69"/>
      <c r="E216" s="69" t="s">
        <v>7852</v>
      </c>
      <c r="F216" s="69"/>
      <c r="G216" s="63" t="s">
        <v>8194</v>
      </c>
      <c r="H216" s="696"/>
      <c r="I216" s="69" t="s">
        <v>8195</v>
      </c>
      <c r="K216" s="697"/>
      <c r="L216" s="69"/>
      <c r="M216" s="696"/>
    </row>
    <row r="217" ht="15.75" customHeight="1">
      <c r="A217" s="98">
        <f t="shared" si="1"/>
        <v>213</v>
      </c>
      <c r="B217" s="74" t="s">
        <v>708</v>
      </c>
      <c r="C217" s="69"/>
      <c r="D217" s="69"/>
      <c r="E217" s="69"/>
      <c r="F217" s="69" t="s">
        <v>8196</v>
      </c>
      <c r="G217" s="63" t="s">
        <v>8178</v>
      </c>
      <c r="H217" s="696"/>
      <c r="I217" s="69" t="s">
        <v>710</v>
      </c>
      <c r="K217" s="697"/>
      <c r="L217" s="69"/>
      <c r="M217" s="696"/>
    </row>
    <row r="218" ht="15.75" customHeight="1">
      <c r="A218" s="98">
        <f t="shared" si="1"/>
        <v>214</v>
      </c>
      <c r="B218" s="75" t="s">
        <v>8197</v>
      </c>
      <c r="C218" s="69"/>
      <c r="D218" s="69"/>
      <c r="E218" s="69"/>
      <c r="F218" s="69"/>
      <c r="G218" s="63" t="s">
        <v>8198</v>
      </c>
      <c r="H218" s="696"/>
      <c r="I218" s="69" t="s">
        <v>8199</v>
      </c>
      <c r="K218" s="697"/>
      <c r="L218" s="69"/>
      <c r="M218" s="696"/>
    </row>
    <row r="219" ht="15.75" customHeight="1">
      <c r="A219" s="98">
        <f t="shared" si="1"/>
        <v>215</v>
      </c>
      <c r="B219" s="75" t="s">
        <v>8200</v>
      </c>
      <c r="C219" s="69"/>
      <c r="D219" s="69"/>
      <c r="E219" s="69" t="s">
        <v>7852</v>
      </c>
      <c r="F219" s="69"/>
      <c r="G219" s="63" t="s">
        <v>8201</v>
      </c>
      <c r="H219" s="696"/>
      <c r="I219" s="69" t="s">
        <v>8202</v>
      </c>
      <c r="K219" s="697"/>
      <c r="L219" s="69"/>
      <c r="M219" s="696"/>
    </row>
    <row r="220" ht="15.75" customHeight="1">
      <c r="A220" s="98">
        <f t="shared" si="1"/>
        <v>216</v>
      </c>
      <c r="B220" s="75" t="s">
        <v>8203</v>
      </c>
      <c r="C220" s="69"/>
      <c r="D220" s="69" t="s">
        <v>7852</v>
      </c>
      <c r="E220" s="69"/>
      <c r="F220" s="69"/>
      <c r="G220" s="63" t="s">
        <v>8204</v>
      </c>
      <c r="H220" s="696"/>
      <c r="I220" s="69" t="s">
        <v>8205</v>
      </c>
      <c r="K220" s="697"/>
      <c r="L220" s="69"/>
      <c r="M220" s="696"/>
    </row>
    <row r="221" ht="15.75" customHeight="1">
      <c r="A221" s="98">
        <f t="shared" si="1"/>
        <v>217</v>
      </c>
      <c r="B221" s="75" t="s">
        <v>8206</v>
      </c>
      <c r="C221" s="69"/>
      <c r="D221" s="69"/>
      <c r="E221" s="69"/>
      <c r="F221" s="69"/>
      <c r="G221" s="63" t="s">
        <v>8207</v>
      </c>
      <c r="H221" s="696"/>
      <c r="I221" s="69" t="s">
        <v>8208</v>
      </c>
      <c r="K221" s="697"/>
      <c r="L221" s="69"/>
      <c r="M221" s="696"/>
    </row>
    <row r="222" ht="15.75" customHeight="1">
      <c r="A222" s="98">
        <f t="shared" si="1"/>
        <v>218</v>
      </c>
      <c r="B222" s="75" t="s">
        <v>8209</v>
      </c>
      <c r="C222" s="69"/>
      <c r="D222" s="69"/>
      <c r="E222" s="69"/>
      <c r="F222" s="69" t="s">
        <v>8210</v>
      </c>
      <c r="G222" s="63" t="s">
        <v>8211</v>
      </c>
      <c r="H222" s="696"/>
      <c r="I222" s="69" t="s">
        <v>8212</v>
      </c>
      <c r="K222" s="697"/>
      <c r="L222" s="69"/>
      <c r="M222" s="696"/>
    </row>
    <row r="223" ht="15.75" customHeight="1">
      <c r="A223" s="686">
        <f t="shared" si="1"/>
        <v>219</v>
      </c>
      <c r="B223" s="726" t="s">
        <v>8213</v>
      </c>
      <c r="C223" s="69" t="s">
        <v>7852</v>
      </c>
      <c r="D223" s="69"/>
      <c r="E223" s="69"/>
      <c r="F223" s="69"/>
      <c r="G223" s="63" t="s">
        <v>8214</v>
      </c>
      <c r="H223" s="696"/>
      <c r="I223" s="69" t="s">
        <v>8215</v>
      </c>
      <c r="K223" s="697"/>
      <c r="L223" s="69"/>
      <c r="M223" s="696"/>
    </row>
    <row r="224" ht="15.75" customHeight="1">
      <c r="A224" s="98">
        <f t="shared" si="1"/>
        <v>220</v>
      </c>
      <c r="B224" s="75" t="s">
        <v>8216</v>
      </c>
      <c r="C224" s="69"/>
      <c r="D224" s="69"/>
      <c r="E224" s="69"/>
      <c r="F224" s="69" t="s">
        <v>8217</v>
      </c>
      <c r="G224" s="63" t="s">
        <v>8218</v>
      </c>
      <c r="H224" s="696"/>
      <c r="I224" s="69" t="s">
        <v>8219</v>
      </c>
      <c r="K224" s="697"/>
      <c r="L224" s="69"/>
      <c r="M224" s="696"/>
    </row>
    <row r="225" ht="15.75" customHeight="1">
      <c r="A225" s="98">
        <f t="shared" si="1"/>
        <v>221</v>
      </c>
      <c r="B225" s="75" t="s">
        <v>8220</v>
      </c>
      <c r="C225" s="69"/>
      <c r="D225" s="69"/>
      <c r="E225" s="69"/>
      <c r="F225" s="69"/>
      <c r="G225" s="63" t="s">
        <v>8221</v>
      </c>
      <c r="H225" s="696"/>
      <c r="I225" s="69" t="s">
        <v>8222</v>
      </c>
      <c r="K225" s="697"/>
      <c r="L225" s="69"/>
      <c r="M225" s="696"/>
    </row>
    <row r="226" ht="15.75" customHeight="1">
      <c r="A226" s="98">
        <f t="shared" si="1"/>
        <v>222</v>
      </c>
      <c r="B226" s="75" t="s">
        <v>8223</v>
      </c>
      <c r="C226" s="69"/>
      <c r="D226" s="69"/>
      <c r="E226" s="69"/>
      <c r="F226" s="69"/>
      <c r="G226" s="63" t="s">
        <v>8224</v>
      </c>
      <c r="H226" s="696"/>
      <c r="I226" s="69" t="s">
        <v>8225</v>
      </c>
      <c r="K226" s="697"/>
      <c r="L226" s="69"/>
      <c r="M226" s="696"/>
    </row>
    <row r="227" ht="15.75" customHeight="1">
      <c r="A227" s="98">
        <f t="shared" si="1"/>
        <v>223</v>
      </c>
      <c r="B227" s="75" t="s">
        <v>8226</v>
      </c>
      <c r="C227" s="69" t="s">
        <v>7852</v>
      </c>
      <c r="D227" s="69"/>
      <c r="E227" s="69" t="s">
        <v>7852</v>
      </c>
      <c r="F227" s="69"/>
      <c r="G227" s="63" t="s">
        <v>8201</v>
      </c>
      <c r="H227" s="696"/>
      <c r="I227" s="69" t="s">
        <v>8227</v>
      </c>
      <c r="K227" s="697"/>
      <c r="L227" s="69"/>
      <c r="M227" s="696"/>
    </row>
    <row r="228" ht="15.75" customHeight="1">
      <c r="A228" s="686">
        <f t="shared" si="1"/>
        <v>224</v>
      </c>
      <c r="B228" s="726" t="s">
        <v>8228</v>
      </c>
      <c r="C228" s="69" t="s">
        <v>7852</v>
      </c>
      <c r="D228" s="69"/>
      <c r="E228" s="69" t="s">
        <v>7852</v>
      </c>
      <c r="F228" s="69"/>
      <c r="G228" s="63" t="s">
        <v>8229</v>
      </c>
      <c r="H228" s="696"/>
      <c r="I228" s="69" t="s">
        <v>8230</v>
      </c>
      <c r="K228" s="697"/>
      <c r="L228" s="69"/>
      <c r="M228" s="696"/>
    </row>
    <row r="229" ht="15.75" customHeight="1">
      <c r="A229" s="98">
        <f t="shared" si="1"/>
        <v>225</v>
      </c>
      <c r="B229" s="75" t="s">
        <v>8231</v>
      </c>
      <c r="C229" s="69"/>
      <c r="D229" s="69"/>
      <c r="E229" s="69" t="s">
        <v>7852</v>
      </c>
      <c r="F229" s="69"/>
      <c r="G229" s="63" t="s">
        <v>8232</v>
      </c>
      <c r="H229" s="696"/>
      <c r="I229" s="69" t="s">
        <v>8233</v>
      </c>
      <c r="K229" s="697"/>
      <c r="L229" s="69"/>
      <c r="M229" s="696"/>
    </row>
    <row r="230" ht="15.75" customHeight="1">
      <c r="A230" s="98">
        <f t="shared" si="1"/>
        <v>226</v>
      </c>
      <c r="B230" s="75" t="s">
        <v>8234</v>
      </c>
      <c r="C230" s="69"/>
      <c r="D230" s="69"/>
      <c r="E230" s="69" t="s">
        <v>7852</v>
      </c>
      <c r="F230" s="69"/>
      <c r="G230" s="63" t="s">
        <v>8235</v>
      </c>
      <c r="H230" s="696"/>
      <c r="I230" s="69" t="s">
        <v>8236</v>
      </c>
      <c r="K230" s="697"/>
      <c r="L230" s="69"/>
      <c r="M230" s="696"/>
    </row>
    <row r="231" ht="15.75" customHeight="1">
      <c r="A231" s="98">
        <f t="shared" si="1"/>
        <v>227</v>
      </c>
      <c r="B231" s="75" t="s">
        <v>8237</v>
      </c>
      <c r="C231" s="69"/>
      <c r="D231" s="69" t="s">
        <v>7852</v>
      </c>
      <c r="E231" s="69"/>
      <c r="F231" s="69" t="s">
        <v>8238</v>
      </c>
      <c r="G231" s="63" t="s">
        <v>8239</v>
      </c>
      <c r="H231" s="696"/>
      <c r="I231" s="69" t="s">
        <v>8240</v>
      </c>
      <c r="K231" s="697"/>
      <c r="L231" s="69"/>
      <c r="M231" s="696"/>
    </row>
    <row r="232" ht="15.75" customHeight="1">
      <c r="A232" s="686">
        <f t="shared" si="1"/>
        <v>228</v>
      </c>
      <c r="B232" s="726" t="s">
        <v>8241</v>
      </c>
      <c r="C232" s="69"/>
      <c r="D232" s="69"/>
      <c r="E232" s="69" t="s">
        <v>7852</v>
      </c>
      <c r="F232" s="69"/>
      <c r="G232" s="63" t="s">
        <v>8242</v>
      </c>
      <c r="H232" s="696"/>
      <c r="I232" s="69" t="s">
        <v>8243</v>
      </c>
      <c r="K232" s="697"/>
      <c r="L232" s="69"/>
      <c r="M232" s="696"/>
    </row>
    <row r="233" ht="15.75" customHeight="1">
      <c r="A233" s="98">
        <f t="shared" si="1"/>
        <v>229</v>
      </c>
      <c r="B233" s="75" t="s">
        <v>8244</v>
      </c>
      <c r="C233" s="69"/>
      <c r="D233" s="69"/>
      <c r="E233" s="69" t="s">
        <v>7852</v>
      </c>
      <c r="F233" s="69"/>
      <c r="G233" s="63" t="s">
        <v>8245</v>
      </c>
      <c r="H233" s="696"/>
      <c r="I233" s="69" t="s">
        <v>8246</v>
      </c>
      <c r="K233" s="697"/>
      <c r="L233" s="69"/>
      <c r="M233" s="696"/>
    </row>
    <row r="234" ht="15.75" customHeight="1">
      <c r="A234" s="98">
        <f t="shared" si="1"/>
        <v>230</v>
      </c>
      <c r="B234" s="75" t="s">
        <v>443</v>
      </c>
      <c r="C234" s="69"/>
      <c r="D234" s="69"/>
      <c r="E234" s="69" t="s">
        <v>7852</v>
      </c>
      <c r="F234" s="69"/>
      <c r="G234" s="63" t="s">
        <v>8247</v>
      </c>
      <c r="H234" s="696"/>
      <c r="I234" s="69" t="s">
        <v>8248</v>
      </c>
      <c r="K234" s="697"/>
      <c r="L234" s="69"/>
      <c r="M234" s="696"/>
    </row>
    <row r="235" ht="15.75" customHeight="1">
      <c r="A235" s="98">
        <f t="shared" si="1"/>
        <v>231</v>
      </c>
      <c r="B235" s="75" t="s">
        <v>8249</v>
      </c>
      <c r="C235" s="69"/>
      <c r="D235" s="69"/>
      <c r="E235" s="69" t="s">
        <v>7852</v>
      </c>
      <c r="F235" s="69"/>
      <c r="G235" s="63" t="s">
        <v>8250</v>
      </c>
      <c r="H235" s="696"/>
      <c r="I235" s="69" t="s">
        <v>8251</v>
      </c>
      <c r="K235" s="697"/>
      <c r="L235" s="69"/>
      <c r="M235" s="696"/>
    </row>
    <row r="236" ht="15.75" customHeight="1">
      <c r="A236" s="686">
        <f t="shared" si="1"/>
        <v>232</v>
      </c>
      <c r="B236" s="726" t="s">
        <v>8252</v>
      </c>
      <c r="C236" s="69"/>
      <c r="D236" s="69" t="s">
        <v>7852</v>
      </c>
      <c r="E236" s="69"/>
      <c r="F236" s="69"/>
      <c r="G236" s="63" t="s">
        <v>8253</v>
      </c>
      <c r="H236" s="696"/>
      <c r="I236" s="69" t="s">
        <v>8254</v>
      </c>
      <c r="K236" s="697"/>
      <c r="L236" s="69"/>
      <c r="M236" s="696"/>
    </row>
    <row r="237" ht="15.75" customHeight="1">
      <c r="A237" s="686">
        <f t="shared" si="1"/>
        <v>233</v>
      </c>
      <c r="B237" s="726" t="s">
        <v>8255</v>
      </c>
      <c r="C237" s="69"/>
      <c r="D237" s="69" t="s">
        <v>7852</v>
      </c>
      <c r="E237" s="69"/>
      <c r="F237" s="69"/>
      <c r="G237" s="63" t="s">
        <v>8256</v>
      </c>
      <c r="H237" s="696"/>
      <c r="I237" s="69" t="s">
        <v>8257</v>
      </c>
      <c r="K237" s="697"/>
      <c r="L237" s="69"/>
      <c r="M237" s="696"/>
    </row>
    <row r="238" ht="15.75" customHeight="1">
      <c r="A238" s="98">
        <f t="shared" si="1"/>
        <v>234</v>
      </c>
      <c r="B238" s="75" t="s">
        <v>339</v>
      </c>
      <c r="C238" s="69" t="s">
        <v>7852</v>
      </c>
      <c r="D238" s="69"/>
      <c r="E238" s="69" t="s">
        <v>7852</v>
      </c>
      <c r="F238" s="69"/>
      <c r="G238" s="63" t="s">
        <v>8258</v>
      </c>
      <c r="H238" s="696"/>
      <c r="I238" s="69" t="s">
        <v>8259</v>
      </c>
      <c r="K238" s="697"/>
      <c r="L238" s="69"/>
      <c r="M238" s="696"/>
    </row>
    <row r="239" ht="15.75" customHeight="1">
      <c r="A239" s="98">
        <f t="shared" si="1"/>
        <v>235</v>
      </c>
      <c r="B239" s="75" t="s">
        <v>8260</v>
      </c>
      <c r="C239" s="69"/>
      <c r="D239" s="69"/>
      <c r="E239" s="69"/>
      <c r="F239" s="69"/>
      <c r="G239" s="63" t="s">
        <v>8261</v>
      </c>
      <c r="H239" s="696"/>
      <c r="I239" s="69" t="s">
        <v>8262</v>
      </c>
      <c r="K239" s="697"/>
      <c r="L239" s="69"/>
      <c r="M239" s="696"/>
    </row>
    <row r="240" ht="15.75" customHeight="1">
      <c r="A240" s="98">
        <f t="shared" si="1"/>
        <v>236</v>
      </c>
      <c r="B240" s="75" t="s">
        <v>8263</v>
      </c>
      <c r="C240" s="69"/>
      <c r="D240" s="69"/>
      <c r="E240" s="69"/>
      <c r="F240" s="69"/>
      <c r="G240" s="63" t="s">
        <v>8264</v>
      </c>
      <c r="H240" s="696"/>
      <c r="I240" s="69" t="s">
        <v>8265</v>
      </c>
      <c r="K240" s="697"/>
      <c r="L240" s="69"/>
      <c r="M240" s="696"/>
    </row>
    <row r="241" ht="15.75" customHeight="1">
      <c r="A241" s="98">
        <f t="shared" si="1"/>
        <v>237</v>
      </c>
      <c r="B241" s="75" t="s">
        <v>8266</v>
      </c>
      <c r="C241" s="69"/>
      <c r="D241" s="69" t="s">
        <v>7852</v>
      </c>
      <c r="E241" s="69"/>
      <c r="F241" s="69"/>
      <c r="G241" s="63" t="s">
        <v>8267</v>
      </c>
      <c r="H241" s="696"/>
      <c r="I241" s="69" t="s">
        <v>8268</v>
      </c>
      <c r="K241" s="697"/>
      <c r="L241" s="69"/>
      <c r="M241" s="696"/>
    </row>
    <row r="242" ht="15.75" customHeight="1">
      <c r="A242" s="98">
        <f t="shared" si="1"/>
        <v>238</v>
      </c>
      <c r="B242" s="75" t="s">
        <v>8269</v>
      </c>
      <c r="C242" s="69"/>
      <c r="D242" s="69"/>
      <c r="E242" s="69"/>
      <c r="F242" s="69"/>
      <c r="G242" s="63" t="s">
        <v>8270</v>
      </c>
      <c r="H242" s="696"/>
      <c r="I242" s="69" t="s">
        <v>8271</v>
      </c>
      <c r="K242" s="697"/>
      <c r="L242" s="69"/>
      <c r="M242" s="696"/>
    </row>
    <row r="243" ht="15.75" customHeight="1">
      <c r="A243" s="98">
        <f t="shared" si="1"/>
        <v>239</v>
      </c>
      <c r="B243" s="75" t="s">
        <v>8272</v>
      </c>
      <c r="C243" s="69"/>
      <c r="D243" s="69"/>
      <c r="E243" s="69"/>
      <c r="F243" s="69"/>
      <c r="G243" s="63" t="s">
        <v>8273</v>
      </c>
      <c r="H243" s="696"/>
      <c r="I243" s="69" t="s">
        <v>8274</v>
      </c>
      <c r="K243" s="697"/>
      <c r="L243" s="69"/>
      <c r="M243" s="696"/>
    </row>
    <row r="244" ht="15.75" customHeight="1">
      <c r="A244" s="686">
        <f t="shared" si="1"/>
        <v>240</v>
      </c>
      <c r="B244" s="726" t="s">
        <v>8275</v>
      </c>
      <c r="C244" s="69" t="s">
        <v>7852</v>
      </c>
      <c r="D244" s="69"/>
      <c r="E244" s="69" t="s">
        <v>7852</v>
      </c>
      <c r="F244" s="69"/>
      <c r="G244" s="63" t="s">
        <v>8276</v>
      </c>
      <c r="H244" s="696"/>
      <c r="I244" s="69" t="s">
        <v>8277</v>
      </c>
      <c r="K244" s="697"/>
      <c r="L244" s="69"/>
      <c r="M244" s="696"/>
    </row>
    <row r="245" ht="15.75" customHeight="1">
      <c r="A245" s="686">
        <f t="shared" si="1"/>
        <v>241</v>
      </c>
      <c r="B245" s="723" t="s">
        <v>8278</v>
      </c>
      <c r="C245" s="69"/>
      <c r="D245" s="69"/>
      <c r="E245" s="69" t="s">
        <v>7852</v>
      </c>
      <c r="F245" s="69"/>
      <c r="G245" s="63" t="s">
        <v>8279</v>
      </c>
      <c r="H245" s="696"/>
      <c r="I245" s="69" t="s">
        <v>8280</v>
      </c>
      <c r="K245" s="697"/>
      <c r="L245" s="69"/>
      <c r="M245" s="696"/>
    </row>
    <row r="246" ht="15.75" customHeight="1">
      <c r="A246" s="686">
        <f t="shared" si="1"/>
        <v>242</v>
      </c>
      <c r="B246" s="726" t="s">
        <v>8281</v>
      </c>
      <c r="C246" s="69"/>
      <c r="D246" s="69"/>
      <c r="E246" s="69"/>
      <c r="F246" s="69"/>
      <c r="G246" s="63" t="s">
        <v>8282</v>
      </c>
      <c r="H246" s="696"/>
      <c r="I246" s="69" t="s">
        <v>8283</v>
      </c>
      <c r="K246" s="697"/>
      <c r="L246" s="69"/>
      <c r="M246" s="696"/>
    </row>
    <row r="247" ht="15.75" customHeight="1">
      <c r="A247" s="98">
        <f t="shared" si="1"/>
        <v>243</v>
      </c>
      <c r="B247" s="75" t="s">
        <v>8284</v>
      </c>
      <c r="C247" s="69" t="s">
        <v>7852</v>
      </c>
      <c r="D247" s="69"/>
      <c r="E247" s="69"/>
      <c r="F247" s="69"/>
      <c r="G247" s="63" t="s">
        <v>8285</v>
      </c>
      <c r="H247" s="696"/>
      <c r="I247" s="69" t="s">
        <v>8286</v>
      </c>
      <c r="K247" s="697"/>
      <c r="L247" s="69"/>
      <c r="M247" s="696"/>
    </row>
    <row r="248" ht="15.75" customHeight="1">
      <c r="A248" s="686">
        <f t="shared" si="1"/>
        <v>244</v>
      </c>
      <c r="B248" s="726" t="s">
        <v>8287</v>
      </c>
      <c r="C248" s="69"/>
      <c r="D248" s="69"/>
      <c r="E248" s="69"/>
      <c r="F248" s="69"/>
      <c r="G248" s="63" t="s">
        <v>8288</v>
      </c>
      <c r="H248" s="696"/>
      <c r="I248" s="69" t="s">
        <v>8289</v>
      </c>
      <c r="K248" s="697"/>
      <c r="L248" s="69"/>
      <c r="M248" s="696"/>
    </row>
    <row r="249" ht="15.75" customHeight="1">
      <c r="A249" s="98">
        <f t="shared" si="1"/>
        <v>245</v>
      </c>
      <c r="B249" s="75" t="s">
        <v>8290</v>
      </c>
      <c r="C249" s="69" t="s">
        <v>7852</v>
      </c>
      <c r="D249" s="69"/>
      <c r="E249" s="69"/>
      <c r="F249" s="69"/>
      <c r="G249" s="63" t="s">
        <v>8291</v>
      </c>
      <c r="H249" s="696"/>
      <c r="I249" s="69" t="s">
        <v>8292</v>
      </c>
      <c r="K249" s="697"/>
      <c r="L249" s="69"/>
      <c r="M249" s="696"/>
    </row>
    <row r="250" ht="15.75" customHeight="1">
      <c r="A250" s="686">
        <f t="shared" si="1"/>
        <v>246</v>
      </c>
      <c r="B250" s="726" t="s">
        <v>8293</v>
      </c>
      <c r="C250" s="69"/>
      <c r="D250" s="69"/>
      <c r="E250" s="69" t="s">
        <v>7852</v>
      </c>
      <c r="F250" s="69"/>
      <c r="G250" s="63" t="s">
        <v>8294</v>
      </c>
      <c r="H250" s="696"/>
      <c r="I250" s="69" t="s">
        <v>8295</v>
      </c>
      <c r="K250" s="697"/>
      <c r="L250" s="69"/>
      <c r="M250" s="696"/>
    </row>
    <row r="251" ht="15.75" customHeight="1">
      <c r="A251" s="98">
        <f t="shared" si="1"/>
        <v>247</v>
      </c>
      <c r="B251" s="75" t="s">
        <v>8296</v>
      </c>
      <c r="C251" s="69"/>
      <c r="D251" s="69"/>
      <c r="E251" s="69" t="s">
        <v>7852</v>
      </c>
      <c r="F251" s="69"/>
      <c r="G251" s="63" t="s">
        <v>8297</v>
      </c>
      <c r="H251" s="696"/>
      <c r="I251" s="69" t="s">
        <v>8298</v>
      </c>
      <c r="K251" s="697"/>
      <c r="L251" s="69"/>
      <c r="M251" s="696"/>
    </row>
    <row r="252" ht="15.75" customHeight="1">
      <c r="A252" s="98">
        <f t="shared" si="1"/>
        <v>248</v>
      </c>
      <c r="B252" s="75" t="s">
        <v>8299</v>
      </c>
      <c r="C252" s="69"/>
      <c r="D252" s="69" t="s">
        <v>7852</v>
      </c>
      <c r="E252" s="69"/>
      <c r="F252" s="69"/>
      <c r="G252" s="63" t="s">
        <v>8300</v>
      </c>
      <c r="H252" s="696"/>
      <c r="I252" s="69" t="s">
        <v>8301</v>
      </c>
      <c r="K252" s="697"/>
      <c r="L252" s="69"/>
      <c r="M252" s="696"/>
    </row>
    <row r="253" ht="15.75" customHeight="1">
      <c r="A253" s="686">
        <f t="shared" si="1"/>
        <v>249</v>
      </c>
      <c r="B253" s="726" t="s">
        <v>8302</v>
      </c>
      <c r="C253" s="69"/>
      <c r="D253" s="69" t="s">
        <v>7852</v>
      </c>
      <c r="E253" s="69"/>
      <c r="F253" s="69"/>
      <c r="G253" s="63" t="s">
        <v>8303</v>
      </c>
      <c r="H253" s="696"/>
      <c r="I253" s="69" t="s">
        <v>8304</v>
      </c>
      <c r="K253" s="697"/>
      <c r="L253" s="69"/>
      <c r="M253" s="696"/>
    </row>
    <row r="254" ht="15.75" customHeight="1">
      <c r="A254" s="98">
        <f t="shared" si="1"/>
        <v>250</v>
      </c>
      <c r="B254" s="75" t="s">
        <v>8305</v>
      </c>
      <c r="C254" s="69"/>
      <c r="D254" s="69"/>
      <c r="E254" s="69"/>
      <c r="F254" s="69" t="s">
        <v>8306</v>
      </c>
      <c r="G254" s="63" t="s">
        <v>8307</v>
      </c>
      <c r="H254" s="696"/>
      <c r="I254" s="69" t="s">
        <v>8308</v>
      </c>
      <c r="K254" s="697"/>
      <c r="L254" s="69"/>
      <c r="M254" s="696"/>
    </row>
    <row r="255" ht="15.75" customHeight="1">
      <c r="A255" s="98">
        <f t="shared" si="1"/>
        <v>251</v>
      </c>
      <c r="B255" s="75" t="s">
        <v>8309</v>
      </c>
      <c r="C255" s="69"/>
      <c r="D255" s="69"/>
      <c r="E255" s="69"/>
      <c r="F255" s="69"/>
      <c r="G255" s="63" t="s">
        <v>8310</v>
      </c>
      <c r="H255" s="696"/>
      <c r="I255" s="69" t="s">
        <v>8311</v>
      </c>
      <c r="K255" s="697"/>
      <c r="L255" s="69"/>
      <c r="M255" s="696"/>
    </row>
    <row r="256" ht="15.75" customHeight="1">
      <c r="A256" s="686">
        <f t="shared" si="1"/>
        <v>252</v>
      </c>
      <c r="B256" s="726" t="s">
        <v>296</v>
      </c>
      <c r="C256" s="69"/>
      <c r="D256" s="69"/>
      <c r="E256" s="69"/>
      <c r="F256" s="69" t="s">
        <v>8312</v>
      </c>
      <c r="G256" s="63" t="s">
        <v>8313</v>
      </c>
      <c r="H256" s="696"/>
      <c r="I256" s="69" t="s">
        <v>8314</v>
      </c>
      <c r="K256" s="697"/>
      <c r="L256" s="69"/>
      <c r="M256" s="696"/>
    </row>
    <row r="257" ht="15.75" customHeight="1">
      <c r="A257" s="98">
        <f t="shared" si="1"/>
        <v>253</v>
      </c>
      <c r="B257" s="75" t="s">
        <v>8315</v>
      </c>
      <c r="C257" s="69"/>
      <c r="D257" s="69"/>
      <c r="E257" s="69"/>
      <c r="F257" s="69"/>
      <c r="G257" s="63" t="s">
        <v>8316</v>
      </c>
      <c r="H257" s="696"/>
      <c r="I257" s="69" t="s">
        <v>8317</v>
      </c>
      <c r="K257" s="697"/>
      <c r="L257" s="69"/>
      <c r="M257" s="696"/>
    </row>
    <row r="258" ht="15.75" customHeight="1">
      <c r="A258" s="686">
        <f t="shared" si="1"/>
        <v>254</v>
      </c>
      <c r="B258" s="726" t="s">
        <v>657</v>
      </c>
      <c r="C258" s="69" t="s">
        <v>7852</v>
      </c>
      <c r="D258" s="69"/>
      <c r="E258" s="69"/>
      <c r="F258" s="69"/>
      <c r="G258" s="673"/>
      <c r="H258" s="696"/>
      <c r="I258" s="69" t="s">
        <v>8318</v>
      </c>
      <c r="K258" s="697"/>
      <c r="L258" s="69"/>
      <c r="M258" s="696"/>
    </row>
    <row r="259" ht="15.75" customHeight="1">
      <c r="A259" s="98">
        <f t="shared" si="1"/>
        <v>255</v>
      </c>
      <c r="B259" s="75" t="s">
        <v>8319</v>
      </c>
      <c r="C259" s="69"/>
      <c r="D259" s="69"/>
      <c r="E259" s="69"/>
      <c r="F259" s="69"/>
      <c r="G259" s="673"/>
      <c r="H259" s="696"/>
      <c r="I259" s="69" t="s">
        <v>8320</v>
      </c>
      <c r="K259" s="697"/>
      <c r="L259" s="69"/>
      <c r="M259" s="696"/>
    </row>
    <row r="260" ht="15.75" customHeight="1">
      <c r="A260" s="98">
        <f t="shared" si="1"/>
        <v>256</v>
      </c>
      <c r="B260" s="75" t="s">
        <v>8321</v>
      </c>
      <c r="C260" s="69"/>
      <c r="D260" s="69"/>
      <c r="E260" s="69"/>
      <c r="F260" s="69" t="s">
        <v>8322</v>
      </c>
      <c r="G260" s="63"/>
      <c r="H260" s="696"/>
      <c r="I260" s="69" t="s">
        <v>8323</v>
      </c>
      <c r="K260" s="697"/>
      <c r="L260" s="69"/>
      <c r="M260" s="696"/>
    </row>
    <row r="261" ht="15.75" customHeight="1">
      <c r="A261" s="98">
        <f t="shared" si="1"/>
        <v>257</v>
      </c>
      <c r="B261" s="75" t="s">
        <v>8324</v>
      </c>
      <c r="C261" s="69" t="s">
        <v>7852</v>
      </c>
      <c r="D261" s="69"/>
      <c r="E261" s="69"/>
      <c r="F261" s="69"/>
      <c r="G261" s="63"/>
      <c r="H261" s="696"/>
      <c r="I261" s="69" t="s">
        <v>8325</v>
      </c>
      <c r="K261" s="697"/>
      <c r="L261" s="69"/>
      <c r="M261" s="696"/>
    </row>
    <row r="262" ht="15.75" customHeight="1">
      <c r="A262" s="686">
        <f t="shared" si="1"/>
        <v>258</v>
      </c>
      <c r="B262" s="726" t="s">
        <v>8326</v>
      </c>
      <c r="C262" s="69" t="s">
        <v>7852</v>
      </c>
      <c r="D262" s="69"/>
      <c r="E262" s="69"/>
      <c r="F262" s="69"/>
      <c r="G262" s="63"/>
      <c r="H262" s="696"/>
      <c r="I262" s="69" t="s">
        <v>8327</v>
      </c>
      <c r="K262" s="697"/>
      <c r="L262" s="69"/>
      <c r="M262" s="696"/>
    </row>
    <row r="263" ht="15.75" customHeight="1">
      <c r="A263" s="98">
        <f t="shared" si="1"/>
        <v>259</v>
      </c>
      <c r="B263" s="75" t="s">
        <v>8328</v>
      </c>
      <c r="C263" s="69"/>
      <c r="D263" s="69"/>
      <c r="E263" s="69"/>
      <c r="F263" s="69"/>
      <c r="G263" s="63" t="s">
        <v>8329</v>
      </c>
      <c r="H263" s="696"/>
      <c r="I263" s="69" t="s">
        <v>8330</v>
      </c>
      <c r="K263" s="697"/>
      <c r="L263" s="69"/>
      <c r="M263" s="696"/>
    </row>
    <row r="264" ht="15.75" customHeight="1">
      <c r="A264" s="686">
        <f t="shared" si="1"/>
        <v>260</v>
      </c>
      <c r="B264" s="726" t="s">
        <v>8331</v>
      </c>
      <c r="C264" s="69"/>
      <c r="D264" s="69"/>
      <c r="E264" s="69"/>
      <c r="F264" s="69" t="s">
        <v>8332</v>
      </c>
      <c r="G264" s="63" t="s">
        <v>8333</v>
      </c>
      <c r="H264" s="696"/>
      <c r="I264" s="69" t="s">
        <v>8334</v>
      </c>
      <c r="K264" s="697"/>
      <c r="L264" s="69"/>
      <c r="M264" s="696"/>
    </row>
    <row r="265" ht="15.75" customHeight="1">
      <c r="A265" s="686">
        <f t="shared" si="1"/>
        <v>261</v>
      </c>
      <c r="B265" s="726" t="s">
        <v>8335</v>
      </c>
      <c r="C265" s="69" t="s">
        <v>7852</v>
      </c>
      <c r="D265" s="69"/>
      <c r="E265" s="69"/>
      <c r="F265" s="69"/>
      <c r="G265" s="63" t="s">
        <v>8336</v>
      </c>
      <c r="H265" s="696"/>
      <c r="I265" s="69" t="s">
        <v>8337</v>
      </c>
      <c r="K265" s="697"/>
      <c r="L265" s="69"/>
      <c r="M265" s="696"/>
    </row>
    <row r="266" ht="15.75" customHeight="1">
      <c r="A266" s="98">
        <f t="shared" si="1"/>
        <v>262</v>
      </c>
      <c r="B266" s="75" t="s">
        <v>8338</v>
      </c>
      <c r="C266" s="69"/>
      <c r="D266" s="69" t="s">
        <v>7852</v>
      </c>
      <c r="E266" s="69"/>
      <c r="F266" s="69"/>
      <c r="G266" s="63" t="s">
        <v>8339</v>
      </c>
      <c r="H266" s="696"/>
      <c r="I266" s="69" t="s">
        <v>8340</v>
      </c>
      <c r="K266" s="697"/>
      <c r="L266" s="69"/>
      <c r="M266" s="696"/>
    </row>
    <row r="267" ht="15.75" customHeight="1">
      <c r="A267" s="98">
        <f t="shared" si="1"/>
        <v>263</v>
      </c>
      <c r="B267" s="75" t="s">
        <v>8341</v>
      </c>
      <c r="C267" s="69"/>
      <c r="D267" s="69" t="s">
        <v>7852</v>
      </c>
      <c r="E267" s="69"/>
      <c r="F267" s="69"/>
      <c r="G267" s="63" t="s">
        <v>8342</v>
      </c>
      <c r="H267" s="696"/>
      <c r="I267" s="69" t="s">
        <v>8343</v>
      </c>
      <c r="K267" s="697"/>
      <c r="L267" s="69"/>
      <c r="M267" s="696"/>
    </row>
    <row r="268" ht="15.75" customHeight="1">
      <c r="A268" s="686">
        <f t="shared" si="1"/>
        <v>264</v>
      </c>
      <c r="B268" s="726" t="s">
        <v>8344</v>
      </c>
      <c r="C268" s="69"/>
      <c r="D268" s="69"/>
      <c r="E268" s="69"/>
      <c r="F268" s="69" t="s">
        <v>8345</v>
      </c>
      <c r="G268" s="63" t="s">
        <v>8346</v>
      </c>
      <c r="H268" s="696"/>
      <c r="I268" s="69" t="s">
        <v>8347</v>
      </c>
      <c r="K268" s="697"/>
      <c r="L268" s="69"/>
      <c r="M268" s="696"/>
    </row>
    <row r="269" ht="15.75" customHeight="1">
      <c r="A269" s="686">
        <f t="shared" si="1"/>
        <v>265</v>
      </c>
      <c r="B269" s="726" t="s">
        <v>8272</v>
      </c>
      <c r="C269" s="69"/>
      <c r="D269" s="69" t="s">
        <v>7852</v>
      </c>
      <c r="E269" s="69"/>
      <c r="F269" s="69"/>
      <c r="G269" s="63" t="s">
        <v>8348</v>
      </c>
      <c r="H269" s="696"/>
      <c r="I269" s="69" t="s">
        <v>8349</v>
      </c>
      <c r="K269" s="697"/>
      <c r="L269" s="69"/>
      <c r="M269" s="696"/>
    </row>
    <row r="270" ht="15.75" customHeight="1">
      <c r="A270" s="98">
        <f t="shared" si="1"/>
        <v>266</v>
      </c>
      <c r="B270" s="75" t="s">
        <v>8350</v>
      </c>
      <c r="C270" s="69"/>
      <c r="D270" s="69"/>
      <c r="E270" s="69" t="s">
        <v>7852</v>
      </c>
      <c r="F270" s="69"/>
      <c r="G270" s="63" t="s">
        <v>8351</v>
      </c>
      <c r="H270" s="696"/>
      <c r="I270" s="69" t="s">
        <v>8352</v>
      </c>
      <c r="K270" s="697"/>
      <c r="L270" s="69"/>
      <c r="M270" s="696"/>
    </row>
    <row r="271" ht="15.75" customHeight="1">
      <c r="A271" s="98">
        <f t="shared" si="1"/>
        <v>267</v>
      </c>
      <c r="B271" s="75" t="s">
        <v>8353</v>
      </c>
      <c r="C271" s="69"/>
      <c r="D271" s="69" t="s">
        <v>7852</v>
      </c>
      <c r="E271" s="69"/>
      <c r="F271" s="69"/>
      <c r="G271" s="63" t="s">
        <v>8354</v>
      </c>
      <c r="H271" s="696"/>
      <c r="I271" s="69" t="s">
        <v>8355</v>
      </c>
      <c r="K271" s="697"/>
      <c r="L271" s="69"/>
      <c r="M271" s="696"/>
    </row>
    <row r="272" ht="15.75" customHeight="1">
      <c r="A272" s="686">
        <f t="shared" si="1"/>
        <v>268</v>
      </c>
      <c r="B272" s="726" t="s">
        <v>8356</v>
      </c>
      <c r="C272" s="69" t="s">
        <v>7852</v>
      </c>
      <c r="D272" s="69"/>
      <c r="E272" s="69"/>
      <c r="F272" s="69"/>
      <c r="G272" s="63" t="s">
        <v>8357</v>
      </c>
      <c r="H272" s="696"/>
      <c r="I272" s="69" t="s">
        <v>8358</v>
      </c>
      <c r="K272" s="697"/>
      <c r="L272" s="69"/>
      <c r="M272" s="696"/>
    </row>
    <row r="273" ht="15.75" customHeight="1">
      <c r="A273" s="686">
        <f t="shared" si="1"/>
        <v>269</v>
      </c>
      <c r="B273" s="726" t="s">
        <v>8047</v>
      </c>
      <c r="C273" s="69" t="s">
        <v>7852</v>
      </c>
      <c r="D273" s="69"/>
      <c r="E273" s="69"/>
      <c r="F273" s="69"/>
      <c r="G273" s="63" t="s">
        <v>8359</v>
      </c>
      <c r="H273" s="696"/>
      <c r="I273" s="69" t="s">
        <v>8360</v>
      </c>
      <c r="K273" s="697"/>
      <c r="L273" s="69"/>
      <c r="M273" s="696"/>
    </row>
    <row r="274" ht="15.75" customHeight="1">
      <c r="A274" s="73">
        <f t="shared" si="1"/>
        <v>270</v>
      </c>
      <c r="C274" s="69"/>
      <c r="D274" s="69"/>
      <c r="E274" s="69"/>
      <c r="F274" s="69"/>
      <c r="G274" s="673"/>
      <c r="H274" s="696"/>
      <c r="I274" s="69" t="s">
        <v>8361</v>
      </c>
      <c r="K274" s="697"/>
      <c r="L274" s="69"/>
      <c r="M274" s="696"/>
    </row>
    <row r="275" ht="15.75" customHeight="1">
      <c r="A275" s="73">
        <f t="shared" si="1"/>
        <v>271</v>
      </c>
      <c r="C275" s="69"/>
      <c r="D275" s="69"/>
      <c r="E275" s="69"/>
      <c r="F275" s="69"/>
      <c r="G275" s="673"/>
      <c r="H275" s="696"/>
      <c r="I275" s="69"/>
      <c r="K275" s="697"/>
      <c r="L275" s="69"/>
      <c r="M275" s="696"/>
    </row>
    <row r="276" ht="15.75" customHeight="1">
      <c r="A276" s="98">
        <f t="shared" si="1"/>
        <v>272</v>
      </c>
      <c r="B276" s="75" t="s">
        <v>8362</v>
      </c>
      <c r="C276" s="69"/>
      <c r="D276" s="69"/>
      <c r="E276" s="69"/>
      <c r="F276" s="69"/>
      <c r="G276" s="63" t="s">
        <v>8363</v>
      </c>
      <c r="H276" s="696"/>
      <c r="I276" s="69" t="s">
        <v>8364</v>
      </c>
      <c r="K276" s="697"/>
      <c r="L276" s="69"/>
      <c r="M276" s="696"/>
    </row>
    <row r="277" ht="15.75" customHeight="1">
      <c r="A277" s="686">
        <f t="shared" si="1"/>
        <v>273</v>
      </c>
      <c r="B277" s="726" t="s">
        <v>8365</v>
      </c>
      <c r="C277" s="69"/>
      <c r="D277" s="69"/>
      <c r="E277" s="69"/>
      <c r="F277" s="69" t="s">
        <v>8366</v>
      </c>
      <c r="G277" s="63" t="s">
        <v>8367</v>
      </c>
      <c r="H277" s="696"/>
      <c r="I277" s="69" t="s">
        <v>8368</v>
      </c>
      <c r="K277" s="697"/>
      <c r="L277" s="69"/>
      <c r="M277" s="696"/>
    </row>
    <row r="278" ht="15.75" customHeight="1">
      <c r="A278" s="686">
        <f t="shared" si="1"/>
        <v>274</v>
      </c>
      <c r="B278" s="729" t="s">
        <v>8369</v>
      </c>
      <c r="C278" s="69"/>
      <c r="D278" s="69"/>
      <c r="E278" s="69"/>
      <c r="F278" s="69"/>
      <c r="G278" s="63" t="s">
        <v>8370</v>
      </c>
      <c r="H278" s="696"/>
      <c r="I278" s="69" t="s">
        <v>8371</v>
      </c>
      <c r="K278" s="697"/>
      <c r="L278" s="69"/>
      <c r="M278" s="696"/>
    </row>
    <row r="279" ht="15.75" customHeight="1">
      <c r="A279" s="98">
        <f t="shared" si="1"/>
        <v>275</v>
      </c>
      <c r="B279" s="730" t="s">
        <v>8372</v>
      </c>
      <c r="C279" s="69"/>
      <c r="D279" s="69"/>
      <c r="E279" s="69" t="s">
        <v>7852</v>
      </c>
      <c r="F279" s="69"/>
      <c r="G279" s="63" t="s">
        <v>8373</v>
      </c>
      <c r="H279" s="696"/>
      <c r="I279" s="69" t="s">
        <v>8374</v>
      </c>
      <c r="K279" s="697"/>
      <c r="L279" s="69"/>
      <c r="M279" s="696"/>
    </row>
    <row r="280" ht="15.75" customHeight="1">
      <c r="A280" s="98">
        <f t="shared" si="1"/>
        <v>276</v>
      </c>
      <c r="B280" s="721" t="s">
        <v>8375</v>
      </c>
      <c r="C280" s="69"/>
      <c r="D280" s="69"/>
      <c r="E280" s="69"/>
      <c r="F280" s="69"/>
      <c r="G280" s="673"/>
      <c r="H280" s="696"/>
      <c r="I280" s="69"/>
      <c r="K280" s="697"/>
      <c r="L280" s="69"/>
      <c r="M280" s="696"/>
    </row>
    <row r="281" ht="15.75" customHeight="1">
      <c r="A281" s="98">
        <f t="shared" si="1"/>
        <v>277</v>
      </c>
      <c r="B281" s="44" t="s">
        <v>8376</v>
      </c>
      <c r="C281" s="69"/>
      <c r="D281" s="69"/>
      <c r="E281" s="69"/>
      <c r="F281" s="69"/>
      <c r="G281" s="673"/>
      <c r="H281" s="696"/>
      <c r="I281" s="69"/>
      <c r="K281" s="697"/>
      <c r="L281" s="69"/>
      <c r="M281" s="696"/>
    </row>
    <row r="282" ht="15.75" customHeight="1">
      <c r="A282" s="98">
        <f t="shared" si="1"/>
        <v>278</v>
      </c>
      <c r="B282" s="44" t="s">
        <v>8377</v>
      </c>
      <c r="C282" s="69"/>
      <c r="D282" s="69"/>
      <c r="E282" s="69"/>
      <c r="F282" s="69"/>
      <c r="G282" s="673"/>
      <c r="H282" s="696"/>
      <c r="I282" s="69"/>
      <c r="K282" s="697"/>
      <c r="L282" s="69"/>
      <c r="M282" s="696"/>
    </row>
    <row r="283" ht="15.75" customHeight="1">
      <c r="A283" s="686">
        <f t="shared" si="1"/>
        <v>279</v>
      </c>
      <c r="B283" s="707" t="s">
        <v>8378</v>
      </c>
      <c r="C283" s="69"/>
      <c r="D283" s="69"/>
      <c r="E283" s="69"/>
      <c r="F283" s="69"/>
      <c r="G283" s="673"/>
      <c r="H283" s="696"/>
      <c r="I283" s="69"/>
      <c r="K283" s="697"/>
      <c r="L283" s="69"/>
      <c r="M283" s="696"/>
    </row>
    <row r="284" ht="15.75" customHeight="1">
      <c r="A284" s="98">
        <f t="shared" si="1"/>
        <v>280</v>
      </c>
      <c r="B284" s="44" t="s">
        <v>8379</v>
      </c>
      <c r="C284" s="69"/>
      <c r="D284" s="69"/>
      <c r="E284" s="69"/>
      <c r="F284" s="69"/>
      <c r="G284" s="673"/>
      <c r="H284" s="696"/>
      <c r="I284" s="69" t="s">
        <v>8380</v>
      </c>
      <c r="K284" s="697"/>
      <c r="L284" s="69"/>
      <c r="M284" s="696"/>
    </row>
    <row r="285" ht="15.75" customHeight="1">
      <c r="A285" s="98">
        <f t="shared" si="1"/>
        <v>281</v>
      </c>
      <c r="B285" s="44" t="s">
        <v>184</v>
      </c>
      <c r="C285" s="69"/>
      <c r="D285" s="69"/>
      <c r="E285" s="69"/>
      <c r="F285" s="69"/>
      <c r="G285" s="673"/>
      <c r="H285" s="696"/>
      <c r="I285" s="69"/>
      <c r="K285" s="697"/>
      <c r="L285" s="69"/>
      <c r="M285" s="696"/>
    </row>
    <row r="286" ht="15.75" customHeight="1">
      <c r="A286" s="98">
        <f t="shared" si="1"/>
        <v>282</v>
      </c>
      <c r="B286" s="44" t="s">
        <v>8381</v>
      </c>
      <c r="C286" s="69"/>
      <c r="D286" s="69"/>
      <c r="E286" s="69"/>
      <c r="F286" s="69"/>
      <c r="G286" s="673"/>
      <c r="H286" s="696"/>
      <c r="I286" s="69"/>
      <c r="K286" s="697"/>
      <c r="L286" s="69"/>
      <c r="M286" s="696"/>
    </row>
    <row r="287" ht="15.75" customHeight="1">
      <c r="A287" s="98">
        <f t="shared" si="1"/>
        <v>283</v>
      </c>
      <c r="B287" s="44" t="s">
        <v>8382</v>
      </c>
      <c r="C287" s="69"/>
      <c r="D287" s="69"/>
      <c r="E287" s="69"/>
      <c r="F287" s="69"/>
      <c r="G287" s="673"/>
      <c r="H287" s="696"/>
      <c r="I287" s="69"/>
      <c r="K287" s="697"/>
      <c r="L287" s="69"/>
      <c r="M287" s="696"/>
    </row>
    <row r="288" ht="15.75" customHeight="1">
      <c r="A288" s="719">
        <f t="shared" si="1"/>
        <v>284</v>
      </c>
      <c r="B288" s="720" t="s">
        <v>8383</v>
      </c>
      <c r="C288" s="69"/>
      <c r="D288" s="69"/>
      <c r="E288" s="69"/>
      <c r="F288" s="69"/>
      <c r="G288" s="673"/>
      <c r="H288" s="696"/>
      <c r="I288" s="69"/>
      <c r="K288" s="697"/>
      <c r="L288" s="69"/>
      <c r="M288" s="696"/>
    </row>
    <row r="289" ht="15.75" customHeight="1">
      <c r="A289" s="98">
        <f t="shared" si="1"/>
        <v>285</v>
      </c>
      <c r="B289" s="44" t="s">
        <v>8384</v>
      </c>
      <c r="C289" s="69"/>
      <c r="D289" s="69"/>
      <c r="E289" s="69"/>
      <c r="F289" s="69"/>
      <c r="G289" s="673"/>
      <c r="H289" s="696"/>
      <c r="I289" s="69" t="s">
        <v>8385</v>
      </c>
      <c r="K289" s="697"/>
      <c r="L289" s="69"/>
      <c r="M289" s="696"/>
    </row>
    <row r="290" ht="15.75" customHeight="1">
      <c r="A290" s="686">
        <f t="shared" si="1"/>
        <v>286</v>
      </c>
      <c r="B290" s="707" t="s">
        <v>8386</v>
      </c>
      <c r="C290" s="69"/>
      <c r="D290" s="69"/>
      <c r="E290" s="69"/>
      <c r="F290" s="69"/>
      <c r="G290" s="673"/>
      <c r="H290" s="696"/>
      <c r="I290" s="69" t="s">
        <v>8387</v>
      </c>
      <c r="K290" s="697"/>
      <c r="L290" s="69"/>
      <c r="M290" s="696"/>
    </row>
    <row r="291" ht="15.75" customHeight="1">
      <c r="A291" s="98">
        <f t="shared" si="1"/>
        <v>287</v>
      </c>
      <c r="B291" s="44" t="s">
        <v>8388</v>
      </c>
      <c r="C291" s="69"/>
      <c r="D291" s="69"/>
      <c r="E291" s="69"/>
      <c r="F291" s="69"/>
      <c r="G291" s="673"/>
      <c r="H291" s="696"/>
      <c r="I291" s="69"/>
      <c r="K291" s="697"/>
      <c r="L291" s="69"/>
      <c r="M291" s="696"/>
    </row>
    <row r="292" ht="15.75" customHeight="1">
      <c r="A292" s="98">
        <f t="shared" si="1"/>
        <v>288</v>
      </c>
      <c r="B292" s="44" t="s">
        <v>8389</v>
      </c>
      <c r="C292" s="69"/>
      <c r="D292" s="69"/>
      <c r="E292" s="69"/>
      <c r="F292" s="69"/>
      <c r="G292" s="673"/>
      <c r="H292" s="696"/>
      <c r="I292" s="69"/>
      <c r="K292" s="697"/>
      <c r="L292" s="69"/>
      <c r="M292" s="696"/>
    </row>
    <row r="293" ht="15.75" customHeight="1">
      <c r="A293" s="686">
        <f t="shared" si="1"/>
        <v>289</v>
      </c>
      <c r="B293" s="707" t="s">
        <v>8390</v>
      </c>
      <c r="C293" s="69"/>
      <c r="D293" s="69"/>
      <c r="E293" s="69" t="s">
        <v>7852</v>
      </c>
      <c r="F293" s="69"/>
      <c r="G293" s="673"/>
      <c r="H293" s="696"/>
      <c r="I293" s="69" t="s">
        <v>8391</v>
      </c>
      <c r="K293" s="697"/>
      <c r="L293" s="69"/>
      <c r="M293" s="696"/>
    </row>
    <row r="294" ht="15.75" customHeight="1">
      <c r="A294" s="98">
        <f t="shared" si="1"/>
        <v>290</v>
      </c>
      <c r="B294" s="44" t="s">
        <v>8392</v>
      </c>
      <c r="C294" s="69"/>
      <c r="D294" s="69"/>
      <c r="E294" s="69"/>
      <c r="F294" s="69"/>
      <c r="G294" s="673"/>
      <c r="H294" s="696"/>
      <c r="I294" s="69"/>
      <c r="K294" s="697"/>
      <c r="L294" s="69"/>
      <c r="M294" s="696"/>
    </row>
    <row r="295" ht="15.75" customHeight="1">
      <c r="A295" s="98">
        <f t="shared" si="1"/>
        <v>291</v>
      </c>
      <c r="B295" s="44" t="s">
        <v>8393</v>
      </c>
      <c r="C295" s="69"/>
      <c r="D295" s="69"/>
      <c r="E295" s="69"/>
      <c r="F295" s="69"/>
      <c r="G295" s="673"/>
      <c r="H295" s="696"/>
      <c r="I295" s="69" t="s">
        <v>8394</v>
      </c>
      <c r="K295" s="697"/>
      <c r="L295" s="69"/>
      <c r="M295" s="696"/>
    </row>
    <row r="296" ht="15.75" customHeight="1">
      <c r="A296" s="98">
        <f t="shared" si="1"/>
        <v>292</v>
      </c>
      <c r="B296" s="44" t="s">
        <v>175</v>
      </c>
      <c r="C296" s="69"/>
      <c r="D296" s="69"/>
      <c r="E296" s="69"/>
      <c r="F296" s="69"/>
      <c r="G296" s="673"/>
      <c r="H296" s="696"/>
      <c r="I296" s="69" t="s">
        <v>8395</v>
      </c>
      <c r="K296" s="697"/>
      <c r="L296" s="69"/>
      <c r="M296" s="696"/>
    </row>
    <row r="297" ht="15.75" customHeight="1">
      <c r="A297" s="686">
        <f t="shared" si="1"/>
        <v>293</v>
      </c>
      <c r="B297" s="726" t="s">
        <v>8396</v>
      </c>
      <c r="C297" s="69"/>
      <c r="D297" s="69"/>
      <c r="E297" s="69"/>
      <c r="F297" s="69"/>
      <c r="G297" s="673"/>
      <c r="H297" s="696"/>
      <c r="I297" s="69"/>
      <c r="K297" s="697"/>
      <c r="L297" s="69"/>
      <c r="M297" s="696"/>
    </row>
    <row r="298" ht="15.75" customHeight="1">
      <c r="A298" s="98">
        <f t="shared" si="1"/>
        <v>294</v>
      </c>
      <c r="B298" s="44" t="s">
        <v>8397</v>
      </c>
      <c r="C298" s="69"/>
      <c r="D298" s="69"/>
      <c r="E298" s="69"/>
      <c r="F298" s="69"/>
      <c r="G298" s="673"/>
      <c r="H298" s="696"/>
      <c r="I298" s="69"/>
      <c r="K298" s="697"/>
      <c r="L298" s="69"/>
      <c r="M298" s="696"/>
    </row>
    <row r="299" ht="15.75" customHeight="1">
      <c r="A299" s="98">
        <f t="shared" si="1"/>
        <v>295</v>
      </c>
      <c r="B299" s="75" t="s">
        <v>8398</v>
      </c>
      <c r="C299" s="69"/>
      <c r="D299" s="69"/>
      <c r="E299" s="69"/>
      <c r="F299" s="69"/>
      <c r="G299" s="673"/>
      <c r="H299" s="696"/>
      <c r="I299" s="69"/>
      <c r="K299" s="697"/>
      <c r="L299" s="69"/>
      <c r="M299" s="696"/>
    </row>
    <row r="300" ht="15.75" customHeight="1">
      <c r="A300" s="98">
        <f t="shared" si="1"/>
        <v>296</v>
      </c>
      <c r="B300" s="75" t="s">
        <v>8399</v>
      </c>
      <c r="C300" s="69"/>
      <c r="D300" s="69"/>
      <c r="E300" s="69"/>
      <c r="F300" s="69"/>
      <c r="G300" s="673"/>
      <c r="H300" s="696"/>
      <c r="I300" s="69" t="s">
        <v>8400</v>
      </c>
      <c r="K300" s="697"/>
      <c r="L300" s="69"/>
      <c r="M300" s="696"/>
    </row>
    <row r="301" ht="15.75" customHeight="1">
      <c r="A301" s="98">
        <f t="shared" si="1"/>
        <v>297</v>
      </c>
      <c r="B301" s="75" t="s">
        <v>8401</v>
      </c>
      <c r="C301" s="69"/>
      <c r="D301" s="69"/>
      <c r="E301" s="69"/>
      <c r="F301" s="69"/>
      <c r="G301" s="673"/>
      <c r="H301" s="696"/>
      <c r="I301" s="69"/>
      <c r="K301" s="697"/>
      <c r="L301" s="69"/>
      <c r="M301" s="696"/>
    </row>
    <row r="302" ht="15.75" customHeight="1">
      <c r="A302" s="686">
        <f t="shared" si="1"/>
        <v>298</v>
      </c>
      <c r="B302" s="726" t="s">
        <v>8401</v>
      </c>
      <c r="C302" s="69"/>
      <c r="D302" s="69"/>
      <c r="E302" s="69"/>
      <c r="F302" s="69"/>
      <c r="G302" s="673"/>
      <c r="H302" s="696"/>
      <c r="I302" s="69" t="s">
        <v>8402</v>
      </c>
      <c r="K302" s="697"/>
      <c r="L302" s="69"/>
      <c r="M302" s="696"/>
    </row>
    <row r="303" ht="15.75" customHeight="1">
      <c r="A303" s="98">
        <f t="shared" si="1"/>
        <v>299</v>
      </c>
      <c r="B303" s="44" t="s">
        <v>8403</v>
      </c>
      <c r="C303" s="69"/>
      <c r="D303" s="69"/>
      <c r="E303" s="69"/>
      <c r="F303" s="69"/>
      <c r="G303" s="673"/>
      <c r="H303" s="696"/>
      <c r="I303" s="69"/>
      <c r="K303" s="697"/>
      <c r="L303" s="69"/>
      <c r="M303" s="696"/>
    </row>
    <row r="304" ht="15.75" customHeight="1">
      <c r="A304" s="686">
        <f t="shared" si="1"/>
        <v>300</v>
      </c>
      <c r="B304" s="725" t="s">
        <v>8404</v>
      </c>
      <c r="C304" s="69"/>
      <c r="D304" s="69"/>
      <c r="E304" s="69"/>
      <c r="F304" s="69"/>
      <c r="G304" s="673"/>
      <c r="H304" s="696"/>
      <c r="I304" s="69"/>
      <c r="K304" s="697"/>
      <c r="L304" s="69"/>
      <c r="M304" s="696"/>
    </row>
    <row r="305" ht="15.75" customHeight="1">
      <c r="A305" s="98">
        <f t="shared" si="1"/>
        <v>301</v>
      </c>
      <c r="B305" s="75" t="s">
        <v>8405</v>
      </c>
      <c r="C305" s="69"/>
      <c r="D305" s="69" t="s">
        <v>7852</v>
      </c>
      <c r="E305" s="69"/>
      <c r="F305" s="69"/>
      <c r="G305" s="673"/>
      <c r="H305" s="696"/>
      <c r="I305" s="69" t="s">
        <v>8406</v>
      </c>
      <c r="K305" s="697"/>
      <c r="L305" s="69"/>
      <c r="M305" s="696"/>
    </row>
    <row r="306" ht="15.75" customHeight="1">
      <c r="A306" s="98">
        <f t="shared" si="1"/>
        <v>302</v>
      </c>
      <c r="B306" s="75" t="s">
        <v>8407</v>
      </c>
      <c r="C306" s="69"/>
      <c r="D306" s="69"/>
      <c r="E306" s="69"/>
      <c r="F306" s="69"/>
      <c r="G306" s="673"/>
      <c r="H306" s="696"/>
      <c r="I306" s="69"/>
      <c r="K306" s="697"/>
      <c r="L306" s="69"/>
      <c r="M306" s="696"/>
    </row>
    <row r="307" ht="15.75" customHeight="1">
      <c r="A307" s="98">
        <f t="shared" si="1"/>
        <v>303</v>
      </c>
      <c r="B307" s="75" t="s">
        <v>8408</v>
      </c>
      <c r="C307" s="69"/>
      <c r="D307" s="69"/>
      <c r="E307" s="69"/>
      <c r="F307" s="69"/>
      <c r="G307" s="673"/>
      <c r="H307" s="696"/>
      <c r="I307" s="69"/>
      <c r="K307" s="697"/>
      <c r="L307" s="69"/>
      <c r="M307" s="696"/>
    </row>
    <row r="308" ht="15.75" customHeight="1">
      <c r="A308" s="686">
        <f t="shared" si="1"/>
        <v>304</v>
      </c>
      <c r="B308" s="726" t="s">
        <v>8409</v>
      </c>
      <c r="C308" s="69"/>
      <c r="D308" s="69"/>
      <c r="E308" s="69"/>
      <c r="F308" s="69"/>
      <c r="G308" s="673"/>
      <c r="H308" s="696"/>
      <c r="I308" s="69"/>
      <c r="K308" s="697"/>
      <c r="L308" s="69"/>
      <c r="M308" s="696"/>
    </row>
    <row r="309" ht="15.75" customHeight="1">
      <c r="A309" s="686">
        <f t="shared" si="1"/>
        <v>305</v>
      </c>
      <c r="B309" s="726" t="s">
        <v>8410</v>
      </c>
      <c r="C309" s="69"/>
      <c r="D309" s="69"/>
      <c r="E309" s="69"/>
      <c r="F309" s="69"/>
      <c r="G309" s="673"/>
      <c r="H309" s="696"/>
      <c r="I309" s="69"/>
      <c r="K309" s="697"/>
      <c r="L309" s="69"/>
      <c r="M309" s="696"/>
    </row>
    <row r="310" ht="15.75" customHeight="1">
      <c r="A310" s="686">
        <f t="shared" si="1"/>
        <v>306</v>
      </c>
      <c r="B310" s="726" t="s">
        <v>8411</v>
      </c>
      <c r="C310" s="69"/>
      <c r="D310" s="69"/>
      <c r="E310" s="69"/>
      <c r="F310" s="69"/>
      <c r="G310" s="673"/>
      <c r="H310" s="696"/>
      <c r="I310" s="69"/>
      <c r="K310" s="697"/>
      <c r="L310" s="69"/>
      <c r="M310" s="696"/>
    </row>
    <row r="311" ht="15.75" customHeight="1">
      <c r="A311" s="98">
        <f t="shared" si="1"/>
        <v>307</v>
      </c>
      <c r="B311" s="44" t="s">
        <v>8412</v>
      </c>
      <c r="C311" s="69"/>
      <c r="D311" s="69"/>
      <c r="E311" s="69"/>
      <c r="F311" s="69"/>
      <c r="G311" s="673"/>
      <c r="H311" s="696"/>
      <c r="I311" s="69" t="s">
        <v>8413</v>
      </c>
      <c r="K311" s="697"/>
      <c r="L311" s="69"/>
      <c r="M311" s="696"/>
    </row>
    <row r="312" ht="15.75" customHeight="1">
      <c r="A312" s="98">
        <f t="shared" si="1"/>
        <v>308</v>
      </c>
      <c r="B312" s="74" t="s">
        <v>289</v>
      </c>
      <c r="C312" s="69" t="s">
        <v>8414</v>
      </c>
      <c r="D312" s="69"/>
      <c r="E312" s="69"/>
      <c r="F312" s="69"/>
      <c r="G312" s="673"/>
      <c r="H312" s="696"/>
      <c r="I312" s="69" t="s">
        <v>8415</v>
      </c>
      <c r="K312" s="697"/>
      <c r="L312" s="69"/>
      <c r="M312" s="696"/>
    </row>
    <row r="313" ht="15.75" customHeight="1">
      <c r="A313" s="98">
        <f t="shared" si="1"/>
        <v>309</v>
      </c>
      <c r="B313" s="44" t="s">
        <v>8416</v>
      </c>
      <c r="C313" s="69"/>
      <c r="D313" s="69"/>
      <c r="E313" s="69"/>
      <c r="F313" s="69"/>
      <c r="G313" s="673"/>
      <c r="H313" s="696"/>
      <c r="I313" s="69" t="s">
        <v>8417</v>
      </c>
      <c r="K313" s="697"/>
      <c r="L313" s="69"/>
      <c r="M313" s="696"/>
    </row>
    <row r="314" ht="15.75" customHeight="1">
      <c r="A314" s="686">
        <f t="shared" si="1"/>
        <v>310</v>
      </c>
      <c r="B314" s="707" t="s">
        <v>8418</v>
      </c>
      <c r="C314" s="69"/>
      <c r="D314" s="69"/>
      <c r="E314" s="69"/>
      <c r="F314" s="69"/>
      <c r="G314" s="673"/>
      <c r="H314" s="696"/>
      <c r="I314" s="69" t="s">
        <v>8419</v>
      </c>
      <c r="K314" s="697"/>
      <c r="L314" s="69"/>
      <c r="M314" s="696"/>
    </row>
    <row r="315" ht="15.75" customHeight="1">
      <c r="A315" s="98">
        <f t="shared" si="1"/>
        <v>311</v>
      </c>
      <c r="B315" s="44" t="s">
        <v>8420</v>
      </c>
      <c r="C315" s="69"/>
      <c r="D315" s="69"/>
      <c r="E315" s="69"/>
      <c r="F315" s="69"/>
      <c r="G315" s="673"/>
      <c r="H315" s="696"/>
      <c r="I315" s="69" t="s">
        <v>8421</v>
      </c>
      <c r="K315" s="697"/>
      <c r="L315" s="69"/>
      <c r="M315" s="696"/>
    </row>
    <row r="316" ht="15.75" customHeight="1">
      <c r="A316" s="98">
        <f t="shared" si="1"/>
        <v>312</v>
      </c>
      <c r="B316" s="44" t="s">
        <v>8422</v>
      </c>
      <c r="C316" s="69"/>
      <c r="D316" s="69"/>
      <c r="E316" s="69"/>
      <c r="F316" s="69"/>
      <c r="G316" s="673"/>
      <c r="H316" s="696"/>
      <c r="I316" s="69" t="s">
        <v>8423</v>
      </c>
      <c r="K316" s="697"/>
      <c r="L316" s="69"/>
      <c r="M316" s="696"/>
    </row>
    <row r="317" ht="15.75" customHeight="1">
      <c r="A317" s="98">
        <f t="shared" si="1"/>
        <v>313</v>
      </c>
      <c r="B317" s="75" t="s">
        <v>8424</v>
      </c>
      <c r="C317" s="69"/>
      <c r="D317" s="69"/>
      <c r="E317" s="69"/>
      <c r="F317" s="69"/>
      <c r="G317" s="673"/>
      <c r="H317" s="696"/>
      <c r="I317" s="69" t="s">
        <v>8425</v>
      </c>
      <c r="K317" s="697"/>
      <c r="L317" s="69"/>
      <c r="M317" s="696"/>
    </row>
    <row r="318" ht="15.75" customHeight="1">
      <c r="A318" s="98">
        <f t="shared" si="1"/>
        <v>314</v>
      </c>
      <c r="B318" s="44" t="s">
        <v>8426</v>
      </c>
      <c r="C318" s="69"/>
      <c r="D318" s="69"/>
      <c r="E318" s="69"/>
      <c r="F318" s="69"/>
      <c r="G318" s="673"/>
      <c r="H318" s="696"/>
      <c r="I318" s="69" t="s">
        <v>8427</v>
      </c>
      <c r="K318" s="697"/>
      <c r="L318" s="69"/>
      <c r="M318" s="696"/>
    </row>
    <row r="319" ht="15.75" customHeight="1">
      <c r="A319" s="686">
        <f t="shared" si="1"/>
        <v>315</v>
      </c>
      <c r="B319" s="707" t="s">
        <v>8428</v>
      </c>
      <c r="C319" s="69"/>
      <c r="D319" s="69"/>
      <c r="E319" s="69"/>
      <c r="F319" s="69"/>
      <c r="G319" s="673"/>
      <c r="H319" s="696"/>
      <c r="I319" s="69" t="s">
        <v>8429</v>
      </c>
      <c r="K319" s="697"/>
      <c r="L319" s="69"/>
      <c r="M319" s="696"/>
    </row>
    <row r="320" ht="15.75" customHeight="1">
      <c r="A320" s="98">
        <v>316.0</v>
      </c>
      <c r="B320" s="75" t="s">
        <v>8430</v>
      </c>
      <c r="C320" s="69"/>
      <c r="D320" s="69"/>
      <c r="E320" s="69"/>
      <c r="F320" s="69"/>
      <c r="G320" s="673"/>
      <c r="H320" s="696"/>
      <c r="I320" s="69"/>
      <c r="K320" s="697"/>
      <c r="L320" s="69"/>
      <c r="M320" s="696"/>
    </row>
    <row r="321" ht="15.75" customHeight="1">
      <c r="A321" s="98">
        <v>317.0</v>
      </c>
      <c r="B321" s="731" t="s">
        <v>8431</v>
      </c>
      <c r="C321" s="732"/>
      <c r="D321" s="732"/>
      <c r="E321" s="732"/>
      <c r="F321" s="732"/>
      <c r="G321" s="733"/>
      <c r="H321" s="734" t="s">
        <v>8432</v>
      </c>
      <c r="I321" s="732" t="s">
        <v>8433</v>
      </c>
      <c r="J321" s="14"/>
      <c r="K321" s="735"/>
      <c r="L321" s="732"/>
      <c r="M321" s="736"/>
      <c r="N321" s="14"/>
      <c r="O321" s="14"/>
      <c r="P321" s="14"/>
      <c r="Q321" s="14"/>
      <c r="R321" s="14"/>
      <c r="S321" s="14"/>
      <c r="T321" s="14"/>
      <c r="U321" s="14"/>
      <c r="V321" s="14"/>
      <c r="W321" s="14"/>
      <c r="X321" s="14"/>
      <c r="Y321" s="14"/>
      <c r="Z321" s="14"/>
      <c r="AA321" s="14"/>
      <c r="AB321" s="14"/>
      <c r="AC321" s="14"/>
      <c r="AD321" s="14"/>
      <c r="AE321" s="14"/>
      <c r="AF321" s="14"/>
    </row>
    <row r="322" ht="15.75" customHeight="1">
      <c r="A322" s="98">
        <v>318.0</v>
      </c>
      <c r="B322" s="731" t="s">
        <v>8434</v>
      </c>
      <c r="C322" s="69"/>
      <c r="D322" s="69"/>
      <c r="E322" s="69"/>
      <c r="F322" s="69"/>
      <c r="G322" s="673"/>
      <c r="H322" s="696"/>
      <c r="I322" s="69" t="s">
        <v>8435</v>
      </c>
      <c r="K322" s="697"/>
      <c r="L322" s="69"/>
      <c r="M322" s="696"/>
    </row>
    <row r="323" ht="15.75" customHeight="1">
      <c r="A323" s="98"/>
      <c r="B323" s="731" t="s">
        <v>8436</v>
      </c>
      <c r="C323" s="69"/>
      <c r="D323" s="69"/>
      <c r="E323" s="69"/>
      <c r="F323" s="69"/>
      <c r="G323" s="673"/>
      <c r="H323" s="696"/>
      <c r="I323" s="69" t="s">
        <v>8437</v>
      </c>
      <c r="K323" s="697"/>
      <c r="L323" s="69"/>
      <c r="M323" s="696"/>
    </row>
    <row r="324" ht="15.75" customHeight="1">
      <c r="A324" s="98">
        <v>320.0</v>
      </c>
      <c r="B324" s="737" t="s">
        <v>8438</v>
      </c>
      <c r="C324" s="69"/>
      <c r="D324" s="69"/>
      <c r="E324" s="69"/>
      <c r="F324" s="69"/>
      <c r="G324" s="673"/>
      <c r="H324" s="696"/>
      <c r="I324" s="69" t="s">
        <v>8439</v>
      </c>
      <c r="K324" s="697"/>
      <c r="L324" s="69"/>
      <c r="M324" s="696"/>
    </row>
    <row r="325" ht="15.75" customHeight="1">
      <c r="A325" s="98">
        <v>321.0</v>
      </c>
      <c r="B325" s="734" t="s">
        <v>8440</v>
      </c>
      <c r="C325" s="69"/>
      <c r="D325" s="69"/>
      <c r="E325" s="69"/>
      <c r="F325" s="69"/>
      <c r="G325" s="673"/>
      <c r="H325" s="696"/>
      <c r="I325" s="69" t="s">
        <v>8441</v>
      </c>
      <c r="K325" s="697"/>
      <c r="L325" s="69"/>
      <c r="M325" s="696"/>
    </row>
    <row r="326" ht="15.75" customHeight="1">
      <c r="A326" s="98">
        <v>322.0</v>
      </c>
      <c r="B326" s="734" t="s">
        <v>8442</v>
      </c>
      <c r="C326" s="69"/>
      <c r="D326" s="69"/>
      <c r="E326" s="69"/>
      <c r="F326" s="69"/>
      <c r="G326" s="673"/>
      <c r="H326" s="696"/>
      <c r="I326" s="69" t="s">
        <v>8441</v>
      </c>
      <c r="K326" s="697"/>
      <c r="L326" s="69"/>
      <c r="M326" s="696"/>
    </row>
    <row r="327" ht="15.75" customHeight="1">
      <c r="A327" s="98">
        <v>323.0</v>
      </c>
      <c r="B327" s="734" t="s">
        <v>8443</v>
      </c>
      <c r="C327" s="69"/>
      <c r="D327" s="69"/>
      <c r="E327" s="69"/>
      <c r="F327" s="69"/>
      <c r="G327" s="673"/>
      <c r="H327" s="696"/>
      <c r="I327" s="69" t="s">
        <v>8441</v>
      </c>
      <c r="K327" s="697"/>
      <c r="L327" s="69"/>
      <c r="M327" s="696"/>
    </row>
    <row r="328" ht="15.75" customHeight="1">
      <c r="A328" s="98">
        <v>324.0</v>
      </c>
      <c r="B328" s="738" t="s">
        <v>8444</v>
      </c>
      <c r="C328" s="69"/>
      <c r="D328" s="69"/>
      <c r="E328" s="69"/>
      <c r="F328" s="69"/>
      <c r="G328" s="673"/>
      <c r="H328" s="696"/>
      <c r="I328" s="69" t="s">
        <v>8445</v>
      </c>
      <c r="K328" s="697"/>
      <c r="L328" s="69"/>
      <c r="M328" s="696"/>
    </row>
    <row r="329" ht="15.75" customHeight="1">
      <c r="A329" s="98">
        <v>325.0</v>
      </c>
      <c r="B329" s="731" t="s">
        <v>8446</v>
      </c>
      <c r="C329" s="69"/>
      <c r="D329" s="69"/>
      <c r="E329" s="69"/>
      <c r="F329" s="69"/>
      <c r="G329" s="673"/>
      <c r="H329" s="696"/>
      <c r="I329" s="69" t="s">
        <v>8447</v>
      </c>
      <c r="K329" s="697"/>
      <c r="L329" s="69"/>
      <c r="M329" s="696"/>
    </row>
    <row r="330" ht="15.75" customHeight="1">
      <c r="A330" s="98">
        <v>326.0</v>
      </c>
      <c r="B330" s="44" t="s">
        <v>8448</v>
      </c>
      <c r="C330" s="69"/>
      <c r="D330" s="69"/>
      <c r="E330" s="69"/>
      <c r="F330" s="69"/>
      <c r="G330" s="673"/>
      <c r="H330" s="696"/>
      <c r="I330" s="69" t="s">
        <v>8449</v>
      </c>
      <c r="K330" s="697"/>
      <c r="L330" s="69"/>
      <c r="M330" s="696"/>
    </row>
    <row r="331" ht="15.75" customHeight="1">
      <c r="A331" s="98">
        <v>327.0</v>
      </c>
      <c r="B331" s="730" t="s">
        <v>8450</v>
      </c>
      <c r="C331" s="69"/>
      <c r="D331" s="69"/>
      <c r="E331" s="69"/>
      <c r="F331" s="69"/>
      <c r="G331" s="673"/>
      <c r="H331" s="696"/>
      <c r="I331" s="69" t="s">
        <v>8451</v>
      </c>
      <c r="K331" s="697"/>
      <c r="L331" s="69"/>
      <c r="M331" s="696"/>
    </row>
    <row r="332" ht="15.75" customHeight="1">
      <c r="A332" s="98">
        <v>328.0</v>
      </c>
      <c r="B332" s="44" t="s">
        <v>8452</v>
      </c>
      <c r="C332" s="69"/>
      <c r="D332" s="69"/>
      <c r="E332" s="69"/>
      <c r="F332" s="69"/>
      <c r="G332" s="673"/>
      <c r="H332" s="696"/>
      <c r="I332" s="69" t="s">
        <v>8453</v>
      </c>
      <c r="K332" s="697"/>
      <c r="L332" s="69"/>
      <c r="M332" s="696"/>
    </row>
    <row r="333" ht="15.75" customHeight="1">
      <c r="A333" s="98">
        <v>329.0</v>
      </c>
      <c r="B333" s="44" t="s">
        <v>658</v>
      </c>
      <c r="C333" s="69"/>
      <c r="D333" s="69"/>
      <c r="E333" s="69"/>
      <c r="F333" s="69"/>
      <c r="G333" s="673"/>
      <c r="H333" s="696"/>
      <c r="I333" s="69" t="s">
        <v>8453</v>
      </c>
      <c r="K333" s="697"/>
      <c r="L333" s="69"/>
      <c r="M333" s="696"/>
    </row>
    <row r="334" ht="15.75" customHeight="1">
      <c r="A334" s="98">
        <v>330.0</v>
      </c>
      <c r="B334" s="44" t="s">
        <v>8454</v>
      </c>
      <c r="C334" s="69"/>
      <c r="D334" s="69"/>
      <c r="E334" s="69"/>
      <c r="F334" s="69"/>
      <c r="G334" s="673"/>
      <c r="H334" s="696"/>
      <c r="I334" s="69" t="s">
        <v>8453</v>
      </c>
      <c r="K334" s="697"/>
      <c r="L334" s="69"/>
      <c r="M334" s="696"/>
    </row>
    <row r="335" ht="15.75" customHeight="1">
      <c r="A335" s="98">
        <v>331.0</v>
      </c>
      <c r="B335" s="44" t="s">
        <v>8455</v>
      </c>
      <c r="C335" s="69"/>
      <c r="D335" s="69"/>
      <c r="E335" s="69"/>
      <c r="F335" s="69"/>
      <c r="G335" s="673"/>
      <c r="H335" s="696"/>
      <c r="I335" s="69" t="s">
        <v>8456</v>
      </c>
      <c r="K335" s="697"/>
      <c r="L335" s="69"/>
      <c r="M335" s="696"/>
    </row>
    <row r="336" ht="15.75" customHeight="1">
      <c r="A336" s="98">
        <v>332.0</v>
      </c>
      <c r="B336" s="44" t="s">
        <v>8457</v>
      </c>
      <c r="C336" s="69"/>
      <c r="D336" s="69"/>
      <c r="E336" s="69"/>
      <c r="F336" s="69"/>
      <c r="G336" s="673"/>
      <c r="H336" s="696"/>
      <c r="I336" s="69" t="s">
        <v>8456</v>
      </c>
      <c r="K336" s="697"/>
      <c r="L336" s="69"/>
      <c r="M336" s="696"/>
    </row>
    <row r="337" ht="15.75" customHeight="1">
      <c r="A337" s="98">
        <v>333.0</v>
      </c>
      <c r="B337" s="44" t="s">
        <v>8458</v>
      </c>
      <c r="C337" s="69"/>
      <c r="D337" s="69"/>
      <c r="E337" s="69"/>
      <c r="F337" s="69"/>
      <c r="G337" s="673"/>
      <c r="H337" s="696"/>
      <c r="I337" s="69" t="s">
        <v>8456</v>
      </c>
      <c r="K337" s="697"/>
      <c r="L337" s="69"/>
      <c r="M337" s="696"/>
    </row>
    <row r="338" ht="15.75" customHeight="1">
      <c r="A338" s="98">
        <v>334.0</v>
      </c>
      <c r="B338" s="44" t="s">
        <v>8459</v>
      </c>
      <c r="C338" s="69"/>
      <c r="D338" s="69"/>
      <c r="E338" s="69"/>
      <c r="F338" s="69"/>
      <c r="G338" s="673"/>
      <c r="H338" s="696"/>
      <c r="I338" s="69" t="s">
        <v>8456</v>
      </c>
      <c r="K338" s="697"/>
      <c r="L338" s="69"/>
      <c r="M338" s="696"/>
    </row>
    <row r="339" ht="15.75" customHeight="1">
      <c r="A339" s="98">
        <v>335.0</v>
      </c>
      <c r="B339" s="739" t="s">
        <v>643</v>
      </c>
      <c r="C339" s="69"/>
      <c r="D339" s="69"/>
      <c r="E339" s="69"/>
      <c r="F339" s="69"/>
      <c r="G339" s="673"/>
      <c r="H339" s="696"/>
      <c r="I339" s="69" t="s">
        <v>8460</v>
      </c>
      <c r="K339" s="697"/>
      <c r="L339" s="69"/>
      <c r="M339" s="696"/>
    </row>
    <row r="340" ht="15.75" customHeight="1">
      <c r="A340" s="98">
        <v>336.0</v>
      </c>
      <c r="B340" s="44" t="s">
        <v>8461</v>
      </c>
      <c r="C340" s="69"/>
      <c r="D340" s="69"/>
      <c r="E340" s="69"/>
      <c r="F340" s="69"/>
      <c r="G340" s="673"/>
      <c r="H340" s="696"/>
      <c r="I340" s="69" t="s">
        <v>8462</v>
      </c>
      <c r="K340" s="697"/>
      <c r="L340" s="69"/>
      <c r="M340" s="696"/>
    </row>
    <row r="341" ht="15.75" customHeight="1">
      <c r="A341" s="98"/>
      <c r="B341" s="740" t="s">
        <v>8463</v>
      </c>
      <c r="C341" s="69"/>
      <c r="D341" s="69"/>
      <c r="E341" s="69"/>
      <c r="F341" s="69"/>
      <c r="G341" s="673"/>
      <c r="H341" s="696"/>
      <c r="I341" s="69" t="s">
        <v>8441</v>
      </c>
      <c r="K341" s="697"/>
      <c r="L341" s="69"/>
      <c r="M341" s="696"/>
    </row>
    <row r="342" ht="15.75" customHeight="1">
      <c r="A342" s="98"/>
      <c r="B342" s="740" t="s">
        <v>8464</v>
      </c>
      <c r="C342" s="69"/>
      <c r="D342" s="69"/>
      <c r="E342" s="69"/>
      <c r="F342" s="69"/>
      <c r="G342" s="673"/>
      <c r="H342" s="696"/>
      <c r="I342" s="69" t="s">
        <v>8441</v>
      </c>
      <c r="K342" s="697"/>
      <c r="L342" s="69"/>
      <c r="M342" s="696"/>
    </row>
    <row r="343" ht="15.75" customHeight="1">
      <c r="A343" s="98"/>
      <c r="B343" s="740" t="s">
        <v>8465</v>
      </c>
      <c r="C343" s="69"/>
      <c r="D343" s="69"/>
      <c r="E343" s="69"/>
      <c r="F343" s="69"/>
      <c r="G343" s="673"/>
      <c r="H343" s="696"/>
      <c r="I343" s="69" t="s">
        <v>8441</v>
      </c>
      <c r="K343" s="697"/>
      <c r="L343" s="69"/>
      <c r="M343" s="696"/>
    </row>
    <row r="344" ht="15.75" customHeight="1">
      <c r="A344" s="98"/>
      <c r="B344" s="740" t="s">
        <v>8466</v>
      </c>
      <c r="C344" s="69"/>
      <c r="D344" s="69"/>
      <c r="E344" s="69"/>
      <c r="F344" s="69"/>
      <c r="G344" s="673"/>
      <c r="H344" s="696"/>
      <c r="I344" s="69" t="s">
        <v>8441</v>
      </c>
      <c r="K344" s="697"/>
      <c r="L344" s="69"/>
      <c r="M344" s="696"/>
    </row>
    <row r="345" ht="15.75" customHeight="1">
      <c r="A345" s="98"/>
      <c r="B345" s="740" t="s">
        <v>8467</v>
      </c>
      <c r="C345" s="69"/>
      <c r="D345" s="69"/>
      <c r="E345" s="69"/>
      <c r="F345" s="69"/>
      <c r="G345" s="673"/>
      <c r="H345" s="696"/>
      <c r="I345" s="69" t="s">
        <v>8441</v>
      </c>
      <c r="K345" s="697"/>
      <c r="L345" s="69"/>
      <c r="M345" s="696"/>
    </row>
    <row r="346" ht="15.75" customHeight="1">
      <c r="A346" s="98"/>
      <c r="B346" s="740" t="s">
        <v>8468</v>
      </c>
      <c r="C346" s="69"/>
      <c r="D346" s="69"/>
      <c r="E346" s="69"/>
      <c r="F346" s="69"/>
      <c r="G346" s="673"/>
      <c r="H346" s="696"/>
      <c r="I346" s="69" t="s">
        <v>8441</v>
      </c>
      <c r="K346" s="697"/>
      <c r="L346" s="69"/>
      <c r="M346" s="696"/>
    </row>
    <row r="347" ht="15.75" customHeight="1">
      <c r="A347" s="98"/>
      <c r="B347" s="734" t="s">
        <v>8469</v>
      </c>
      <c r="C347" s="69"/>
      <c r="D347" s="69"/>
      <c r="E347" s="69"/>
      <c r="F347" s="69"/>
      <c r="G347" s="673"/>
      <c r="H347" s="696"/>
      <c r="I347" s="69" t="s">
        <v>8441</v>
      </c>
      <c r="K347" s="697"/>
      <c r="L347" s="69"/>
      <c r="M347" s="696"/>
    </row>
    <row r="348" ht="15.75" customHeight="1">
      <c r="A348" s="98"/>
      <c r="B348" s="734" t="s">
        <v>8470</v>
      </c>
      <c r="C348" s="69"/>
      <c r="D348" s="69"/>
      <c r="E348" s="69"/>
      <c r="F348" s="69"/>
      <c r="G348" s="673"/>
      <c r="H348" s="696"/>
      <c r="I348" s="69" t="s">
        <v>8441</v>
      </c>
      <c r="K348" s="697"/>
      <c r="L348" s="69"/>
      <c r="M348" s="696"/>
    </row>
    <row r="349" ht="15.75" customHeight="1">
      <c r="A349" s="98"/>
      <c r="B349" s="734" t="s">
        <v>8471</v>
      </c>
      <c r="C349" s="69"/>
      <c r="D349" s="69"/>
      <c r="E349" s="69"/>
      <c r="F349" s="69"/>
      <c r="G349" s="673"/>
      <c r="H349" s="696"/>
      <c r="I349" s="69" t="s">
        <v>8441</v>
      </c>
      <c r="K349" s="697"/>
      <c r="L349" s="69"/>
      <c r="M349" s="696"/>
    </row>
    <row r="350" ht="15.75" customHeight="1">
      <c r="A350" s="98"/>
      <c r="B350" s="734" t="s">
        <v>8472</v>
      </c>
      <c r="C350" s="69"/>
      <c r="D350" s="69"/>
      <c r="E350" s="69"/>
      <c r="F350" s="69"/>
      <c r="G350" s="673"/>
      <c r="H350" s="696"/>
      <c r="I350" s="69" t="s">
        <v>8441</v>
      </c>
      <c r="K350" s="697"/>
      <c r="L350" s="69"/>
      <c r="M350" s="696"/>
    </row>
    <row r="351" ht="15.75" customHeight="1">
      <c r="A351" s="73"/>
      <c r="B351" s="734" t="s">
        <v>8473</v>
      </c>
      <c r="C351" s="69"/>
      <c r="D351" s="69"/>
      <c r="E351" s="69"/>
      <c r="F351" s="69"/>
      <c r="G351" s="673"/>
      <c r="H351" s="696"/>
      <c r="I351" s="69" t="s">
        <v>8441</v>
      </c>
      <c r="K351" s="697"/>
      <c r="L351" s="69"/>
      <c r="M351" s="696"/>
    </row>
    <row r="352" ht="15.75" customHeight="1">
      <c r="A352" s="73"/>
      <c r="B352" s="734" t="s">
        <v>8474</v>
      </c>
      <c r="C352" s="69"/>
      <c r="D352" s="69"/>
      <c r="E352" s="69"/>
      <c r="F352" s="69"/>
      <c r="G352" s="673"/>
      <c r="H352" s="696"/>
      <c r="I352" s="69" t="s">
        <v>8441</v>
      </c>
      <c r="K352" s="697"/>
      <c r="L352" s="69"/>
      <c r="M352" s="696"/>
    </row>
    <row r="353" ht="15.75" customHeight="1">
      <c r="A353" s="73"/>
      <c r="B353" s="734" t="s">
        <v>8475</v>
      </c>
      <c r="C353" s="69"/>
      <c r="D353" s="69"/>
      <c r="E353" s="69"/>
      <c r="F353" s="69"/>
      <c r="G353" s="673"/>
      <c r="H353" s="696"/>
      <c r="I353" s="69" t="s">
        <v>8441</v>
      </c>
      <c r="K353" s="697"/>
      <c r="L353" s="69"/>
      <c r="M353" s="696"/>
    </row>
    <row r="354" ht="15.75" customHeight="1">
      <c r="A354" s="73"/>
      <c r="B354" s="734" t="s">
        <v>8476</v>
      </c>
      <c r="C354" s="69"/>
      <c r="D354" s="69" t="s">
        <v>7852</v>
      </c>
      <c r="E354" s="69"/>
      <c r="F354" s="69"/>
      <c r="G354" s="673"/>
      <c r="H354" s="696"/>
      <c r="I354" s="69" t="s">
        <v>8477</v>
      </c>
      <c r="K354" s="697"/>
      <c r="L354" s="69"/>
      <c r="M354" s="696"/>
    </row>
    <row r="355" ht="15.75" customHeight="1">
      <c r="A355" s="73"/>
      <c r="B355" s="14" t="s">
        <v>8478</v>
      </c>
      <c r="C355" s="69"/>
      <c r="D355" s="69"/>
      <c r="E355" s="69"/>
      <c r="F355" s="69"/>
      <c r="G355" s="63"/>
      <c r="H355" s="696"/>
      <c r="I355" s="11" t="s">
        <v>8479</v>
      </c>
      <c r="K355" s="697"/>
      <c r="L355" s="69"/>
      <c r="M355" s="696"/>
    </row>
    <row r="356" ht="15.75" customHeight="1">
      <c r="A356" s="73"/>
      <c r="B356" s="734" t="s">
        <v>8480</v>
      </c>
      <c r="C356" s="69" t="s">
        <v>7852</v>
      </c>
      <c r="D356" s="69"/>
      <c r="E356" s="69"/>
      <c r="F356" s="69"/>
      <c r="G356" s="673"/>
      <c r="H356" s="696"/>
      <c r="I356" s="69" t="s">
        <v>8481</v>
      </c>
      <c r="K356" s="697"/>
      <c r="L356" s="69"/>
      <c r="M356" s="696"/>
    </row>
    <row r="357" ht="15.75" customHeight="1">
      <c r="A357" s="73"/>
      <c r="B357" s="734" t="s">
        <v>8482</v>
      </c>
      <c r="C357" s="69" t="s">
        <v>7852</v>
      </c>
      <c r="D357" s="69"/>
      <c r="E357" s="69"/>
      <c r="F357" s="69"/>
      <c r="G357" s="673"/>
      <c r="H357" s="696"/>
      <c r="I357" s="69" t="s">
        <v>8483</v>
      </c>
      <c r="K357" s="697"/>
      <c r="L357" s="69"/>
      <c r="M357" s="696"/>
    </row>
    <row r="358" ht="15.75" customHeight="1">
      <c r="A358" s="73"/>
      <c r="B358" s="734" t="s">
        <v>8484</v>
      </c>
      <c r="C358" s="69"/>
      <c r="D358" s="69"/>
      <c r="E358" s="69"/>
      <c r="F358" s="69"/>
      <c r="G358" s="673"/>
      <c r="H358" s="696"/>
      <c r="I358" s="69" t="s">
        <v>8485</v>
      </c>
      <c r="K358" s="697"/>
      <c r="L358" s="69"/>
      <c r="M358" s="696"/>
    </row>
    <row r="359" ht="15.75" customHeight="1">
      <c r="A359" s="73"/>
      <c r="B359" s="734" t="s">
        <v>8486</v>
      </c>
      <c r="C359" s="69"/>
      <c r="D359" s="69"/>
      <c r="E359" s="69"/>
      <c r="F359" s="69"/>
      <c r="G359" s="673"/>
      <c r="H359" s="696"/>
      <c r="I359" s="69" t="s">
        <v>8441</v>
      </c>
      <c r="K359" s="697"/>
      <c r="L359" s="69"/>
      <c r="M359" s="696"/>
    </row>
    <row r="360" ht="15.75" customHeight="1">
      <c r="A360" s="73"/>
      <c r="B360" s="734" t="s">
        <v>8487</v>
      </c>
      <c r="C360" s="69"/>
      <c r="D360" s="69"/>
      <c r="E360" s="69"/>
      <c r="F360" s="69"/>
      <c r="G360" s="673"/>
      <c r="H360" s="696"/>
      <c r="I360" s="69" t="s">
        <v>8441</v>
      </c>
      <c r="K360" s="697"/>
      <c r="L360" s="69"/>
      <c r="M360" s="696"/>
    </row>
    <row r="361" ht="15.75" customHeight="1">
      <c r="A361" s="73"/>
      <c r="B361" s="734" t="s">
        <v>8488</v>
      </c>
      <c r="C361" s="69" t="s">
        <v>7852</v>
      </c>
      <c r="D361" s="69"/>
      <c r="E361" s="69"/>
      <c r="F361" s="69"/>
      <c r="G361" s="673"/>
      <c r="H361" s="696"/>
      <c r="I361" s="69" t="s">
        <v>8441</v>
      </c>
      <c r="K361" s="697"/>
      <c r="L361" s="69"/>
      <c r="M361" s="696"/>
    </row>
    <row r="362" ht="15.75" customHeight="1">
      <c r="A362" s="73"/>
      <c r="B362" s="734" t="s">
        <v>8489</v>
      </c>
      <c r="C362" s="69" t="s">
        <v>7852</v>
      </c>
      <c r="D362" s="69"/>
      <c r="E362" s="69"/>
      <c r="F362" s="69"/>
      <c r="G362" s="673"/>
      <c r="H362" s="696"/>
      <c r="I362" s="69" t="s">
        <v>8441</v>
      </c>
      <c r="K362" s="697"/>
      <c r="L362" s="69"/>
      <c r="M362" s="696"/>
    </row>
    <row r="363" ht="15.75" customHeight="1">
      <c r="A363" s="73"/>
      <c r="B363" s="731" t="s">
        <v>8490</v>
      </c>
      <c r="C363" s="69"/>
      <c r="D363" s="69"/>
      <c r="E363" s="69"/>
      <c r="F363" s="69"/>
      <c r="G363" s="673"/>
      <c r="H363" s="696"/>
      <c r="I363" s="69" t="s">
        <v>8491</v>
      </c>
      <c r="K363" s="697"/>
      <c r="L363" s="69"/>
      <c r="M363" s="696"/>
    </row>
    <row r="364" ht="15.75" customHeight="1">
      <c r="A364" s="98"/>
      <c r="B364" s="741" t="s">
        <v>8492</v>
      </c>
      <c r="C364" s="69"/>
      <c r="D364" s="69"/>
      <c r="E364" s="69"/>
      <c r="F364" s="69"/>
      <c r="G364" s="673"/>
      <c r="H364" s="696"/>
      <c r="I364" s="69" t="s">
        <v>8441</v>
      </c>
      <c r="K364" s="697"/>
      <c r="L364" s="69"/>
      <c r="M364" s="696"/>
    </row>
    <row r="365" ht="15.75" customHeight="1">
      <c r="A365" s="73"/>
      <c r="B365" s="734" t="s">
        <v>8493</v>
      </c>
      <c r="C365" s="69"/>
      <c r="D365" s="69"/>
      <c r="E365" s="69"/>
      <c r="F365" s="69"/>
      <c r="G365" s="673"/>
      <c r="H365" s="696"/>
      <c r="I365" s="69" t="s">
        <v>8441</v>
      </c>
      <c r="K365" s="697"/>
      <c r="L365" s="69"/>
      <c r="M365" s="696"/>
    </row>
    <row r="366" ht="15.75" customHeight="1">
      <c r="A366" s="73"/>
      <c r="B366" s="734" t="s">
        <v>8494</v>
      </c>
      <c r="C366" s="69" t="s">
        <v>8414</v>
      </c>
      <c r="D366" s="69"/>
      <c r="E366" s="69"/>
      <c r="F366" s="69"/>
      <c r="G366" s="673"/>
      <c r="H366" s="696"/>
      <c r="I366" s="69" t="s">
        <v>8495</v>
      </c>
      <c r="J366" s="23" t="s">
        <v>8496</v>
      </c>
      <c r="K366" s="742" t="s">
        <v>8497</v>
      </c>
      <c r="L366" s="69"/>
      <c r="M366" s="696"/>
    </row>
    <row r="367" ht="15.75" customHeight="1">
      <c r="A367" s="73"/>
      <c r="B367" s="734" t="s">
        <v>8498</v>
      </c>
      <c r="C367" s="69"/>
      <c r="D367" s="69"/>
      <c r="E367" s="69"/>
      <c r="F367" s="69"/>
      <c r="G367" s="673"/>
      <c r="H367" s="696"/>
      <c r="I367" s="69" t="s">
        <v>8499</v>
      </c>
      <c r="K367" s="697"/>
      <c r="L367" s="69"/>
      <c r="M367" s="696"/>
    </row>
    <row r="368" ht="15.75" customHeight="1">
      <c r="A368" s="73"/>
      <c r="B368" s="734" t="s">
        <v>8500</v>
      </c>
      <c r="C368" s="69"/>
      <c r="D368" s="69"/>
      <c r="E368" s="69"/>
      <c r="F368" s="69"/>
      <c r="G368" s="673"/>
      <c r="H368" s="696"/>
      <c r="I368" s="69" t="s">
        <v>8501</v>
      </c>
      <c r="K368" s="697"/>
      <c r="L368" s="69"/>
      <c r="M368" s="696"/>
    </row>
    <row r="369" ht="15.75" customHeight="1">
      <c r="A369" s="73"/>
      <c r="B369" s="743" t="s">
        <v>8502</v>
      </c>
      <c r="C369" s="69"/>
      <c r="D369" s="69"/>
      <c r="E369" s="69"/>
      <c r="F369" s="69"/>
      <c r="G369" s="673"/>
      <c r="H369" s="696"/>
      <c r="I369" s="73" t="s">
        <v>8503</v>
      </c>
      <c r="K369" s="697"/>
      <c r="L369" s="69"/>
      <c r="M369" s="696"/>
    </row>
    <row r="370" ht="15.75" customHeight="1">
      <c r="A370" s="73"/>
      <c r="B370" s="734" t="s">
        <v>8504</v>
      </c>
      <c r="C370" s="69"/>
      <c r="D370" s="69"/>
      <c r="E370" s="69"/>
      <c r="F370" s="69"/>
      <c r="G370" s="673"/>
      <c r="H370" s="696"/>
      <c r="I370" s="69" t="s">
        <v>8505</v>
      </c>
      <c r="K370" s="697"/>
      <c r="L370" s="69"/>
      <c r="M370" s="696"/>
    </row>
    <row r="371" ht="15.75" customHeight="1">
      <c r="A371" s="73"/>
      <c r="B371" s="75" t="s">
        <v>8506</v>
      </c>
      <c r="C371" s="69"/>
      <c r="D371" s="69"/>
      <c r="E371" s="69"/>
      <c r="F371" s="69"/>
      <c r="G371" s="673"/>
      <c r="H371" s="696"/>
      <c r="I371" s="69"/>
      <c r="K371" s="697" t="s">
        <v>8507</v>
      </c>
      <c r="L371" s="69"/>
      <c r="M371" s="696"/>
    </row>
    <row r="372" ht="15.75" customHeight="1">
      <c r="A372" s="73"/>
      <c r="B372" s="75" t="s">
        <v>8508</v>
      </c>
      <c r="C372" s="69"/>
      <c r="D372" s="69"/>
      <c r="E372" s="69"/>
      <c r="F372" s="69"/>
      <c r="G372" s="673"/>
      <c r="H372" s="696"/>
      <c r="I372" s="69"/>
      <c r="K372" s="697"/>
      <c r="L372" s="69"/>
      <c r="M372" s="696"/>
    </row>
    <row r="373" ht="15.75" customHeight="1">
      <c r="A373" s="73"/>
      <c r="B373" s="44" t="s">
        <v>8509</v>
      </c>
      <c r="C373" s="69"/>
      <c r="D373" s="69"/>
      <c r="E373" s="69"/>
      <c r="F373" s="69"/>
      <c r="G373" s="673"/>
      <c r="H373" s="696"/>
      <c r="I373" s="69" t="s">
        <v>8510</v>
      </c>
      <c r="K373" s="697"/>
      <c r="L373" s="69"/>
      <c r="M373" s="696"/>
    </row>
    <row r="374" ht="15.75" customHeight="1">
      <c r="A374" s="73" t="s">
        <v>8511</v>
      </c>
      <c r="B374" s="75" t="s">
        <v>8512</v>
      </c>
      <c r="C374" s="69"/>
      <c r="D374" s="69"/>
      <c r="E374" s="69"/>
      <c r="F374" s="69"/>
      <c r="G374" s="673"/>
      <c r="H374" s="696"/>
      <c r="I374" s="69" t="s">
        <v>8513</v>
      </c>
      <c r="K374" s="697"/>
      <c r="L374" s="69"/>
      <c r="M374" s="696"/>
    </row>
    <row r="375" ht="15.75" customHeight="1">
      <c r="A375" s="73" t="s">
        <v>8514</v>
      </c>
      <c r="B375" s="75" t="s">
        <v>8515</v>
      </c>
      <c r="C375" s="69"/>
      <c r="D375" s="69"/>
      <c r="E375" s="69"/>
      <c r="F375" s="69"/>
      <c r="G375" s="673"/>
      <c r="H375" s="696"/>
      <c r="I375" s="69" t="s">
        <v>8513</v>
      </c>
      <c r="K375" s="697"/>
      <c r="L375" s="69"/>
      <c r="M375" s="696"/>
    </row>
    <row r="376" ht="15.75" customHeight="1">
      <c r="A376" s="73" t="s">
        <v>8516</v>
      </c>
      <c r="B376" s="75" t="s">
        <v>686</v>
      </c>
      <c r="C376" s="69"/>
      <c r="D376" s="69"/>
      <c r="E376" s="69"/>
      <c r="F376" s="69"/>
      <c r="G376" s="673"/>
      <c r="H376" s="696"/>
      <c r="I376" s="69" t="s">
        <v>8517</v>
      </c>
      <c r="K376" s="697"/>
      <c r="L376" s="69"/>
      <c r="M376" s="696"/>
    </row>
    <row r="377" ht="15.75" customHeight="1">
      <c r="A377" s="73" t="s">
        <v>8518</v>
      </c>
      <c r="B377" s="75" t="s">
        <v>8519</v>
      </c>
      <c r="C377" s="69"/>
      <c r="D377" s="69"/>
      <c r="E377" s="69"/>
      <c r="F377" s="69"/>
      <c r="G377" s="673"/>
      <c r="H377" s="696"/>
      <c r="I377" s="69" t="s">
        <v>8520</v>
      </c>
      <c r="K377" s="697"/>
      <c r="L377" s="69"/>
      <c r="M377" s="696"/>
    </row>
    <row r="378" ht="15.75" customHeight="1">
      <c r="A378" s="73" t="s">
        <v>8521</v>
      </c>
      <c r="B378" s="75" t="s">
        <v>8522</v>
      </c>
      <c r="C378" s="69"/>
      <c r="D378" s="69"/>
      <c r="E378" s="69"/>
      <c r="F378" s="69"/>
      <c r="G378" s="673"/>
      <c r="H378" s="696"/>
      <c r="I378" s="69" t="s">
        <v>8523</v>
      </c>
      <c r="K378" s="697"/>
      <c r="L378" s="69"/>
      <c r="M378" s="696"/>
    </row>
    <row r="379" ht="15.75" customHeight="1">
      <c r="A379" s="73" t="s">
        <v>8524</v>
      </c>
      <c r="B379" s="75" t="s">
        <v>8525</v>
      </c>
      <c r="C379" s="69"/>
      <c r="D379" s="69"/>
      <c r="E379" s="69"/>
      <c r="F379" s="69"/>
      <c r="G379" s="673"/>
      <c r="H379" s="696"/>
      <c r="I379" s="69" t="s">
        <v>8513</v>
      </c>
      <c r="K379" s="697"/>
      <c r="L379" s="69"/>
      <c r="M379" s="696"/>
    </row>
    <row r="380" ht="15.75" customHeight="1">
      <c r="A380" s="73"/>
      <c r="B380" s="63"/>
      <c r="C380" s="69"/>
      <c r="D380" s="69"/>
      <c r="E380" s="69"/>
      <c r="F380" s="69"/>
      <c r="G380" s="673"/>
      <c r="H380" s="696"/>
      <c r="I380" s="69"/>
      <c r="K380" s="697"/>
      <c r="L380" s="69"/>
      <c r="M380" s="696"/>
    </row>
    <row r="381" ht="15.75" customHeight="1">
      <c r="A381" s="73"/>
      <c r="B381" s="63"/>
      <c r="C381" s="69"/>
      <c r="D381" s="69"/>
      <c r="E381" s="69"/>
      <c r="F381" s="69"/>
      <c r="G381" s="673"/>
      <c r="H381" s="696"/>
      <c r="I381" s="69"/>
      <c r="K381" s="697"/>
      <c r="L381" s="69"/>
      <c r="M381" s="696"/>
    </row>
    <row r="382" ht="15.75" customHeight="1">
      <c r="A382" s="73"/>
      <c r="B382" s="63"/>
      <c r="C382" s="69"/>
      <c r="D382" s="69"/>
      <c r="E382" s="69"/>
      <c r="F382" s="69"/>
      <c r="G382" s="673"/>
      <c r="H382" s="696"/>
      <c r="I382" s="69"/>
      <c r="K382" s="697"/>
      <c r="L382" s="69"/>
      <c r="M382" s="696"/>
    </row>
    <row r="383" ht="15.75" customHeight="1">
      <c r="A383" s="73"/>
      <c r="B383" s="63"/>
      <c r="C383" s="69"/>
      <c r="D383" s="69"/>
      <c r="E383" s="69"/>
      <c r="F383" s="69"/>
      <c r="G383" s="673"/>
      <c r="H383" s="696"/>
      <c r="I383" s="69"/>
      <c r="K383" s="697"/>
      <c r="L383" s="69"/>
      <c r="M383" s="696"/>
    </row>
    <row r="384" ht="15.75" customHeight="1">
      <c r="A384" s="73"/>
      <c r="B384" s="63"/>
      <c r="C384" s="69"/>
      <c r="D384" s="69"/>
      <c r="E384" s="69"/>
      <c r="F384" s="69"/>
      <c r="G384" s="673"/>
      <c r="H384" s="696"/>
      <c r="I384" s="69"/>
      <c r="K384" s="697"/>
      <c r="L384" s="69"/>
      <c r="M384" s="696"/>
    </row>
    <row r="385" ht="15.75" customHeight="1">
      <c r="A385" s="73"/>
      <c r="B385" s="63"/>
      <c r="C385" s="69"/>
      <c r="D385" s="69"/>
      <c r="E385" s="69"/>
      <c r="F385" s="69"/>
      <c r="G385" s="673"/>
      <c r="H385" s="696"/>
      <c r="I385" s="69"/>
      <c r="K385" s="697"/>
      <c r="L385" s="69"/>
      <c r="M385" s="696"/>
    </row>
    <row r="386" ht="15.75" customHeight="1">
      <c r="A386" s="73"/>
      <c r="B386" s="63"/>
      <c r="C386" s="69"/>
      <c r="D386" s="69"/>
      <c r="E386" s="69"/>
      <c r="F386" s="69"/>
      <c r="G386" s="673"/>
      <c r="H386" s="696"/>
      <c r="I386" s="69"/>
      <c r="K386" s="697"/>
      <c r="L386" s="69"/>
      <c r="M386" s="696"/>
    </row>
    <row r="387" ht="15.75" customHeight="1">
      <c r="A387" s="73"/>
      <c r="B387" s="63"/>
      <c r="C387" s="69"/>
      <c r="D387" s="69"/>
      <c r="E387" s="69"/>
      <c r="F387" s="69"/>
      <c r="G387" s="673"/>
      <c r="H387" s="696"/>
      <c r="I387" s="69"/>
      <c r="K387" s="697"/>
      <c r="L387" s="69"/>
      <c r="M387" s="696"/>
    </row>
    <row r="388" ht="15.75" customHeight="1">
      <c r="A388" s="73"/>
      <c r="B388" s="63"/>
      <c r="C388" s="69"/>
      <c r="D388" s="69"/>
      <c r="E388" s="69"/>
      <c r="F388" s="69"/>
      <c r="G388" s="673"/>
      <c r="H388" s="696"/>
      <c r="I388" s="69"/>
      <c r="K388" s="697"/>
      <c r="L388" s="69"/>
      <c r="M388" s="696"/>
    </row>
    <row r="389" ht="15.75" customHeight="1">
      <c r="A389" s="73"/>
      <c r="B389" s="63"/>
      <c r="C389" s="69"/>
      <c r="D389" s="69"/>
      <c r="E389" s="69"/>
      <c r="F389" s="69"/>
      <c r="G389" s="673"/>
      <c r="H389" s="696"/>
      <c r="I389" s="69"/>
      <c r="K389" s="697"/>
      <c r="L389" s="69"/>
      <c r="M389" s="696"/>
    </row>
    <row r="390" ht="15.75" customHeight="1">
      <c r="A390" s="73"/>
      <c r="B390" s="63"/>
      <c r="C390" s="69"/>
      <c r="D390" s="69"/>
      <c r="E390" s="69"/>
      <c r="F390" s="69"/>
      <c r="G390" s="673"/>
      <c r="H390" s="696"/>
      <c r="I390" s="69"/>
      <c r="K390" s="697"/>
      <c r="L390" s="69"/>
      <c r="M390" s="696"/>
    </row>
    <row r="391" ht="15.75" customHeight="1">
      <c r="A391" s="73"/>
      <c r="B391" s="63"/>
      <c r="C391" s="69"/>
      <c r="D391" s="69"/>
      <c r="E391" s="69"/>
      <c r="F391" s="69"/>
      <c r="G391" s="673"/>
      <c r="H391" s="696"/>
      <c r="I391" s="69"/>
      <c r="K391" s="697"/>
      <c r="L391" s="69"/>
      <c r="M391" s="696"/>
    </row>
    <row r="392" ht="15.75" customHeight="1">
      <c r="A392" s="73"/>
      <c r="B392" s="63"/>
      <c r="C392" s="69"/>
      <c r="D392" s="69"/>
      <c r="E392" s="69"/>
      <c r="F392" s="69"/>
      <c r="G392" s="673"/>
      <c r="H392" s="696"/>
      <c r="I392" s="69"/>
      <c r="K392" s="697"/>
      <c r="L392" s="69"/>
      <c r="M392" s="696"/>
    </row>
    <row r="393" ht="15.75" customHeight="1">
      <c r="A393" s="73"/>
      <c r="B393" s="63"/>
      <c r="C393" s="69"/>
      <c r="D393" s="69"/>
      <c r="E393" s="69"/>
      <c r="F393" s="69"/>
      <c r="G393" s="673"/>
      <c r="H393" s="696"/>
      <c r="I393" s="69"/>
      <c r="K393" s="697"/>
      <c r="L393" s="69"/>
      <c r="M393" s="696"/>
    </row>
    <row r="394" ht="15.75" customHeight="1">
      <c r="A394" s="73"/>
      <c r="B394" s="63"/>
      <c r="C394" s="69"/>
      <c r="D394" s="69"/>
      <c r="E394" s="69"/>
      <c r="F394" s="69"/>
      <c r="G394" s="673"/>
      <c r="H394" s="696"/>
      <c r="I394" s="69"/>
      <c r="K394" s="697"/>
      <c r="L394" s="69"/>
      <c r="M394" s="696"/>
    </row>
    <row r="395" ht="15.75" customHeight="1">
      <c r="A395" s="73"/>
      <c r="B395" s="63"/>
      <c r="C395" s="69"/>
      <c r="D395" s="69"/>
      <c r="E395" s="69"/>
      <c r="F395" s="69"/>
      <c r="G395" s="673"/>
      <c r="H395" s="696"/>
      <c r="I395" s="69"/>
      <c r="K395" s="697"/>
      <c r="L395" s="69"/>
      <c r="M395" s="696"/>
    </row>
    <row r="396" ht="15.75" customHeight="1">
      <c r="A396" s="73"/>
      <c r="B396" s="63"/>
      <c r="C396" s="69"/>
      <c r="D396" s="69"/>
      <c r="E396" s="69"/>
      <c r="F396" s="69"/>
      <c r="G396" s="673"/>
      <c r="H396" s="696"/>
      <c r="I396" s="69"/>
      <c r="K396" s="697"/>
      <c r="L396" s="69"/>
      <c r="M396" s="696"/>
    </row>
    <row r="397" ht="15.75" customHeight="1">
      <c r="A397" s="73"/>
      <c r="B397" s="63"/>
      <c r="C397" s="69"/>
      <c r="D397" s="69"/>
      <c r="E397" s="69"/>
      <c r="F397" s="69"/>
      <c r="G397" s="673"/>
      <c r="H397" s="696"/>
      <c r="I397" s="69"/>
      <c r="K397" s="697"/>
      <c r="L397" s="69"/>
      <c r="M397" s="696"/>
    </row>
    <row r="398" ht="15.75" customHeight="1">
      <c r="A398" s="73"/>
      <c r="B398" s="63"/>
      <c r="C398" s="69"/>
      <c r="D398" s="69"/>
      <c r="E398" s="69"/>
      <c r="F398" s="69"/>
      <c r="G398" s="673"/>
      <c r="H398" s="696"/>
      <c r="I398" s="69"/>
      <c r="K398" s="697"/>
      <c r="L398" s="69"/>
      <c r="M398" s="696"/>
    </row>
    <row r="399" ht="15.75" customHeight="1">
      <c r="A399" s="73"/>
      <c r="B399" s="63"/>
      <c r="C399" s="69"/>
      <c r="D399" s="69"/>
      <c r="E399" s="69"/>
      <c r="F399" s="69"/>
      <c r="G399" s="673"/>
      <c r="H399" s="696"/>
      <c r="I399" s="69"/>
      <c r="K399" s="697"/>
      <c r="L399" s="69"/>
      <c r="M399" s="696"/>
    </row>
    <row r="400" ht="15.75" customHeight="1">
      <c r="A400" s="73"/>
      <c r="B400" s="63"/>
      <c r="C400" s="69"/>
      <c r="D400" s="69"/>
      <c r="E400" s="69"/>
      <c r="F400" s="69"/>
      <c r="G400" s="673"/>
      <c r="H400" s="696"/>
      <c r="I400" s="69"/>
      <c r="K400" s="697"/>
      <c r="L400" s="69"/>
      <c r="M400" s="696"/>
    </row>
    <row r="401" ht="15.75" customHeight="1">
      <c r="A401" s="73"/>
      <c r="B401" s="63"/>
      <c r="C401" s="69"/>
      <c r="D401" s="69"/>
      <c r="E401" s="69"/>
      <c r="F401" s="69"/>
      <c r="G401" s="673"/>
      <c r="H401" s="696"/>
      <c r="I401" s="69"/>
      <c r="K401" s="697"/>
      <c r="L401" s="69"/>
      <c r="M401" s="696"/>
    </row>
    <row r="402" ht="15.75" customHeight="1">
      <c r="A402" s="73"/>
      <c r="B402" s="63"/>
      <c r="C402" s="69"/>
      <c r="D402" s="69"/>
      <c r="E402" s="69"/>
      <c r="F402" s="69"/>
      <c r="G402" s="673"/>
      <c r="H402" s="696"/>
      <c r="I402" s="69"/>
      <c r="K402" s="697"/>
      <c r="L402" s="69"/>
      <c r="M402" s="696"/>
    </row>
    <row r="403" ht="15.75" customHeight="1">
      <c r="A403" s="73"/>
      <c r="B403" s="63"/>
      <c r="C403" s="69"/>
      <c r="D403" s="69"/>
      <c r="E403" s="69"/>
      <c r="F403" s="69"/>
      <c r="G403" s="673"/>
      <c r="H403" s="696"/>
      <c r="I403" s="69"/>
      <c r="K403" s="697"/>
      <c r="L403" s="69"/>
      <c r="M403" s="696"/>
    </row>
    <row r="404" ht="15.75" customHeight="1">
      <c r="A404" s="73"/>
      <c r="B404" s="63"/>
      <c r="C404" s="69"/>
      <c r="D404" s="69"/>
      <c r="E404" s="69"/>
      <c r="F404" s="69"/>
      <c r="G404" s="673"/>
      <c r="H404" s="696"/>
      <c r="I404" s="69"/>
      <c r="K404" s="697"/>
      <c r="L404" s="69"/>
      <c r="M404" s="696"/>
    </row>
    <row r="405" ht="15.75" customHeight="1">
      <c r="A405" s="73"/>
      <c r="B405" s="63"/>
      <c r="C405" s="69"/>
      <c r="D405" s="69"/>
      <c r="E405" s="69"/>
      <c r="F405" s="69"/>
      <c r="G405" s="673"/>
      <c r="H405" s="696"/>
      <c r="I405" s="69"/>
      <c r="K405" s="697"/>
      <c r="L405" s="69"/>
      <c r="M405" s="696"/>
    </row>
    <row r="406" ht="15.75" customHeight="1">
      <c r="A406" s="73"/>
      <c r="B406" s="63"/>
      <c r="C406" s="69"/>
      <c r="D406" s="69"/>
      <c r="E406" s="69"/>
      <c r="F406" s="69"/>
      <c r="G406" s="673"/>
      <c r="H406" s="696"/>
      <c r="I406" s="69"/>
      <c r="K406" s="697"/>
      <c r="L406" s="69"/>
      <c r="M406" s="696"/>
    </row>
    <row r="407" ht="15.75" customHeight="1">
      <c r="A407" s="73"/>
      <c r="B407" s="63"/>
      <c r="C407" s="69"/>
      <c r="D407" s="69"/>
      <c r="E407" s="69"/>
      <c r="F407" s="69"/>
      <c r="G407" s="673"/>
      <c r="H407" s="696"/>
      <c r="I407" s="69"/>
      <c r="K407" s="697"/>
      <c r="L407" s="69"/>
      <c r="M407" s="696"/>
    </row>
    <row r="408" ht="15.75" customHeight="1">
      <c r="A408" s="73"/>
      <c r="B408" s="63"/>
      <c r="C408" s="69"/>
      <c r="D408" s="69"/>
      <c r="E408" s="69"/>
      <c r="F408" s="69"/>
      <c r="G408" s="673"/>
      <c r="H408" s="696"/>
      <c r="I408" s="69"/>
      <c r="K408" s="697"/>
      <c r="L408" s="69"/>
      <c r="M408" s="696"/>
    </row>
    <row r="409" ht="15.75" customHeight="1">
      <c r="A409" s="73"/>
      <c r="B409" s="63"/>
      <c r="C409" s="69"/>
      <c r="D409" s="69"/>
      <c r="E409" s="69"/>
      <c r="F409" s="69"/>
      <c r="G409" s="673"/>
      <c r="H409" s="696"/>
      <c r="I409" s="69"/>
      <c r="K409" s="697"/>
      <c r="L409" s="69"/>
      <c r="M409" s="696"/>
    </row>
    <row r="410" ht="15.75" customHeight="1">
      <c r="A410" s="73"/>
      <c r="B410" s="63"/>
      <c r="C410" s="69"/>
      <c r="D410" s="69"/>
      <c r="E410" s="69"/>
      <c r="F410" s="69"/>
      <c r="G410" s="673"/>
      <c r="H410" s="696"/>
      <c r="I410" s="69"/>
      <c r="K410" s="697"/>
      <c r="L410" s="69"/>
      <c r="M410" s="696"/>
    </row>
    <row r="411" ht="15.75" customHeight="1">
      <c r="A411" s="73"/>
      <c r="B411" s="63"/>
      <c r="C411" s="69"/>
      <c r="D411" s="69"/>
      <c r="E411" s="69"/>
      <c r="F411" s="69"/>
      <c r="G411" s="673"/>
      <c r="H411" s="696"/>
      <c r="I411" s="69"/>
      <c r="K411" s="697"/>
      <c r="L411" s="69"/>
      <c r="M411" s="696"/>
    </row>
    <row r="412" ht="15.75" customHeight="1">
      <c r="A412" s="73"/>
      <c r="B412" s="63"/>
      <c r="C412" s="69"/>
      <c r="D412" s="69"/>
      <c r="E412" s="69"/>
      <c r="F412" s="69"/>
      <c r="G412" s="673"/>
      <c r="H412" s="696"/>
      <c r="I412" s="69"/>
      <c r="K412" s="697"/>
      <c r="L412" s="69"/>
      <c r="M412" s="696"/>
    </row>
    <row r="413" ht="15.75" customHeight="1">
      <c r="A413" s="73"/>
      <c r="B413" s="63"/>
      <c r="C413" s="69"/>
      <c r="D413" s="69"/>
      <c r="E413" s="69"/>
      <c r="F413" s="69"/>
      <c r="G413" s="673"/>
      <c r="H413" s="696"/>
      <c r="I413" s="69"/>
      <c r="K413" s="697"/>
      <c r="L413" s="69"/>
      <c r="M413" s="696"/>
    </row>
    <row r="414" ht="15.75" customHeight="1">
      <c r="A414" s="73"/>
      <c r="B414" s="63"/>
      <c r="C414" s="69"/>
      <c r="D414" s="69"/>
      <c r="E414" s="69"/>
      <c r="F414" s="69"/>
      <c r="G414" s="673"/>
      <c r="H414" s="696"/>
      <c r="I414" s="69"/>
      <c r="K414" s="697"/>
      <c r="L414" s="69"/>
      <c r="M414" s="696"/>
    </row>
    <row r="415" ht="15.75" customHeight="1">
      <c r="A415" s="73"/>
      <c r="B415" s="63"/>
      <c r="C415" s="69"/>
      <c r="D415" s="69"/>
      <c r="E415" s="69"/>
      <c r="F415" s="69"/>
      <c r="G415" s="673"/>
      <c r="H415" s="696"/>
      <c r="I415" s="69"/>
      <c r="K415" s="697"/>
      <c r="L415" s="69"/>
      <c r="M415" s="696"/>
    </row>
    <row r="416" ht="15.75" customHeight="1">
      <c r="A416" s="73"/>
      <c r="B416" s="63"/>
      <c r="C416" s="69"/>
      <c r="D416" s="69"/>
      <c r="E416" s="69"/>
      <c r="F416" s="69"/>
      <c r="G416" s="673"/>
      <c r="H416" s="696"/>
      <c r="I416" s="69"/>
      <c r="K416" s="697"/>
      <c r="L416" s="69"/>
      <c r="M416" s="696"/>
    </row>
    <row r="417" ht="15.75" customHeight="1">
      <c r="A417" s="73"/>
      <c r="B417" s="63"/>
      <c r="C417" s="69"/>
      <c r="D417" s="69"/>
      <c r="E417" s="69"/>
      <c r="F417" s="69"/>
      <c r="G417" s="673"/>
      <c r="H417" s="696"/>
      <c r="I417" s="69"/>
      <c r="K417" s="697"/>
      <c r="L417" s="69"/>
      <c r="M417" s="696"/>
    </row>
    <row r="418" ht="15.75" customHeight="1">
      <c r="A418" s="73"/>
      <c r="B418" s="63"/>
      <c r="C418" s="69"/>
      <c r="D418" s="69"/>
      <c r="E418" s="69"/>
      <c r="F418" s="69"/>
      <c r="G418" s="673"/>
      <c r="H418" s="696"/>
      <c r="I418" s="69"/>
      <c r="K418" s="697"/>
      <c r="L418" s="69"/>
      <c r="M418" s="696"/>
    </row>
    <row r="419" ht="15.75" customHeight="1">
      <c r="A419" s="73"/>
      <c r="B419" s="63"/>
      <c r="C419" s="69"/>
      <c r="D419" s="69"/>
      <c r="E419" s="69"/>
      <c r="F419" s="69"/>
      <c r="G419" s="673"/>
      <c r="H419" s="696"/>
      <c r="I419" s="69"/>
      <c r="K419" s="697"/>
      <c r="L419" s="69"/>
      <c r="M419" s="696"/>
    </row>
    <row r="420" ht="15.75" customHeight="1">
      <c r="A420" s="73"/>
      <c r="B420" s="63"/>
      <c r="C420" s="69"/>
      <c r="D420" s="69"/>
      <c r="E420" s="69"/>
      <c r="F420" s="69"/>
      <c r="G420" s="673"/>
      <c r="H420" s="696"/>
      <c r="I420" s="69"/>
      <c r="K420" s="697"/>
      <c r="L420" s="69"/>
      <c r="M420" s="696"/>
    </row>
    <row r="421" ht="15.75" customHeight="1">
      <c r="A421" s="73"/>
      <c r="B421" s="63"/>
      <c r="C421" s="69"/>
      <c r="D421" s="69"/>
      <c r="E421" s="69"/>
      <c r="F421" s="69"/>
      <c r="G421" s="673"/>
      <c r="H421" s="696"/>
      <c r="I421" s="69"/>
      <c r="K421" s="697"/>
      <c r="L421" s="69"/>
      <c r="M421" s="696"/>
    </row>
    <row r="422" ht="15.75" customHeight="1">
      <c r="A422" s="73"/>
      <c r="B422" s="63"/>
      <c r="C422" s="69"/>
      <c r="D422" s="69"/>
      <c r="E422" s="69"/>
      <c r="F422" s="69"/>
      <c r="G422" s="673"/>
      <c r="H422" s="696"/>
      <c r="I422" s="69"/>
      <c r="K422" s="697"/>
      <c r="L422" s="69"/>
      <c r="M422" s="696"/>
    </row>
    <row r="423" ht="15.75" customHeight="1">
      <c r="A423" s="73"/>
      <c r="B423" s="63"/>
      <c r="C423" s="69"/>
      <c r="D423" s="69"/>
      <c r="E423" s="69"/>
      <c r="F423" s="69"/>
      <c r="G423" s="673"/>
      <c r="H423" s="696"/>
      <c r="I423" s="69"/>
      <c r="K423" s="697"/>
      <c r="L423" s="69"/>
      <c r="M423" s="696"/>
    </row>
    <row r="424" ht="15.75" customHeight="1">
      <c r="A424" s="73"/>
      <c r="B424" s="63"/>
      <c r="C424" s="69"/>
      <c r="D424" s="69"/>
      <c r="E424" s="69"/>
      <c r="F424" s="69"/>
      <c r="G424" s="673"/>
      <c r="H424" s="696"/>
      <c r="I424" s="69"/>
      <c r="K424" s="697"/>
      <c r="L424" s="69"/>
      <c r="M424" s="696"/>
    </row>
    <row r="425" ht="15.75" customHeight="1">
      <c r="A425" s="73"/>
      <c r="B425" s="63"/>
      <c r="C425" s="69"/>
      <c r="D425" s="69"/>
      <c r="E425" s="69"/>
      <c r="F425" s="69"/>
      <c r="G425" s="673"/>
      <c r="H425" s="696"/>
      <c r="I425" s="69"/>
      <c r="K425" s="697"/>
      <c r="L425" s="69"/>
      <c r="M425" s="696"/>
    </row>
    <row r="426" ht="15.75" customHeight="1">
      <c r="A426" s="73"/>
      <c r="B426" s="63"/>
      <c r="C426" s="69"/>
      <c r="D426" s="69"/>
      <c r="E426" s="69"/>
      <c r="F426" s="69"/>
      <c r="G426" s="673"/>
      <c r="H426" s="696"/>
      <c r="I426" s="69"/>
      <c r="K426" s="697"/>
      <c r="L426" s="69"/>
      <c r="M426" s="696"/>
    </row>
    <row r="427" ht="15.75" customHeight="1">
      <c r="A427" s="73"/>
      <c r="B427" s="63"/>
      <c r="C427" s="69"/>
      <c r="D427" s="69"/>
      <c r="E427" s="69"/>
      <c r="F427" s="69"/>
      <c r="G427" s="673"/>
      <c r="H427" s="696"/>
      <c r="I427" s="69"/>
      <c r="K427" s="697"/>
      <c r="L427" s="69"/>
      <c r="M427" s="696"/>
    </row>
    <row r="428" ht="15.75" customHeight="1">
      <c r="A428" s="73"/>
      <c r="B428" s="63"/>
      <c r="C428" s="69"/>
      <c r="D428" s="69"/>
      <c r="E428" s="69"/>
      <c r="F428" s="69"/>
      <c r="G428" s="673"/>
      <c r="H428" s="696"/>
      <c r="I428" s="69"/>
      <c r="K428" s="697"/>
      <c r="L428" s="69"/>
      <c r="M428" s="696"/>
    </row>
    <row r="429" ht="15.75" customHeight="1">
      <c r="A429" s="73"/>
      <c r="B429" s="63"/>
      <c r="C429" s="69"/>
      <c r="D429" s="69"/>
      <c r="E429" s="69"/>
      <c r="F429" s="69"/>
      <c r="G429" s="673"/>
      <c r="H429" s="696"/>
      <c r="I429" s="69"/>
      <c r="K429" s="697"/>
      <c r="L429" s="69"/>
      <c r="M429" s="696"/>
    </row>
    <row r="430" ht="15.75" customHeight="1">
      <c r="A430" s="73"/>
      <c r="B430" s="63"/>
      <c r="C430" s="69"/>
      <c r="D430" s="69"/>
      <c r="E430" s="69"/>
      <c r="F430" s="69"/>
      <c r="G430" s="673"/>
      <c r="H430" s="696"/>
      <c r="I430" s="69"/>
      <c r="K430" s="697"/>
      <c r="L430" s="69"/>
      <c r="M430" s="696"/>
    </row>
    <row r="431" ht="15.75" customHeight="1">
      <c r="A431" s="73"/>
      <c r="B431" s="63"/>
      <c r="C431" s="69"/>
      <c r="D431" s="69"/>
      <c r="E431" s="69"/>
      <c r="F431" s="69"/>
      <c r="G431" s="673"/>
      <c r="H431" s="696"/>
      <c r="I431" s="69"/>
      <c r="K431" s="697"/>
      <c r="L431" s="69"/>
      <c r="M431" s="696"/>
    </row>
    <row r="432" ht="15.75" customHeight="1">
      <c r="A432" s="73"/>
      <c r="B432" s="63"/>
      <c r="C432" s="69"/>
      <c r="D432" s="69"/>
      <c r="E432" s="69"/>
      <c r="F432" s="69"/>
      <c r="G432" s="673"/>
      <c r="H432" s="696"/>
      <c r="I432" s="69"/>
      <c r="K432" s="697"/>
      <c r="L432" s="69"/>
      <c r="M432" s="696"/>
    </row>
    <row r="433" ht="15.75" customHeight="1">
      <c r="A433" s="73"/>
      <c r="B433" s="63"/>
      <c r="C433" s="69"/>
      <c r="D433" s="69"/>
      <c r="E433" s="69"/>
      <c r="F433" s="69"/>
      <c r="G433" s="673"/>
      <c r="H433" s="696"/>
      <c r="I433" s="69"/>
      <c r="K433" s="697"/>
      <c r="L433" s="69"/>
      <c r="M433" s="696"/>
    </row>
    <row r="434" ht="15.75" customHeight="1">
      <c r="A434" s="73"/>
      <c r="B434" s="63"/>
      <c r="C434" s="69"/>
      <c r="D434" s="69"/>
      <c r="E434" s="69"/>
      <c r="F434" s="69"/>
      <c r="G434" s="673"/>
      <c r="H434" s="696"/>
      <c r="I434" s="69"/>
      <c r="K434" s="697"/>
      <c r="L434" s="69"/>
      <c r="M434" s="696"/>
    </row>
    <row r="435" ht="15.75" customHeight="1">
      <c r="A435" s="73"/>
      <c r="B435" s="63"/>
      <c r="C435" s="69"/>
      <c r="D435" s="69"/>
      <c r="E435" s="69"/>
      <c r="F435" s="69"/>
      <c r="G435" s="673"/>
      <c r="H435" s="696"/>
      <c r="I435" s="69"/>
      <c r="K435" s="697"/>
      <c r="L435" s="69"/>
      <c r="M435" s="696"/>
    </row>
    <row r="436" ht="15.75" customHeight="1">
      <c r="A436" s="73"/>
      <c r="B436" s="63"/>
      <c r="C436" s="69"/>
      <c r="D436" s="69"/>
      <c r="E436" s="69"/>
      <c r="F436" s="69"/>
      <c r="G436" s="673"/>
      <c r="H436" s="696"/>
      <c r="I436" s="69"/>
      <c r="K436" s="697"/>
      <c r="L436" s="69"/>
      <c r="M436" s="696"/>
    </row>
    <row r="437" ht="15.75" customHeight="1">
      <c r="A437" s="73"/>
      <c r="B437" s="63"/>
      <c r="C437" s="69"/>
      <c r="D437" s="69"/>
      <c r="E437" s="69"/>
      <c r="F437" s="69"/>
      <c r="G437" s="673"/>
      <c r="H437" s="696"/>
      <c r="I437" s="69"/>
      <c r="K437" s="697"/>
      <c r="L437" s="69"/>
      <c r="M437" s="696"/>
    </row>
    <row r="438" ht="15.75" customHeight="1">
      <c r="A438" s="73"/>
      <c r="B438" s="63"/>
      <c r="C438" s="69"/>
      <c r="D438" s="69"/>
      <c r="E438" s="69"/>
      <c r="F438" s="69"/>
      <c r="G438" s="673"/>
      <c r="H438" s="696"/>
      <c r="I438" s="69"/>
      <c r="K438" s="697"/>
      <c r="L438" s="69"/>
      <c r="M438" s="696"/>
    </row>
    <row r="439" ht="15.75" customHeight="1">
      <c r="A439" s="73"/>
      <c r="B439" s="63"/>
      <c r="C439" s="69"/>
      <c r="D439" s="69"/>
      <c r="E439" s="69"/>
      <c r="F439" s="69"/>
      <c r="G439" s="673"/>
      <c r="H439" s="696"/>
      <c r="I439" s="69"/>
      <c r="K439" s="697"/>
      <c r="L439" s="69"/>
      <c r="M439" s="696"/>
    </row>
    <row r="440" ht="15.75" customHeight="1">
      <c r="A440" s="73"/>
      <c r="B440" s="63"/>
      <c r="C440" s="69"/>
      <c r="D440" s="69"/>
      <c r="E440" s="69"/>
      <c r="F440" s="69"/>
      <c r="G440" s="673"/>
      <c r="H440" s="696"/>
      <c r="I440" s="69"/>
      <c r="K440" s="697"/>
      <c r="L440" s="69"/>
      <c r="M440" s="696"/>
    </row>
    <row r="441" ht="15.75" customHeight="1">
      <c r="A441" s="73"/>
      <c r="B441" s="63"/>
      <c r="C441" s="69"/>
      <c r="D441" s="69"/>
      <c r="E441" s="69"/>
      <c r="F441" s="69"/>
      <c r="G441" s="673"/>
      <c r="H441" s="696"/>
      <c r="I441" s="69"/>
      <c r="K441" s="697"/>
      <c r="L441" s="69"/>
      <c r="M441" s="696"/>
    </row>
    <row r="442" ht="15.75" customHeight="1">
      <c r="A442" s="73"/>
      <c r="B442" s="63"/>
      <c r="C442" s="69"/>
      <c r="D442" s="69"/>
      <c r="E442" s="69"/>
      <c r="F442" s="69"/>
      <c r="G442" s="673"/>
      <c r="H442" s="696"/>
      <c r="I442" s="69"/>
      <c r="K442" s="697"/>
      <c r="L442" s="69"/>
      <c r="M442" s="696"/>
    </row>
    <row r="443" ht="15.75" customHeight="1">
      <c r="A443" s="73"/>
      <c r="B443" s="63"/>
      <c r="C443" s="69"/>
      <c r="D443" s="69"/>
      <c r="E443" s="69"/>
      <c r="F443" s="69"/>
      <c r="G443" s="673"/>
      <c r="H443" s="696"/>
      <c r="I443" s="69"/>
      <c r="K443" s="697"/>
      <c r="L443" s="69"/>
      <c r="M443" s="696"/>
    </row>
    <row r="444" ht="15.75" customHeight="1">
      <c r="A444" s="73"/>
      <c r="B444" s="63"/>
      <c r="C444" s="69"/>
      <c r="D444" s="69"/>
      <c r="E444" s="69"/>
      <c r="F444" s="69"/>
      <c r="G444" s="673"/>
      <c r="H444" s="696"/>
      <c r="I444" s="69"/>
      <c r="K444" s="697"/>
      <c r="L444" s="69"/>
      <c r="M444" s="696"/>
    </row>
    <row r="445" ht="15.75" customHeight="1">
      <c r="A445" s="73"/>
      <c r="B445" s="63"/>
      <c r="C445" s="69"/>
      <c r="D445" s="69"/>
      <c r="E445" s="69"/>
      <c r="F445" s="69"/>
      <c r="G445" s="673"/>
      <c r="H445" s="696"/>
      <c r="I445" s="69"/>
      <c r="K445" s="697"/>
      <c r="L445" s="69"/>
      <c r="M445" s="696"/>
    </row>
    <row r="446" ht="15.75" customHeight="1">
      <c r="A446" s="73"/>
      <c r="B446" s="63"/>
      <c r="C446" s="69"/>
      <c r="D446" s="69"/>
      <c r="E446" s="69"/>
      <c r="F446" s="69"/>
      <c r="G446" s="673"/>
      <c r="H446" s="696"/>
      <c r="I446" s="69"/>
      <c r="K446" s="697"/>
      <c r="L446" s="69"/>
      <c r="M446" s="696"/>
    </row>
    <row r="447" ht="15.75" customHeight="1">
      <c r="A447" s="73"/>
      <c r="B447" s="63"/>
      <c r="C447" s="69"/>
      <c r="D447" s="69"/>
      <c r="E447" s="69"/>
      <c r="F447" s="69"/>
      <c r="G447" s="673"/>
      <c r="H447" s="696"/>
      <c r="I447" s="69"/>
      <c r="K447" s="697"/>
      <c r="L447" s="69"/>
      <c r="M447" s="696"/>
    </row>
    <row r="448" ht="15.75" customHeight="1">
      <c r="A448" s="73"/>
      <c r="B448" s="63"/>
      <c r="C448" s="69"/>
      <c r="D448" s="69"/>
      <c r="E448" s="69"/>
      <c r="F448" s="69"/>
      <c r="G448" s="673"/>
      <c r="H448" s="696"/>
      <c r="I448" s="69"/>
      <c r="K448" s="697"/>
      <c r="L448" s="69"/>
      <c r="M448" s="696"/>
    </row>
    <row r="449" ht="15.75" customHeight="1">
      <c r="A449" s="73"/>
      <c r="B449" s="63"/>
      <c r="C449" s="69"/>
      <c r="D449" s="69"/>
      <c r="E449" s="69"/>
      <c r="F449" s="69"/>
      <c r="G449" s="673"/>
      <c r="H449" s="696"/>
      <c r="I449" s="69"/>
      <c r="K449" s="697"/>
      <c r="L449" s="69"/>
      <c r="M449" s="696"/>
    </row>
    <row r="450" ht="15.75" customHeight="1">
      <c r="A450" s="73"/>
      <c r="B450" s="63"/>
      <c r="C450" s="69"/>
      <c r="D450" s="69"/>
      <c r="E450" s="69"/>
      <c r="F450" s="69"/>
      <c r="G450" s="673"/>
      <c r="H450" s="696"/>
      <c r="I450" s="69"/>
      <c r="K450" s="697"/>
      <c r="L450" s="69"/>
      <c r="M450" s="696"/>
    </row>
    <row r="451" ht="15.75" customHeight="1">
      <c r="A451" s="73"/>
      <c r="B451" s="63"/>
      <c r="C451" s="69"/>
      <c r="D451" s="69"/>
      <c r="E451" s="69"/>
      <c r="F451" s="69"/>
      <c r="G451" s="673"/>
      <c r="H451" s="696"/>
      <c r="I451" s="69"/>
      <c r="K451" s="697"/>
      <c r="L451" s="69"/>
      <c r="M451" s="696"/>
    </row>
    <row r="452" ht="15.75" customHeight="1">
      <c r="A452" s="73"/>
      <c r="B452" s="63"/>
      <c r="C452" s="69"/>
      <c r="D452" s="69"/>
      <c r="E452" s="69"/>
      <c r="F452" s="69"/>
      <c r="G452" s="673"/>
      <c r="H452" s="696"/>
      <c r="I452" s="69"/>
      <c r="K452" s="697"/>
      <c r="L452" s="69"/>
      <c r="M452" s="696"/>
    </row>
    <row r="453" ht="15.75" customHeight="1">
      <c r="A453" s="73"/>
      <c r="B453" s="63"/>
      <c r="C453" s="69"/>
      <c r="D453" s="69"/>
      <c r="E453" s="69"/>
      <c r="F453" s="69"/>
      <c r="G453" s="673"/>
      <c r="H453" s="696"/>
      <c r="I453" s="69"/>
      <c r="K453" s="697"/>
      <c r="L453" s="69"/>
      <c r="M453" s="696"/>
    </row>
    <row r="454" ht="15.75" customHeight="1">
      <c r="A454" s="73"/>
      <c r="B454" s="63"/>
      <c r="C454" s="69"/>
      <c r="D454" s="69"/>
      <c r="E454" s="69"/>
      <c r="F454" s="69"/>
      <c r="G454" s="673"/>
      <c r="H454" s="696"/>
      <c r="I454" s="69"/>
      <c r="K454" s="697"/>
      <c r="L454" s="69"/>
      <c r="M454" s="696"/>
    </row>
    <row r="455" ht="15.75" customHeight="1">
      <c r="A455" s="73"/>
      <c r="B455" s="63"/>
      <c r="C455" s="69"/>
      <c r="D455" s="69"/>
      <c r="E455" s="69"/>
      <c r="F455" s="69"/>
      <c r="G455" s="673"/>
      <c r="H455" s="696"/>
      <c r="I455" s="69"/>
      <c r="K455" s="697"/>
      <c r="L455" s="69"/>
      <c r="M455" s="696"/>
    </row>
    <row r="456" ht="15.75" customHeight="1">
      <c r="A456" s="73"/>
      <c r="B456" s="63"/>
      <c r="C456" s="69"/>
      <c r="D456" s="69"/>
      <c r="E456" s="69"/>
      <c r="F456" s="69"/>
      <c r="G456" s="673"/>
      <c r="H456" s="696"/>
      <c r="I456" s="69"/>
      <c r="K456" s="697"/>
      <c r="L456" s="69"/>
      <c r="M456" s="696"/>
    </row>
    <row r="457" ht="15.75" customHeight="1">
      <c r="A457" s="73"/>
      <c r="B457" s="63"/>
      <c r="C457" s="69"/>
      <c r="D457" s="69"/>
      <c r="E457" s="69"/>
      <c r="F457" s="69"/>
      <c r="G457" s="673"/>
      <c r="H457" s="696"/>
      <c r="I457" s="69"/>
      <c r="K457" s="697"/>
      <c r="L457" s="69"/>
      <c r="M457" s="696"/>
    </row>
    <row r="458" ht="15.75" customHeight="1">
      <c r="A458" s="73"/>
      <c r="B458" s="63"/>
      <c r="C458" s="69"/>
      <c r="D458" s="69"/>
      <c r="E458" s="69"/>
      <c r="F458" s="69"/>
      <c r="G458" s="673"/>
      <c r="H458" s="696"/>
      <c r="I458" s="69"/>
      <c r="K458" s="697"/>
      <c r="L458" s="69"/>
      <c r="M458" s="696"/>
    </row>
    <row r="459" ht="15.75" customHeight="1">
      <c r="A459" s="73"/>
      <c r="B459" s="63"/>
      <c r="C459" s="69"/>
      <c r="D459" s="69"/>
      <c r="E459" s="69"/>
      <c r="F459" s="69"/>
      <c r="G459" s="673"/>
      <c r="H459" s="696"/>
      <c r="I459" s="69"/>
      <c r="K459" s="697"/>
      <c r="L459" s="69"/>
      <c r="M459" s="696"/>
    </row>
    <row r="460" ht="15.75" customHeight="1">
      <c r="A460" s="73"/>
      <c r="B460" s="63"/>
      <c r="C460" s="69"/>
      <c r="D460" s="69"/>
      <c r="E460" s="69"/>
      <c r="F460" s="69"/>
      <c r="G460" s="673"/>
      <c r="H460" s="696"/>
      <c r="I460" s="69"/>
      <c r="K460" s="697"/>
      <c r="L460" s="69"/>
      <c r="M460" s="696"/>
    </row>
    <row r="461" ht="15.75" customHeight="1">
      <c r="A461" s="73"/>
      <c r="B461" s="63"/>
      <c r="C461" s="69"/>
      <c r="D461" s="69"/>
      <c r="E461" s="69"/>
      <c r="F461" s="69"/>
      <c r="G461" s="673"/>
      <c r="H461" s="696"/>
      <c r="I461" s="69"/>
      <c r="K461" s="697"/>
      <c r="L461" s="69"/>
      <c r="M461" s="696"/>
    </row>
    <row r="462" ht="15.75" customHeight="1">
      <c r="A462" s="73"/>
      <c r="B462" s="63"/>
      <c r="C462" s="69"/>
      <c r="D462" s="69"/>
      <c r="E462" s="69"/>
      <c r="F462" s="69"/>
      <c r="G462" s="673"/>
      <c r="H462" s="696"/>
      <c r="I462" s="69"/>
      <c r="K462" s="697"/>
      <c r="L462" s="69"/>
      <c r="M462" s="696"/>
    </row>
    <row r="463" ht="15.75" customHeight="1">
      <c r="A463" s="73"/>
      <c r="B463" s="63"/>
      <c r="C463" s="69"/>
      <c r="D463" s="69"/>
      <c r="E463" s="69"/>
      <c r="F463" s="69"/>
      <c r="G463" s="673"/>
      <c r="H463" s="696"/>
      <c r="I463" s="69"/>
      <c r="K463" s="697"/>
      <c r="L463" s="69"/>
      <c r="M463" s="696"/>
    </row>
    <row r="464" ht="15.75" customHeight="1">
      <c r="A464" s="73"/>
      <c r="B464" s="63"/>
      <c r="C464" s="69"/>
      <c r="D464" s="69"/>
      <c r="E464" s="69"/>
      <c r="F464" s="69"/>
      <c r="G464" s="673"/>
      <c r="H464" s="696"/>
      <c r="I464" s="69"/>
      <c r="K464" s="697"/>
      <c r="L464" s="69"/>
      <c r="M464" s="696"/>
    </row>
    <row r="465" ht="15.75" customHeight="1">
      <c r="A465" s="73"/>
      <c r="B465" s="63"/>
      <c r="C465" s="69"/>
      <c r="D465" s="69"/>
      <c r="E465" s="69"/>
      <c r="F465" s="69"/>
      <c r="G465" s="673"/>
      <c r="H465" s="696"/>
      <c r="I465" s="69"/>
      <c r="K465" s="697"/>
      <c r="L465" s="69"/>
      <c r="M465" s="696"/>
    </row>
    <row r="466" ht="15.75" customHeight="1">
      <c r="A466" s="73"/>
      <c r="B466" s="63"/>
      <c r="C466" s="69"/>
      <c r="D466" s="69"/>
      <c r="E466" s="69"/>
      <c r="F466" s="69"/>
      <c r="G466" s="673"/>
      <c r="H466" s="696"/>
      <c r="I466" s="69"/>
      <c r="K466" s="697"/>
      <c r="L466" s="69"/>
      <c r="M466" s="696"/>
    </row>
    <row r="467" ht="15.75" customHeight="1">
      <c r="A467" s="73"/>
      <c r="B467" s="63"/>
      <c r="C467" s="69"/>
      <c r="D467" s="69"/>
      <c r="E467" s="69"/>
      <c r="F467" s="69"/>
      <c r="G467" s="673"/>
      <c r="H467" s="696"/>
      <c r="I467" s="69"/>
      <c r="K467" s="697"/>
      <c r="L467" s="69"/>
      <c r="M467" s="696"/>
    </row>
    <row r="468" ht="15.75" customHeight="1">
      <c r="A468" s="73"/>
      <c r="B468" s="63"/>
      <c r="C468" s="69"/>
      <c r="D468" s="69"/>
      <c r="E468" s="69"/>
      <c r="F468" s="69"/>
      <c r="G468" s="673"/>
      <c r="H468" s="696"/>
      <c r="I468" s="69"/>
      <c r="K468" s="697"/>
      <c r="L468" s="69"/>
      <c r="M468" s="696"/>
    </row>
    <row r="469" ht="15.75" customHeight="1">
      <c r="A469" s="73"/>
      <c r="B469" s="63"/>
      <c r="C469" s="69"/>
      <c r="D469" s="69"/>
      <c r="E469" s="69"/>
      <c r="F469" s="69"/>
      <c r="G469" s="673"/>
      <c r="H469" s="696"/>
      <c r="I469" s="69"/>
      <c r="K469" s="697"/>
      <c r="L469" s="69"/>
      <c r="M469" s="696"/>
    </row>
    <row r="470" ht="15.75" customHeight="1">
      <c r="A470" s="73"/>
      <c r="B470" s="63"/>
      <c r="C470" s="69"/>
      <c r="D470" s="69"/>
      <c r="E470" s="69"/>
      <c r="F470" s="69"/>
      <c r="G470" s="673"/>
      <c r="H470" s="696"/>
      <c r="I470" s="69"/>
      <c r="K470" s="697"/>
      <c r="L470" s="69"/>
      <c r="M470" s="696"/>
    </row>
    <row r="471" ht="15.75" customHeight="1">
      <c r="A471" s="73"/>
      <c r="B471" s="63"/>
      <c r="C471" s="69"/>
      <c r="D471" s="69"/>
      <c r="E471" s="69"/>
      <c r="F471" s="69"/>
      <c r="G471" s="673"/>
      <c r="H471" s="696"/>
      <c r="I471" s="69"/>
      <c r="K471" s="697"/>
      <c r="L471" s="69"/>
      <c r="M471" s="696"/>
    </row>
    <row r="472" ht="15.75" customHeight="1">
      <c r="A472" s="73"/>
      <c r="B472" s="63"/>
      <c r="C472" s="69"/>
      <c r="D472" s="69"/>
      <c r="E472" s="69"/>
      <c r="F472" s="69"/>
      <c r="G472" s="673"/>
      <c r="H472" s="696"/>
      <c r="I472" s="69"/>
      <c r="K472" s="697"/>
      <c r="L472" s="69"/>
      <c r="M472" s="696"/>
    </row>
    <row r="473" ht="15.75" customHeight="1">
      <c r="A473" s="73"/>
      <c r="B473" s="63"/>
      <c r="C473" s="69"/>
      <c r="D473" s="69"/>
      <c r="E473" s="69"/>
      <c r="F473" s="69"/>
      <c r="G473" s="673"/>
      <c r="H473" s="696"/>
      <c r="I473" s="69"/>
      <c r="K473" s="697"/>
      <c r="L473" s="69"/>
      <c r="M473" s="696"/>
    </row>
    <row r="474" ht="15.75" customHeight="1">
      <c r="A474" s="73"/>
      <c r="B474" s="63"/>
      <c r="C474" s="69"/>
      <c r="D474" s="69"/>
      <c r="E474" s="69"/>
      <c r="F474" s="69"/>
      <c r="G474" s="673"/>
      <c r="H474" s="696"/>
      <c r="I474" s="69"/>
      <c r="K474" s="697"/>
      <c r="L474" s="69"/>
      <c r="M474" s="696"/>
    </row>
    <row r="475" ht="15.75" customHeight="1">
      <c r="A475" s="73"/>
      <c r="B475" s="63"/>
      <c r="C475" s="69"/>
      <c r="D475" s="69"/>
      <c r="E475" s="69"/>
      <c r="F475" s="69"/>
      <c r="G475" s="673"/>
      <c r="H475" s="696"/>
      <c r="I475" s="69"/>
      <c r="K475" s="697"/>
      <c r="L475" s="69"/>
      <c r="M475" s="696"/>
    </row>
    <row r="476" ht="15.75" customHeight="1">
      <c r="A476" s="73"/>
      <c r="B476" s="63"/>
      <c r="C476" s="69"/>
      <c r="D476" s="69"/>
      <c r="E476" s="69"/>
      <c r="F476" s="69"/>
      <c r="G476" s="673"/>
      <c r="H476" s="696"/>
      <c r="I476" s="69"/>
      <c r="K476" s="697"/>
      <c r="L476" s="69"/>
      <c r="M476" s="696"/>
    </row>
    <row r="477" ht="15.75" customHeight="1">
      <c r="A477" s="73"/>
      <c r="B477" s="63"/>
      <c r="C477" s="69"/>
      <c r="D477" s="69"/>
      <c r="E477" s="69"/>
      <c r="F477" s="69"/>
      <c r="G477" s="673"/>
      <c r="H477" s="696"/>
      <c r="I477" s="69"/>
      <c r="K477" s="697"/>
      <c r="L477" s="69"/>
      <c r="M477" s="696"/>
    </row>
    <row r="478" ht="15.75" customHeight="1">
      <c r="A478" s="73"/>
      <c r="B478" s="63"/>
      <c r="C478" s="69"/>
      <c r="D478" s="69"/>
      <c r="E478" s="69"/>
      <c r="F478" s="69"/>
      <c r="G478" s="673"/>
      <c r="H478" s="696"/>
      <c r="I478" s="69"/>
      <c r="K478" s="697"/>
      <c r="L478" s="69"/>
      <c r="M478" s="696"/>
    </row>
    <row r="479" ht="15.75" customHeight="1">
      <c r="A479" s="73"/>
      <c r="B479" s="63"/>
      <c r="C479" s="69"/>
      <c r="D479" s="69"/>
      <c r="E479" s="69"/>
      <c r="F479" s="69"/>
      <c r="G479" s="673"/>
      <c r="H479" s="696"/>
      <c r="I479" s="69"/>
      <c r="K479" s="697"/>
      <c r="L479" s="69"/>
      <c r="M479" s="696"/>
    </row>
    <row r="480" ht="15.75" customHeight="1">
      <c r="A480" s="73"/>
      <c r="B480" s="63"/>
      <c r="C480" s="69"/>
      <c r="D480" s="69"/>
      <c r="E480" s="69"/>
      <c r="F480" s="69"/>
      <c r="G480" s="673"/>
      <c r="H480" s="696"/>
      <c r="I480" s="69"/>
      <c r="K480" s="697"/>
      <c r="L480" s="69"/>
      <c r="M480" s="696"/>
    </row>
    <row r="481" ht="15.75" customHeight="1">
      <c r="A481" s="73"/>
      <c r="B481" s="63"/>
      <c r="C481" s="69"/>
      <c r="D481" s="69"/>
      <c r="E481" s="69"/>
      <c r="F481" s="69"/>
      <c r="G481" s="673"/>
      <c r="H481" s="696"/>
      <c r="I481" s="69"/>
      <c r="K481" s="697"/>
      <c r="L481" s="69"/>
      <c r="M481" s="696"/>
    </row>
    <row r="482" ht="15.75" customHeight="1">
      <c r="A482" s="73"/>
      <c r="B482" s="63"/>
      <c r="C482" s="69"/>
      <c r="D482" s="69"/>
      <c r="E482" s="69"/>
      <c r="F482" s="69"/>
      <c r="G482" s="673"/>
      <c r="H482" s="696"/>
      <c r="I482" s="69"/>
      <c r="K482" s="697"/>
      <c r="L482" s="69"/>
      <c r="M482" s="696"/>
    </row>
    <row r="483" ht="15.75" customHeight="1">
      <c r="A483" s="73"/>
      <c r="B483" s="63"/>
      <c r="C483" s="69"/>
      <c r="D483" s="69"/>
      <c r="E483" s="69"/>
      <c r="F483" s="69"/>
      <c r="G483" s="673"/>
      <c r="H483" s="696"/>
      <c r="I483" s="69"/>
      <c r="K483" s="697"/>
      <c r="L483" s="69"/>
      <c r="M483" s="696"/>
    </row>
    <row r="484" ht="15.75" customHeight="1">
      <c r="A484" s="73"/>
      <c r="B484" s="63"/>
      <c r="C484" s="69"/>
      <c r="D484" s="69"/>
      <c r="E484" s="69"/>
      <c r="F484" s="69"/>
      <c r="G484" s="673"/>
      <c r="H484" s="696"/>
      <c r="I484" s="69"/>
      <c r="K484" s="697"/>
      <c r="L484" s="69"/>
      <c r="M484" s="696"/>
    </row>
    <row r="485" ht="15.75" customHeight="1">
      <c r="A485" s="73"/>
      <c r="B485" s="63"/>
      <c r="C485" s="69"/>
      <c r="D485" s="69"/>
      <c r="E485" s="69"/>
      <c r="F485" s="69"/>
      <c r="G485" s="673"/>
      <c r="H485" s="696"/>
      <c r="I485" s="69"/>
      <c r="K485" s="697"/>
      <c r="L485" s="69"/>
      <c r="M485" s="696"/>
    </row>
    <row r="486" ht="15.75" customHeight="1">
      <c r="A486" s="73"/>
      <c r="B486" s="63"/>
      <c r="C486" s="69"/>
      <c r="D486" s="69"/>
      <c r="E486" s="69"/>
      <c r="F486" s="69"/>
      <c r="G486" s="673"/>
      <c r="H486" s="696"/>
      <c r="I486" s="69"/>
      <c r="K486" s="697"/>
      <c r="L486" s="69"/>
      <c r="M486" s="696"/>
    </row>
    <row r="487" ht="15.75" customHeight="1">
      <c r="A487" s="73"/>
      <c r="B487" s="63"/>
      <c r="C487" s="69"/>
      <c r="D487" s="69"/>
      <c r="E487" s="69"/>
      <c r="F487" s="69"/>
      <c r="G487" s="673"/>
      <c r="H487" s="696"/>
      <c r="I487" s="69"/>
      <c r="K487" s="697"/>
      <c r="L487" s="69"/>
      <c r="M487" s="696"/>
    </row>
    <row r="488" ht="15.75" customHeight="1">
      <c r="A488" s="73"/>
      <c r="B488" s="63"/>
      <c r="C488" s="69"/>
      <c r="D488" s="69"/>
      <c r="E488" s="69"/>
      <c r="F488" s="69"/>
      <c r="G488" s="673"/>
      <c r="H488" s="696"/>
      <c r="I488" s="69"/>
      <c r="K488" s="697"/>
      <c r="L488" s="69"/>
      <c r="M488" s="696"/>
    </row>
    <row r="489" ht="15.75" customHeight="1">
      <c r="A489" s="73"/>
      <c r="B489" s="63"/>
      <c r="C489" s="69"/>
      <c r="D489" s="69"/>
      <c r="E489" s="69"/>
      <c r="F489" s="69"/>
      <c r="G489" s="673"/>
      <c r="H489" s="696"/>
      <c r="I489" s="69"/>
      <c r="K489" s="697"/>
      <c r="L489" s="69"/>
      <c r="M489" s="696"/>
    </row>
    <row r="490" ht="15.75" customHeight="1">
      <c r="A490" s="73"/>
      <c r="B490" s="63"/>
      <c r="C490" s="69"/>
      <c r="D490" s="69"/>
      <c r="E490" s="69"/>
      <c r="F490" s="69"/>
      <c r="G490" s="673"/>
      <c r="H490" s="696"/>
      <c r="I490" s="69"/>
      <c r="K490" s="697"/>
      <c r="L490" s="69"/>
      <c r="M490" s="696"/>
    </row>
    <row r="491" ht="15.75" customHeight="1">
      <c r="A491" s="73"/>
      <c r="B491" s="63"/>
      <c r="C491" s="69"/>
      <c r="D491" s="69"/>
      <c r="E491" s="69"/>
      <c r="F491" s="69"/>
      <c r="G491" s="673"/>
      <c r="H491" s="696"/>
      <c r="I491" s="69"/>
      <c r="K491" s="697"/>
      <c r="L491" s="69"/>
      <c r="M491" s="696"/>
    </row>
    <row r="492" ht="15.75" customHeight="1">
      <c r="A492" s="73"/>
      <c r="B492" s="63"/>
      <c r="C492" s="69"/>
      <c r="D492" s="69"/>
      <c r="E492" s="69"/>
      <c r="F492" s="69"/>
      <c r="G492" s="673"/>
      <c r="H492" s="696"/>
      <c r="I492" s="69"/>
      <c r="K492" s="697"/>
      <c r="L492" s="69"/>
      <c r="M492" s="696"/>
    </row>
    <row r="493" ht="15.75" customHeight="1">
      <c r="A493" s="73"/>
      <c r="B493" s="63"/>
      <c r="C493" s="69"/>
      <c r="D493" s="69"/>
      <c r="E493" s="69"/>
      <c r="F493" s="69"/>
      <c r="G493" s="673"/>
      <c r="H493" s="696"/>
      <c r="I493" s="69"/>
      <c r="K493" s="697"/>
      <c r="L493" s="69"/>
      <c r="M493" s="696"/>
    </row>
    <row r="494" ht="15.75" customHeight="1">
      <c r="A494" s="73"/>
      <c r="B494" s="63"/>
      <c r="C494" s="69"/>
      <c r="D494" s="69"/>
      <c r="E494" s="69"/>
      <c r="F494" s="69"/>
      <c r="G494" s="673"/>
      <c r="H494" s="696"/>
      <c r="I494" s="69"/>
      <c r="K494" s="697"/>
      <c r="L494" s="69"/>
      <c r="M494" s="696"/>
    </row>
    <row r="495" ht="15.75" customHeight="1">
      <c r="A495" s="73"/>
      <c r="B495" s="63"/>
      <c r="C495" s="69"/>
      <c r="D495" s="69"/>
      <c r="E495" s="69"/>
      <c r="F495" s="69"/>
      <c r="G495" s="673"/>
      <c r="H495" s="696"/>
      <c r="I495" s="69"/>
      <c r="K495" s="697"/>
      <c r="L495" s="69"/>
      <c r="M495" s="696"/>
    </row>
    <row r="496" ht="15.75" customHeight="1">
      <c r="A496" s="73"/>
      <c r="B496" s="63"/>
      <c r="C496" s="69"/>
      <c r="D496" s="69"/>
      <c r="E496" s="69"/>
      <c r="F496" s="69"/>
      <c r="G496" s="673"/>
      <c r="H496" s="696"/>
      <c r="I496" s="69"/>
      <c r="K496" s="697"/>
      <c r="L496" s="69"/>
      <c r="M496" s="696"/>
    </row>
    <row r="497" ht="15.75" customHeight="1">
      <c r="A497" s="73"/>
      <c r="B497" s="63"/>
      <c r="C497" s="69"/>
      <c r="D497" s="69"/>
      <c r="E497" s="69"/>
      <c r="F497" s="69"/>
      <c r="G497" s="673"/>
      <c r="H497" s="696"/>
      <c r="I497" s="69"/>
      <c r="K497" s="697"/>
      <c r="L497" s="69"/>
      <c r="M497" s="696"/>
    </row>
    <row r="498" ht="15.75" customHeight="1">
      <c r="A498" s="73"/>
      <c r="B498" s="63"/>
      <c r="C498" s="69"/>
      <c r="D498" s="69"/>
      <c r="E498" s="69"/>
      <c r="F498" s="69"/>
      <c r="G498" s="673"/>
      <c r="H498" s="696"/>
      <c r="I498" s="69"/>
      <c r="K498" s="697"/>
      <c r="L498" s="69"/>
      <c r="M498" s="696"/>
    </row>
    <row r="499" ht="15.75" customHeight="1">
      <c r="A499" s="73"/>
      <c r="B499" s="63"/>
      <c r="C499" s="69"/>
      <c r="D499" s="69"/>
      <c r="E499" s="69"/>
      <c r="F499" s="69"/>
      <c r="G499" s="673"/>
      <c r="H499" s="696"/>
      <c r="I499" s="69"/>
      <c r="K499" s="697"/>
      <c r="L499" s="69"/>
      <c r="M499" s="696"/>
    </row>
    <row r="500" ht="15.75" customHeight="1">
      <c r="A500" s="73"/>
      <c r="B500" s="63"/>
      <c r="C500" s="69"/>
      <c r="D500" s="69"/>
      <c r="E500" s="69"/>
      <c r="F500" s="69"/>
      <c r="G500" s="673"/>
      <c r="H500" s="696"/>
      <c r="I500" s="69"/>
      <c r="K500" s="697"/>
      <c r="L500" s="69"/>
      <c r="M500" s="696"/>
    </row>
    <row r="501" ht="15.75" customHeight="1">
      <c r="A501" s="73"/>
      <c r="B501" s="63"/>
      <c r="C501" s="69"/>
      <c r="D501" s="69"/>
      <c r="E501" s="69"/>
      <c r="F501" s="69"/>
      <c r="G501" s="673"/>
      <c r="H501" s="696"/>
      <c r="I501" s="69"/>
      <c r="K501" s="697"/>
      <c r="L501" s="69"/>
      <c r="M501" s="696"/>
    </row>
    <row r="502" ht="15.75" customHeight="1">
      <c r="A502" s="73"/>
      <c r="B502" s="63"/>
      <c r="C502" s="69"/>
      <c r="D502" s="69"/>
      <c r="E502" s="69"/>
      <c r="F502" s="69"/>
      <c r="G502" s="673"/>
      <c r="H502" s="696"/>
      <c r="I502" s="69"/>
      <c r="K502" s="697"/>
      <c r="L502" s="69"/>
      <c r="M502" s="696"/>
    </row>
    <row r="503" ht="15.75" customHeight="1">
      <c r="A503" s="73"/>
      <c r="B503" s="63"/>
      <c r="C503" s="69"/>
      <c r="D503" s="69"/>
      <c r="E503" s="69"/>
      <c r="F503" s="69"/>
      <c r="G503" s="673"/>
      <c r="H503" s="696"/>
      <c r="I503" s="69"/>
      <c r="K503" s="697"/>
      <c r="L503" s="69"/>
      <c r="M503" s="696"/>
    </row>
    <row r="504" ht="15.75" customHeight="1">
      <c r="A504" s="73"/>
      <c r="B504" s="63"/>
      <c r="C504" s="69"/>
      <c r="D504" s="69"/>
      <c r="E504" s="69"/>
      <c r="F504" s="69"/>
      <c r="G504" s="673"/>
      <c r="H504" s="696"/>
      <c r="I504" s="69"/>
      <c r="K504" s="697"/>
      <c r="L504" s="69"/>
      <c r="M504" s="696"/>
    </row>
    <row r="505" ht="15.75" customHeight="1">
      <c r="A505" s="73"/>
      <c r="B505" s="63"/>
      <c r="C505" s="69"/>
      <c r="D505" s="69"/>
      <c r="E505" s="69"/>
      <c r="F505" s="69"/>
      <c r="G505" s="673"/>
      <c r="H505" s="696"/>
      <c r="I505" s="69"/>
      <c r="K505" s="697"/>
      <c r="L505" s="69"/>
      <c r="M505" s="696"/>
    </row>
    <row r="506" ht="15.75" customHeight="1">
      <c r="A506" s="73"/>
      <c r="B506" s="63"/>
      <c r="C506" s="69"/>
      <c r="D506" s="69"/>
      <c r="E506" s="69"/>
      <c r="F506" s="69"/>
      <c r="G506" s="673"/>
      <c r="H506" s="696"/>
      <c r="I506" s="69"/>
      <c r="K506" s="697"/>
      <c r="L506" s="69"/>
      <c r="M506" s="696"/>
    </row>
    <row r="507" ht="15.75" customHeight="1">
      <c r="A507" s="73"/>
      <c r="B507" s="63"/>
      <c r="C507" s="69"/>
      <c r="D507" s="69"/>
      <c r="E507" s="69"/>
      <c r="F507" s="69"/>
      <c r="G507" s="673"/>
      <c r="H507" s="696"/>
      <c r="I507" s="69"/>
      <c r="K507" s="697"/>
      <c r="L507" s="69"/>
      <c r="M507" s="696"/>
    </row>
    <row r="508" ht="15.75" customHeight="1">
      <c r="A508" s="73"/>
      <c r="B508" s="63"/>
      <c r="C508" s="69"/>
      <c r="D508" s="69"/>
      <c r="E508" s="69"/>
      <c r="F508" s="69"/>
      <c r="G508" s="673"/>
      <c r="H508" s="696"/>
      <c r="I508" s="69"/>
      <c r="K508" s="697"/>
      <c r="L508" s="69"/>
      <c r="M508" s="696"/>
    </row>
    <row r="509" ht="15.75" customHeight="1">
      <c r="A509" s="73"/>
      <c r="B509" s="63"/>
      <c r="C509" s="69"/>
      <c r="D509" s="69"/>
      <c r="E509" s="69"/>
      <c r="F509" s="69"/>
      <c r="G509" s="673"/>
      <c r="H509" s="696"/>
      <c r="I509" s="69"/>
      <c r="K509" s="697"/>
      <c r="L509" s="69"/>
      <c r="M509" s="696"/>
    </row>
    <row r="510" ht="15.75" customHeight="1">
      <c r="A510" s="73"/>
      <c r="B510" s="63"/>
      <c r="C510" s="69"/>
      <c r="D510" s="69"/>
      <c r="E510" s="69"/>
      <c r="F510" s="69"/>
      <c r="G510" s="673"/>
      <c r="H510" s="696"/>
      <c r="I510" s="69"/>
      <c r="K510" s="697"/>
      <c r="L510" s="69"/>
      <c r="M510" s="696"/>
    </row>
    <row r="511" ht="15.75" customHeight="1">
      <c r="A511" s="73"/>
      <c r="B511" s="63"/>
      <c r="C511" s="69"/>
      <c r="D511" s="69"/>
      <c r="E511" s="69"/>
      <c r="F511" s="69"/>
      <c r="G511" s="673"/>
      <c r="H511" s="696"/>
      <c r="I511" s="69"/>
      <c r="K511" s="697"/>
      <c r="L511" s="69"/>
      <c r="M511" s="696"/>
    </row>
    <row r="512" ht="15.75" customHeight="1">
      <c r="A512" s="73"/>
      <c r="B512" s="63"/>
      <c r="C512" s="69"/>
      <c r="D512" s="69"/>
      <c r="E512" s="69"/>
      <c r="F512" s="69"/>
      <c r="G512" s="673"/>
      <c r="H512" s="696"/>
      <c r="I512" s="69"/>
      <c r="K512" s="697"/>
      <c r="L512" s="69"/>
      <c r="M512" s="696"/>
    </row>
    <row r="513" ht="15.75" customHeight="1">
      <c r="A513" s="73"/>
      <c r="B513" s="63"/>
      <c r="C513" s="69"/>
      <c r="D513" s="69"/>
      <c r="E513" s="69"/>
      <c r="F513" s="69"/>
      <c r="G513" s="673"/>
      <c r="H513" s="696"/>
      <c r="I513" s="69"/>
      <c r="K513" s="697"/>
      <c r="L513" s="69"/>
      <c r="M513" s="696"/>
    </row>
    <row r="514" ht="15.75" customHeight="1">
      <c r="A514" s="73"/>
      <c r="B514" s="63"/>
      <c r="C514" s="69"/>
      <c r="D514" s="69"/>
      <c r="E514" s="69"/>
      <c r="F514" s="69"/>
      <c r="G514" s="673"/>
      <c r="H514" s="696"/>
      <c r="I514" s="69"/>
      <c r="K514" s="697"/>
      <c r="L514" s="69"/>
      <c r="M514" s="696"/>
    </row>
    <row r="515" ht="15.75" customHeight="1">
      <c r="A515" s="73"/>
      <c r="B515" s="63"/>
      <c r="C515" s="69"/>
      <c r="D515" s="69"/>
      <c r="E515" s="69"/>
      <c r="F515" s="69"/>
      <c r="G515" s="673"/>
      <c r="H515" s="696"/>
      <c r="I515" s="69"/>
      <c r="K515" s="697"/>
      <c r="L515" s="69"/>
      <c r="M515" s="696"/>
    </row>
    <row r="516" ht="15.75" customHeight="1">
      <c r="A516" s="73"/>
      <c r="B516" s="63"/>
      <c r="C516" s="69"/>
      <c r="D516" s="69"/>
      <c r="E516" s="69"/>
      <c r="F516" s="69"/>
      <c r="G516" s="673"/>
      <c r="H516" s="696"/>
      <c r="I516" s="69"/>
      <c r="K516" s="697"/>
      <c r="L516" s="69"/>
      <c r="M516" s="696"/>
    </row>
    <row r="517" ht="15.75" customHeight="1">
      <c r="A517" s="73"/>
      <c r="B517" s="63"/>
      <c r="C517" s="69"/>
      <c r="D517" s="69"/>
      <c r="E517" s="69"/>
      <c r="F517" s="69"/>
      <c r="G517" s="673"/>
      <c r="H517" s="696"/>
      <c r="I517" s="69"/>
      <c r="K517" s="697"/>
      <c r="L517" s="69"/>
      <c r="M517" s="696"/>
    </row>
    <row r="518" ht="15.75" customHeight="1">
      <c r="A518" s="73"/>
      <c r="B518" s="63"/>
      <c r="C518" s="69"/>
      <c r="D518" s="69"/>
      <c r="E518" s="69"/>
      <c r="F518" s="69"/>
      <c r="G518" s="673"/>
      <c r="H518" s="696"/>
      <c r="I518" s="69"/>
      <c r="K518" s="697"/>
      <c r="L518" s="69"/>
      <c r="M518" s="696"/>
    </row>
    <row r="519" ht="15.75" customHeight="1">
      <c r="A519" s="73"/>
      <c r="B519" s="63"/>
      <c r="C519" s="69"/>
      <c r="D519" s="69"/>
      <c r="E519" s="69"/>
      <c r="F519" s="69"/>
      <c r="G519" s="673"/>
      <c r="H519" s="696"/>
      <c r="I519" s="69"/>
      <c r="K519" s="697"/>
      <c r="L519" s="69"/>
      <c r="M519" s="696"/>
    </row>
    <row r="520" ht="15.75" customHeight="1">
      <c r="A520" s="73"/>
      <c r="B520" s="63"/>
      <c r="C520" s="69"/>
      <c r="D520" s="69"/>
      <c r="E520" s="69"/>
      <c r="F520" s="69"/>
      <c r="G520" s="673"/>
      <c r="H520" s="696"/>
      <c r="I520" s="69"/>
      <c r="K520" s="697"/>
      <c r="L520" s="69"/>
      <c r="M520" s="696"/>
    </row>
    <row r="521" ht="15.75" customHeight="1">
      <c r="A521" s="73"/>
      <c r="B521" s="63"/>
      <c r="C521" s="69"/>
      <c r="D521" s="69"/>
      <c r="E521" s="69"/>
      <c r="F521" s="69"/>
      <c r="G521" s="673"/>
      <c r="H521" s="696"/>
      <c r="I521" s="69"/>
      <c r="K521" s="697"/>
      <c r="L521" s="69"/>
      <c r="M521" s="696"/>
    </row>
    <row r="522" ht="15.75" customHeight="1">
      <c r="A522" s="73"/>
      <c r="B522" s="63"/>
      <c r="C522" s="69"/>
      <c r="D522" s="69"/>
      <c r="E522" s="69"/>
      <c r="F522" s="69"/>
      <c r="G522" s="673"/>
      <c r="H522" s="696"/>
      <c r="I522" s="69"/>
      <c r="K522" s="697"/>
      <c r="L522" s="69"/>
      <c r="M522" s="696"/>
    </row>
    <row r="523" ht="15.75" customHeight="1">
      <c r="A523" s="73"/>
      <c r="B523" s="63"/>
      <c r="C523" s="69"/>
      <c r="D523" s="69"/>
      <c r="E523" s="69"/>
      <c r="F523" s="69"/>
      <c r="G523" s="673"/>
      <c r="H523" s="696"/>
      <c r="I523" s="69"/>
      <c r="K523" s="697"/>
      <c r="L523" s="69"/>
      <c r="M523" s="696"/>
    </row>
    <row r="524" ht="15.75" customHeight="1">
      <c r="A524" s="73"/>
      <c r="B524" s="63"/>
      <c r="C524" s="69"/>
      <c r="D524" s="69"/>
      <c r="E524" s="69"/>
      <c r="F524" s="69"/>
      <c r="G524" s="673"/>
      <c r="H524" s="696"/>
      <c r="I524" s="69"/>
      <c r="K524" s="697"/>
      <c r="L524" s="69"/>
      <c r="M524" s="696"/>
    </row>
    <row r="525" ht="15.75" customHeight="1">
      <c r="A525" s="73"/>
      <c r="B525" s="63"/>
      <c r="C525" s="69"/>
      <c r="D525" s="69"/>
      <c r="E525" s="69"/>
      <c r="F525" s="69"/>
      <c r="G525" s="673"/>
      <c r="H525" s="696"/>
      <c r="I525" s="69"/>
      <c r="K525" s="697"/>
      <c r="L525" s="69"/>
      <c r="M525" s="696"/>
    </row>
    <row r="526" ht="15.75" customHeight="1">
      <c r="A526" s="73"/>
      <c r="B526" s="63"/>
      <c r="C526" s="69"/>
      <c r="D526" s="69"/>
      <c r="E526" s="69"/>
      <c r="F526" s="69"/>
      <c r="G526" s="673"/>
      <c r="H526" s="696"/>
      <c r="I526" s="69"/>
      <c r="K526" s="697"/>
      <c r="L526" s="69"/>
      <c r="M526" s="696"/>
    </row>
    <row r="527" ht="15.75" customHeight="1">
      <c r="A527" s="73"/>
      <c r="B527" s="63"/>
      <c r="C527" s="69"/>
      <c r="D527" s="69"/>
      <c r="E527" s="69"/>
      <c r="F527" s="69"/>
      <c r="G527" s="673"/>
      <c r="H527" s="696"/>
      <c r="I527" s="69"/>
      <c r="K527" s="697"/>
      <c r="L527" s="69"/>
      <c r="M527" s="696"/>
    </row>
    <row r="528" ht="15.75" customHeight="1">
      <c r="A528" s="73"/>
      <c r="B528" s="63"/>
      <c r="C528" s="69"/>
      <c r="D528" s="69"/>
      <c r="E528" s="69"/>
      <c r="F528" s="69"/>
      <c r="G528" s="673"/>
      <c r="H528" s="696"/>
      <c r="I528" s="69"/>
      <c r="K528" s="697"/>
      <c r="L528" s="69"/>
      <c r="M528" s="696"/>
    </row>
    <row r="529" ht="15.75" customHeight="1">
      <c r="A529" s="73"/>
      <c r="B529" s="63"/>
      <c r="C529" s="69"/>
      <c r="D529" s="69"/>
      <c r="E529" s="69"/>
      <c r="F529" s="69"/>
      <c r="G529" s="673"/>
      <c r="H529" s="696"/>
      <c r="I529" s="69"/>
      <c r="K529" s="697"/>
      <c r="L529" s="69"/>
      <c r="M529" s="696"/>
    </row>
    <row r="530" ht="15.75" customHeight="1">
      <c r="A530" s="73"/>
      <c r="B530" s="63"/>
      <c r="C530" s="69"/>
      <c r="D530" s="69"/>
      <c r="E530" s="69"/>
      <c r="F530" s="69"/>
      <c r="G530" s="673"/>
      <c r="H530" s="696"/>
      <c r="I530" s="69"/>
      <c r="K530" s="697"/>
      <c r="L530" s="69"/>
      <c r="M530" s="696"/>
    </row>
    <row r="531" ht="15.75" customHeight="1">
      <c r="A531" s="73"/>
      <c r="B531" s="63"/>
      <c r="C531" s="69"/>
      <c r="D531" s="69"/>
      <c r="E531" s="69"/>
      <c r="F531" s="69"/>
      <c r="G531" s="673"/>
      <c r="H531" s="696"/>
      <c r="I531" s="69"/>
      <c r="K531" s="697"/>
      <c r="L531" s="69"/>
      <c r="M531" s="696"/>
    </row>
    <row r="532" ht="15.75" customHeight="1">
      <c r="A532" s="73"/>
      <c r="B532" s="63"/>
      <c r="C532" s="69"/>
      <c r="D532" s="69"/>
      <c r="E532" s="69"/>
      <c r="F532" s="69"/>
      <c r="G532" s="673"/>
      <c r="H532" s="696"/>
      <c r="I532" s="69"/>
      <c r="K532" s="697"/>
      <c r="L532" s="69"/>
      <c r="M532" s="696"/>
    </row>
    <row r="533" ht="15.75" customHeight="1">
      <c r="A533" s="73"/>
      <c r="B533" s="63"/>
      <c r="C533" s="69"/>
      <c r="D533" s="69"/>
      <c r="E533" s="69"/>
      <c r="F533" s="69"/>
      <c r="G533" s="673"/>
      <c r="H533" s="696"/>
      <c r="I533" s="69"/>
      <c r="K533" s="697"/>
      <c r="L533" s="69"/>
      <c r="M533" s="696"/>
    </row>
    <row r="534" ht="15.75" customHeight="1">
      <c r="A534" s="73"/>
      <c r="B534" s="63"/>
      <c r="C534" s="69"/>
      <c r="D534" s="69"/>
      <c r="E534" s="69"/>
      <c r="F534" s="69"/>
      <c r="G534" s="673"/>
      <c r="H534" s="696"/>
      <c r="I534" s="69"/>
      <c r="K534" s="697"/>
      <c r="L534" s="69"/>
      <c r="M534" s="696"/>
    </row>
    <row r="535" ht="15.75" customHeight="1">
      <c r="A535" s="73"/>
      <c r="B535" s="63"/>
      <c r="C535" s="69"/>
      <c r="D535" s="69"/>
      <c r="E535" s="69"/>
      <c r="F535" s="69"/>
      <c r="G535" s="673"/>
      <c r="H535" s="696"/>
      <c r="I535" s="69"/>
      <c r="K535" s="697"/>
      <c r="L535" s="69"/>
      <c r="M535" s="696"/>
    </row>
    <row r="536" ht="15.75" customHeight="1">
      <c r="A536" s="73"/>
      <c r="B536" s="63"/>
      <c r="C536" s="69"/>
      <c r="D536" s="69"/>
      <c r="E536" s="69"/>
      <c r="F536" s="69"/>
      <c r="G536" s="673"/>
      <c r="H536" s="696"/>
      <c r="I536" s="69"/>
      <c r="K536" s="697"/>
      <c r="L536" s="69"/>
      <c r="M536" s="696"/>
    </row>
    <row r="537" ht="15.75" customHeight="1">
      <c r="A537" s="73"/>
      <c r="B537" s="63"/>
      <c r="C537" s="69"/>
      <c r="D537" s="69"/>
      <c r="E537" s="69"/>
      <c r="F537" s="69"/>
      <c r="G537" s="673"/>
      <c r="H537" s="696"/>
      <c r="I537" s="69"/>
      <c r="K537" s="697"/>
      <c r="L537" s="69"/>
      <c r="M537" s="696"/>
    </row>
    <row r="538" ht="15.75" customHeight="1">
      <c r="A538" s="73"/>
      <c r="B538" s="63"/>
      <c r="C538" s="69"/>
      <c r="D538" s="69"/>
      <c r="E538" s="69"/>
      <c r="F538" s="69"/>
      <c r="G538" s="673"/>
      <c r="H538" s="696"/>
      <c r="I538" s="69"/>
      <c r="K538" s="697"/>
      <c r="L538" s="69"/>
      <c r="M538" s="696"/>
    </row>
    <row r="539" ht="15.75" customHeight="1">
      <c r="A539" s="73"/>
      <c r="B539" s="63"/>
      <c r="C539" s="69"/>
      <c r="D539" s="69"/>
      <c r="E539" s="69"/>
      <c r="F539" s="69"/>
      <c r="G539" s="673"/>
      <c r="H539" s="696"/>
      <c r="I539" s="69"/>
      <c r="K539" s="697"/>
      <c r="L539" s="69"/>
      <c r="M539" s="696"/>
    </row>
    <row r="540" ht="15.75" customHeight="1">
      <c r="A540" s="73"/>
      <c r="B540" s="63"/>
      <c r="C540" s="69"/>
      <c r="D540" s="69"/>
      <c r="E540" s="69"/>
      <c r="F540" s="69"/>
      <c r="G540" s="673"/>
      <c r="H540" s="696"/>
      <c r="I540" s="69"/>
      <c r="K540" s="697"/>
      <c r="L540" s="69"/>
      <c r="M540" s="696"/>
    </row>
    <row r="541" ht="15.75" customHeight="1">
      <c r="A541" s="73"/>
      <c r="B541" s="63"/>
      <c r="C541" s="69"/>
      <c r="D541" s="69"/>
      <c r="E541" s="69"/>
      <c r="F541" s="69"/>
      <c r="G541" s="673"/>
      <c r="H541" s="696"/>
      <c r="I541" s="69"/>
      <c r="K541" s="697"/>
      <c r="L541" s="69"/>
      <c r="M541" s="696"/>
    </row>
    <row r="542" ht="15.75" customHeight="1">
      <c r="A542" s="73"/>
      <c r="B542" s="63"/>
      <c r="C542" s="69"/>
      <c r="D542" s="69"/>
      <c r="E542" s="69"/>
      <c r="F542" s="69"/>
      <c r="G542" s="673"/>
      <c r="H542" s="696"/>
      <c r="I542" s="69"/>
      <c r="K542" s="697"/>
      <c r="L542" s="69"/>
      <c r="M542" s="696"/>
    </row>
    <row r="543" ht="15.75" customHeight="1">
      <c r="A543" s="73"/>
      <c r="B543" s="63"/>
      <c r="C543" s="69"/>
      <c r="D543" s="69"/>
      <c r="E543" s="69"/>
      <c r="F543" s="69"/>
      <c r="G543" s="673"/>
      <c r="H543" s="696"/>
      <c r="I543" s="69"/>
      <c r="K543" s="697"/>
      <c r="L543" s="69"/>
      <c r="M543" s="696"/>
    </row>
    <row r="544" ht="15.75" customHeight="1">
      <c r="A544" s="73"/>
      <c r="B544" s="63"/>
      <c r="C544" s="69"/>
      <c r="D544" s="69"/>
      <c r="E544" s="69"/>
      <c r="F544" s="69"/>
      <c r="G544" s="673"/>
      <c r="H544" s="696"/>
      <c r="I544" s="69"/>
      <c r="K544" s="697"/>
      <c r="L544" s="69"/>
      <c r="M544" s="696"/>
    </row>
    <row r="545" ht="15.75" customHeight="1">
      <c r="A545" s="73"/>
      <c r="B545" s="63"/>
      <c r="C545" s="69"/>
      <c r="D545" s="69"/>
      <c r="E545" s="69"/>
      <c r="F545" s="69"/>
      <c r="G545" s="673"/>
      <c r="H545" s="696"/>
      <c r="I545" s="69"/>
      <c r="K545" s="697"/>
      <c r="L545" s="69"/>
      <c r="M545" s="696"/>
    </row>
    <row r="546" ht="15.75" customHeight="1">
      <c r="A546" s="73"/>
      <c r="B546" s="63"/>
      <c r="C546" s="69"/>
      <c r="D546" s="69"/>
      <c r="E546" s="69"/>
      <c r="F546" s="69"/>
      <c r="G546" s="673"/>
      <c r="H546" s="696"/>
      <c r="I546" s="69"/>
      <c r="K546" s="697"/>
      <c r="L546" s="69"/>
      <c r="M546" s="696"/>
    </row>
    <row r="547" ht="15.75" customHeight="1">
      <c r="A547" s="73"/>
      <c r="B547" s="63"/>
      <c r="C547" s="69"/>
      <c r="D547" s="69"/>
      <c r="E547" s="69"/>
      <c r="F547" s="69"/>
      <c r="G547" s="673"/>
      <c r="H547" s="696"/>
      <c r="I547" s="69"/>
      <c r="K547" s="697"/>
      <c r="L547" s="69"/>
      <c r="M547" s="696"/>
    </row>
    <row r="548" ht="15.75" customHeight="1">
      <c r="A548" s="73"/>
      <c r="B548" s="63"/>
      <c r="C548" s="69"/>
      <c r="D548" s="69"/>
      <c r="E548" s="69"/>
      <c r="F548" s="69"/>
      <c r="G548" s="673"/>
      <c r="H548" s="696"/>
      <c r="I548" s="69"/>
      <c r="K548" s="697"/>
      <c r="L548" s="69"/>
      <c r="M548" s="696"/>
    </row>
    <row r="549" ht="15.75" customHeight="1">
      <c r="A549" s="73"/>
      <c r="B549" s="63"/>
      <c r="C549" s="69"/>
      <c r="D549" s="69"/>
      <c r="E549" s="69"/>
      <c r="F549" s="69"/>
      <c r="G549" s="673"/>
      <c r="H549" s="696"/>
      <c r="I549" s="69"/>
      <c r="K549" s="697"/>
      <c r="L549" s="69"/>
      <c r="M549" s="696"/>
    </row>
    <row r="550" ht="15.75" customHeight="1">
      <c r="A550" s="73"/>
      <c r="B550" s="63"/>
      <c r="C550" s="69"/>
      <c r="D550" s="69"/>
      <c r="E550" s="69"/>
      <c r="F550" s="69"/>
      <c r="G550" s="673"/>
      <c r="H550" s="696"/>
      <c r="I550" s="69"/>
      <c r="K550" s="697"/>
      <c r="L550" s="69"/>
      <c r="M550" s="696"/>
    </row>
    <row r="551" ht="15.75" customHeight="1">
      <c r="A551" s="73"/>
      <c r="B551" s="63"/>
      <c r="C551" s="69"/>
      <c r="D551" s="69"/>
      <c r="E551" s="69"/>
      <c r="F551" s="69"/>
      <c r="G551" s="673"/>
      <c r="H551" s="696"/>
      <c r="I551" s="69"/>
      <c r="K551" s="697"/>
      <c r="L551" s="69"/>
      <c r="M551" s="696"/>
    </row>
    <row r="552" ht="15.75" customHeight="1">
      <c r="A552" s="73"/>
      <c r="B552" s="63"/>
      <c r="C552" s="69"/>
      <c r="D552" s="69"/>
      <c r="E552" s="69"/>
      <c r="F552" s="69"/>
      <c r="G552" s="673"/>
      <c r="H552" s="696"/>
      <c r="I552" s="69"/>
      <c r="K552" s="697"/>
      <c r="L552" s="69"/>
      <c r="M552" s="696"/>
    </row>
    <row r="553" ht="15.75" customHeight="1">
      <c r="A553" s="73"/>
      <c r="B553" s="63"/>
      <c r="C553" s="69"/>
      <c r="D553" s="69"/>
      <c r="E553" s="69"/>
      <c r="F553" s="69"/>
      <c r="G553" s="673"/>
      <c r="H553" s="696"/>
      <c r="I553" s="69"/>
      <c r="K553" s="697"/>
      <c r="L553" s="69"/>
      <c r="M553" s="696"/>
    </row>
    <row r="554" ht="15.75" customHeight="1">
      <c r="A554" s="73"/>
      <c r="B554" s="63"/>
      <c r="C554" s="69"/>
      <c r="D554" s="69"/>
      <c r="E554" s="69"/>
      <c r="F554" s="69"/>
      <c r="G554" s="673"/>
      <c r="H554" s="696"/>
      <c r="I554" s="69"/>
      <c r="K554" s="697"/>
      <c r="L554" s="69"/>
      <c r="M554" s="696"/>
    </row>
    <row r="555" ht="15.75" customHeight="1">
      <c r="A555" s="73"/>
      <c r="B555" s="63"/>
      <c r="C555" s="69"/>
      <c r="D555" s="69"/>
      <c r="E555" s="69"/>
      <c r="F555" s="69"/>
      <c r="G555" s="673"/>
      <c r="H555" s="696"/>
      <c r="I555" s="69"/>
      <c r="K555" s="697"/>
      <c r="L555" s="69"/>
      <c r="M555" s="696"/>
    </row>
    <row r="556" ht="15.75" customHeight="1">
      <c r="A556" s="73"/>
      <c r="B556" s="63"/>
      <c r="C556" s="69"/>
      <c r="D556" s="69"/>
      <c r="E556" s="69"/>
      <c r="F556" s="69"/>
      <c r="G556" s="673"/>
      <c r="H556" s="696"/>
      <c r="I556" s="69"/>
      <c r="K556" s="697"/>
      <c r="L556" s="69"/>
      <c r="M556" s="696"/>
    </row>
    <row r="557" ht="15.75" customHeight="1">
      <c r="A557" s="73"/>
      <c r="B557" s="63"/>
      <c r="C557" s="69"/>
      <c r="D557" s="69"/>
      <c r="E557" s="69"/>
      <c r="F557" s="69"/>
      <c r="G557" s="673"/>
      <c r="H557" s="696"/>
      <c r="I557" s="69"/>
      <c r="K557" s="697"/>
      <c r="L557" s="69"/>
      <c r="M557" s="696"/>
    </row>
    <row r="558" ht="15.75" customHeight="1">
      <c r="A558" s="73"/>
      <c r="B558" s="63"/>
      <c r="C558" s="69"/>
      <c r="D558" s="69"/>
      <c r="E558" s="69"/>
      <c r="F558" s="69"/>
      <c r="G558" s="673"/>
      <c r="H558" s="696"/>
      <c r="I558" s="69"/>
      <c r="K558" s="697"/>
      <c r="L558" s="69"/>
      <c r="M558" s="696"/>
    </row>
    <row r="559" ht="15.75" customHeight="1">
      <c r="A559" s="73"/>
      <c r="B559" s="63"/>
      <c r="C559" s="69"/>
      <c r="D559" s="69"/>
      <c r="E559" s="69"/>
      <c r="F559" s="69"/>
      <c r="G559" s="673"/>
      <c r="H559" s="696"/>
      <c r="I559" s="69"/>
      <c r="K559" s="697"/>
      <c r="L559" s="69"/>
      <c r="M559" s="696"/>
    </row>
    <row r="560" ht="15.75" customHeight="1">
      <c r="A560" s="73"/>
      <c r="B560" s="63"/>
      <c r="C560" s="69"/>
      <c r="D560" s="69"/>
      <c r="E560" s="69"/>
      <c r="F560" s="69"/>
      <c r="G560" s="673"/>
      <c r="H560" s="696"/>
      <c r="I560" s="69"/>
      <c r="K560" s="697"/>
      <c r="L560" s="69"/>
      <c r="M560" s="696"/>
    </row>
    <row r="561" ht="15.75" customHeight="1">
      <c r="A561" s="73"/>
      <c r="B561" s="63"/>
      <c r="C561" s="69"/>
      <c r="D561" s="69"/>
      <c r="E561" s="69"/>
      <c r="F561" s="69"/>
      <c r="G561" s="673"/>
      <c r="H561" s="696"/>
      <c r="I561" s="69"/>
      <c r="K561" s="697"/>
      <c r="L561" s="69"/>
      <c r="M561" s="696"/>
    </row>
    <row r="562" ht="15.75" customHeight="1">
      <c r="A562" s="73"/>
      <c r="B562" s="63"/>
      <c r="C562" s="69"/>
      <c r="D562" s="69"/>
      <c r="E562" s="69"/>
      <c r="F562" s="69"/>
      <c r="G562" s="673"/>
      <c r="H562" s="696"/>
      <c r="I562" s="69"/>
      <c r="K562" s="697"/>
      <c r="L562" s="69"/>
      <c r="M562" s="696"/>
    </row>
    <row r="563" ht="15.75" customHeight="1">
      <c r="A563" s="73"/>
      <c r="B563" s="63"/>
      <c r="C563" s="69"/>
      <c r="D563" s="69"/>
      <c r="E563" s="69"/>
      <c r="F563" s="69"/>
      <c r="G563" s="673"/>
      <c r="H563" s="696"/>
      <c r="I563" s="69"/>
      <c r="K563" s="697"/>
      <c r="L563" s="69"/>
      <c r="M563" s="696"/>
    </row>
    <row r="564" ht="15.75" customHeight="1">
      <c r="A564" s="73"/>
      <c r="B564" s="63"/>
      <c r="C564" s="69"/>
      <c r="D564" s="69"/>
      <c r="E564" s="69"/>
      <c r="F564" s="69"/>
      <c r="G564" s="673"/>
      <c r="H564" s="696"/>
      <c r="I564" s="69"/>
      <c r="K564" s="697"/>
      <c r="L564" s="69"/>
      <c r="M564" s="696"/>
    </row>
    <row r="565" ht="15.75" customHeight="1">
      <c r="A565" s="73"/>
      <c r="B565" s="63"/>
      <c r="C565" s="69"/>
      <c r="D565" s="69"/>
      <c r="E565" s="69"/>
      <c r="F565" s="69"/>
      <c r="G565" s="673"/>
      <c r="H565" s="696"/>
      <c r="I565" s="69"/>
      <c r="K565" s="697"/>
      <c r="L565" s="69"/>
      <c r="M565" s="696"/>
    </row>
    <row r="566" ht="15.75" customHeight="1">
      <c r="A566" s="73"/>
      <c r="B566" s="63"/>
      <c r="C566" s="69"/>
      <c r="D566" s="69"/>
      <c r="E566" s="69"/>
      <c r="F566" s="69"/>
      <c r="G566" s="673"/>
      <c r="H566" s="696"/>
      <c r="I566" s="69"/>
      <c r="K566" s="697"/>
      <c r="L566" s="69"/>
      <c r="M566" s="696"/>
    </row>
    <row r="567" ht="15.75" customHeight="1">
      <c r="A567" s="73"/>
      <c r="B567" s="63"/>
      <c r="C567" s="69"/>
      <c r="D567" s="69"/>
      <c r="E567" s="69"/>
      <c r="F567" s="69"/>
      <c r="G567" s="673"/>
      <c r="H567" s="696"/>
      <c r="I567" s="69"/>
      <c r="K567" s="697"/>
      <c r="L567" s="69"/>
      <c r="M567" s="696"/>
    </row>
    <row r="568" ht="15.75" customHeight="1">
      <c r="A568" s="73"/>
      <c r="B568" s="63"/>
      <c r="C568" s="69"/>
      <c r="D568" s="69"/>
      <c r="E568" s="69"/>
      <c r="F568" s="69"/>
      <c r="G568" s="673"/>
      <c r="H568" s="696"/>
      <c r="I568" s="69"/>
      <c r="K568" s="697"/>
      <c r="L568" s="69"/>
      <c r="M568" s="696"/>
    </row>
    <row r="569" ht="15.75" customHeight="1">
      <c r="A569" s="73"/>
      <c r="B569" s="63"/>
      <c r="C569" s="69"/>
      <c r="D569" s="69"/>
      <c r="E569" s="69"/>
      <c r="F569" s="69"/>
      <c r="G569" s="673"/>
      <c r="H569" s="696"/>
      <c r="I569" s="69"/>
      <c r="K569" s="697"/>
      <c r="L569" s="69"/>
      <c r="M569" s="696"/>
    </row>
    <row r="570" ht="15.75" customHeight="1">
      <c r="A570" s="73"/>
      <c r="B570" s="63"/>
      <c r="C570" s="69"/>
      <c r="D570" s="69"/>
      <c r="E570" s="69"/>
      <c r="F570" s="69"/>
      <c r="G570" s="673"/>
      <c r="H570" s="696"/>
      <c r="I570" s="69"/>
      <c r="K570" s="697"/>
      <c r="L570" s="69"/>
      <c r="M570" s="696"/>
    </row>
    <row r="571" ht="15.75" customHeight="1">
      <c r="A571" s="73"/>
      <c r="B571" s="63"/>
      <c r="C571" s="69"/>
      <c r="D571" s="69"/>
      <c r="E571" s="69"/>
      <c r="F571" s="69"/>
      <c r="G571" s="673"/>
      <c r="H571" s="696"/>
      <c r="I571" s="69"/>
      <c r="K571" s="697"/>
      <c r="L571" s="69"/>
      <c r="M571" s="696"/>
    </row>
    <row r="572" ht="15.75" customHeight="1">
      <c r="A572" s="73"/>
      <c r="B572" s="63"/>
      <c r="C572" s="69"/>
      <c r="D572" s="69"/>
      <c r="E572" s="69"/>
      <c r="F572" s="69"/>
      <c r="G572" s="673"/>
      <c r="H572" s="696"/>
      <c r="I572" s="69"/>
      <c r="K572" s="697"/>
      <c r="L572" s="69"/>
      <c r="M572" s="696"/>
    </row>
    <row r="573" ht="15.75" customHeight="1">
      <c r="A573" s="73"/>
      <c r="B573" s="63"/>
      <c r="C573" s="69"/>
      <c r="D573" s="69"/>
      <c r="E573" s="69"/>
      <c r="F573" s="69"/>
      <c r="G573" s="673"/>
      <c r="H573" s="696"/>
      <c r="I573" s="69"/>
      <c r="K573" s="697"/>
      <c r="L573" s="69"/>
      <c r="M573" s="696"/>
    </row>
    <row r="574" ht="15.75" customHeight="1">
      <c r="A574" s="73"/>
      <c r="B574" s="63"/>
      <c r="C574" s="69"/>
      <c r="D574" s="69"/>
      <c r="E574" s="69"/>
      <c r="F574" s="69"/>
      <c r="G574" s="673"/>
      <c r="H574" s="696"/>
      <c r="I574" s="69"/>
      <c r="K574" s="697"/>
      <c r="L574" s="69"/>
      <c r="M574" s="696"/>
    </row>
    <row r="575" ht="15.75" customHeight="1">
      <c r="A575" s="73"/>
      <c r="B575" s="63"/>
      <c r="C575" s="69"/>
      <c r="D575" s="69"/>
      <c r="E575" s="69"/>
      <c r="F575" s="69"/>
      <c r="G575" s="673"/>
      <c r="H575" s="696"/>
      <c r="I575" s="69"/>
      <c r="K575" s="697"/>
      <c r="L575" s="69"/>
      <c r="M575" s="696"/>
    </row>
    <row r="576" ht="15.75" customHeight="1">
      <c r="A576" s="73"/>
      <c r="B576" s="63"/>
      <c r="C576" s="69"/>
      <c r="D576" s="69"/>
      <c r="E576" s="69"/>
      <c r="F576" s="69"/>
      <c r="G576" s="673"/>
      <c r="H576" s="696"/>
      <c r="I576" s="69"/>
      <c r="K576" s="697"/>
      <c r="L576" s="69"/>
      <c r="M576" s="696"/>
    </row>
    <row r="577" ht="15.75" customHeight="1">
      <c r="A577" s="73"/>
      <c r="B577" s="63"/>
      <c r="C577" s="69"/>
      <c r="D577" s="69"/>
      <c r="E577" s="69"/>
      <c r="F577" s="69"/>
      <c r="G577" s="673"/>
      <c r="H577" s="696"/>
      <c r="I577" s="69"/>
      <c r="K577" s="697"/>
      <c r="L577" s="69"/>
      <c r="M577" s="696"/>
    </row>
    <row r="578" ht="15.75" customHeight="1">
      <c r="A578" s="73"/>
      <c r="B578" s="63"/>
      <c r="C578" s="69"/>
      <c r="D578" s="69"/>
      <c r="E578" s="69"/>
      <c r="F578" s="69"/>
      <c r="G578" s="673"/>
      <c r="H578" s="696"/>
      <c r="I578" s="69"/>
      <c r="K578" s="697"/>
      <c r="L578" s="69"/>
      <c r="M578" s="696"/>
    </row>
    <row r="579" ht="15.75" customHeight="1">
      <c r="A579" s="73"/>
      <c r="B579" s="63"/>
      <c r="C579" s="69"/>
      <c r="D579" s="69"/>
      <c r="E579" s="69"/>
      <c r="F579" s="69"/>
      <c r="G579" s="673"/>
      <c r="H579" s="696"/>
      <c r="I579" s="69"/>
      <c r="K579" s="697"/>
      <c r="L579" s="69"/>
      <c r="M579" s="696"/>
    </row>
    <row r="580" ht="15.75" customHeight="1">
      <c r="A580" s="73"/>
      <c r="B580" s="63"/>
      <c r="C580" s="69"/>
      <c r="D580" s="69"/>
      <c r="E580" s="69"/>
      <c r="F580" s="69"/>
      <c r="G580" s="673"/>
      <c r="H580" s="696"/>
      <c r="I580" s="69"/>
      <c r="K580" s="697"/>
      <c r="L580" s="69"/>
      <c r="M580" s="696"/>
    </row>
    <row r="581" ht="15.75" customHeight="1">
      <c r="A581" s="73"/>
      <c r="B581" s="63"/>
      <c r="C581" s="69"/>
      <c r="D581" s="69"/>
      <c r="E581" s="69"/>
      <c r="F581" s="69"/>
      <c r="G581" s="673"/>
      <c r="H581" s="696"/>
      <c r="I581" s="69"/>
      <c r="K581" s="697"/>
      <c r="L581" s="69"/>
      <c r="M581" s="696"/>
    </row>
    <row r="582" ht="15.75" customHeight="1">
      <c r="A582" s="73"/>
      <c r="B582" s="63"/>
      <c r="C582" s="69"/>
      <c r="D582" s="69"/>
      <c r="E582" s="69"/>
      <c r="F582" s="69"/>
      <c r="G582" s="673"/>
      <c r="H582" s="696"/>
      <c r="I582" s="69"/>
      <c r="K582" s="697"/>
      <c r="L582" s="69"/>
      <c r="M582" s="696"/>
    </row>
    <row r="583" ht="15.75" customHeight="1">
      <c r="A583" s="73"/>
      <c r="B583" s="63"/>
      <c r="C583" s="69"/>
      <c r="D583" s="69"/>
      <c r="E583" s="69"/>
      <c r="F583" s="69"/>
      <c r="G583" s="673"/>
      <c r="H583" s="696"/>
      <c r="I583" s="69"/>
      <c r="K583" s="697"/>
      <c r="L583" s="69"/>
      <c r="M583" s="696"/>
    </row>
    <row r="584" ht="15.75" customHeight="1">
      <c r="A584" s="73"/>
      <c r="B584" s="63"/>
      <c r="C584" s="69"/>
      <c r="D584" s="69"/>
      <c r="E584" s="69"/>
      <c r="F584" s="69"/>
      <c r="G584" s="673"/>
      <c r="H584" s="696"/>
      <c r="I584" s="69"/>
      <c r="K584" s="697"/>
      <c r="L584" s="69"/>
      <c r="M584" s="696"/>
    </row>
    <row r="585" ht="15.75" customHeight="1">
      <c r="A585" s="73"/>
      <c r="B585" s="63"/>
      <c r="C585" s="69"/>
      <c r="D585" s="69"/>
      <c r="E585" s="69"/>
      <c r="F585" s="69"/>
      <c r="G585" s="673"/>
      <c r="H585" s="696"/>
      <c r="I585" s="69"/>
      <c r="K585" s="697"/>
      <c r="L585" s="69"/>
      <c r="M585" s="696"/>
    </row>
    <row r="586" ht="15.75" customHeight="1">
      <c r="A586" s="73"/>
      <c r="B586" s="63"/>
      <c r="C586" s="69"/>
      <c r="D586" s="69"/>
      <c r="E586" s="69"/>
      <c r="F586" s="69"/>
      <c r="G586" s="673"/>
      <c r="H586" s="696"/>
      <c r="I586" s="69"/>
      <c r="K586" s="697"/>
      <c r="L586" s="69"/>
      <c r="M586" s="696"/>
    </row>
    <row r="587" ht="15.75" customHeight="1">
      <c r="A587" s="73"/>
      <c r="B587" s="63"/>
      <c r="C587" s="69"/>
      <c r="D587" s="69"/>
      <c r="E587" s="69"/>
      <c r="F587" s="69"/>
      <c r="G587" s="673"/>
      <c r="H587" s="696"/>
      <c r="I587" s="69"/>
      <c r="K587" s="697"/>
      <c r="L587" s="69"/>
      <c r="M587" s="696"/>
    </row>
    <row r="588" ht="15.75" customHeight="1">
      <c r="A588" s="73"/>
      <c r="B588" s="63"/>
      <c r="C588" s="69"/>
      <c r="D588" s="69"/>
      <c r="E588" s="69"/>
      <c r="F588" s="69"/>
      <c r="G588" s="673"/>
      <c r="H588" s="696"/>
      <c r="I588" s="69"/>
      <c r="K588" s="697"/>
      <c r="L588" s="69"/>
      <c r="M588" s="696"/>
    </row>
    <row r="589" ht="15.75" customHeight="1">
      <c r="A589" s="73"/>
      <c r="B589" s="63"/>
      <c r="C589" s="69"/>
      <c r="D589" s="69"/>
      <c r="E589" s="69"/>
      <c r="F589" s="69"/>
      <c r="G589" s="673"/>
      <c r="H589" s="696"/>
      <c r="I589" s="69"/>
      <c r="K589" s="697"/>
      <c r="L589" s="69"/>
      <c r="M589" s="696"/>
    </row>
    <row r="590" ht="15.75" customHeight="1">
      <c r="A590" s="73"/>
      <c r="B590" s="63"/>
      <c r="C590" s="69"/>
      <c r="D590" s="69"/>
      <c r="E590" s="69"/>
      <c r="F590" s="69"/>
      <c r="G590" s="673"/>
      <c r="H590" s="696"/>
      <c r="I590" s="69"/>
      <c r="K590" s="697"/>
      <c r="L590" s="69"/>
      <c r="M590" s="696"/>
    </row>
    <row r="591" ht="15.75" customHeight="1">
      <c r="A591" s="73"/>
      <c r="B591" s="63"/>
      <c r="C591" s="69"/>
      <c r="D591" s="69"/>
      <c r="E591" s="69"/>
      <c r="F591" s="69"/>
      <c r="G591" s="673"/>
      <c r="H591" s="696"/>
      <c r="I591" s="69"/>
      <c r="K591" s="697"/>
      <c r="L591" s="69"/>
      <c r="M591" s="696"/>
    </row>
    <row r="592" ht="15.75" customHeight="1">
      <c r="A592" s="73"/>
      <c r="B592" s="63"/>
      <c r="C592" s="69"/>
      <c r="D592" s="69"/>
      <c r="E592" s="69"/>
      <c r="F592" s="69"/>
      <c r="G592" s="673"/>
      <c r="H592" s="696"/>
      <c r="I592" s="69"/>
      <c r="K592" s="697"/>
      <c r="L592" s="69"/>
      <c r="M592" s="696"/>
    </row>
    <row r="593" ht="15.75" customHeight="1">
      <c r="A593" s="73"/>
      <c r="B593" s="63"/>
      <c r="C593" s="69"/>
      <c r="D593" s="69"/>
      <c r="E593" s="69"/>
      <c r="F593" s="69"/>
      <c r="G593" s="673"/>
      <c r="H593" s="696"/>
      <c r="I593" s="69"/>
      <c r="K593" s="697"/>
      <c r="L593" s="69"/>
      <c r="M593" s="696"/>
    </row>
    <row r="594" ht="15.75" customHeight="1">
      <c r="A594" s="73"/>
      <c r="B594" s="63"/>
      <c r="C594" s="69"/>
      <c r="D594" s="69"/>
      <c r="E594" s="69"/>
      <c r="F594" s="69"/>
      <c r="G594" s="673"/>
      <c r="H594" s="696"/>
      <c r="I594" s="69"/>
      <c r="K594" s="697"/>
      <c r="L594" s="69"/>
      <c r="M594" s="696"/>
    </row>
    <row r="595" ht="15.75" customHeight="1">
      <c r="A595" s="73"/>
      <c r="B595" s="63"/>
      <c r="C595" s="69"/>
      <c r="D595" s="69"/>
      <c r="E595" s="69"/>
      <c r="F595" s="69"/>
      <c r="G595" s="673"/>
      <c r="H595" s="696"/>
      <c r="I595" s="69"/>
      <c r="K595" s="697"/>
      <c r="L595" s="69"/>
      <c r="M595" s="696"/>
    </row>
    <row r="596" ht="15.75" customHeight="1">
      <c r="A596" s="73"/>
      <c r="B596" s="63"/>
      <c r="C596" s="69"/>
      <c r="D596" s="69"/>
      <c r="E596" s="69"/>
      <c r="F596" s="69"/>
      <c r="G596" s="673"/>
      <c r="H596" s="696"/>
      <c r="I596" s="69"/>
      <c r="K596" s="697"/>
      <c r="L596" s="69"/>
      <c r="M596" s="696"/>
    </row>
    <row r="597" ht="15.75" customHeight="1">
      <c r="A597" s="73"/>
      <c r="B597" s="63"/>
      <c r="C597" s="69"/>
      <c r="D597" s="69"/>
      <c r="E597" s="69"/>
      <c r="F597" s="69"/>
      <c r="G597" s="673"/>
      <c r="H597" s="696"/>
      <c r="I597" s="69"/>
      <c r="K597" s="697"/>
      <c r="L597" s="69"/>
      <c r="M597" s="696"/>
    </row>
    <row r="598" ht="15.75" customHeight="1">
      <c r="A598" s="73"/>
      <c r="B598" s="63"/>
      <c r="C598" s="69"/>
      <c r="D598" s="69"/>
      <c r="E598" s="69"/>
      <c r="F598" s="69"/>
      <c r="G598" s="673"/>
      <c r="H598" s="696"/>
      <c r="I598" s="69"/>
      <c r="K598" s="697"/>
      <c r="L598" s="69"/>
      <c r="M598" s="696"/>
    </row>
    <row r="599" ht="15.75" customHeight="1">
      <c r="A599" s="73"/>
      <c r="B599" s="63"/>
      <c r="C599" s="69"/>
      <c r="D599" s="69"/>
      <c r="E599" s="69"/>
      <c r="F599" s="69"/>
      <c r="G599" s="673"/>
      <c r="H599" s="696"/>
      <c r="I599" s="69"/>
      <c r="K599" s="697"/>
      <c r="L599" s="69"/>
      <c r="M599" s="696"/>
    </row>
    <row r="600" ht="15.75" customHeight="1">
      <c r="A600" s="73"/>
      <c r="B600" s="63"/>
      <c r="C600" s="69"/>
      <c r="D600" s="69"/>
      <c r="E600" s="69"/>
      <c r="F600" s="69"/>
      <c r="G600" s="673"/>
      <c r="H600" s="696"/>
      <c r="I600" s="69"/>
      <c r="K600" s="697"/>
      <c r="L600" s="69"/>
      <c r="M600" s="696"/>
    </row>
    <row r="601" ht="15.75" customHeight="1">
      <c r="A601" s="73"/>
      <c r="B601" s="63"/>
      <c r="C601" s="69"/>
      <c r="D601" s="69"/>
      <c r="E601" s="69"/>
      <c r="F601" s="69"/>
      <c r="G601" s="673"/>
      <c r="H601" s="696"/>
      <c r="I601" s="69"/>
      <c r="K601" s="697"/>
      <c r="L601" s="69"/>
      <c r="M601" s="696"/>
    </row>
    <row r="602" ht="15.75" customHeight="1">
      <c r="A602" s="73"/>
      <c r="B602" s="63"/>
      <c r="C602" s="69"/>
      <c r="D602" s="69"/>
      <c r="E602" s="69"/>
      <c r="F602" s="69"/>
      <c r="G602" s="673"/>
      <c r="H602" s="696"/>
      <c r="I602" s="69"/>
      <c r="K602" s="697"/>
      <c r="L602" s="69"/>
      <c r="M602" s="696"/>
    </row>
    <row r="603" ht="15.75" customHeight="1">
      <c r="A603" s="73"/>
      <c r="B603" s="63"/>
      <c r="C603" s="69"/>
      <c r="D603" s="69"/>
      <c r="E603" s="69"/>
      <c r="F603" s="69"/>
      <c r="G603" s="673"/>
      <c r="H603" s="696"/>
      <c r="I603" s="69"/>
      <c r="K603" s="697"/>
      <c r="L603" s="69"/>
      <c r="M603" s="696"/>
    </row>
    <row r="604" ht="15.75" customHeight="1">
      <c r="A604" s="73"/>
      <c r="B604" s="63"/>
      <c r="C604" s="69"/>
      <c r="D604" s="69"/>
      <c r="E604" s="69"/>
      <c r="F604" s="69"/>
      <c r="G604" s="673"/>
      <c r="H604" s="696"/>
      <c r="I604" s="69"/>
      <c r="K604" s="697"/>
      <c r="L604" s="69"/>
      <c r="M604" s="696"/>
    </row>
    <row r="605" ht="15.75" customHeight="1">
      <c r="A605" s="73"/>
      <c r="B605" s="63"/>
      <c r="C605" s="69"/>
      <c r="D605" s="69"/>
      <c r="E605" s="69"/>
      <c r="F605" s="69"/>
      <c r="G605" s="673"/>
      <c r="H605" s="696"/>
      <c r="I605" s="69"/>
      <c r="K605" s="697"/>
      <c r="L605" s="69"/>
      <c r="M605" s="696"/>
    </row>
    <row r="606" ht="15.75" customHeight="1">
      <c r="A606" s="73"/>
      <c r="B606" s="63"/>
      <c r="C606" s="69"/>
      <c r="D606" s="69"/>
      <c r="E606" s="69"/>
      <c r="F606" s="69"/>
      <c r="G606" s="673"/>
      <c r="H606" s="696"/>
      <c r="I606" s="69"/>
      <c r="K606" s="697"/>
      <c r="L606" s="69"/>
      <c r="M606" s="696"/>
    </row>
    <row r="607" ht="15.75" customHeight="1">
      <c r="A607" s="73"/>
      <c r="B607" s="63"/>
      <c r="C607" s="69"/>
      <c r="D607" s="69"/>
      <c r="E607" s="69"/>
      <c r="F607" s="69"/>
      <c r="G607" s="673"/>
      <c r="H607" s="696"/>
      <c r="I607" s="69"/>
      <c r="K607" s="697"/>
      <c r="L607" s="69"/>
      <c r="M607" s="696"/>
    </row>
    <row r="608" ht="15.75" customHeight="1">
      <c r="A608" s="73"/>
      <c r="B608" s="63"/>
      <c r="C608" s="69"/>
      <c r="D608" s="69"/>
      <c r="E608" s="69"/>
      <c r="F608" s="69"/>
      <c r="G608" s="673"/>
      <c r="H608" s="696"/>
      <c r="I608" s="69"/>
      <c r="K608" s="697"/>
      <c r="L608" s="69"/>
      <c r="M608" s="696"/>
    </row>
    <row r="609" ht="15.75" customHeight="1">
      <c r="A609" s="73"/>
      <c r="B609" s="63"/>
      <c r="C609" s="69"/>
      <c r="D609" s="69"/>
      <c r="E609" s="69"/>
      <c r="F609" s="69"/>
      <c r="G609" s="673"/>
      <c r="H609" s="696"/>
      <c r="I609" s="69"/>
      <c r="K609" s="697"/>
      <c r="L609" s="69"/>
      <c r="M609" s="696"/>
    </row>
    <row r="610" ht="15.75" customHeight="1">
      <c r="A610" s="73"/>
      <c r="B610" s="63"/>
      <c r="C610" s="69"/>
      <c r="D610" s="69"/>
      <c r="E610" s="69"/>
      <c r="F610" s="69"/>
      <c r="G610" s="673"/>
      <c r="H610" s="696"/>
      <c r="I610" s="69"/>
      <c r="K610" s="697"/>
      <c r="L610" s="69"/>
      <c r="M610" s="696"/>
    </row>
    <row r="611" ht="15.75" customHeight="1">
      <c r="A611" s="73"/>
      <c r="B611" s="63"/>
      <c r="C611" s="69"/>
      <c r="D611" s="69"/>
      <c r="E611" s="69"/>
      <c r="F611" s="69"/>
      <c r="G611" s="673"/>
      <c r="H611" s="696"/>
      <c r="I611" s="69"/>
      <c r="K611" s="697"/>
      <c r="L611" s="69"/>
      <c r="M611" s="696"/>
    </row>
    <row r="612" ht="15.75" customHeight="1">
      <c r="A612" s="73"/>
      <c r="B612" s="63"/>
      <c r="C612" s="69"/>
      <c r="D612" s="69"/>
      <c r="E612" s="69"/>
      <c r="F612" s="69"/>
      <c r="G612" s="673"/>
      <c r="H612" s="696"/>
      <c r="I612" s="69"/>
      <c r="K612" s="697"/>
      <c r="L612" s="69"/>
      <c r="M612" s="696"/>
    </row>
    <row r="613" ht="15.75" customHeight="1">
      <c r="A613" s="73"/>
      <c r="B613" s="63"/>
      <c r="C613" s="69"/>
      <c r="D613" s="69"/>
      <c r="E613" s="69"/>
      <c r="F613" s="69"/>
      <c r="G613" s="673"/>
      <c r="H613" s="696"/>
      <c r="I613" s="69"/>
      <c r="K613" s="697"/>
      <c r="L613" s="69"/>
      <c r="M613" s="696"/>
    </row>
    <row r="614" ht="15.75" customHeight="1">
      <c r="A614" s="73"/>
      <c r="B614" s="63"/>
      <c r="C614" s="69"/>
      <c r="D614" s="69"/>
      <c r="E614" s="69"/>
      <c r="F614" s="69"/>
      <c r="G614" s="673"/>
      <c r="H614" s="696"/>
      <c r="I614" s="69"/>
      <c r="K614" s="697"/>
      <c r="L614" s="69"/>
      <c r="M614" s="696"/>
    </row>
    <row r="615" ht="15.75" customHeight="1">
      <c r="A615" s="73"/>
      <c r="B615" s="63"/>
      <c r="C615" s="69"/>
      <c r="D615" s="69"/>
      <c r="E615" s="69"/>
      <c r="F615" s="69"/>
      <c r="G615" s="673"/>
      <c r="H615" s="696"/>
      <c r="I615" s="69"/>
      <c r="K615" s="697"/>
      <c r="L615" s="69"/>
      <c r="M615" s="696"/>
    </row>
    <row r="616" ht="15.75" customHeight="1">
      <c r="A616" s="73"/>
      <c r="B616" s="63"/>
      <c r="C616" s="69"/>
      <c r="D616" s="69"/>
      <c r="E616" s="69"/>
      <c r="F616" s="69"/>
      <c r="G616" s="673"/>
      <c r="H616" s="696"/>
      <c r="I616" s="69"/>
      <c r="K616" s="697"/>
      <c r="L616" s="69"/>
      <c r="M616" s="696"/>
    </row>
    <row r="617" ht="15.75" customHeight="1">
      <c r="A617" s="73"/>
      <c r="B617" s="63"/>
      <c r="C617" s="69"/>
      <c r="D617" s="69"/>
      <c r="E617" s="69"/>
      <c r="F617" s="69"/>
      <c r="G617" s="673"/>
      <c r="H617" s="696"/>
      <c r="I617" s="69"/>
      <c r="K617" s="697"/>
      <c r="L617" s="69"/>
      <c r="M617" s="696"/>
    </row>
    <row r="618" ht="15.75" customHeight="1">
      <c r="A618" s="73"/>
      <c r="B618" s="63"/>
      <c r="C618" s="69"/>
      <c r="D618" s="69"/>
      <c r="E618" s="69"/>
      <c r="F618" s="69"/>
      <c r="G618" s="673"/>
      <c r="H618" s="696"/>
      <c r="I618" s="69"/>
      <c r="K618" s="697"/>
      <c r="L618" s="69"/>
      <c r="M618" s="696"/>
    </row>
    <row r="619" ht="15.75" customHeight="1">
      <c r="A619" s="73"/>
      <c r="B619" s="63"/>
      <c r="C619" s="69"/>
      <c r="D619" s="69"/>
      <c r="E619" s="69"/>
      <c r="F619" s="69"/>
      <c r="G619" s="673"/>
      <c r="H619" s="696"/>
      <c r="I619" s="69"/>
      <c r="K619" s="697"/>
      <c r="L619" s="69"/>
      <c r="M619" s="696"/>
    </row>
    <row r="620" ht="15.75" customHeight="1">
      <c r="A620" s="73"/>
      <c r="B620" s="63"/>
      <c r="C620" s="69"/>
      <c r="D620" s="69"/>
      <c r="E620" s="69"/>
      <c r="F620" s="69"/>
      <c r="G620" s="673"/>
      <c r="H620" s="696"/>
      <c r="I620" s="69"/>
      <c r="K620" s="697"/>
      <c r="L620" s="69"/>
      <c r="M620" s="696"/>
    </row>
    <row r="621" ht="15.75" customHeight="1">
      <c r="A621" s="73"/>
      <c r="B621" s="63"/>
      <c r="C621" s="69"/>
      <c r="D621" s="69"/>
      <c r="E621" s="69"/>
      <c r="F621" s="69"/>
      <c r="G621" s="673"/>
      <c r="H621" s="696"/>
      <c r="I621" s="69"/>
      <c r="K621" s="697"/>
      <c r="L621" s="69"/>
      <c r="M621" s="696"/>
    </row>
    <row r="622" ht="15.75" customHeight="1">
      <c r="A622" s="73"/>
      <c r="B622" s="63"/>
      <c r="C622" s="69"/>
      <c r="D622" s="69"/>
      <c r="E622" s="69"/>
      <c r="F622" s="69"/>
      <c r="G622" s="673"/>
      <c r="H622" s="696"/>
      <c r="I622" s="69"/>
      <c r="K622" s="697"/>
      <c r="L622" s="69"/>
      <c r="M622" s="696"/>
    </row>
    <row r="623" ht="15.75" customHeight="1">
      <c r="A623" s="73"/>
      <c r="B623" s="63"/>
      <c r="C623" s="69"/>
      <c r="D623" s="69"/>
      <c r="E623" s="69"/>
      <c r="F623" s="69"/>
      <c r="G623" s="673"/>
      <c r="H623" s="696"/>
      <c r="I623" s="69"/>
      <c r="K623" s="697"/>
      <c r="L623" s="69"/>
      <c r="M623" s="696"/>
    </row>
    <row r="624" ht="15.75" customHeight="1">
      <c r="A624" s="73"/>
      <c r="B624" s="63"/>
      <c r="C624" s="69"/>
      <c r="D624" s="69"/>
      <c r="E624" s="69"/>
      <c r="F624" s="69"/>
      <c r="G624" s="673"/>
      <c r="H624" s="696"/>
      <c r="I624" s="69"/>
      <c r="K624" s="697"/>
      <c r="L624" s="69"/>
      <c r="M624" s="696"/>
    </row>
    <row r="625" ht="15.75" customHeight="1">
      <c r="A625" s="73"/>
      <c r="B625" s="63"/>
      <c r="C625" s="69"/>
      <c r="D625" s="69"/>
      <c r="E625" s="69"/>
      <c r="F625" s="69"/>
      <c r="G625" s="673"/>
      <c r="H625" s="696"/>
      <c r="I625" s="69"/>
      <c r="K625" s="697"/>
      <c r="L625" s="69"/>
      <c r="M625" s="696"/>
    </row>
    <row r="626" ht="15.75" customHeight="1">
      <c r="A626" s="73"/>
      <c r="B626" s="63"/>
      <c r="C626" s="69"/>
      <c r="D626" s="69"/>
      <c r="E626" s="69"/>
      <c r="F626" s="69"/>
      <c r="G626" s="673"/>
      <c r="H626" s="696"/>
      <c r="I626" s="69"/>
      <c r="K626" s="697"/>
      <c r="L626" s="69"/>
      <c r="M626" s="696"/>
    </row>
    <row r="627" ht="15.75" customHeight="1">
      <c r="A627" s="73"/>
      <c r="B627" s="63"/>
      <c r="C627" s="69"/>
      <c r="D627" s="69"/>
      <c r="E627" s="69"/>
      <c r="F627" s="69"/>
      <c r="G627" s="673"/>
      <c r="H627" s="696"/>
      <c r="I627" s="69"/>
      <c r="K627" s="697"/>
      <c r="L627" s="69"/>
      <c r="M627" s="696"/>
    </row>
    <row r="628" ht="15.75" customHeight="1">
      <c r="A628" s="73"/>
      <c r="B628" s="63"/>
      <c r="C628" s="69"/>
      <c r="D628" s="69"/>
      <c r="E628" s="69"/>
      <c r="F628" s="69"/>
      <c r="G628" s="673"/>
      <c r="H628" s="696"/>
      <c r="I628" s="69"/>
      <c r="K628" s="697"/>
      <c r="L628" s="69"/>
      <c r="M628" s="696"/>
    </row>
    <row r="629" ht="15.75" customHeight="1">
      <c r="A629" s="73"/>
      <c r="B629" s="63"/>
      <c r="C629" s="69"/>
      <c r="D629" s="69"/>
      <c r="E629" s="69"/>
      <c r="F629" s="69"/>
      <c r="G629" s="673"/>
      <c r="H629" s="696"/>
      <c r="I629" s="69"/>
      <c r="K629" s="697"/>
      <c r="L629" s="69"/>
      <c r="M629" s="696"/>
    </row>
    <row r="630" ht="15.75" customHeight="1">
      <c r="A630" s="73"/>
      <c r="B630" s="63"/>
      <c r="C630" s="69"/>
      <c r="D630" s="69"/>
      <c r="E630" s="69"/>
      <c r="F630" s="69"/>
      <c r="G630" s="673"/>
      <c r="H630" s="696"/>
      <c r="I630" s="69"/>
      <c r="K630" s="697"/>
      <c r="L630" s="69"/>
      <c r="M630" s="696"/>
    </row>
    <row r="631" ht="15.75" customHeight="1">
      <c r="A631" s="73"/>
      <c r="B631" s="63"/>
      <c r="C631" s="69"/>
      <c r="D631" s="69"/>
      <c r="E631" s="69"/>
      <c r="F631" s="69"/>
      <c r="G631" s="673"/>
      <c r="H631" s="696"/>
      <c r="I631" s="69"/>
      <c r="K631" s="697"/>
      <c r="L631" s="69"/>
      <c r="M631" s="696"/>
    </row>
    <row r="632" ht="15.75" customHeight="1">
      <c r="A632" s="73"/>
      <c r="B632" s="63"/>
      <c r="C632" s="69"/>
      <c r="D632" s="69"/>
      <c r="E632" s="69"/>
      <c r="F632" s="69"/>
      <c r="G632" s="673"/>
      <c r="H632" s="696"/>
      <c r="I632" s="69"/>
      <c r="K632" s="697"/>
      <c r="L632" s="69"/>
      <c r="M632" s="696"/>
    </row>
    <row r="633" ht="15.75" customHeight="1">
      <c r="A633" s="73"/>
      <c r="B633" s="63"/>
      <c r="C633" s="69"/>
      <c r="D633" s="69"/>
      <c r="E633" s="69"/>
      <c r="F633" s="69"/>
      <c r="G633" s="673"/>
      <c r="H633" s="696"/>
      <c r="I633" s="69"/>
      <c r="K633" s="697"/>
      <c r="L633" s="69"/>
      <c r="M633" s="696"/>
    </row>
    <row r="634" ht="15.75" customHeight="1">
      <c r="A634" s="73"/>
      <c r="B634" s="63"/>
      <c r="C634" s="69"/>
      <c r="D634" s="69"/>
      <c r="E634" s="69"/>
      <c r="F634" s="69"/>
      <c r="G634" s="673"/>
      <c r="H634" s="696"/>
      <c r="I634" s="69"/>
      <c r="K634" s="697"/>
      <c r="L634" s="69"/>
      <c r="M634" s="696"/>
    </row>
    <row r="635" ht="15.75" customHeight="1">
      <c r="A635" s="73"/>
      <c r="B635" s="63"/>
      <c r="C635" s="69"/>
      <c r="D635" s="69"/>
      <c r="E635" s="69"/>
      <c r="F635" s="69"/>
      <c r="G635" s="673"/>
      <c r="H635" s="696"/>
      <c r="I635" s="69"/>
      <c r="K635" s="697"/>
      <c r="L635" s="69"/>
      <c r="M635" s="696"/>
    </row>
    <row r="636" ht="15.75" customHeight="1">
      <c r="A636" s="73"/>
      <c r="B636" s="63"/>
      <c r="C636" s="69"/>
      <c r="D636" s="69"/>
      <c r="E636" s="69"/>
      <c r="F636" s="69"/>
      <c r="G636" s="673"/>
      <c r="H636" s="696"/>
      <c r="I636" s="69"/>
      <c r="K636" s="697"/>
      <c r="L636" s="69"/>
      <c r="M636" s="696"/>
    </row>
    <row r="637" ht="15.75" customHeight="1">
      <c r="A637" s="73"/>
      <c r="B637" s="63"/>
      <c r="C637" s="69"/>
      <c r="D637" s="69"/>
      <c r="E637" s="69"/>
      <c r="F637" s="69"/>
      <c r="G637" s="673"/>
      <c r="H637" s="696"/>
      <c r="I637" s="69"/>
      <c r="K637" s="697"/>
      <c r="L637" s="69"/>
      <c r="M637" s="696"/>
    </row>
    <row r="638" ht="15.75" customHeight="1">
      <c r="A638" s="73"/>
      <c r="B638" s="63"/>
      <c r="C638" s="69"/>
      <c r="D638" s="69"/>
      <c r="E638" s="69"/>
      <c r="F638" s="69"/>
      <c r="G638" s="673"/>
      <c r="H638" s="696"/>
      <c r="I638" s="69"/>
      <c r="K638" s="697"/>
      <c r="L638" s="69"/>
      <c r="M638" s="696"/>
    </row>
    <row r="639" ht="15.75" customHeight="1">
      <c r="A639" s="73"/>
      <c r="B639" s="63"/>
      <c r="C639" s="69"/>
      <c r="D639" s="69"/>
      <c r="E639" s="69"/>
      <c r="F639" s="69"/>
      <c r="G639" s="673"/>
      <c r="H639" s="696"/>
      <c r="I639" s="69"/>
      <c r="K639" s="697"/>
      <c r="L639" s="69"/>
      <c r="M639" s="696"/>
    </row>
    <row r="640" ht="15.75" customHeight="1">
      <c r="A640" s="73"/>
      <c r="B640" s="63"/>
      <c r="C640" s="69"/>
      <c r="D640" s="69"/>
      <c r="E640" s="69"/>
      <c r="F640" s="69"/>
      <c r="G640" s="673"/>
      <c r="H640" s="696"/>
      <c r="I640" s="69"/>
      <c r="K640" s="697"/>
      <c r="L640" s="69"/>
      <c r="M640" s="696"/>
    </row>
    <row r="641" ht="15.75" customHeight="1">
      <c r="A641" s="73"/>
      <c r="B641" s="63"/>
      <c r="C641" s="69"/>
      <c r="D641" s="69"/>
      <c r="E641" s="69"/>
      <c r="F641" s="69"/>
      <c r="G641" s="673"/>
      <c r="H641" s="696"/>
      <c r="I641" s="69"/>
      <c r="K641" s="697"/>
      <c r="L641" s="69"/>
      <c r="M641" s="696"/>
    </row>
    <row r="642" ht="15.75" customHeight="1">
      <c r="A642" s="73"/>
      <c r="B642" s="63"/>
      <c r="C642" s="69"/>
      <c r="D642" s="69"/>
      <c r="E642" s="69"/>
      <c r="F642" s="69"/>
      <c r="G642" s="673"/>
      <c r="H642" s="696"/>
      <c r="I642" s="69"/>
      <c r="K642" s="697"/>
      <c r="L642" s="69"/>
      <c r="M642" s="696"/>
    </row>
    <row r="643" ht="15.75" customHeight="1">
      <c r="A643" s="73"/>
      <c r="B643" s="63"/>
      <c r="C643" s="69"/>
      <c r="D643" s="69"/>
      <c r="E643" s="69"/>
      <c r="F643" s="69"/>
      <c r="G643" s="673"/>
      <c r="H643" s="696"/>
      <c r="I643" s="69"/>
      <c r="K643" s="697"/>
      <c r="L643" s="69"/>
      <c r="M643" s="696"/>
    </row>
    <row r="644" ht="15.75" customHeight="1">
      <c r="A644" s="73"/>
      <c r="B644" s="63"/>
      <c r="C644" s="69"/>
      <c r="D644" s="69"/>
      <c r="E644" s="69"/>
      <c r="F644" s="69"/>
      <c r="G644" s="673"/>
      <c r="H644" s="696"/>
      <c r="I644" s="69"/>
      <c r="K644" s="697"/>
      <c r="L644" s="69"/>
      <c r="M644" s="696"/>
    </row>
    <row r="645" ht="15.75" customHeight="1">
      <c r="A645" s="73"/>
      <c r="B645" s="63"/>
      <c r="C645" s="69"/>
      <c r="D645" s="69"/>
      <c r="E645" s="69"/>
      <c r="F645" s="69"/>
      <c r="G645" s="673"/>
      <c r="H645" s="696"/>
      <c r="I645" s="69"/>
      <c r="K645" s="697"/>
      <c r="L645" s="69"/>
      <c r="M645" s="696"/>
    </row>
    <row r="646" ht="15.75" customHeight="1">
      <c r="A646" s="73"/>
      <c r="B646" s="63"/>
      <c r="C646" s="69"/>
      <c r="D646" s="69"/>
      <c r="E646" s="69"/>
      <c r="F646" s="69"/>
      <c r="G646" s="673"/>
      <c r="H646" s="696"/>
      <c r="I646" s="69"/>
      <c r="K646" s="697"/>
      <c r="L646" s="69"/>
      <c r="M646" s="696"/>
    </row>
    <row r="647" ht="15.75" customHeight="1">
      <c r="A647" s="73"/>
      <c r="B647" s="63"/>
      <c r="C647" s="69"/>
      <c r="D647" s="69"/>
      <c r="E647" s="69"/>
      <c r="F647" s="69"/>
      <c r="G647" s="673"/>
      <c r="H647" s="696"/>
      <c r="I647" s="69"/>
      <c r="K647" s="697"/>
      <c r="L647" s="69"/>
      <c r="M647" s="696"/>
    </row>
    <row r="648" ht="15.75" customHeight="1">
      <c r="A648" s="73"/>
      <c r="B648" s="63"/>
      <c r="C648" s="69"/>
      <c r="D648" s="69"/>
      <c r="E648" s="69"/>
      <c r="F648" s="69"/>
      <c r="G648" s="673"/>
      <c r="H648" s="696"/>
      <c r="I648" s="69"/>
      <c r="K648" s="697"/>
      <c r="L648" s="69"/>
      <c r="M648" s="696"/>
    </row>
    <row r="649" ht="15.75" customHeight="1">
      <c r="A649" s="73"/>
      <c r="B649" s="63"/>
      <c r="C649" s="69"/>
      <c r="D649" s="69"/>
      <c r="E649" s="69"/>
      <c r="F649" s="69"/>
      <c r="G649" s="673"/>
      <c r="H649" s="696"/>
      <c r="I649" s="69"/>
      <c r="K649" s="697"/>
      <c r="L649" s="69"/>
      <c r="M649" s="696"/>
    </row>
    <row r="650" ht="15.75" customHeight="1">
      <c r="A650" s="73"/>
      <c r="B650" s="63"/>
      <c r="C650" s="69"/>
      <c r="D650" s="69"/>
      <c r="E650" s="69"/>
      <c r="F650" s="69"/>
      <c r="G650" s="673"/>
      <c r="H650" s="696"/>
      <c r="I650" s="69"/>
      <c r="K650" s="697"/>
      <c r="L650" s="69"/>
      <c r="M650" s="696"/>
    </row>
    <row r="651" ht="15.75" customHeight="1">
      <c r="A651" s="73"/>
      <c r="B651" s="63"/>
      <c r="C651" s="69"/>
      <c r="D651" s="69"/>
      <c r="E651" s="69"/>
      <c r="F651" s="69"/>
      <c r="G651" s="673"/>
      <c r="H651" s="696"/>
      <c r="I651" s="69"/>
      <c r="K651" s="697"/>
      <c r="L651" s="69"/>
      <c r="M651" s="696"/>
    </row>
    <row r="652" ht="15.75" customHeight="1">
      <c r="A652" s="73"/>
      <c r="B652" s="63"/>
      <c r="C652" s="69"/>
      <c r="D652" s="69"/>
      <c r="E652" s="69"/>
      <c r="F652" s="69"/>
      <c r="G652" s="673"/>
      <c r="H652" s="696"/>
      <c r="I652" s="69"/>
      <c r="K652" s="697"/>
      <c r="L652" s="69"/>
      <c r="M652" s="696"/>
    </row>
    <row r="653" ht="15.75" customHeight="1">
      <c r="A653" s="73"/>
      <c r="B653" s="63"/>
      <c r="C653" s="69"/>
      <c r="D653" s="69"/>
      <c r="E653" s="69"/>
      <c r="F653" s="69"/>
      <c r="G653" s="673"/>
      <c r="H653" s="696"/>
      <c r="I653" s="69"/>
      <c r="K653" s="697"/>
      <c r="L653" s="69"/>
      <c r="M653" s="696"/>
    </row>
    <row r="654" ht="15.75" customHeight="1">
      <c r="A654" s="73"/>
      <c r="B654" s="63"/>
      <c r="C654" s="69"/>
      <c r="D654" s="69"/>
      <c r="E654" s="69"/>
      <c r="F654" s="69"/>
      <c r="G654" s="673"/>
      <c r="H654" s="696"/>
      <c r="I654" s="69"/>
      <c r="K654" s="697"/>
      <c r="L654" s="69"/>
      <c r="M654" s="696"/>
    </row>
    <row r="655" ht="15.75" customHeight="1">
      <c r="A655" s="73"/>
      <c r="B655" s="63"/>
      <c r="C655" s="69"/>
      <c r="D655" s="69"/>
      <c r="E655" s="69"/>
      <c r="F655" s="69"/>
      <c r="G655" s="673"/>
      <c r="H655" s="696"/>
      <c r="I655" s="69"/>
      <c r="K655" s="697"/>
      <c r="L655" s="69"/>
      <c r="M655" s="696"/>
    </row>
    <row r="656" ht="15.75" customHeight="1">
      <c r="A656" s="73"/>
      <c r="B656" s="63"/>
      <c r="C656" s="69"/>
      <c r="D656" s="69"/>
      <c r="E656" s="69"/>
      <c r="F656" s="69"/>
      <c r="G656" s="673"/>
      <c r="H656" s="696"/>
      <c r="I656" s="69"/>
      <c r="K656" s="697"/>
      <c r="L656" s="69"/>
      <c r="M656" s="696"/>
    </row>
    <row r="657" ht="15.75" customHeight="1">
      <c r="A657" s="73"/>
      <c r="B657" s="63"/>
      <c r="C657" s="69"/>
      <c r="D657" s="69"/>
      <c r="E657" s="69"/>
      <c r="F657" s="69"/>
      <c r="G657" s="673"/>
      <c r="H657" s="696"/>
      <c r="I657" s="69"/>
      <c r="K657" s="697"/>
      <c r="L657" s="69"/>
      <c r="M657" s="696"/>
    </row>
    <row r="658" ht="15.75" customHeight="1">
      <c r="A658" s="73"/>
      <c r="B658" s="63"/>
      <c r="C658" s="69"/>
      <c r="D658" s="69"/>
      <c r="E658" s="69"/>
      <c r="F658" s="69"/>
      <c r="G658" s="673"/>
      <c r="H658" s="696"/>
      <c r="I658" s="69"/>
      <c r="K658" s="697"/>
      <c r="L658" s="69"/>
      <c r="M658" s="696"/>
    </row>
    <row r="659" ht="15.75" customHeight="1">
      <c r="A659" s="73"/>
      <c r="B659" s="63"/>
      <c r="C659" s="69"/>
      <c r="D659" s="69"/>
      <c r="E659" s="69"/>
      <c r="F659" s="69"/>
      <c r="G659" s="673"/>
      <c r="H659" s="696"/>
      <c r="I659" s="69"/>
      <c r="K659" s="697"/>
      <c r="L659" s="69"/>
      <c r="M659" s="696"/>
    </row>
    <row r="660" ht="15.75" customHeight="1">
      <c r="A660" s="73"/>
      <c r="B660" s="63"/>
      <c r="C660" s="69"/>
      <c r="D660" s="69"/>
      <c r="E660" s="69"/>
      <c r="F660" s="69"/>
      <c r="G660" s="673"/>
      <c r="H660" s="696"/>
      <c r="I660" s="69"/>
      <c r="K660" s="697"/>
      <c r="L660" s="69"/>
      <c r="M660" s="696"/>
    </row>
    <row r="661" ht="15.75" customHeight="1">
      <c r="A661" s="73"/>
      <c r="B661" s="63"/>
      <c r="C661" s="69"/>
      <c r="D661" s="69"/>
      <c r="E661" s="69"/>
      <c r="F661" s="69"/>
      <c r="G661" s="673"/>
      <c r="H661" s="696"/>
      <c r="I661" s="69"/>
      <c r="K661" s="697"/>
      <c r="L661" s="69"/>
      <c r="M661" s="696"/>
    </row>
    <row r="662" ht="15.75" customHeight="1">
      <c r="A662" s="73"/>
      <c r="B662" s="63"/>
      <c r="C662" s="69"/>
      <c r="D662" s="69"/>
      <c r="E662" s="69"/>
      <c r="F662" s="69"/>
      <c r="G662" s="673"/>
      <c r="H662" s="696"/>
      <c r="I662" s="69"/>
      <c r="K662" s="697"/>
      <c r="L662" s="69"/>
      <c r="M662" s="696"/>
    </row>
    <row r="663" ht="15.75" customHeight="1">
      <c r="A663" s="73"/>
      <c r="B663" s="63"/>
      <c r="C663" s="69"/>
      <c r="D663" s="69"/>
      <c r="E663" s="69"/>
      <c r="F663" s="69"/>
      <c r="G663" s="673"/>
      <c r="H663" s="696"/>
      <c r="I663" s="69"/>
      <c r="K663" s="697"/>
      <c r="L663" s="69"/>
      <c r="M663" s="696"/>
    </row>
    <row r="664" ht="15.75" customHeight="1">
      <c r="A664" s="73"/>
      <c r="B664" s="63"/>
      <c r="C664" s="69"/>
      <c r="D664" s="69"/>
      <c r="E664" s="69"/>
      <c r="F664" s="69"/>
      <c r="G664" s="673"/>
      <c r="H664" s="696"/>
      <c r="I664" s="69"/>
      <c r="K664" s="697"/>
      <c r="L664" s="69"/>
      <c r="M664" s="696"/>
    </row>
    <row r="665" ht="15.75" customHeight="1">
      <c r="A665" s="73"/>
      <c r="B665" s="63"/>
      <c r="C665" s="69"/>
      <c r="D665" s="69"/>
      <c r="E665" s="69"/>
      <c r="F665" s="69"/>
      <c r="G665" s="673"/>
      <c r="H665" s="696"/>
      <c r="I665" s="69"/>
      <c r="K665" s="697"/>
      <c r="L665" s="69"/>
      <c r="M665" s="696"/>
    </row>
    <row r="666" ht="15.75" customHeight="1">
      <c r="A666" s="73"/>
      <c r="B666" s="63"/>
      <c r="C666" s="69"/>
      <c r="D666" s="69"/>
      <c r="E666" s="69"/>
      <c r="F666" s="69"/>
      <c r="G666" s="673"/>
      <c r="H666" s="696"/>
      <c r="I666" s="69"/>
      <c r="K666" s="697"/>
      <c r="L666" s="69"/>
      <c r="M666" s="696"/>
    </row>
    <row r="667" ht="15.75" customHeight="1">
      <c r="A667" s="73"/>
      <c r="B667" s="63"/>
      <c r="C667" s="69"/>
      <c r="D667" s="69"/>
      <c r="E667" s="69"/>
      <c r="F667" s="69"/>
      <c r="G667" s="673"/>
      <c r="H667" s="696"/>
      <c r="I667" s="69"/>
      <c r="K667" s="697"/>
      <c r="L667" s="69"/>
      <c r="M667" s="696"/>
    </row>
    <row r="668" ht="15.75" customHeight="1">
      <c r="A668" s="73"/>
      <c r="B668" s="63"/>
      <c r="C668" s="69"/>
      <c r="D668" s="69"/>
      <c r="E668" s="69"/>
      <c r="F668" s="69"/>
      <c r="G668" s="673"/>
      <c r="H668" s="696"/>
      <c r="I668" s="69"/>
      <c r="K668" s="697"/>
      <c r="L668" s="69"/>
      <c r="M668" s="696"/>
    </row>
    <row r="669" ht="15.75" customHeight="1">
      <c r="A669" s="73"/>
      <c r="B669" s="63"/>
      <c r="C669" s="69"/>
      <c r="D669" s="69"/>
      <c r="E669" s="69"/>
      <c r="F669" s="69"/>
      <c r="G669" s="673"/>
      <c r="H669" s="696"/>
      <c r="I669" s="69"/>
      <c r="K669" s="697"/>
      <c r="L669" s="69"/>
      <c r="M669" s="696"/>
    </row>
    <row r="670" ht="15.75" customHeight="1">
      <c r="A670" s="73"/>
      <c r="B670" s="63"/>
      <c r="C670" s="69"/>
      <c r="D670" s="69"/>
      <c r="E670" s="69"/>
      <c r="F670" s="69"/>
      <c r="G670" s="673"/>
      <c r="H670" s="696"/>
      <c r="I670" s="69"/>
      <c r="K670" s="697"/>
      <c r="L670" s="69"/>
      <c r="M670" s="696"/>
    </row>
    <row r="671" ht="15.75" customHeight="1">
      <c r="A671" s="73"/>
      <c r="B671" s="63"/>
      <c r="C671" s="69"/>
      <c r="D671" s="69"/>
      <c r="E671" s="69"/>
      <c r="F671" s="69"/>
      <c r="G671" s="673"/>
      <c r="H671" s="696"/>
      <c r="I671" s="69"/>
      <c r="K671" s="697"/>
      <c r="L671" s="69"/>
      <c r="M671" s="696"/>
    </row>
    <row r="672" ht="15.75" customHeight="1">
      <c r="A672" s="73"/>
      <c r="B672" s="63"/>
      <c r="C672" s="69"/>
      <c r="D672" s="69"/>
      <c r="E672" s="69"/>
      <c r="F672" s="69"/>
      <c r="G672" s="673"/>
      <c r="H672" s="696"/>
      <c r="I672" s="69"/>
      <c r="K672" s="697"/>
      <c r="L672" s="69"/>
      <c r="M672" s="696"/>
    </row>
    <row r="673" ht="15.75" customHeight="1">
      <c r="A673" s="73"/>
      <c r="B673" s="63"/>
      <c r="C673" s="69"/>
      <c r="D673" s="69"/>
      <c r="E673" s="69"/>
      <c r="F673" s="69"/>
      <c r="G673" s="673"/>
      <c r="H673" s="696"/>
      <c r="I673" s="69"/>
      <c r="K673" s="697"/>
      <c r="L673" s="69"/>
      <c r="M673" s="696"/>
    </row>
    <row r="674" ht="15.75" customHeight="1">
      <c r="A674" s="73"/>
      <c r="B674" s="63"/>
      <c r="C674" s="69"/>
      <c r="D674" s="69"/>
      <c r="E674" s="69"/>
      <c r="F674" s="69"/>
      <c r="G674" s="673"/>
      <c r="H674" s="696"/>
      <c r="I674" s="69"/>
      <c r="K674" s="697"/>
      <c r="L674" s="69"/>
      <c r="M674" s="696"/>
    </row>
    <row r="675" ht="15.75" customHeight="1">
      <c r="A675" s="73"/>
      <c r="B675" s="63"/>
      <c r="C675" s="69"/>
      <c r="D675" s="69"/>
      <c r="E675" s="69"/>
      <c r="F675" s="69"/>
      <c r="G675" s="673"/>
      <c r="H675" s="696"/>
      <c r="I675" s="69"/>
      <c r="K675" s="697"/>
      <c r="L675" s="69"/>
      <c r="M675" s="696"/>
    </row>
    <row r="676" ht="15.75" customHeight="1">
      <c r="A676" s="73"/>
      <c r="B676" s="63"/>
      <c r="C676" s="69"/>
      <c r="D676" s="69"/>
      <c r="E676" s="69"/>
      <c r="F676" s="69"/>
      <c r="G676" s="673"/>
      <c r="H676" s="696"/>
      <c r="I676" s="69"/>
      <c r="K676" s="697"/>
      <c r="L676" s="69"/>
      <c r="M676" s="696"/>
    </row>
    <row r="677" ht="15.75" customHeight="1">
      <c r="A677" s="73"/>
      <c r="B677" s="63"/>
      <c r="C677" s="69"/>
      <c r="D677" s="69"/>
      <c r="E677" s="69"/>
      <c r="F677" s="69"/>
      <c r="G677" s="673"/>
      <c r="H677" s="696"/>
      <c r="I677" s="69"/>
      <c r="K677" s="697"/>
      <c r="L677" s="69"/>
      <c r="M677" s="696"/>
    </row>
    <row r="678" ht="15.75" customHeight="1">
      <c r="A678" s="73"/>
      <c r="B678" s="63"/>
      <c r="C678" s="69"/>
      <c r="D678" s="69"/>
      <c r="E678" s="69"/>
      <c r="F678" s="69"/>
      <c r="G678" s="673"/>
      <c r="H678" s="696"/>
      <c r="I678" s="69"/>
      <c r="K678" s="697"/>
      <c r="L678" s="69"/>
      <c r="M678" s="696"/>
    </row>
    <row r="679" ht="15.75" customHeight="1">
      <c r="A679" s="73"/>
      <c r="B679" s="63"/>
      <c r="C679" s="69"/>
      <c r="D679" s="69"/>
      <c r="E679" s="69"/>
      <c r="F679" s="69"/>
      <c r="G679" s="673"/>
      <c r="H679" s="696"/>
      <c r="I679" s="69"/>
      <c r="K679" s="697"/>
      <c r="L679" s="69"/>
      <c r="M679" s="696"/>
    </row>
    <row r="680" ht="15.75" customHeight="1">
      <c r="A680" s="73"/>
      <c r="B680" s="63"/>
      <c r="C680" s="69"/>
      <c r="D680" s="69"/>
      <c r="E680" s="69"/>
      <c r="F680" s="69"/>
      <c r="G680" s="673"/>
      <c r="H680" s="696"/>
      <c r="I680" s="69"/>
      <c r="K680" s="697"/>
      <c r="L680" s="69"/>
      <c r="M680" s="696"/>
    </row>
    <row r="681" ht="15.75" customHeight="1">
      <c r="A681" s="73"/>
      <c r="B681" s="63"/>
      <c r="C681" s="69"/>
      <c r="D681" s="69"/>
      <c r="E681" s="69"/>
      <c r="F681" s="69"/>
      <c r="G681" s="673"/>
      <c r="H681" s="696"/>
      <c r="I681" s="69"/>
      <c r="K681" s="697"/>
      <c r="L681" s="69"/>
      <c r="M681" s="696"/>
    </row>
    <row r="682" ht="15.75" customHeight="1">
      <c r="A682" s="73"/>
      <c r="B682" s="63"/>
      <c r="C682" s="69"/>
      <c r="D682" s="69"/>
      <c r="E682" s="69"/>
      <c r="F682" s="69"/>
      <c r="G682" s="673"/>
      <c r="H682" s="696"/>
      <c r="I682" s="69"/>
      <c r="K682" s="697"/>
      <c r="L682" s="69"/>
      <c r="M682" s="696"/>
    </row>
    <row r="683" ht="15.75" customHeight="1">
      <c r="A683" s="73"/>
      <c r="B683" s="63"/>
      <c r="C683" s="69"/>
      <c r="D683" s="69"/>
      <c r="E683" s="69"/>
      <c r="F683" s="69"/>
      <c r="G683" s="673"/>
      <c r="H683" s="696"/>
      <c r="I683" s="69"/>
      <c r="K683" s="697"/>
      <c r="L683" s="69"/>
      <c r="M683" s="696"/>
    </row>
    <row r="684" ht="15.75" customHeight="1">
      <c r="A684" s="73"/>
      <c r="B684" s="63"/>
      <c r="C684" s="69"/>
      <c r="D684" s="69"/>
      <c r="E684" s="69"/>
      <c r="F684" s="69"/>
      <c r="G684" s="673"/>
      <c r="H684" s="696"/>
      <c r="I684" s="69"/>
      <c r="K684" s="697"/>
      <c r="L684" s="69"/>
      <c r="M684" s="696"/>
    </row>
    <row r="685" ht="15.75" customHeight="1">
      <c r="A685" s="73"/>
      <c r="B685" s="63"/>
      <c r="C685" s="69"/>
      <c r="D685" s="69"/>
      <c r="E685" s="69"/>
      <c r="F685" s="69"/>
      <c r="G685" s="673"/>
      <c r="H685" s="696"/>
      <c r="I685" s="69"/>
      <c r="K685" s="697"/>
      <c r="L685" s="69"/>
      <c r="M685" s="696"/>
    </row>
    <row r="686" ht="15.75" customHeight="1">
      <c r="A686" s="73"/>
      <c r="B686" s="63"/>
      <c r="C686" s="69"/>
      <c r="D686" s="69"/>
      <c r="E686" s="69"/>
      <c r="F686" s="69"/>
      <c r="G686" s="673"/>
      <c r="H686" s="696"/>
      <c r="I686" s="69"/>
      <c r="K686" s="697"/>
      <c r="L686" s="69"/>
      <c r="M686" s="696"/>
    </row>
    <row r="687" ht="15.75" customHeight="1">
      <c r="A687" s="73"/>
      <c r="B687" s="63"/>
      <c r="C687" s="69"/>
      <c r="D687" s="69"/>
      <c r="E687" s="69"/>
      <c r="F687" s="69"/>
      <c r="G687" s="673"/>
      <c r="H687" s="696"/>
      <c r="I687" s="69"/>
      <c r="K687" s="697"/>
      <c r="L687" s="69"/>
      <c r="M687" s="696"/>
    </row>
    <row r="688" ht="15.75" customHeight="1">
      <c r="A688" s="73"/>
      <c r="B688" s="63"/>
      <c r="C688" s="69"/>
      <c r="D688" s="69"/>
      <c r="E688" s="69"/>
      <c r="F688" s="69"/>
      <c r="G688" s="673"/>
      <c r="H688" s="696"/>
      <c r="I688" s="69"/>
      <c r="K688" s="697"/>
      <c r="L688" s="69"/>
      <c r="M688" s="696"/>
    </row>
    <row r="689" ht="15.75" customHeight="1">
      <c r="A689" s="73"/>
      <c r="B689" s="63"/>
      <c r="C689" s="69"/>
      <c r="D689" s="69"/>
      <c r="E689" s="69"/>
      <c r="F689" s="69"/>
      <c r="G689" s="673"/>
      <c r="H689" s="696"/>
      <c r="I689" s="69"/>
      <c r="K689" s="697"/>
      <c r="L689" s="69"/>
      <c r="M689" s="696"/>
    </row>
    <row r="690" ht="15.75" customHeight="1">
      <c r="A690" s="73"/>
      <c r="B690" s="63"/>
      <c r="C690" s="69"/>
      <c r="D690" s="69"/>
      <c r="E690" s="69"/>
      <c r="F690" s="69"/>
      <c r="G690" s="673"/>
      <c r="H690" s="696"/>
      <c r="I690" s="69"/>
      <c r="K690" s="697"/>
      <c r="L690" s="69"/>
      <c r="M690" s="696"/>
    </row>
    <row r="691" ht="15.75" customHeight="1">
      <c r="A691" s="73"/>
      <c r="B691" s="63"/>
      <c r="C691" s="69"/>
      <c r="D691" s="69"/>
      <c r="E691" s="69"/>
      <c r="F691" s="69"/>
      <c r="G691" s="673"/>
      <c r="H691" s="696"/>
      <c r="I691" s="69"/>
      <c r="K691" s="697"/>
      <c r="L691" s="69"/>
      <c r="M691" s="696"/>
    </row>
    <row r="692" ht="15.75" customHeight="1">
      <c r="A692" s="73"/>
      <c r="B692" s="63"/>
      <c r="C692" s="69"/>
      <c r="D692" s="69"/>
      <c r="E692" s="69"/>
      <c r="F692" s="69"/>
      <c r="G692" s="673"/>
      <c r="H692" s="696"/>
      <c r="I692" s="69"/>
      <c r="K692" s="697"/>
      <c r="L692" s="69"/>
      <c r="M692" s="696"/>
    </row>
    <row r="693" ht="15.75" customHeight="1">
      <c r="A693" s="73"/>
      <c r="B693" s="63"/>
      <c r="C693" s="69"/>
      <c r="D693" s="69"/>
      <c r="E693" s="69"/>
      <c r="F693" s="69"/>
      <c r="G693" s="673"/>
      <c r="H693" s="696"/>
      <c r="I693" s="69"/>
      <c r="K693" s="697"/>
      <c r="L693" s="69"/>
      <c r="M693" s="696"/>
    </row>
    <row r="694" ht="15.75" customHeight="1">
      <c r="A694" s="73"/>
      <c r="B694" s="63"/>
      <c r="C694" s="69"/>
      <c r="D694" s="69"/>
      <c r="E694" s="69"/>
      <c r="F694" s="69"/>
      <c r="G694" s="673"/>
      <c r="H694" s="696"/>
      <c r="I694" s="69"/>
      <c r="K694" s="697"/>
      <c r="L694" s="69"/>
      <c r="M694" s="696"/>
    </row>
    <row r="695" ht="15.75" customHeight="1">
      <c r="A695" s="73"/>
      <c r="B695" s="63"/>
      <c r="C695" s="69"/>
      <c r="D695" s="69"/>
      <c r="E695" s="69"/>
      <c r="F695" s="69"/>
      <c r="G695" s="673"/>
      <c r="H695" s="696"/>
      <c r="I695" s="69"/>
      <c r="K695" s="697"/>
      <c r="L695" s="69"/>
      <c r="M695" s="696"/>
    </row>
    <row r="696" ht="15.75" customHeight="1">
      <c r="A696" s="73"/>
      <c r="B696" s="63"/>
      <c r="C696" s="69"/>
      <c r="D696" s="69"/>
      <c r="E696" s="69"/>
      <c r="F696" s="69"/>
      <c r="G696" s="673"/>
      <c r="H696" s="696"/>
      <c r="I696" s="69"/>
      <c r="K696" s="697"/>
      <c r="L696" s="69"/>
      <c r="M696" s="696"/>
    </row>
    <row r="697" ht="15.75" customHeight="1">
      <c r="A697" s="73"/>
      <c r="B697" s="63"/>
      <c r="C697" s="69"/>
      <c r="D697" s="69"/>
      <c r="E697" s="69"/>
      <c r="F697" s="69"/>
      <c r="G697" s="673"/>
      <c r="H697" s="696"/>
      <c r="I697" s="69"/>
      <c r="K697" s="697"/>
      <c r="L697" s="69"/>
      <c r="M697" s="696"/>
    </row>
    <row r="698" ht="15.75" customHeight="1">
      <c r="A698" s="73"/>
      <c r="B698" s="63"/>
      <c r="C698" s="69"/>
      <c r="D698" s="69"/>
      <c r="E698" s="69"/>
      <c r="F698" s="69"/>
      <c r="G698" s="673"/>
      <c r="H698" s="696"/>
      <c r="I698" s="69"/>
      <c r="K698" s="697"/>
      <c r="L698" s="69"/>
      <c r="M698" s="696"/>
    </row>
    <row r="699" ht="15.75" customHeight="1">
      <c r="A699" s="73"/>
      <c r="B699" s="63"/>
      <c r="C699" s="69"/>
      <c r="D699" s="69"/>
      <c r="E699" s="69"/>
      <c r="F699" s="69"/>
      <c r="G699" s="673"/>
      <c r="H699" s="696"/>
      <c r="I699" s="69"/>
      <c r="K699" s="697"/>
      <c r="L699" s="69"/>
      <c r="M699" s="696"/>
    </row>
    <row r="700" ht="15.75" customHeight="1">
      <c r="A700" s="73"/>
      <c r="B700" s="63"/>
      <c r="C700" s="69"/>
      <c r="D700" s="69"/>
      <c r="E700" s="69"/>
      <c r="F700" s="69"/>
      <c r="G700" s="673"/>
      <c r="H700" s="696"/>
      <c r="I700" s="69"/>
      <c r="K700" s="697"/>
      <c r="L700" s="69"/>
      <c r="M700" s="696"/>
    </row>
    <row r="701" ht="15.75" customHeight="1">
      <c r="A701" s="73"/>
      <c r="B701" s="63"/>
      <c r="C701" s="69"/>
      <c r="D701" s="69"/>
      <c r="E701" s="69"/>
      <c r="F701" s="69"/>
      <c r="G701" s="673"/>
      <c r="H701" s="696"/>
      <c r="I701" s="69"/>
      <c r="K701" s="697"/>
      <c r="L701" s="69"/>
      <c r="M701" s="696"/>
    </row>
    <row r="702" ht="15.75" customHeight="1">
      <c r="A702" s="73"/>
      <c r="B702" s="63"/>
      <c r="C702" s="69"/>
      <c r="D702" s="69"/>
      <c r="E702" s="69"/>
      <c r="F702" s="69"/>
      <c r="G702" s="673"/>
      <c r="H702" s="696"/>
      <c r="I702" s="69"/>
      <c r="K702" s="697"/>
      <c r="L702" s="69"/>
      <c r="M702" s="696"/>
    </row>
    <row r="703" ht="15.75" customHeight="1">
      <c r="A703" s="73"/>
      <c r="B703" s="63"/>
      <c r="C703" s="69"/>
      <c r="D703" s="69"/>
      <c r="E703" s="69"/>
      <c r="F703" s="69"/>
      <c r="G703" s="673"/>
      <c r="H703" s="696"/>
      <c r="I703" s="69"/>
      <c r="K703" s="697"/>
      <c r="L703" s="69"/>
      <c r="M703" s="696"/>
    </row>
    <row r="704" ht="15.75" customHeight="1">
      <c r="A704" s="73"/>
      <c r="B704" s="63"/>
      <c r="C704" s="69"/>
      <c r="D704" s="69"/>
      <c r="E704" s="69"/>
      <c r="F704" s="69"/>
      <c r="G704" s="673"/>
      <c r="H704" s="696"/>
      <c r="I704" s="69"/>
      <c r="K704" s="697"/>
      <c r="L704" s="69"/>
      <c r="M704" s="696"/>
    </row>
    <row r="705" ht="15.75" customHeight="1">
      <c r="A705" s="73"/>
      <c r="B705" s="63"/>
      <c r="C705" s="69"/>
      <c r="D705" s="69"/>
      <c r="E705" s="69"/>
      <c r="F705" s="69"/>
      <c r="G705" s="673"/>
      <c r="H705" s="696"/>
      <c r="I705" s="69"/>
      <c r="K705" s="697"/>
      <c r="L705" s="69"/>
      <c r="M705" s="696"/>
    </row>
    <row r="706" ht="15.75" customHeight="1">
      <c r="A706" s="73"/>
      <c r="B706" s="63"/>
      <c r="C706" s="69"/>
      <c r="D706" s="69"/>
      <c r="E706" s="69"/>
      <c r="F706" s="69"/>
      <c r="G706" s="673"/>
      <c r="H706" s="696"/>
      <c r="I706" s="69"/>
      <c r="K706" s="697"/>
      <c r="L706" s="69"/>
      <c r="M706" s="696"/>
    </row>
    <row r="707" ht="15.75" customHeight="1">
      <c r="A707" s="73"/>
      <c r="B707" s="63"/>
      <c r="C707" s="69"/>
      <c r="D707" s="69"/>
      <c r="E707" s="69"/>
      <c r="F707" s="69"/>
      <c r="G707" s="673"/>
      <c r="H707" s="696"/>
      <c r="I707" s="69"/>
      <c r="K707" s="697"/>
      <c r="L707" s="69"/>
      <c r="M707" s="696"/>
    </row>
    <row r="708" ht="15.75" customHeight="1">
      <c r="A708" s="73"/>
      <c r="B708" s="63"/>
      <c r="C708" s="69"/>
      <c r="D708" s="69"/>
      <c r="E708" s="69"/>
      <c r="F708" s="69"/>
      <c r="G708" s="673"/>
      <c r="H708" s="696"/>
      <c r="I708" s="69"/>
      <c r="K708" s="697"/>
      <c r="L708" s="69"/>
      <c r="M708" s="696"/>
    </row>
    <row r="709" ht="15.75" customHeight="1">
      <c r="A709" s="73"/>
      <c r="B709" s="63"/>
      <c r="C709" s="69"/>
      <c r="D709" s="69"/>
      <c r="E709" s="69"/>
      <c r="F709" s="69"/>
      <c r="G709" s="673"/>
      <c r="H709" s="696"/>
      <c r="I709" s="69"/>
      <c r="K709" s="697"/>
      <c r="L709" s="69"/>
      <c r="M709" s="696"/>
    </row>
    <row r="710" ht="15.75" customHeight="1">
      <c r="A710" s="73"/>
      <c r="B710" s="63"/>
      <c r="C710" s="69"/>
      <c r="D710" s="69"/>
      <c r="E710" s="69"/>
      <c r="F710" s="69"/>
      <c r="G710" s="673"/>
      <c r="H710" s="696"/>
      <c r="I710" s="69"/>
      <c r="K710" s="697"/>
      <c r="L710" s="69"/>
      <c r="M710" s="696"/>
    </row>
    <row r="711" ht="15.75" customHeight="1">
      <c r="A711" s="73"/>
      <c r="B711" s="63"/>
      <c r="C711" s="69"/>
      <c r="D711" s="69"/>
      <c r="E711" s="69"/>
      <c r="F711" s="69"/>
      <c r="G711" s="673"/>
      <c r="H711" s="696"/>
      <c r="I711" s="69"/>
      <c r="K711" s="697"/>
      <c r="L711" s="69"/>
      <c r="M711" s="696"/>
    </row>
    <row r="712" ht="15.75" customHeight="1">
      <c r="A712" s="73"/>
      <c r="B712" s="63"/>
      <c r="C712" s="69"/>
      <c r="D712" s="69"/>
      <c r="E712" s="69"/>
      <c r="F712" s="69"/>
      <c r="G712" s="673"/>
      <c r="H712" s="696"/>
      <c r="I712" s="69"/>
      <c r="K712" s="697"/>
      <c r="L712" s="69"/>
      <c r="M712" s="696"/>
    </row>
    <row r="713" ht="15.75" customHeight="1">
      <c r="A713" s="73"/>
      <c r="B713" s="63"/>
      <c r="C713" s="69"/>
      <c r="D713" s="69"/>
      <c r="E713" s="69"/>
      <c r="F713" s="69"/>
      <c r="G713" s="673"/>
      <c r="H713" s="696"/>
      <c r="I713" s="69"/>
      <c r="K713" s="697"/>
      <c r="L713" s="69"/>
      <c r="M713" s="696"/>
    </row>
    <row r="714" ht="15.75" customHeight="1">
      <c r="A714" s="73"/>
      <c r="B714" s="63"/>
      <c r="C714" s="69"/>
      <c r="D714" s="69"/>
      <c r="E714" s="69"/>
      <c r="F714" s="69"/>
      <c r="G714" s="673"/>
      <c r="H714" s="696"/>
      <c r="I714" s="69"/>
      <c r="K714" s="697"/>
      <c r="L714" s="69"/>
      <c r="M714" s="696"/>
    </row>
    <row r="715" ht="15.75" customHeight="1">
      <c r="A715" s="73"/>
      <c r="B715" s="63"/>
      <c r="C715" s="69"/>
      <c r="D715" s="69"/>
      <c r="E715" s="69"/>
      <c r="F715" s="69"/>
      <c r="G715" s="673"/>
      <c r="H715" s="696"/>
      <c r="I715" s="69"/>
      <c r="K715" s="697"/>
      <c r="L715" s="69"/>
      <c r="M715" s="696"/>
    </row>
    <row r="716" ht="15.75" customHeight="1">
      <c r="A716" s="73"/>
      <c r="B716" s="63"/>
      <c r="C716" s="69"/>
      <c r="D716" s="69"/>
      <c r="E716" s="69"/>
      <c r="F716" s="69"/>
      <c r="G716" s="673"/>
      <c r="H716" s="696"/>
      <c r="I716" s="69"/>
      <c r="K716" s="697"/>
      <c r="L716" s="69"/>
      <c r="M716" s="696"/>
    </row>
    <row r="717" ht="15.75" customHeight="1">
      <c r="A717" s="73"/>
      <c r="B717" s="63"/>
      <c r="C717" s="69"/>
      <c r="D717" s="69"/>
      <c r="E717" s="69"/>
      <c r="F717" s="69"/>
      <c r="G717" s="673"/>
      <c r="H717" s="696"/>
      <c r="I717" s="69"/>
      <c r="K717" s="697"/>
      <c r="L717" s="69"/>
      <c r="M717" s="696"/>
    </row>
    <row r="718" ht="15.75" customHeight="1">
      <c r="A718" s="73"/>
      <c r="B718" s="63"/>
      <c r="C718" s="69"/>
      <c r="D718" s="69"/>
      <c r="E718" s="69"/>
      <c r="F718" s="69"/>
      <c r="G718" s="673"/>
      <c r="H718" s="696"/>
      <c r="I718" s="69"/>
      <c r="K718" s="697"/>
      <c r="L718" s="69"/>
      <c r="M718" s="696"/>
    </row>
    <row r="719" ht="15.75" customHeight="1">
      <c r="A719" s="73"/>
      <c r="B719" s="63"/>
      <c r="C719" s="69"/>
      <c r="D719" s="69"/>
      <c r="E719" s="69"/>
      <c r="F719" s="69"/>
      <c r="G719" s="673"/>
      <c r="H719" s="696"/>
      <c r="I719" s="69"/>
      <c r="K719" s="697"/>
      <c r="L719" s="69"/>
      <c r="M719" s="696"/>
    </row>
    <row r="720" ht="15.75" customHeight="1">
      <c r="A720" s="73"/>
      <c r="B720" s="63"/>
      <c r="C720" s="69"/>
      <c r="D720" s="69"/>
      <c r="E720" s="69"/>
      <c r="F720" s="69"/>
      <c r="G720" s="673"/>
      <c r="H720" s="696"/>
      <c r="I720" s="69"/>
      <c r="K720" s="697"/>
      <c r="L720" s="69"/>
      <c r="M720" s="696"/>
    </row>
    <row r="721" ht="15.75" customHeight="1">
      <c r="A721" s="73"/>
      <c r="B721" s="63"/>
      <c r="C721" s="69"/>
      <c r="D721" s="69"/>
      <c r="E721" s="69"/>
      <c r="F721" s="69"/>
      <c r="G721" s="673"/>
      <c r="H721" s="696"/>
      <c r="I721" s="69"/>
      <c r="K721" s="697"/>
      <c r="L721" s="69"/>
      <c r="M721" s="696"/>
    </row>
    <row r="722" ht="15.75" customHeight="1">
      <c r="A722" s="73"/>
      <c r="B722" s="63"/>
      <c r="C722" s="69"/>
      <c r="D722" s="69"/>
      <c r="E722" s="69"/>
      <c r="F722" s="69"/>
      <c r="G722" s="673"/>
      <c r="H722" s="696"/>
      <c r="I722" s="69"/>
      <c r="K722" s="697"/>
      <c r="L722" s="69"/>
      <c r="M722" s="696"/>
    </row>
    <row r="723" ht="15.75" customHeight="1">
      <c r="A723" s="73"/>
      <c r="B723" s="63"/>
      <c r="C723" s="69"/>
      <c r="D723" s="69"/>
      <c r="E723" s="69"/>
      <c r="F723" s="69"/>
      <c r="G723" s="673"/>
      <c r="H723" s="696"/>
      <c r="I723" s="69"/>
      <c r="K723" s="697"/>
      <c r="L723" s="69"/>
      <c r="M723" s="696"/>
    </row>
    <row r="724" ht="15.75" customHeight="1">
      <c r="A724" s="73"/>
      <c r="B724" s="63"/>
      <c r="C724" s="69"/>
      <c r="D724" s="69"/>
      <c r="E724" s="69"/>
      <c r="F724" s="69"/>
      <c r="G724" s="673"/>
      <c r="H724" s="696"/>
      <c r="I724" s="69"/>
      <c r="K724" s="697"/>
      <c r="L724" s="69"/>
      <c r="M724" s="696"/>
    </row>
    <row r="725" ht="15.75" customHeight="1">
      <c r="A725" s="73"/>
      <c r="B725" s="63"/>
      <c r="C725" s="69"/>
      <c r="D725" s="69"/>
      <c r="E725" s="69"/>
      <c r="F725" s="69"/>
      <c r="G725" s="673"/>
      <c r="H725" s="696"/>
      <c r="I725" s="69"/>
      <c r="K725" s="697"/>
      <c r="L725" s="69"/>
      <c r="M725" s="696"/>
    </row>
    <row r="726" ht="15.75" customHeight="1">
      <c r="A726" s="73"/>
      <c r="B726" s="63"/>
      <c r="C726" s="69"/>
      <c r="D726" s="69"/>
      <c r="E726" s="69"/>
      <c r="F726" s="69"/>
      <c r="G726" s="673"/>
      <c r="H726" s="696"/>
      <c r="I726" s="69"/>
      <c r="K726" s="697"/>
      <c r="L726" s="69"/>
      <c r="M726" s="696"/>
    </row>
    <row r="727" ht="15.75" customHeight="1">
      <c r="A727" s="73"/>
      <c r="B727" s="63"/>
      <c r="C727" s="69"/>
      <c r="D727" s="69"/>
      <c r="E727" s="69"/>
      <c r="F727" s="69"/>
      <c r="G727" s="673"/>
      <c r="H727" s="696"/>
      <c r="I727" s="69"/>
      <c r="K727" s="697"/>
      <c r="L727" s="69"/>
      <c r="M727" s="696"/>
    </row>
    <row r="728" ht="15.75" customHeight="1">
      <c r="A728" s="73"/>
      <c r="B728" s="63"/>
      <c r="C728" s="69"/>
      <c r="D728" s="69"/>
      <c r="E728" s="69"/>
      <c r="F728" s="69"/>
      <c r="G728" s="673"/>
      <c r="H728" s="696"/>
      <c r="I728" s="69"/>
      <c r="K728" s="697"/>
      <c r="L728" s="69"/>
      <c r="M728" s="696"/>
    </row>
    <row r="729" ht="15.75" customHeight="1">
      <c r="A729" s="73"/>
      <c r="B729" s="63"/>
      <c r="C729" s="69"/>
      <c r="D729" s="69"/>
      <c r="E729" s="69"/>
      <c r="F729" s="69"/>
      <c r="G729" s="673"/>
      <c r="H729" s="696"/>
      <c r="I729" s="69"/>
      <c r="K729" s="697"/>
      <c r="L729" s="69"/>
      <c r="M729" s="696"/>
    </row>
    <row r="730" ht="15.75" customHeight="1">
      <c r="A730" s="73"/>
      <c r="B730" s="63"/>
      <c r="C730" s="69"/>
      <c r="D730" s="69"/>
      <c r="E730" s="69"/>
      <c r="F730" s="69"/>
      <c r="G730" s="673"/>
      <c r="H730" s="696"/>
      <c r="I730" s="69"/>
      <c r="K730" s="697"/>
      <c r="L730" s="69"/>
      <c r="M730" s="696"/>
    </row>
    <row r="731" ht="15.75" customHeight="1">
      <c r="A731" s="73"/>
      <c r="B731" s="63"/>
      <c r="C731" s="69"/>
      <c r="D731" s="69"/>
      <c r="E731" s="69"/>
      <c r="F731" s="69"/>
      <c r="G731" s="673"/>
      <c r="H731" s="696"/>
      <c r="I731" s="69"/>
      <c r="K731" s="697"/>
      <c r="L731" s="69"/>
      <c r="M731" s="696"/>
    </row>
    <row r="732" ht="15.75" customHeight="1">
      <c r="A732" s="73"/>
      <c r="B732" s="63"/>
      <c r="C732" s="69"/>
      <c r="D732" s="69"/>
      <c r="E732" s="69"/>
      <c r="F732" s="69"/>
      <c r="G732" s="673"/>
      <c r="H732" s="696"/>
      <c r="I732" s="69"/>
      <c r="K732" s="697"/>
      <c r="L732" s="69"/>
      <c r="M732" s="696"/>
    </row>
    <row r="733" ht="15.75" customHeight="1">
      <c r="A733" s="73"/>
      <c r="B733" s="63"/>
      <c r="C733" s="69"/>
      <c r="D733" s="69"/>
      <c r="E733" s="69"/>
      <c r="F733" s="69"/>
      <c r="G733" s="673"/>
      <c r="H733" s="696"/>
      <c r="I733" s="69"/>
      <c r="K733" s="697"/>
      <c r="L733" s="69"/>
      <c r="M733" s="696"/>
    </row>
    <row r="734" ht="15.75" customHeight="1">
      <c r="A734" s="73"/>
      <c r="B734" s="63"/>
      <c r="C734" s="69"/>
      <c r="D734" s="69"/>
      <c r="E734" s="69"/>
      <c r="F734" s="69"/>
      <c r="G734" s="673"/>
      <c r="H734" s="696"/>
      <c r="I734" s="69"/>
      <c r="K734" s="697"/>
      <c r="L734" s="69"/>
      <c r="M734" s="696"/>
    </row>
    <row r="735" ht="15.75" customHeight="1">
      <c r="A735" s="73"/>
      <c r="B735" s="63"/>
      <c r="C735" s="69"/>
      <c r="D735" s="69"/>
      <c r="E735" s="69"/>
      <c r="F735" s="69"/>
      <c r="G735" s="673"/>
      <c r="H735" s="696"/>
      <c r="I735" s="69"/>
      <c r="K735" s="697"/>
      <c r="L735" s="69"/>
      <c r="M735" s="696"/>
    </row>
    <row r="736" ht="15.75" customHeight="1">
      <c r="A736" s="73"/>
      <c r="B736" s="63"/>
      <c r="C736" s="69"/>
      <c r="D736" s="69"/>
      <c r="E736" s="69"/>
      <c r="F736" s="69"/>
      <c r="G736" s="673"/>
      <c r="H736" s="696"/>
      <c r="I736" s="69"/>
      <c r="K736" s="697"/>
      <c r="L736" s="69"/>
      <c r="M736" s="696"/>
    </row>
    <row r="737" ht="15.75" customHeight="1">
      <c r="A737" s="73"/>
      <c r="B737" s="63"/>
      <c r="C737" s="69"/>
      <c r="D737" s="69"/>
      <c r="E737" s="69"/>
      <c r="F737" s="69"/>
      <c r="G737" s="673"/>
      <c r="H737" s="696"/>
      <c r="I737" s="69"/>
      <c r="K737" s="697"/>
      <c r="L737" s="69"/>
      <c r="M737" s="696"/>
    </row>
    <row r="738" ht="15.75" customHeight="1">
      <c r="A738" s="73"/>
      <c r="B738" s="63"/>
      <c r="C738" s="69"/>
      <c r="D738" s="69"/>
      <c r="E738" s="69"/>
      <c r="F738" s="69"/>
      <c r="G738" s="673"/>
      <c r="H738" s="696"/>
      <c r="I738" s="69"/>
      <c r="K738" s="697"/>
      <c r="L738" s="69"/>
      <c r="M738" s="696"/>
    </row>
    <row r="739" ht="15.75" customHeight="1">
      <c r="A739" s="73"/>
      <c r="B739" s="63"/>
      <c r="C739" s="69"/>
      <c r="D739" s="69"/>
      <c r="E739" s="69"/>
      <c r="F739" s="69"/>
      <c r="G739" s="673"/>
      <c r="H739" s="696"/>
      <c r="I739" s="69"/>
      <c r="K739" s="697"/>
      <c r="L739" s="69"/>
      <c r="M739" s="696"/>
    </row>
    <row r="740" ht="15.75" customHeight="1">
      <c r="A740" s="73"/>
      <c r="B740" s="63"/>
      <c r="C740" s="69"/>
      <c r="D740" s="69"/>
      <c r="E740" s="69"/>
      <c r="F740" s="69"/>
      <c r="G740" s="673"/>
      <c r="H740" s="696"/>
      <c r="I740" s="69"/>
      <c r="K740" s="697"/>
      <c r="L740" s="69"/>
      <c r="M740" s="696"/>
    </row>
    <row r="741" ht="15.75" customHeight="1">
      <c r="A741" s="73"/>
      <c r="B741" s="63"/>
      <c r="C741" s="69"/>
      <c r="D741" s="69"/>
      <c r="E741" s="69"/>
      <c r="F741" s="69"/>
      <c r="G741" s="673"/>
      <c r="H741" s="696"/>
      <c r="I741" s="69"/>
      <c r="K741" s="697"/>
      <c r="L741" s="69"/>
      <c r="M741" s="696"/>
    </row>
    <row r="742" ht="15.75" customHeight="1">
      <c r="A742" s="73"/>
      <c r="B742" s="63"/>
      <c r="C742" s="69"/>
      <c r="D742" s="69"/>
      <c r="E742" s="69"/>
      <c r="F742" s="69"/>
      <c r="G742" s="673"/>
      <c r="H742" s="696"/>
      <c r="I742" s="69"/>
      <c r="K742" s="697"/>
      <c r="L742" s="69"/>
      <c r="M742" s="696"/>
    </row>
    <row r="743" ht="15.75" customHeight="1">
      <c r="A743" s="73"/>
      <c r="B743" s="63"/>
      <c r="C743" s="69"/>
      <c r="D743" s="69"/>
      <c r="E743" s="69"/>
      <c r="F743" s="69"/>
      <c r="G743" s="673"/>
      <c r="H743" s="696"/>
      <c r="I743" s="69"/>
      <c r="K743" s="697"/>
      <c r="L743" s="69"/>
      <c r="M743" s="696"/>
    </row>
    <row r="744" ht="15.75" customHeight="1">
      <c r="A744" s="73"/>
      <c r="B744" s="63"/>
      <c r="C744" s="69"/>
      <c r="D744" s="69"/>
      <c r="E744" s="69"/>
      <c r="F744" s="69"/>
      <c r="G744" s="673"/>
      <c r="H744" s="696"/>
      <c r="I744" s="69"/>
      <c r="K744" s="697"/>
      <c r="L744" s="69"/>
      <c r="M744" s="696"/>
    </row>
    <row r="745" ht="15.75" customHeight="1">
      <c r="A745" s="73"/>
      <c r="B745" s="63"/>
      <c r="C745" s="69"/>
      <c r="D745" s="69"/>
      <c r="E745" s="69"/>
      <c r="F745" s="69"/>
      <c r="G745" s="673"/>
      <c r="H745" s="696"/>
      <c r="I745" s="69"/>
      <c r="K745" s="697"/>
      <c r="L745" s="69"/>
      <c r="M745" s="696"/>
    </row>
    <row r="746" ht="15.75" customHeight="1">
      <c r="A746" s="73"/>
      <c r="B746" s="63"/>
      <c r="C746" s="69"/>
      <c r="D746" s="69"/>
      <c r="E746" s="69"/>
      <c r="F746" s="69"/>
      <c r="G746" s="673"/>
      <c r="H746" s="696"/>
      <c r="I746" s="69"/>
      <c r="K746" s="697"/>
      <c r="L746" s="69"/>
      <c r="M746" s="696"/>
    </row>
    <row r="747" ht="15.75" customHeight="1">
      <c r="A747" s="73"/>
      <c r="B747" s="63"/>
      <c r="C747" s="69"/>
      <c r="D747" s="69"/>
      <c r="E747" s="69"/>
      <c r="F747" s="69"/>
      <c r="G747" s="673"/>
      <c r="H747" s="696"/>
      <c r="I747" s="69"/>
      <c r="K747" s="697"/>
      <c r="L747" s="69"/>
      <c r="M747" s="696"/>
    </row>
    <row r="748" ht="15.75" customHeight="1">
      <c r="A748" s="73"/>
      <c r="B748" s="63"/>
      <c r="C748" s="69"/>
      <c r="D748" s="69"/>
      <c r="E748" s="69"/>
      <c r="F748" s="69"/>
      <c r="G748" s="673"/>
      <c r="H748" s="696"/>
      <c r="I748" s="69"/>
      <c r="K748" s="697"/>
      <c r="L748" s="69"/>
      <c r="M748" s="696"/>
    </row>
    <row r="749" ht="15.75" customHeight="1">
      <c r="A749" s="73"/>
      <c r="B749" s="63"/>
      <c r="C749" s="69"/>
      <c r="D749" s="69"/>
      <c r="E749" s="69"/>
      <c r="F749" s="69"/>
      <c r="G749" s="673"/>
      <c r="H749" s="696"/>
      <c r="I749" s="69"/>
      <c r="K749" s="697"/>
      <c r="L749" s="69"/>
      <c r="M749" s="696"/>
    </row>
    <row r="750" ht="15.75" customHeight="1">
      <c r="A750" s="73"/>
      <c r="B750" s="63"/>
      <c r="C750" s="69"/>
      <c r="D750" s="69"/>
      <c r="E750" s="69"/>
      <c r="F750" s="69"/>
      <c r="G750" s="673"/>
      <c r="H750" s="696"/>
      <c r="I750" s="69"/>
      <c r="K750" s="697"/>
      <c r="L750" s="69"/>
      <c r="M750" s="696"/>
    </row>
    <row r="751" ht="15.75" customHeight="1">
      <c r="A751" s="73"/>
      <c r="B751" s="63"/>
      <c r="C751" s="69"/>
      <c r="D751" s="69"/>
      <c r="E751" s="69"/>
      <c r="F751" s="69"/>
      <c r="G751" s="673"/>
      <c r="H751" s="696"/>
      <c r="I751" s="69"/>
      <c r="K751" s="697"/>
      <c r="L751" s="69"/>
      <c r="M751" s="696"/>
    </row>
    <row r="752" ht="15.75" customHeight="1">
      <c r="A752" s="73"/>
      <c r="B752" s="63"/>
      <c r="C752" s="69"/>
      <c r="D752" s="69"/>
      <c r="E752" s="69"/>
      <c r="F752" s="69"/>
      <c r="G752" s="673"/>
      <c r="H752" s="696"/>
      <c r="I752" s="69"/>
      <c r="K752" s="697"/>
      <c r="L752" s="69"/>
      <c r="M752" s="696"/>
    </row>
    <row r="753" ht="15.75" customHeight="1">
      <c r="A753" s="73"/>
      <c r="B753" s="63"/>
      <c r="C753" s="69"/>
      <c r="D753" s="69"/>
      <c r="E753" s="69"/>
      <c r="F753" s="69"/>
      <c r="G753" s="673"/>
      <c r="H753" s="696"/>
      <c r="I753" s="69"/>
      <c r="K753" s="697"/>
      <c r="L753" s="69"/>
      <c r="M753" s="696"/>
    </row>
    <row r="754" ht="15.75" customHeight="1">
      <c r="A754" s="73"/>
      <c r="B754" s="63"/>
      <c r="C754" s="69"/>
      <c r="D754" s="69"/>
      <c r="E754" s="69"/>
      <c r="F754" s="69"/>
      <c r="G754" s="673"/>
      <c r="H754" s="696"/>
      <c r="I754" s="69"/>
      <c r="K754" s="697"/>
      <c r="L754" s="69"/>
      <c r="M754" s="696"/>
    </row>
    <row r="755" ht="15.75" customHeight="1">
      <c r="A755" s="73"/>
      <c r="B755" s="63"/>
      <c r="C755" s="69"/>
      <c r="D755" s="69"/>
      <c r="E755" s="69"/>
      <c r="F755" s="69"/>
      <c r="G755" s="673"/>
      <c r="H755" s="696"/>
      <c r="I755" s="69"/>
      <c r="K755" s="697"/>
      <c r="L755" s="69"/>
      <c r="M755" s="696"/>
    </row>
    <row r="756" ht="15.75" customHeight="1">
      <c r="A756" s="73"/>
      <c r="B756" s="63"/>
      <c r="C756" s="69"/>
      <c r="D756" s="69"/>
      <c r="E756" s="69"/>
      <c r="F756" s="69"/>
      <c r="G756" s="673"/>
      <c r="H756" s="696"/>
      <c r="I756" s="69"/>
      <c r="K756" s="697"/>
      <c r="L756" s="69"/>
      <c r="M756" s="696"/>
    </row>
    <row r="757" ht="15.75" customHeight="1">
      <c r="A757" s="73"/>
      <c r="B757" s="63"/>
      <c r="C757" s="69"/>
      <c r="D757" s="69"/>
      <c r="E757" s="69"/>
      <c r="F757" s="69"/>
      <c r="G757" s="673"/>
      <c r="H757" s="696"/>
      <c r="I757" s="69"/>
      <c r="K757" s="697"/>
      <c r="L757" s="69"/>
      <c r="M757" s="696"/>
    </row>
    <row r="758" ht="15.75" customHeight="1">
      <c r="A758" s="73"/>
      <c r="B758" s="63"/>
      <c r="C758" s="69"/>
      <c r="D758" s="69"/>
      <c r="E758" s="69"/>
      <c r="F758" s="69"/>
      <c r="G758" s="673"/>
      <c r="H758" s="696"/>
      <c r="I758" s="69"/>
      <c r="K758" s="697"/>
      <c r="L758" s="69"/>
      <c r="M758" s="696"/>
    </row>
    <row r="759" ht="15.75" customHeight="1">
      <c r="A759" s="73"/>
      <c r="B759" s="63"/>
      <c r="C759" s="69"/>
      <c r="D759" s="69"/>
      <c r="E759" s="69"/>
      <c r="F759" s="69"/>
      <c r="G759" s="673"/>
      <c r="H759" s="696"/>
      <c r="I759" s="69"/>
      <c r="K759" s="697"/>
      <c r="L759" s="69"/>
      <c r="M759" s="696"/>
    </row>
    <row r="760" ht="15.75" customHeight="1">
      <c r="A760" s="73"/>
      <c r="B760" s="63"/>
      <c r="C760" s="69"/>
      <c r="D760" s="69"/>
      <c r="E760" s="69"/>
      <c r="F760" s="69"/>
      <c r="G760" s="673"/>
      <c r="H760" s="696"/>
      <c r="I760" s="69"/>
      <c r="K760" s="697"/>
      <c r="L760" s="69"/>
      <c r="M760" s="696"/>
    </row>
    <row r="761" ht="15.75" customHeight="1">
      <c r="A761" s="73"/>
      <c r="B761" s="63"/>
      <c r="C761" s="69"/>
      <c r="D761" s="69"/>
      <c r="E761" s="69"/>
      <c r="F761" s="69"/>
      <c r="G761" s="673"/>
      <c r="H761" s="696"/>
      <c r="I761" s="69"/>
      <c r="K761" s="697"/>
      <c r="L761" s="69"/>
      <c r="M761" s="696"/>
    </row>
    <row r="762" ht="15.75" customHeight="1">
      <c r="A762" s="73"/>
      <c r="B762" s="63"/>
      <c r="C762" s="69"/>
      <c r="D762" s="69"/>
      <c r="E762" s="69"/>
      <c r="F762" s="69"/>
      <c r="G762" s="673"/>
      <c r="H762" s="696"/>
      <c r="I762" s="69"/>
      <c r="K762" s="697"/>
      <c r="L762" s="69"/>
      <c r="M762" s="696"/>
    </row>
    <row r="763" ht="15.75" customHeight="1">
      <c r="A763" s="73"/>
      <c r="B763" s="63"/>
      <c r="C763" s="69"/>
      <c r="D763" s="69"/>
      <c r="E763" s="69"/>
      <c r="F763" s="69"/>
      <c r="G763" s="673"/>
      <c r="H763" s="696"/>
      <c r="I763" s="69"/>
      <c r="K763" s="697"/>
      <c r="L763" s="69"/>
      <c r="M763" s="696"/>
    </row>
    <row r="764" ht="15.75" customHeight="1">
      <c r="A764" s="73"/>
      <c r="B764" s="63"/>
      <c r="C764" s="69"/>
      <c r="D764" s="69"/>
      <c r="E764" s="69"/>
      <c r="F764" s="69"/>
      <c r="G764" s="673"/>
      <c r="H764" s="696"/>
      <c r="I764" s="69"/>
      <c r="K764" s="697"/>
      <c r="L764" s="69"/>
      <c r="M764" s="696"/>
    </row>
    <row r="765" ht="15.75" customHeight="1">
      <c r="A765" s="73"/>
      <c r="B765" s="63"/>
      <c r="C765" s="69"/>
      <c r="D765" s="69"/>
      <c r="E765" s="69"/>
      <c r="F765" s="69"/>
      <c r="G765" s="673"/>
      <c r="H765" s="696"/>
      <c r="I765" s="69"/>
      <c r="K765" s="697"/>
      <c r="L765" s="69"/>
      <c r="M765" s="696"/>
    </row>
    <row r="766" ht="15.75" customHeight="1">
      <c r="A766" s="73"/>
      <c r="B766" s="63"/>
      <c r="C766" s="69"/>
      <c r="D766" s="69"/>
      <c r="E766" s="69"/>
      <c r="F766" s="69"/>
      <c r="G766" s="673"/>
      <c r="H766" s="696"/>
      <c r="I766" s="69"/>
      <c r="K766" s="697"/>
      <c r="L766" s="69"/>
      <c r="M766" s="696"/>
    </row>
    <row r="767" ht="15.75" customHeight="1">
      <c r="A767" s="73"/>
      <c r="B767" s="63"/>
      <c r="C767" s="69"/>
      <c r="D767" s="69"/>
      <c r="E767" s="69"/>
      <c r="F767" s="69"/>
      <c r="G767" s="673"/>
      <c r="H767" s="696"/>
      <c r="I767" s="69"/>
      <c r="K767" s="697"/>
      <c r="L767" s="69"/>
      <c r="M767" s="696"/>
    </row>
    <row r="768" ht="15.75" customHeight="1">
      <c r="A768" s="73"/>
      <c r="B768" s="63"/>
      <c r="C768" s="69"/>
      <c r="D768" s="69"/>
      <c r="E768" s="69"/>
      <c r="F768" s="69"/>
      <c r="G768" s="673"/>
      <c r="H768" s="696"/>
      <c r="I768" s="69"/>
      <c r="K768" s="697"/>
      <c r="L768" s="69"/>
      <c r="M768" s="696"/>
    </row>
    <row r="769" ht="15.75" customHeight="1">
      <c r="A769" s="73"/>
      <c r="B769" s="63"/>
      <c r="C769" s="69"/>
      <c r="D769" s="69"/>
      <c r="E769" s="69"/>
      <c r="F769" s="69"/>
      <c r="G769" s="673"/>
      <c r="H769" s="696"/>
      <c r="I769" s="69"/>
      <c r="K769" s="697"/>
      <c r="L769" s="69"/>
      <c r="M769" s="696"/>
    </row>
    <row r="770" ht="15.75" customHeight="1">
      <c r="A770" s="73"/>
      <c r="B770" s="63"/>
      <c r="C770" s="69"/>
      <c r="D770" s="69"/>
      <c r="E770" s="69"/>
      <c r="F770" s="69"/>
      <c r="G770" s="673"/>
      <c r="H770" s="696"/>
      <c r="I770" s="69"/>
      <c r="K770" s="697"/>
      <c r="L770" s="69"/>
      <c r="M770" s="696"/>
    </row>
    <row r="771" ht="15.75" customHeight="1">
      <c r="A771" s="73"/>
      <c r="B771" s="63"/>
      <c r="C771" s="69"/>
      <c r="D771" s="69"/>
      <c r="E771" s="69"/>
      <c r="F771" s="69"/>
      <c r="G771" s="673"/>
      <c r="H771" s="696"/>
      <c r="I771" s="69"/>
      <c r="K771" s="697"/>
      <c r="L771" s="69"/>
      <c r="M771" s="696"/>
    </row>
    <row r="772" ht="15.75" customHeight="1">
      <c r="A772" s="73"/>
      <c r="B772" s="63"/>
      <c r="C772" s="69"/>
      <c r="D772" s="69"/>
      <c r="E772" s="69"/>
      <c r="F772" s="69"/>
      <c r="G772" s="673"/>
      <c r="H772" s="696"/>
      <c r="I772" s="69"/>
      <c r="K772" s="697"/>
      <c r="L772" s="69"/>
      <c r="M772" s="696"/>
    </row>
    <row r="773" ht="15.75" customHeight="1">
      <c r="A773" s="73"/>
      <c r="B773" s="63"/>
      <c r="C773" s="69"/>
      <c r="D773" s="69"/>
      <c r="E773" s="69"/>
      <c r="F773" s="69"/>
      <c r="G773" s="673"/>
      <c r="H773" s="696"/>
      <c r="I773" s="69"/>
      <c r="K773" s="697"/>
      <c r="L773" s="69"/>
      <c r="M773" s="696"/>
    </row>
    <row r="774" ht="15.75" customHeight="1">
      <c r="A774" s="73"/>
      <c r="B774" s="63"/>
      <c r="C774" s="69"/>
      <c r="D774" s="69"/>
      <c r="E774" s="69"/>
      <c r="F774" s="69"/>
      <c r="G774" s="673"/>
      <c r="H774" s="696"/>
      <c r="I774" s="69"/>
      <c r="K774" s="697"/>
      <c r="L774" s="69"/>
      <c r="M774" s="696"/>
    </row>
    <row r="775" ht="15.75" customHeight="1">
      <c r="A775" s="73"/>
      <c r="B775" s="63"/>
      <c r="C775" s="69"/>
      <c r="D775" s="69"/>
      <c r="E775" s="69"/>
      <c r="F775" s="69"/>
      <c r="G775" s="673"/>
      <c r="H775" s="696"/>
      <c r="I775" s="69"/>
      <c r="K775" s="697"/>
      <c r="L775" s="69"/>
      <c r="M775" s="696"/>
    </row>
    <row r="776" ht="15.75" customHeight="1">
      <c r="A776" s="73"/>
      <c r="B776" s="63"/>
      <c r="C776" s="69"/>
      <c r="D776" s="69"/>
      <c r="E776" s="69"/>
      <c r="F776" s="69"/>
      <c r="G776" s="673"/>
      <c r="H776" s="696"/>
      <c r="I776" s="69"/>
      <c r="K776" s="697"/>
      <c r="L776" s="69"/>
      <c r="M776" s="696"/>
    </row>
    <row r="777" ht="15.75" customHeight="1">
      <c r="A777" s="73"/>
      <c r="B777" s="63"/>
      <c r="C777" s="69"/>
      <c r="D777" s="69"/>
      <c r="E777" s="69"/>
      <c r="F777" s="69"/>
      <c r="G777" s="673"/>
      <c r="H777" s="696"/>
      <c r="I777" s="69"/>
      <c r="K777" s="697"/>
      <c r="L777" s="69"/>
      <c r="M777" s="696"/>
    </row>
    <row r="778" ht="15.75" customHeight="1">
      <c r="A778" s="73"/>
      <c r="B778" s="63"/>
      <c r="C778" s="69"/>
      <c r="D778" s="69"/>
      <c r="E778" s="69"/>
      <c r="F778" s="69"/>
      <c r="G778" s="673"/>
      <c r="H778" s="696"/>
      <c r="I778" s="69"/>
      <c r="K778" s="697"/>
      <c r="L778" s="69"/>
      <c r="M778" s="696"/>
    </row>
    <row r="779" ht="15.75" customHeight="1">
      <c r="A779" s="73"/>
      <c r="B779" s="63"/>
      <c r="C779" s="69"/>
      <c r="D779" s="69"/>
      <c r="E779" s="69"/>
      <c r="F779" s="69"/>
      <c r="G779" s="673"/>
      <c r="H779" s="696"/>
      <c r="I779" s="69"/>
      <c r="K779" s="697"/>
      <c r="L779" s="69"/>
      <c r="M779" s="696"/>
    </row>
    <row r="780" ht="15.75" customHeight="1">
      <c r="A780" s="73"/>
      <c r="B780" s="63"/>
      <c r="C780" s="69"/>
      <c r="D780" s="69"/>
      <c r="E780" s="69"/>
      <c r="F780" s="69"/>
      <c r="G780" s="673"/>
      <c r="H780" s="696"/>
      <c r="I780" s="69"/>
      <c r="K780" s="697"/>
      <c r="L780" s="69"/>
      <c r="M780" s="696"/>
    </row>
    <row r="781" ht="15.75" customHeight="1">
      <c r="A781" s="73"/>
      <c r="B781" s="63"/>
      <c r="C781" s="69"/>
      <c r="D781" s="69"/>
      <c r="E781" s="69"/>
      <c r="F781" s="69"/>
      <c r="G781" s="673"/>
      <c r="H781" s="696"/>
      <c r="I781" s="69"/>
      <c r="K781" s="697"/>
      <c r="L781" s="69"/>
      <c r="M781" s="696"/>
    </row>
    <row r="782" ht="15.75" customHeight="1">
      <c r="A782" s="73"/>
      <c r="B782" s="63"/>
      <c r="C782" s="69"/>
      <c r="D782" s="69"/>
      <c r="E782" s="69"/>
      <c r="F782" s="69"/>
      <c r="G782" s="673"/>
      <c r="H782" s="696"/>
      <c r="I782" s="69"/>
      <c r="K782" s="697"/>
      <c r="L782" s="69"/>
      <c r="M782" s="696"/>
    </row>
    <row r="783" ht="15.75" customHeight="1">
      <c r="A783" s="73"/>
      <c r="B783" s="63"/>
      <c r="C783" s="69"/>
      <c r="D783" s="69"/>
      <c r="E783" s="69"/>
      <c r="F783" s="69"/>
      <c r="G783" s="673"/>
      <c r="H783" s="696"/>
      <c r="I783" s="69"/>
      <c r="K783" s="697"/>
      <c r="L783" s="69"/>
      <c r="M783" s="696"/>
    </row>
    <row r="784" ht="15.75" customHeight="1">
      <c r="A784" s="73"/>
      <c r="B784" s="63"/>
      <c r="C784" s="69"/>
      <c r="D784" s="69"/>
      <c r="E784" s="69"/>
      <c r="F784" s="69"/>
      <c r="G784" s="673"/>
      <c r="H784" s="696"/>
      <c r="I784" s="69"/>
      <c r="K784" s="697"/>
      <c r="L784" s="69"/>
      <c r="M784" s="696"/>
    </row>
    <row r="785" ht="15.75" customHeight="1">
      <c r="A785" s="73"/>
      <c r="B785" s="63"/>
      <c r="C785" s="69"/>
      <c r="D785" s="69"/>
      <c r="E785" s="69"/>
      <c r="F785" s="69"/>
      <c r="G785" s="673"/>
      <c r="H785" s="696"/>
      <c r="I785" s="69"/>
      <c r="K785" s="697"/>
      <c r="L785" s="69"/>
      <c r="M785" s="696"/>
    </row>
    <row r="786" ht="15.75" customHeight="1">
      <c r="A786" s="73"/>
      <c r="B786" s="63"/>
      <c r="C786" s="69"/>
      <c r="D786" s="69"/>
      <c r="E786" s="69"/>
      <c r="F786" s="69"/>
      <c r="G786" s="673"/>
      <c r="H786" s="696"/>
      <c r="I786" s="69"/>
      <c r="K786" s="697"/>
      <c r="L786" s="69"/>
      <c r="M786" s="696"/>
    </row>
    <row r="787" ht="15.75" customHeight="1">
      <c r="A787" s="73"/>
      <c r="B787" s="63"/>
      <c r="C787" s="69"/>
      <c r="D787" s="69"/>
      <c r="E787" s="69"/>
      <c r="F787" s="69"/>
      <c r="G787" s="673"/>
      <c r="H787" s="696"/>
      <c r="I787" s="69"/>
      <c r="K787" s="697"/>
      <c r="L787" s="69"/>
      <c r="M787" s="696"/>
    </row>
    <row r="788" ht="15.75" customHeight="1">
      <c r="A788" s="73"/>
      <c r="B788" s="63"/>
      <c r="C788" s="69"/>
      <c r="D788" s="69"/>
      <c r="E788" s="69"/>
      <c r="F788" s="69"/>
      <c r="G788" s="673"/>
      <c r="H788" s="696"/>
      <c r="I788" s="69"/>
      <c r="K788" s="697"/>
      <c r="L788" s="69"/>
      <c r="M788" s="696"/>
    </row>
    <row r="789" ht="15.75" customHeight="1">
      <c r="A789" s="73"/>
      <c r="B789" s="63"/>
      <c r="C789" s="69"/>
      <c r="D789" s="69"/>
      <c r="E789" s="69"/>
      <c r="F789" s="69"/>
      <c r="G789" s="673"/>
      <c r="H789" s="696"/>
      <c r="I789" s="69"/>
      <c r="K789" s="697"/>
      <c r="L789" s="69"/>
      <c r="M789" s="696"/>
    </row>
    <row r="790" ht="15.75" customHeight="1">
      <c r="A790" s="73"/>
      <c r="B790" s="63"/>
      <c r="C790" s="69"/>
      <c r="D790" s="69"/>
      <c r="E790" s="69"/>
      <c r="F790" s="69"/>
      <c r="G790" s="673"/>
      <c r="H790" s="696"/>
      <c r="I790" s="69"/>
      <c r="K790" s="697"/>
      <c r="L790" s="69"/>
      <c r="M790" s="696"/>
    </row>
    <row r="791" ht="15.75" customHeight="1">
      <c r="A791" s="73"/>
      <c r="B791" s="63"/>
      <c r="C791" s="69"/>
      <c r="D791" s="69"/>
      <c r="E791" s="69"/>
      <c r="F791" s="69"/>
      <c r="G791" s="673"/>
      <c r="H791" s="696"/>
      <c r="I791" s="69"/>
      <c r="K791" s="697"/>
      <c r="L791" s="69"/>
      <c r="M791" s="696"/>
    </row>
    <row r="792" ht="15.75" customHeight="1">
      <c r="A792" s="73"/>
      <c r="B792" s="63"/>
      <c r="C792" s="69"/>
      <c r="D792" s="69"/>
      <c r="E792" s="69"/>
      <c r="F792" s="69"/>
      <c r="G792" s="673"/>
      <c r="H792" s="696"/>
      <c r="I792" s="69"/>
      <c r="K792" s="697"/>
      <c r="L792" s="69"/>
      <c r="M792" s="696"/>
    </row>
    <row r="793" ht="15.75" customHeight="1">
      <c r="A793" s="73"/>
      <c r="B793" s="63"/>
      <c r="C793" s="69"/>
      <c r="D793" s="69"/>
      <c r="E793" s="69"/>
      <c r="F793" s="69"/>
      <c r="G793" s="673"/>
      <c r="H793" s="696"/>
      <c r="I793" s="69"/>
      <c r="K793" s="697"/>
      <c r="L793" s="69"/>
      <c r="M793" s="696"/>
    </row>
    <row r="794" ht="15.75" customHeight="1">
      <c r="A794" s="73"/>
      <c r="B794" s="63"/>
      <c r="C794" s="69"/>
      <c r="D794" s="69"/>
      <c r="E794" s="69"/>
      <c r="F794" s="69"/>
      <c r="G794" s="673"/>
      <c r="H794" s="696"/>
      <c r="I794" s="69"/>
      <c r="K794" s="697"/>
      <c r="L794" s="69"/>
      <c r="M794" s="696"/>
    </row>
    <row r="795" ht="15.75" customHeight="1">
      <c r="A795" s="73"/>
      <c r="B795" s="63"/>
      <c r="C795" s="69"/>
      <c r="D795" s="69"/>
      <c r="E795" s="69"/>
      <c r="F795" s="69"/>
      <c r="G795" s="673"/>
      <c r="H795" s="696"/>
      <c r="I795" s="69"/>
      <c r="K795" s="697"/>
      <c r="L795" s="69"/>
      <c r="M795" s="696"/>
    </row>
    <row r="796" ht="15.75" customHeight="1">
      <c r="A796" s="73"/>
      <c r="B796" s="63"/>
      <c r="C796" s="69"/>
      <c r="D796" s="69"/>
      <c r="E796" s="69"/>
      <c r="F796" s="69"/>
      <c r="G796" s="673"/>
      <c r="H796" s="696"/>
      <c r="I796" s="69"/>
      <c r="K796" s="697"/>
      <c r="L796" s="69"/>
      <c r="M796" s="696"/>
    </row>
    <row r="797" ht="15.75" customHeight="1">
      <c r="A797" s="73"/>
      <c r="B797" s="63"/>
      <c r="C797" s="69"/>
      <c r="D797" s="69"/>
      <c r="E797" s="69"/>
      <c r="F797" s="69"/>
      <c r="G797" s="673"/>
      <c r="H797" s="696"/>
      <c r="I797" s="69"/>
      <c r="K797" s="697"/>
      <c r="L797" s="69"/>
      <c r="M797" s="696"/>
    </row>
    <row r="798" ht="15.75" customHeight="1">
      <c r="A798" s="73"/>
      <c r="B798" s="63"/>
      <c r="C798" s="69"/>
      <c r="D798" s="69"/>
      <c r="E798" s="69"/>
      <c r="F798" s="69"/>
      <c r="G798" s="673"/>
      <c r="H798" s="696"/>
      <c r="I798" s="69"/>
      <c r="K798" s="697"/>
      <c r="L798" s="69"/>
      <c r="M798" s="696"/>
    </row>
    <row r="799" ht="15.75" customHeight="1">
      <c r="A799" s="73"/>
      <c r="B799" s="63"/>
      <c r="C799" s="69"/>
      <c r="D799" s="69"/>
      <c r="E799" s="69"/>
      <c r="F799" s="69"/>
      <c r="G799" s="673"/>
      <c r="H799" s="696"/>
      <c r="I799" s="69"/>
      <c r="K799" s="697"/>
      <c r="L799" s="69"/>
      <c r="M799" s="696"/>
    </row>
    <row r="800" ht="15.75" customHeight="1">
      <c r="A800" s="73"/>
      <c r="B800" s="63"/>
      <c r="C800" s="69"/>
      <c r="D800" s="69"/>
      <c r="E800" s="69"/>
      <c r="F800" s="69"/>
      <c r="G800" s="673"/>
      <c r="H800" s="696"/>
      <c r="I800" s="69"/>
      <c r="K800" s="697"/>
      <c r="L800" s="69"/>
      <c r="M800" s="696"/>
    </row>
    <row r="801" ht="15.75" customHeight="1">
      <c r="A801" s="73"/>
      <c r="B801" s="63"/>
      <c r="C801" s="69"/>
      <c r="D801" s="69"/>
      <c r="E801" s="69"/>
      <c r="F801" s="69"/>
      <c r="G801" s="673"/>
      <c r="H801" s="696"/>
      <c r="I801" s="69"/>
      <c r="K801" s="697"/>
      <c r="L801" s="69"/>
      <c r="M801" s="696"/>
    </row>
    <row r="802" ht="15.75" customHeight="1">
      <c r="A802" s="73"/>
      <c r="B802" s="63"/>
      <c r="C802" s="69"/>
      <c r="D802" s="69"/>
      <c r="E802" s="69"/>
      <c r="F802" s="69"/>
      <c r="G802" s="673"/>
      <c r="H802" s="696"/>
      <c r="I802" s="69"/>
      <c r="K802" s="697"/>
      <c r="L802" s="69"/>
      <c r="M802" s="696"/>
    </row>
    <row r="803" ht="15.75" customHeight="1">
      <c r="A803" s="73"/>
      <c r="B803" s="63"/>
      <c r="C803" s="69"/>
      <c r="D803" s="69"/>
      <c r="E803" s="69"/>
      <c r="F803" s="69"/>
      <c r="G803" s="673"/>
      <c r="H803" s="696"/>
      <c r="I803" s="69"/>
      <c r="K803" s="697"/>
      <c r="L803" s="69"/>
      <c r="M803" s="696"/>
    </row>
    <row r="804" ht="15.75" customHeight="1">
      <c r="A804" s="73"/>
      <c r="B804" s="63"/>
      <c r="C804" s="69"/>
      <c r="D804" s="69"/>
      <c r="E804" s="69"/>
      <c r="F804" s="69"/>
      <c r="G804" s="673"/>
      <c r="H804" s="696"/>
      <c r="I804" s="69"/>
      <c r="K804" s="697"/>
      <c r="L804" s="69"/>
      <c r="M804" s="696"/>
    </row>
    <row r="805" ht="15.75" customHeight="1">
      <c r="A805" s="73"/>
      <c r="B805" s="63"/>
      <c r="C805" s="69"/>
      <c r="D805" s="69"/>
      <c r="E805" s="69"/>
      <c r="F805" s="69"/>
      <c r="G805" s="673"/>
      <c r="H805" s="696"/>
      <c r="I805" s="69"/>
      <c r="K805" s="697"/>
      <c r="L805" s="69"/>
      <c r="M805" s="696"/>
    </row>
    <row r="806" ht="15.75" customHeight="1">
      <c r="A806" s="73"/>
      <c r="B806" s="63"/>
      <c r="C806" s="69"/>
      <c r="D806" s="69"/>
      <c r="E806" s="69"/>
      <c r="F806" s="69"/>
      <c r="G806" s="673"/>
      <c r="H806" s="696"/>
      <c r="I806" s="69"/>
      <c r="K806" s="697"/>
      <c r="L806" s="69"/>
      <c r="M806" s="696"/>
    </row>
    <row r="807" ht="15.75" customHeight="1">
      <c r="A807" s="73"/>
      <c r="B807" s="63"/>
      <c r="C807" s="69"/>
      <c r="D807" s="69"/>
      <c r="E807" s="69"/>
      <c r="F807" s="69"/>
      <c r="G807" s="673"/>
      <c r="H807" s="696"/>
      <c r="I807" s="69"/>
      <c r="K807" s="697"/>
      <c r="L807" s="69"/>
      <c r="M807" s="696"/>
    </row>
    <row r="808" ht="15.75" customHeight="1">
      <c r="A808" s="73"/>
      <c r="B808" s="63"/>
      <c r="C808" s="69"/>
      <c r="D808" s="69"/>
      <c r="E808" s="69"/>
      <c r="F808" s="69"/>
      <c r="G808" s="673"/>
      <c r="H808" s="696"/>
      <c r="I808" s="69"/>
      <c r="K808" s="697"/>
      <c r="L808" s="69"/>
      <c r="M808" s="696"/>
    </row>
    <row r="809" ht="15.75" customHeight="1">
      <c r="A809" s="73"/>
      <c r="B809" s="63"/>
      <c r="C809" s="69"/>
      <c r="D809" s="69"/>
      <c r="E809" s="69"/>
      <c r="F809" s="69"/>
      <c r="G809" s="673"/>
      <c r="H809" s="696"/>
      <c r="I809" s="69"/>
      <c r="K809" s="697"/>
      <c r="L809" s="69"/>
      <c r="M809" s="696"/>
    </row>
    <row r="810" ht="15.75" customHeight="1">
      <c r="A810" s="73"/>
      <c r="B810" s="63"/>
      <c r="C810" s="69"/>
      <c r="D810" s="69"/>
      <c r="E810" s="69"/>
      <c r="F810" s="69"/>
      <c r="G810" s="673"/>
      <c r="H810" s="696"/>
      <c r="I810" s="69"/>
      <c r="K810" s="697"/>
      <c r="L810" s="69"/>
      <c r="M810" s="696"/>
    </row>
    <row r="811" ht="15.75" customHeight="1">
      <c r="A811" s="73"/>
      <c r="B811" s="63"/>
      <c r="C811" s="69"/>
      <c r="D811" s="69"/>
      <c r="E811" s="69"/>
      <c r="F811" s="69"/>
      <c r="G811" s="673"/>
      <c r="H811" s="696"/>
      <c r="I811" s="69"/>
      <c r="K811" s="697"/>
      <c r="L811" s="69"/>
      <c r="M811" s="696"/>
    </row>
    <row r="812" ht="15.75" customHeight="1">
      <c r="A812" s="73"/>
      <c r="B812" s="63"/>
      <c r="C812" s="69"/>
      <c r="D812" s="69"/>
      <c r="E812" s="69"/>
      <c r="F812" s="69"/>
      <c r="G812" s="673"/>
      <c r="H812" s="696"/>
      <c r="I812" s="69"/>
      <c r="K812" s="697"/>
      <c r="L812" s="69"/>
      <c r="M812" s="696"/>
    </row>
    <row r="813" ht="15.75" customHeight="1">
      <c r="A813" s="73"/>
      <c r="B813" s="63"/>
      <c r="C813" s="69"/>
      <c r="D813" s="69"/>
      <c r="E813" s="69"/>
      <c r="F813" s="69"/>
      <c r="G813" s="673"/>
      <c r="H813" s="696"/>
      <c r="I813" s="69"/>
      <c r="K813" s="697"/>
      <c r="L813" s="69"/>
      <c r="M813" s="696"/>
    </row>
    <row r="814" ht="15.75" customHeight="1">
      <c r="A814" s="73"/>
      <c r="B814" s="63"/>
      <c r="C814" s="69"/>
      <c r="D814" s="69"/>
      <c r="E814" s="69"/>
      <c r="F814" s="69"/>
      <c r="G814" s="673"/>
      <c r="H814" s="696"/>
      <c r="I814" s="69"/>
      <c r="K814" s="697"/>
      <c r="L814" s="69"/>
      <c r="M814" s="696"/>
    </row>
    <row r="815" ht="15.75" customHeight="1">
      <c r="A815" s="73"/>
      <c r="B815" s="63"/>
      <c r="C815" s="69"/>
      <c r="D815" s="69"/>
      <c r="E815" s="69"/>
      <c r="F815" s="69"/>
      <c r="G815" s="673"/>
      <c r="H815" s="696"/>
      <c r="I815" s="69"/>
      <c r="K815" s="697"/>
      <c r="L815" s="69"/>
      <c r="M815" s="696"/>
    </row>
    <row r="816" ht="15.75" customHeight="1">
      <c r="A816" s="73"/>
      <c r="B816" s="63"/>
      <c r="C816" s="69"/>
      <c r="D816" s="69"/>
      <c r="E816" s="69"/>
      <c r="F816" s="69"/>
      <c r="G816" s="673"/>
      <c r="H816" s="696"/>
      <c r="I816" s="69"/>
      <c r="K816" s="697"/>
      <c r="L816" s="69"/>
      <c r="M816" s="696"/>
    </row>
    <row r="817" ht="15.75" customHeight="1">
      <c r="A817" s="73"/>
      <c r="B817" s="63"/>
      <c r="C817" s="69"/>
      <c r="D817" s="69"/>
      <c r="E817" s="69"/>
      <c r="F817" s="69"/>
      <c r="G817" s="673"/>
      <c r="H817" s="696"/>
      <c r="I817" s="69"/>
      <c r="K817" s="697"/>
      <c r="L817" s="69"/>
      <c r="M817" s="696"/>
    </row>
    <row r="818" ht="15.75" customHeight="1">
      <c r="A818" s="73"/>
      <c r="B818" s="63"/>
      <c r="C818" s="69"/>
      <c r="D818" s="69"/>
      <c r="E818" s="69"/>
      <c r="F818" s="69"/>
      <c r="G818" s="673"/>
      <c r="H818" s="696"/>
      <c r="I818" s="69"/>
      <c r="K818" s="697"/>
      <c r="L818" s="69"/>
      <c r="M818" s="696"/>
    </row>
    <row r="819" ht="15.75" customHeight="1">
      <c r="A819" s="73"/>
      <c r="B819" s="63"/>
      <c r="C819" s="69"/>
      <c r="D819" s="69"/>
      <c r="E819" s="69"/>
      <c r="F819" s="69"/>
      <c r="G819" s="673"/>
      <c r="H819" s="696"/>
      <c r="I819" s="69"/>
      <c r="K819" s="697"/>
      <c r="L819" s="69"/>
      <c r="M819" s="696"/>
    </row>
    <row r="820" ht="15.75" customHeight="1">
      <c r="A820" s="73"/>
      <c r="B820" s="63"/>
      <c r="C820" s="69"/>
      <c r="D820" s="69"/>
      <c r="E820" s="69"/>
      <c r="F820" s="69"/>
      <c r="G820" s="673"/>
      <c r="H820" s="696"/>
      <c r="I820" s="69"/>
      <c r="K820" s="697"/>
      <c r="L820" s="69"/>
      <c r="M820" s="696"/>
    </row>
    <row r="821" ht="15.75" customHeight="1">
      <c r="A821" s="73"/>
      <c r="B821" s="63"/>
      <c r="C821" s="69"/>
      <c r="D821" s="69"/>
      <c r="E821" s="69"/>
      <c r="F821" s="69"/>
      <c r="G821" s="673"/>
      <c r="H821" s="696"/>
      <c r="I821" s="69"/>
      <c r="K821" s="697"/>
      <c r="L821" s="69"/>
      <c r="M821" s="696"/>
    </row>
    <row r="822" ht="15.75" customHeight="1">
      <c r="A822" s="73"/>
      <c r="B822" s="63"/>
      <c r="C822" s="69"/>
      <c r="D822" s="69"/>
      <c r="E822" s="69"/>
      <c r="F822" s="69"/>
      <c r="G822" s="673"/>
      <c r="H822" s="696"/>
      <c r="I822" s="69"/>
      <c r="K822" s="697"/>
      <c r="L822" s="69"/>
      <c r="M822" s="696"/>
    </row>
    <row r="823" ht="15.75" customHeight="1">
      <c r="A823" s="73"/>
      <c r="B823" s="63"/>
      <c r="C823" s="69"/>
      <c r="D823" s="69"/>
      <c r="E823" s="69"/>
      <c r="F823" s="69"/>
      <c r="G823" s="673"/>
      <c r="H823" s="696"/>
      <c r="I823" s="69"/>
      <c r="K823" s="697"/>
      <c r="L823" s="69"/>
      <c r="M823" s="696"/>
    </row>
    <row r="824" ht="15.75" customHeight="1">
      <c r="A824" s="73"/>
      <c r="B824" s="63"/>
      <c r="C824" s="69"/>
      <c r="D824" s="69"/>
      <c r="E824" s="69"/>
      <c r="F824" s="69"/>
      <c r="G824" s="673"/>
      <c r="H824" s="696"/>
      <c r="I824" s="69"/>
      <c r="K824" s="697"/>
      <c r="L824" s="69"/>
      <c r="M824" s="696"/>
    </row>
    <row r="825" ht="15.75" customHeight="1">
      <c r="A825" s="73"/>
      <c r="B825" s="63"/>
      <c r="C825" s="69"/>
      <c r="D825" s="69"/>
      <c r="E825" s="69"/>
      <c r="F825" s="69"/>
      <c r="G825" s="673"/>
      <c r="H825" s="696"/>
      <c r="I825" s="69"/>
      <c r="K825" s="697"/>
      <c r="L825" s="69"/>
      <c r="M825" s="696"/>
    </row>
    <row r="826" ht="15.75" customHeight="1">
      <c r="A826" s="73"/>
      <c r="B826" s="63"/>
      <c r="C826" s="69"/>
      <c r="D826" s="69"/>
      <c r="E826" s="69"/>
      <c r="F826" s="69"/>
      <c r="G826" s="673"/>
      <c r="H826" s="696"/>
      <c r="I826" s="69"/>
      <c r="K826" s="697"/>
      <c r="L826" s="69"/>
      <c r="M826" s="696"/>
    </row>
    <row r="827" ht="15.75" customHeight="1">
      <c r="A827" s="73"/>
      <c r="B827" s="63"/>
      <c r="C827" s="69"/>
      <c r="D827" s="69"/>
      <c r="E827" s="69"/>
      <c r="F827" s="69"/>
      <c r="G827" s="673"/>
      <c r="H827" s="696"/>
      <c r="I827" s="69"/>
      <c r="K827" s="697"/>
      <c r="L827" s="69"/>
      <c r="M827" s="696"/>
    </row>
    <row r="828" ht="15.75" customHeight="1">
      <c r="A828" s="73"/>
      <c r="B828" s="63"/>
      <c r="C828" s="69"/>
      <c r="D828" s="69"/>
      <c r="E828" s="69"/>
      <c r="F828" s="69"/>
      <c r="G828" s="673"/>
      <c r="H828" s="696"/>
      <c r="I828" s="69"/>
      <c r="K828" s="697"/>
      <c r="L828" s="69"/>
      <c r="M828" s="696"/>
    </row>
    <row r="829" ht="15.75" customHeight="1">
      <c r="A829" s="73"/>
      <c r="B829" s="63"/>
      <c r="C829" s="69"/>
      <c r="D829" s="69"/>
      <c r="E829" s="69"/>
      <c r="F829" s="69"/>
      <c r="G829" s="673"/>
      <c r="H829" s="696"/>
      <c r="I829" s="69"/>
      <c r="K829" s="697"/>
      <c r="L829" s="69"/>
      <c r="M829" s="696"/>
    </row>
    <row r="830" ht="15.75" customHeight="1">
      <c r="A830" s="73"/>
      <c r="B830" s="63"/>
      <c r="C830" s="69"/>
      <c r="D830" s="69"/>
      <c r="E830" s="69"/>
      <c r="F830" s="69"/>
      <c r="G830" s="673"/>
      <c r="H830" s="696"/>
      <c r="I830" s="69"/>
      <c r="K830" s="697"/>
      <c r="L830" s="69"/>
      <c r="M830" s="696"/>
    </row>
    <row r="831" ht="15.75" customHeight="1">
      <c r="A831" s="73"/>
      <c r="B831" s="63"/>
      <c r="C831" s="69"/>
      <c r="D831" s="69"/>
      <c r="E831" s="69"/>
      <c r="F831" s="69"/>
      <c r="G831" s="673"/>
      <c r="H831" s="696"/>
      <c r="I831" s="69"/>
      <c r="K831" s="697"/>
      <c r="L831" s="69"/>
      <c r="M831" s="696"/>
    </row>
    <row r="832" ht="15.75" customHeight="1">
      <c r="A832" s="73"/>
      <c r="B832" s="63"/>
      <c r="C832" s="69"/>
      <c r="D832" s="69"/>
      <c r="E832" s="69"/>
      <c r="F832" s="69"/>
      <c r="G832" s="673"/>
      <c r="H832" s="696"/>
      <c r="I832" s="69"/>
      <c r="K832" s="697"/>
      <c r="L832" s="69"/>
      <c r="M832" s="696"/>
    </row>
    <row r="833" ht="15.75" customHeight="1">
      <c r="A833" s="73"/>
      <c r="B833" s="63"/>
      <c r="C833" s="69"/>
      <c r="D833" s="69"/>
      <c r="E833" s="69"/>
      <c r="F833" s="69"/>
      <c r="G833" s="673"/>
      <c r="H833" s="696"/>
      <c r="I833" s="69"/>
      <c r="K833" s="697"/>
      <c r="L833" s="69"/>
      <c r="M833" s="696"/>
    </row>
    <row r="834" ht="15.75" customHeight="1">
      <c r="A834" s="73"/>
      <c r="B834" s="63"/>
      <c r="C834" s="69"/>
      <c r="D834" s="69"/>
      <c r="E834" s="69"/>
      <c r="F834" s="69"/>
      <c r="G834" s="673"/>
      <c r="H834" s="696"/>
      <c r="I834" s="69"/>
      <c r="K834" s="697"/>
      <c r="L834" s="69"/>
      <c r="M834" s="696"/>
    </row>
    <row r="835" ht="15.75" customHeight="1">
      <c r="A835" s="73"/>
      <c r="B835" s="63"/>
      <c r="C835" s="69"/>
      <c r="D835" s="69"/>
      <c r="E835" s="69"/>
      <c r="F835" s="69"/>
      <c r="G835" s="673"/>
      <c r="H835" s="696"/>
      <c r="I835" s="69"/>
      <c r="K835" s="697"/>
      <c r="L835" s="69"/>
      <c r="M835" s="696"/>
    </row>
    <row r="836" ht="15.75" customHeight="1">
      <c r="A836" s="73"/>
      <c r="B836" s="63"/>
      <c r="C836" s="69"/>
      <c r="D836" s="69"/>
      <c r="E836" s="69"/>
      <c r="F836" s="69"/>
      <c r="G836" s="673"/>
      <c r="H836" s="696"/>
      <c r="I836" s="69"/>
      <c r="K836" s="697"/>
      <c r="L836" s="69"/>
      <c r="M836" s="696"/>
    </row>
    <row r="837" ht="15.75" customHeight="1">
      <c r="A837" s="73"/>
      <c r="B837" s="63"/>
      <c r="C837" s="69"/>
      <c r="D837" s="69"/>
      <c r="E837" s="69"/>
      <c r="F837" s="69"/>
      <c r="G837" s="673"/>
      <c r="H837" s="696"/>
      <c r="I837" s="69"/>
      <c r="K837" s="697"/>
      <c r="L837" s="69"/>
      <c r="M837" s="696"/>
    </row>
    <row r="838" ht="15.75" customHeight="1">
      <c r="A838" s="73"/>
      <c r="B838" s="63"/>
      <c r="C838" s="69"/>
      <c r="D838" s="69"/>
      <c r="E838" s="69"/>
      <c r="F838" s="69"/>
      <c r="G838" s="673"/>
      <c r="H838" s="696"/>
      <c r="I838" s="69"/>
      <c r="K838" s="697"/>
      <c r="L838" s="69"/>
      <c r="M838" s="696"/>
    </row>
    <row r="839" ht="15.75" customHeight="1">
      <c r="A839" s="73"/>
      <c r="B839" s="63"/>
      <c r="C839" s="69"/>
      <c r="D839" s="69"/>
      <c r="E839" s="69"/>
      <c r="F839" s="69"/>
      <c r="G839" s="673"/>
      <c r="H839" s="696"/>
      <c r="I839" s="69"/>
      <c r="K839" s="697"/>
      <c r="L839" s="69"/>
      <c r="M839" s="696"/>
    </row>
    <row r="840" ht="15.75" customHeight="1">
      <c r="A840" s="73"/>
      <c r="B840" s="63"/>
      <c r="C840" s="69"/>
      <c r="D840" s="69"/>
      <c r="E840" s="69"/>
      <c r="F840" s="69"/>
      <c r="G840" s="673"/>
      <c r="H840" s="696"/>
      <c r="I840" s="69"/>
      <c r="K840" s="697"/>
      <c r="L840" s="69"/>
      <c r="M840" s="696"/>
    </row>
    <row r="841" ht="15.75" customHeight="1">
      <c r="A841" s="73"/>
      <c r="B841" s="63"/>
      <c r="C841" s="69"/>
      <c r="D841" s="69"/>
      <c r="E841" s="69"/>
      <c r="F841" s="69"/>
      <c r="G841" s="673"/>
      <c r="H841" s="696"/>
      <c r="I841" s="69"/>
      <c r="K841" s="697"/>
      <c r="L841" s="69"/>
      <c r="M841" s="696"/>
    </row>
    <row r="842" ht="15.75" customHeight="1">
      <c r="A842" s="73"/>
      <c r="B842" s="63"/>
      <c r="C842" s="69"/>
      <c r="D842" s="69"/>
      <c r="E842" s="69"/>
      <c r="F842" s="69"/>
      <c r="G842" s="673"/>
      <c r="H842" s="696"/>
      <c r="I842" s="69"/>
      <c r="K842" s="697"/>
      <c r="L842" s="69"/>
      <c r="M842" s="696"/>
    </row>
    <row r="843" ht="15.75" customHeight="1">
      <c r="A843" s="73"/>
      <c r="B843" s="63"/>
      <c r="C843" s="69"/>
      <c r="D843" s="69"/>
      <c r="E843" s="69"/>
      <c r="F843" s="69"/>
      <c r="G843" s="673"/>
      <c r="H843" s="696"/>
      <c r="I843" s="69"/>
      <c r="K843" s="697"/>
      <c r="L843" s="69"/>
      <c r="M843" s="696"/>
    </row>
    <row r="844" ht="15.75" customHeight="1">
      <c r="A844" s="73"/>
      <c r="B844" s="63"/>
      <c r="C844" s="69"/>
      <c r="D844" s="69"/>
      <c r="E844" s="69"/>
      <c r="F844" s="69"/>
      <c r="G844" s="673"/>
      <c r="H844" s="696"/>
      <c r="I844" s="69"/>
      <c r="K844" s="697"/>
      <c r="L844" s="69"/>
      <c r="M844" s="696"/>
    </row>
    <row r="845" ht="15.75" customHeight="1">
      <c r="A845" s="73"/>
      <c r="B845" s="63"/>
      <c r="C845" s="69"/>
      <c r="D845" s="69"/>
      <c r="E845" s="69"/>
      <c r="F845" s="69"/>
      <c r="G845" s="673"/>
      <c r="H845" s="696"/>
      <c r="I845" s="69"/>
      <c r="K845" s="697"/>
      <c r="L845" s="69"/>
      <c r="M845" s="696"/>
    </row>
    <row r="846" ht="15.75" customHeight="1">
      <c r="A846" s="73"/>
      <c r="B846" s="63"/>
      <c r="C846" s="69"/>
      <c r="D846" s="69"/>
      <c r="E846" s="69"/>
      <c r="F846" s="69"/>
      <c r="G846" s="673"/>
      <c r="H846" s="696"/>
      <c r="I846" s="69"/>
      <c r="K846" s="697"/>
      <c r="L846" s="69"/>
      <c r="M846" s="696"/>
    </row>
    <row r="847" ht="15.75" customHeight="1">
      <c r="A847" s="73"/>
      <c r="B847" s="63"/>
      <c r="C847" s="69"/>
      <c r="D847" s="69"/>
      <c r="E847" s="69"/>
      <c r="F847" s="69"/>
      <c r="G847" s="673"/>
      <c r="H847" s="696"/>
      <c r="I847" s="69"/>
      <c r="K847" s="697"/>
      <c r="L847" s="69"/>
      <c r="M847" s="696"/>
    </row>
    <row r="848" ht="15.75" customHeight="1">
      <c r="A848" s="73"/>
      <c r="B848" s="63"/>
      <c r="C848" s="69"/>
      <c r="D848" s="69"/>
      <c r="E848" s="69"/>
      <c r="F848" s="69"/>
      <c r="G848" s="673"/>
      <c r="H848" s="696"/>
      <c r="I848" s="69"/>
      <c r="K848" s="697"/>
      <c r="L848" s="69"/>
      <c r="M848" s="696"/>
    </row>
    <row r="849" ht="15.75" customHeight="1">
      <c r="A849" s="73"/>
      <c r="B849" s="63"/>
      <c r="C849" s="69"/>
      <c r="D849" s="69"/>
      <c r="E849" s="69"/>
      <c r="F849" s="69"/>
      <c r="G849" s="673"/>
      <c r="H849" s="696"/>
      <c r="I849" s="69"/>
      <c r="K849" s="697"/>
      <c r="L849" s="69"/>
      <c r="M849" s="696"/>
    </row>
    <row r="850" ht="15.75" customHeight="1">
      <c r="A850" s="73"/>
      <c r="B850" s="63"/>
      <c r="C850" s="69"/>
      <c r="D850" s="69"/>
      <c r="E850" s="69"/>
      <c r="F850" s="69"/>
      <c r="G850" s="673"/>
      <c r="H850" s="696"/>
      <c r="I850" s="69"/>
      <c r="K850" s="697"/>
      <c r="L850" s="69"/>
      <c r="M850" s="696"/>
    </row>
    <row r="851" ht="15.75" customHeight="1">
      <c r="A851" s="73"/>
      <c r="B851" s="63"/>
      <c r="C851" s="69"/>
      <c r="D851" s="69"/>
      <c r="E851" s="69"/>
      <c r="F851" s="69"/>
      <c r="G851" s="673"/>
      <c r="H851" s="696"/>
      <c r="I851" s="69"/>
      <c r="K851" s="697"/>
      <c r="L851" s="69"/>
      <c r="M851" s="696"/>
    </row>
    <row r="852" ht="15.75" customHeight="1">
      <c r="A852" s="73"/>
      <c r="B852" s="63"/>
      <c r="C852" s="69"/>
      <c r="D852" s="69"/>
      <c r="E852" s="69"/>
      <c r="F852" s="69"/>
      <c r="G852" s="673"/>
      <c r="H852" s="696"/>
      <c r="I852" s="69"/>
      <c r="K852" s="697"/>
      <c r="L852" s="69"/>
      <c r="M852" s="696"/>
    </row>
    <row r="853" ht="15.75" customHeight="1">
      <c r="A853" s="73"/>
      <c r="B853" s="63"/>
      <c r="C853" s="69"/>
      <c r="D853" s="69"/>
      <c r="E853" s="69"/>
      <c r="F853" s="69"/>
      <c r="G853" s="673"/>
      <c r="H853" s="696"/>
      <c r="I853" s="69"/>
      <c r="K853" s="697"/>
      <c r="L853" s="69"/>
      <c r="M853" s="696"/>
    </row>
    <row r="854" ht="15.75" customHeight="1">
      <c r="A854" s="73"/>
      <c r="B854" s="63"/>
      <c r="C854" s="69"/>
      <c r="D854" s="69"/>
      <c r="E854" s="69"/>
      <c r="F854" s="69"/>
      <c r="G854" s="673"/>
      <c r="H854" s="696"/>
      <c r="I854" s="69"/>
      <c r="K854" s="697"/>
      <c r="L854" s="69"/>
      <c r="M854" s="696"/>
    </row>
    <row r="855" ht="15.75" customHeight="1">
      <c r="A855" s="73"/>
      <c r="B855" s="63"/>
      <c r="C855" s="69"/>
      <c r="D855" s="69"/>
      <c r="E855" s="69"/>
      <c r="F855" s="69"/>
      <c r="G855" s="673"/>
      <c r="H855" s="696"/>
      <c r="I855" s="69"/>
      <c r="K855" s="697"/>
      <c r="L855" s="69"/>
      <c r="M855" s="696"/>
    </row>
    <row r="856" ht="15.75" customHeight="1">
      <c r="A856" s="73"/>
      <c r="B856" s="63"/>
      <c r="C856" s="69"/>
      <c r="D856" s="69"/>
      <c r="E856" s="69"/>
      <c r="F856" s="69"/>
      <c r="G856" s="673"/>
      <c r="H856" s="696"/>
      <c r="I856" s="69"/>
      <c r="K856" s="697"/>
      <c r="L856" s="69"/>
      <c r="M856" s="696"/>
    </row>
    <row r="857" ht="15.75" customHeight="1">
      <c r="A857" s="73"/>
      <c r="B857" s="63"/>
      <c r="C857" s="69"/>
      <c r="D857" s="69"/>
      <c r="E857" s="69"/>
      <c r="F857" s="69"/>
      <c r="G857" s="673"/>
      <c r="H857" s="696"/>
      <c r="I857" s="69"/>
      <c r="K857" s="697"/>
      <c r="L857" s="69"/>
      <c r="M857" s="696"/>
    </row>
    <row r="858" ht="15.75" customHeight="1">
      <c r="A858" s="73"/>
      <c r="B858" s="63"/>
      <c r="C858" s="69"/>
      <c r="D858" s="69"/>
      <c r="E858" s="69"/>
      <c r="F858" s="69"/>
      <c r="G858" s="673"/>
      <c r="H858" s="696"/>
      <c r="I858" s="69"/>
      <c r="K858" s="697"/>
      <c r="L858" s="69"/>
      <c r="M858" s="696"/>
    </row>
    <row r="859" ht="15.75" customHeight="1">
      <c r="A859" s="73"/>
      <c r="B859" s="63"/>
      <c r="C859" s="69"/>
      <c r="D859" s="69"/>
      <c r="E859" s="69"/>
      <c r="F859" s="69"/>
      <c r="G859" s="673"/>
      <c r="H859" s="696"/>
      <c r="I859" s="69"/>
      <c r="K859" s="697"/>
      <c r="L859" s="69"/>
      <c r="M859" s="696"/>
    </row>
    <row r="860" ht="15.75" customHeight="1">
      <c r="A860" s="73"/>
      <c r="B860" s="63"/>
      <c r="C860" s="69"/>
      <c r="D860" s="69"/>
      <c r="E860" s="69"/>
      <c r="F860" s="69"/>
      <c r="G860" s="673"/>
      <c r="H860" s="696"/>
      <c r="I860" s="69"/>
      <c r="K860" s="697"/>
      <c r="L860" s="69"/>
      <c r="M860" s="696"/>
    </row>
    <row r="861" ht="15.75" customHeight="1">
      <c r="A861" s="73"/>
      <c r="B861" s="63"/>
      <c r="C861" s="69"/>
      <c r="D861" s="69"/>
      <c r="E861" s="69"/>
      <c r="F861" s="69"/>
      <c r="G861" s="673"/>
      <c r="H861" s="696"/>
      <c r="I861" s="69"/>
      <c r="K861" s="697"/>
      <c r="L861" s="69"/>
      <c r="M861" s="696"/>
    </row>
    <row r="862" ht="15.75" customHeight="1">
      <c r="A862" s="73"/>
      <c r="B862" s="63"/>
      <c r="C862" s="69"/>
      <c r="D862" s="69"/>
      <c r="E862" s="69"/>
      <c r="F862" s="69"/>
      <c r="G862" s="673"/>
      <c r="H862" s="696"/>
      <c r="I862" s="69"/>
      <c r="K862" s="697"/>
      <c r="L862" s="69"/>
      <c r="M862" s="696"/>
    </row>
    <row r="863" ht="15.75" customHeight="1">
      <c r="A863" s="73"/>
      <c r="B863" s="63"/>
      <c r="C863" s="69"/>
      <c r="D863" s="69"/>
      <c r="E863" s="69"/>
      <c r="F863" s="69"/>
      <c r="G863" s="673"/>
      <c r="H863" s="696"/>
      <c r="I863" s="69"/>
      <c r="K863" s="697"/>
      <c r="L863" s="69"/>
      <c r="M863" s="696"/>
    </row>
    <row r="864" ht="15.75" customHeight="1">
      <c r="A864" s="73"/>
      <c r="B864" s="63"/>
      <c r="C864" s="69"/>
      <c r="D864" s="69"/>
      <c r="E864" s="69"/>
      <c r="F864" s="69"/>
      <c r="G864" s="673"/>
      <c r="H864" s="696"/>
      <c r="I864" s="69"/>
      <c r="K864" s="697"/>
      <c r="L864" s="69"/>
      <c r="M864" s="696"/>
    </row>
    <row r="865" ht="15.75" customHeight="1">
      <c r="A865" s="73"/>
      <c r="B865" s="63"/>
      <c r="C865" s="69"/>
      <c r="D865" s="69"/>
      <c r="E865" s="69"/>
      <c r="F865" s="69"/>
      <c r="G865" s="673"/>
      <c r="H865" s="696"/>
      <c r="I865" s="69"/>
      <c r="K865" s="697"/>
      <c r="L865" s="69"/>
      <c r="M865" s="696"/>
    </row>
    <row r="866" ht="15.75" customHeight="1">
      <c r="A866" s="73"/>
      <c r="B866" s="63"/>
      <c r="C866" s="69"/>
      <c r="D866" s="69"/>
      <c r="E866" s="69"/>
      <c r="F866" s="69"/>
      <c r="G866" s="673"/>
      <c r="H866" s="696"/>
      <c r="I866" s="69"/>
      <c r="K866" s="697"/>
      <c r="L866" s="69"/>
      <c r="M866" s="696"/>
    </row>
    <row r="867" ht="15.75" customHeight="1">
      <c r="A867" s="73"/>
      <c r="B867" s="63"/>
      <c r="C867" s="69"/>
      <c r="D867" s="69"/>
      <c r="E867" s="69"/>
      <c r="F867" s="69"/>
      <c r="G867" s="673"/>
      <c r="H867" s="696"/>
      <c r="I867" s="69"/>
      <c r="K867" s="697"/>
      <c r="L867" s="69"/>
      <c r="M867" s="696"/>
    </row>
    <row r="868" ht="15.75" customHeight="1">
      <c r="A868" s="73"/>
      <c r="B868" s="63"/>
      <c r="C868" s="69"/>
      <c r="D868" s="69"/>
      <c r="E868" s="69"/>
      <c r="F868" s="69"/>
      <c r="G868" s="673"/>
      <c r="H868" s="696"/>
      <c r="I868" s="69"/>
      <c r="K868" s="697"/>
      <c r="L868" s="69"/>
      <c r="M868" s="696"/>
    </row>
    <row r="869" ht="15.75" customHeight="1">
      <c r="A869" s="73"/>
      <c r="B869" s="63"/>
      <c r="C869" s="69"/>
      <c r="D869" s="69"/>
      <c r="E869" s="69"/>
      <c r="F869" s="69"/>
      <c r="G869" s="673"/>
      <c r="H869" s="696"/>
      <c r="I869" s="69"/>
      <c r="K869" s="697"/>
      <c r="L869" s="69"/>
      <c r="M869" s="696"/>
    </row>
    <row r="870" ht="15.75" customHeight="1">
      <c r="A870" s="73"/>
      <c r="B870" s="63"/>
      <c r="C870" s="69"/>
      <c r="D870" s="69"/>
      <c r="E870" s="69"/>
      <c r="F870" s="69"/>
      <c r="G870" s="673"/>
      <c r="H870" s="696"/>
      <c r="I870" s="69"/>
      <c r="K870" s="697"/>
      <c r="L870" s="69"/>
      <c r="M870" s="696"/>
    </row>
    <row r="871" ht="15.75" customHeight="1">
      <c r="A871" s="73"/>
      <c r="B871" s="63"/>
      <c r="C871" s="69"/>
      <c r="D871" s="69"/>
      <c r="E871" s="69"/>
      <c r="F871" s="69"/>
      <c r="G871" s="673"/>
      <c r="H871" s="696"/>
      <c r="I871" s="69"/>
      <c r="K871" s="697"/>
      <c r="L871" s="69"/>
      <c r="M871" s="696"/>
    </row>
    <row r="872" ht="15.75" customHeight="1">
      <c r="A872" s="73"/>
      <c r="B872" s="63"/>
      <c r="C872" s="69"/>
      <c r="D872" s="69"/>
      <c r="E872" s="69"/>
      <c r="F872" s="69"/>
      <c r="G872" s="673"/>
      <c r="H872" s="696"/>
      <c r="I872" s="69"/>
      <c r="K872" s="697"/>
      <c r="L872" s="69"/>
      <c r="M872" s="696"/>
    </row>
    <row r="873" ht="15.75" customHeight="1">
      <c r="A873" s="73"/>
      <c r="B873" s="63"/>
      <c r="C873" s="69"/>
      <c r="D873" s="69"/>
      <c r="E873" s="69"/>
      <c r="F873" s="69"/>
      <c r="G873" s="673"/>
      <c r="H873" s="696"/>
      <c r="I873" s="69"/>
      <c r="K873" s="697"/>
      <c r="L873" s="69"/>
      <c r="M873" s="696"/>
    </row>
    <row r="874" ht="15.75" customHeight="1">
      <c r="A874" s="73"/>
      <c r="B874" s="63"/>
      <c r="C874" s="69"/>
      <c r="D874" s="69"/>
      <c r="E874" s="69"/>
      <c r="F874" s="69"/>
      <c r="G874" s="673"/>
      <c r="H874" s="696"/>
      <c r="I874" s="69"/>
      <c r="K874" s="697"/>
      <c r="L874" s="69"/>
      <c r="M874" s="696"/>
    </row>
    <row r="875" ht="15.75" customHeight="1">
      <c r="A875" s="73"/>
      <c r="B875" s="63"/>
      <c r="C875" s="69"/>
      <c r="D875" s="69"/>
      <c r="E875" s="69"/>
      <c r="F875" s="69"/>
      <c r="G875" s="673"/>
      <c r="H875" s="696"/>
      <c r="I875" s="69"/>
      <c r="K875" s="697"/>
      <c r="L875" s="69"/>
      <c r="M875" s="696"/>
    </row>
    <row r="876" ht="15.75" customHeight="1">
      <c r="A876" s="73"/>
      <c r="B876" s="63"/>
      <c r="C876" s="69"/>
      <c r="D876" s="69"/>
      <c r="E876" s="69"/>
      <c r="F876" s="69"/>
      <c r="G876" s="673"/>
      <c r="H876" s="696"/>
      <c r="I876" s="69"/>
      <c r="K876" s="697"/>
      <c r="L876" s="69"/>
      <c r="M876" s="696"/>
    </row>
    <row r="877" ht="15.75" customHeight="1">
      <c r="A877" s="73"/>
      <c r="B877" s="63"/>
      <c r="C877" s="69"/>
      <c r="D877" s="69"/>
      <c r="E877" s="69"/>
      <c r="F877" s="69"/>
      <c r="G877" s="673"/>
      <c r="H877" s="696"/>
      <c r="I877" s="69"/>
      <c r="K877" s="697"/>
      <c r="L877" s="69"/>
      <c r="M877" s="696"/>
    </row>
    <row r="878" ht="15.75" customHeight="1">
      <c r="A878" s="73"/>
      <c r="B878" s="63"/>
      <c r="C878" s="69"/>
      <c r="D878" s="69"/>
      <c r="E878" s="69"/>
      <c r="F878" s="69"/>
      <c r="G878" s="673"/>
      <c r="H878" s="696"/>
      <c r="I878" s="69"/>
      <c r="K878" s="697"/>
      <c r="L878" s="69"/>
      <c r="M878" s="696"/>
    </row>
    <row r="879" ht="15.75" customHeight="1">
      <c r="A879" s="73"/>
      <c r="B879" s="63"/>
      <c r="C879" s="69"/>
      <c r="D879" s="69"/>
      <c r="E879" s="69"/>
      <c r="F879" s="69"/>
      <c r="G879" s="673"/>
      <c r="H879" s="696"/>
      <c r="I879" s="69"/>
      <c r="K879" s="697"/>
      <c r="L879" s="69"/>
      <c r="M879" s="696"/>
    </row>
    <row r="880" ht="15.75" customHeight="1">
      <c r="A880" s="73"/>
      <c r="B880" s="63"/>
      <c r="C880" s="69"/>
      <c r="D880" s="69"/>
      <c r="E880" s="69"/>
      <c r="F880" s="69"/>
      <c r="G880" s="673"/>
      <c r="H880" s="696"/>
      <c r="I880" s="69"/>
      <c r="K880" s="697"/>
      <c r="L880" s="69"/>
      <c r="M880" s="696"/>
    </row>
    <row r="881" ht="15.75" customHeight="1">
      <c r="A881" s="73"/>
      <c r="B881" s="63"/>
      <c r="C881" s="69"/>
      <c r="D881" s="69"/>
      <c r="E881" s="69"/>
      <c r="F881" s="69"/>
      <c r="G881" s="673"/>
      <c r="H881" s="696"/>
      <c r="I881" s="69"/>
      <c r="K881" s="697"/>
      <c r="L881" s="69"/>
      <c r="M881" s="696"/>
    </row>
    <row r="882" ht="15.75" customHeight="1">
      <c r="A882" s="73"/>
      <c r="B882" s="63"/>
      <c r="C882" s="69"/>
      <c r="D882" s="69"/>
      <c r="E882" s="69"/>
      <c r="F882" s="69"/>
      <c r="G882" s="673"/>
      <c r="H882" s="696"/>
      <c r="I882" s="69"/>
      <c r="K882" s="697"/>
      <c r="L882" s="69"/>
      <c r="M882" s="696"/>
    </row>
    <row r="883" ht="15.75" customHeight="1">
      <c r="A883" s="73"/>
      <c r="B883" s="63"/>
      <c r="C883" s="69"/>
      <c r="D883" s="69"/>
      <c r="E883" s="69"/>
      <c r="F883" s="69"/>
      <c r="G883" s="673"/>
      <c r="H883" s="696"/>
      <c r="I883" s="69"/>
      <c r="K883" s="697"/>
      <c r="L883" s="69"/>
      <c r="M883" s="696"/>
    </row>
    <row r="884" ht="15.75" customHeight="1">
      <c r="A884" s="73"/>
      <c r="B884" s="63"/>
      <c r="C884" s="69"/>
      <c r="D884" s="69"/>
      <c r="E884" s="69"/>
      <c r="F884" s="69"/>
      <c r="G884" s="673"/>
      <c r="H884" s="696"/>
      <c r="I884" s="69"/>
      <c r="K884" s="697"/>
      <c r="L884" s="69"/>
      <c r="M884" s="696"/>
    </row>
    <row r="885" ht="15.75" customHeight="1">
      <c r="A885" s="73"/>
      <c r="B885" s="63"/>
      <c r="C885" s="69"/>
      <c r="D885" s="69"/>
      <c r="E885" s="69"/>
      <c r="F885" s="69"/>
      <c r="G885" s="673"/>
      <c r="H885" s="696"/>
      <c r="I885" s="69"/>
      <c r="K885" s="697"/>
      <c r="L885" s="69"/>
      <c r="M885" s="696"/>
    </row>
    <row r="886" ht="15.75" customHeight="1">
      <c r="A886" s="73"/>
      <c r="B886" s="63"/>
      <c r="C886" s="69"/>
      <c r="D886" s="69"/>
      <c r="E886" s="69"/>
      <c r="F886" s="69"/>
      <c r="G886" s="673"/>
      <c r="H886" s="696"/>
      <c r="I886" s="69"/>
      <c r="K886" s="697"/>
      <c r="L886" s="69"/>
      <c r="M886" s="696"/>
    </row>
    <row r="887" ht="15.75" customHeight="1">
      <c r="A887" s="73"/>
      <c r="B887" s="63"/>
      <c r="C887" s="69"/>
      <c r="D887" s="69"/>
      <c r="E887" s="69"/>
      <c r="F887" s="69"/>
      <c r="G887" s="673"/>
      <c r="H887" s="696"/>
      <c r="I887" s="69"/>
      <c r="K887" s="697"/>
      <c r="L887" s="69"/>
      <c r="M887" s="696"/>
    </row>
    <row r="888" ht="15.75" customHeight="1">
      <c r="A888" s="73"/>
      <c r="B888" s="63"/>
      <c r="C888" s="69"/>
      <c r="D888" s="69"/>
      <c r="E888" s="69"/>
      <c r="F888" s="69"/>
      <c r="G888" s="673"/>
      <c r="H888" s="696"/>
      <c r="I888" s="69"/>
      <c r="K888" s="697"/>
      <c r="L888" s="69"/>
      <c r="M888" s="696"/>
    </row>
    <row r="889" ht="15.75" customHeight="1">
      <c r="A889" s="73"/>
      <c r="B889" s="63"/>
      <c r="C889" s="69"/>
      <c r="D889" s="69"/>
      <c r="E889" s="69"/>
      <c r="F889" s="69"/>
      <c r="G889" s="673"/>
      <c r="H889" s="696"/>
      <c r="I889" s="69"/>
      <c r="K889" s="697"/>
      <c r="L889" s="69"/>
      <c r="M889" s="696"/>
    </row>
    <row r="890" ht="15.75" customHeight="1">
      <c r="A890" s="73"/>
      <c r="B890" s="63"/>
      <c r="C890" s="69"/>
      <c r="D890" s="69"/>
      <c r="E890" s="69"/>
      <c r="F890" s="69"/>
      <c r="G890" s="673"/>
      <c r="H890" s="696"/>
      <c r="I890" s="69"/>
      <c r="K890" s="697"/>
      <c r="L890" s="69"/>
      <c r="M890" s="696"/>
    </row>
    <row r="891" ht="15.75" customHeight="1">
      <c r="A891" s="73"/>
      <c r="B891" s="63"/>
      <c r="C891" s="69"/>
      <c r="D891" s="69"/>
      <c r="E891" s="69"/>
      <c r="F891" s="69"/>
      <c r="G891" s="673"/>
      <c r="H891" s="696"/>
      <c r="I891" s="69"/>
      <c r="K891" s="697"/>
      <c r="L891" s="69"/>
      <c r="M891" s="696"/>
    </row>
    <row r="892" ht="15.75" customHeight="1">
      <c r="A892" s="73"/>
      <c r="B892" s="63"/>
      <c r="C892" s="69"/>
      <c r="D892" s="69"/>
      <c r="E892" s="69"/>
      <c r="F892" s="69"/>
      <c r="G892" s="673"/>
      <c r="H892" s="696"/>
      <c r="I892" s="69"/>
      <c r="K892" s="697"/>
      <c r="L892" s="69"/>
      <c r="M892" s="696"/>
    </row>
    <row r="893" ht="15.75" customHeight="1">
      <c r="A893" s="73"/>
      <c r="B893" s="63"/>
      <c r="C893" s="69"/>
      <c r="D893" s="69"/>
      <c r="E893" s="69"/>
      <c r="F893" s="69"/>
      <c r="G893" s="673"/>
      <c r="H893" s="696"/>
      <c r="I893" s="69"/>
      <c r="K893" s="697"/>
      <c r="L893" s="69"/>
      <c r="M893" s="696"/>
    </row>
    <row r="894" ht="15.75" customHeight="1">
      <c r="A894" s="73"/>
      <c r="B894" s="63"/>
      <c r="C894" s="69"/>
      <c r="D894" s="69"/>
      <c r="E894" s="69"/>
      <c r="F894" s="69"/>
      <c r="G894" s="673"/>
      <c r="H894" s="696"/>
      <c r="I894" s="69"/>
      <c r="K894" s="697"/>
      <c r="L894" s="69"/>
      <c r="M894" s="696"/>
    </row>
    <row r="895" ht="15.75" customHeight="1">
      <c r="A895" s="73"/>
      <c r="B895" s="63"/>
      <c r="C895" s="69"/>
      <c r="D895" s="69"/>
      <c r="E895" s="69"/>
      <c r="F895" s="69"/>
      <c r="G895" s="673"/>
      <c r="H895" s="696"/>
      <c r="I895" s="69"/>
      <c r="K895" s="697"/>
      <c r="L895" s="69"/>
      <c r="M895" s="696"/>
    </row>
    <row r="896" ht="15.75" customHeight="1">
      <c r="A896" s="73"/>
      <c r="B896" s="63"/>
      <c r="C896" s="69"/>
      <c r="D896" s="69"/>
      <c r="E896" s="69"/>
      <c r="F896" s="69"/>
      <c r="G896" s="673"/>
      <c r="H896" s="696"/>
      <c r="I896" s="69"/>
      <c r="K896" s="697"/>
      <c r="L896" s="69"/>
      <c r="M896" s="696"/>
    </row>
    <row r="897" ht="15.75" customHeight="1">
      <c r="A897" s="73"/>
      <c r="B897" s="63"/>
      <c r="C897" s="69"/>
      <c r="D897" s="69"/>
      <c r="E897" s="69"/>
      <c r="F897" s="69"/>
      <c r="G897" s="673"/>
      <c r="H897" s="696"/>
      <c r="I897" s="69"/>
      <c r="K897" s="697"/>
      <c r="L897" s="69"/>
      <c r="M897" s="696"/>
    </row>
    <row r="898" ht="15.75" customHeight="1">
      <c r="A898" s="73"/>
      <c r="B898" s="63"/>
      <c r="C898" s="69"/>
      <c r="D898" s="69"/>
      <c r="E898" s="69"/>
      <c r="F898" s="69"/>
      <c r="G898" s="673"/>
      <c r="H898" s="696"/>
      <c r="I898" s="69"/>
      <c r="K898" s="697"/>
      <c r="L898" s="69"/>
      <c r="M898" s="696"/>
    </row>
    <row r="899" ht="15.75" customHeight="1">
      <c r="A899" s="73"/>
      <c r="B899" s="63"/>
      <c r="C899" s="69"/>
      <c r="D899" s="69"/>
      <c r="E899" s="69"/>
      <c r="F899" s="69"/>
      <c r="G899" s="673"/>
      <c r="H899" s="696"/>
      <c r="I899" s="69"/>
      <c r="K899" s="697"/>
      <c r="L899" s="69"/>
      <c r="M899" s="696"/>
    </row>
    <row r="900" ht="15.75" customHeight="1">
      <c r="A900" s="73"/>
      <c r="B900" s="63"/>
      <c r="C900" s="69"/>
      <c r="D900" s="69"/>
      <c r="E900" s="69"/>
      <c r="F900" s="69"/>
      <c r="G900" s="673"/>
      <c r="H900" s="696"/>
      <c r="I900" s="69"/>
      <c r="K900" s="697"/>
      <c r="L900" s="69"/>
      <c r="M900" s="696"/>
    </row>
    <row r="901" ht="15.75" customHeight="1">
      <c r="A901" s="73"/>
      <c r="B901" s="63"/>
      <c r="C901" s="69"/>
      <c r="D901" s="69"/>
      <c r="E901" s="69"/>
      <c r="F901" s="69"/>
      <c r="G901" s="673"/>
      <c r="H901" s="696"/>
      <c r="I901" s="69"/>
      <c r="K901" s="697"/>
      <c r="L901" s="69"/>
      <c r="M901" s="696"/>
    </row>
    <row r="902" ht="15.75" customHeight="1">
      <c r="A902" s="73"/>
      <c r="B902" s="63"/>
      <c r="C902" s="69"/>
      <c r="D902" s="69"/>
      <c r="E902" s="69"/>
      <c r="F902" s="69"/>
      <c r="G902" s="673"/>
      <c r="H902" s="696"/>
      <c r="I902" s="69"/>
      <c r="K902" s="697"/>
      <c r="L902" s="69"/>
      <c r="M902" s="696"/>
    </row>
    <row r="903" ht="15.75" customHeight="1">
      <c r="A903" s="73"/>
      <c r="B903" s="63"/>
      <c r="C903" s="69"/>
      <c r="D903" s="69"/>
      <c r="E903" s="69"/>
      <c r="F903" s="69"/>
      <c r="G903" s="673"/>
      <c r="H903" s="696"/>
      <c r="I903" s="69"/>
      <c r="K903" s="697"/>
      <c r="L903" s="69"/>
      <c r="M903" s="696"/>
    </row>
    <row r="904" ht="15.75" customHeight="1">
      <c r="A904" s="73"/>
      <c r="B904" s="63"/>
      <c r="C904" s="69"/>
      <c r="D904" s="69"/>
      <c r="E904" s="69"/>
      <c r="F904" s="69"/>
      <c r="G904" s="673"/>
      <c r="H904" s="696"/>
      <c r="I904" s="69"/>
      <c r="K904" s="697"/>
      <c r="L904" s="69"/>
      <c r="M904" s="696"/>
    </row>
    <row r="905" ht="15.75" customHeight="1">
      <c r="A905" s="73"/>
      <c r="B905" s="63"/>
      <c r="C905" s="69"/>
      <c r="D905" s="69"/>
      <c r="E905" s="69"/>
      <c r="F905" s="69"/>
      <c r="G905" s="673"/>
      <c r="H905" s="696"/>
      <c r="I905" s="69"/>
      <c r="K905" s="697"/>
      <c r="L905" s="69"/>
      <c r="M905" s="696"/>
    </row>
    <row r="906" ht="15.75" customHeight="1">
      <c r="A906" s="73"/>
      <c r="B906" s="63"/>
      <c r="C906" s="69"/>
      <c r="D906" s="69"/>
      <c r="E906" s="69"/>
      <c r="F906" s="69"/>
      <c r="G906" s="673"/>
      <c r="H906" s="696"/>
      <c r="I906" s="69"/>
      <c r="K906" s="697"/>
      <c r="L906" s="69"/>
      <c r="M906" s="696"/>
    </row>
    <row r="907" ht="15.75" customHeight="1">
      <c r="A907" s="73"/>
      <c r="B907" s="63"/>
      <c r="C907" s="69"/>
      <c r="D907" s="69"/>
      <c r="E907" s="69"/>
      <c r="F907" s="69"/>
      <c r="G907" s="673"/>
      <c r="H907" s="696"/>
      <c r="I907" s="69"/>
      <c r="K907" s="697"/>
      <c r="L907" s="69"/>
      <c r="M907" s="696"/>
    </row>
    <row r="908" ht="15.75" customHeight="1">
      <c r="A908" s="73"/>
      <c r="B908" s="63"/>
      <c r="C908" s="69"/>
      <c r="D908" s="69"/>
      <c r="E908" s="69"/>
      <c r="F908" s="69"/>
      <c r="G908" s="673"/>
      <c r="H908" s="696"/>
      <c r="I908" s="69"/>
      <c r="K908" s="697"/>
      <c r="L908" s="69"/>
      <c r="M908" s="696"/>
    </row>
    <row r="909" ht="15.75" customHeight="1">
      <c r="A909" s="73"/>
      <c r="B909" s="63"/>
      <c r="C909" s="69"/>
      <c r="D909" s="69"/>
      <c r="E909" s="69"/>
      <c r="F909" s="69"/>
      <c r="G909" s="673"/>
      <c r="H909" s="696"/>
      <c r="I909" s="69"/>
      <c r="K909" s="697"/>
      <c r="L909" s="69"/>
      <c r="M909" s="696"/>
    </row>
    <row r="910" ht="15.75" customHeight="1">
      <c r="A910" s="73"/>
      <c r="B910" s="63"/>
      <c r="C910" s="69"/>
      <c r="D910" s="69"/>
      <c r="E910" s="69"/>
      <c r="F910" s="69"/>
      <c r="G910" s="673"/>
      <c r="H910" s="696"/>
      <c r="I910" s="69"/>
      <c r="K910" s="697"/>
      <c r="L910" s="69"/>
      <c r="M910" s="696"/>
    </row>
    <row r="911" ht="15.75" customHeight="1">
      <c r="A911" s="73"/>
      <c r="B911" s="63"/>
      <c r="C911" s="69"/>
      <c r="D911" s="69"/>
      <c r="E911" s="69"/>
      <c r="F911" s="69"/>
      <c r="G911" s="673"/>
      <c r="H911" s="696"/>
      <c r="I911" s="69"/>
      <c r="K911" s="697"/>
      <c r="L911" s="69"/>
      <c r="M911" s="696"/>
    </row>
    <row r="912" ht="15.75" customHeight="1">
      <c r="A912" s="73"/>
      <c r="B912" s="63"/>
      <c r="C912" s="69"/>
      <c r="D912" s="69"/>
      <c r="E912" s="69"/>
      <c r="F912" s="69"/>
      <c r="G912" s="673"/>
      <c r="H912" s="696"/>
      <c r="I912" s="69"/>
      <c r="K912" s="697"/>
      <c r="L912" s="69"/>
      <c r="M912" s="696"/>
    </row>
    <row r="913" ht="15.75" customHeight="1">
      <c r="A913" s="73"/>
      <c r="B913" s="63"/>
      <c r="C913" s="69"/>
      <c r="D913" s="69"/>
      <c r="E913" s="69"/>
      <c r="F913" s="69"/>
      <c r="G913" s="673"/>
      <c r="H913" s="696"/>
      <c r="I913" s="69"/>
      <c r="K913" s="697"/>
      <c r="L913" s="69"/>
      <c r="M913" s="696"/>
    </row>
    <row r="914" ht="15.75" customHeight="1">
      <c r="A914" s="73"/>
      <c r="B914" s="63"/>
      <c r="C914" s="69"/>
      <c r="D914" s="69"/>
      <c r="E914" s="69"/>
      <c r="F914" s="69"/>
      <c r="G914" s="673"/>
      <c r="H914" s="696"/>
      <c r="I914" s="69"/>
      <c r="K914" s="697"/>
      <c r="L914" s="69"/>
      <c r="M914" s="696"/>
    </row>
    <row r="915" ht="15.75" customHeight="1">
      <c r="A915" s="73"/>
      <c r="B915" s="63"/>
      <c r="C915" s="69"/>
      <c r="D915" s="69"/>
      <c r="E915" s="69"/>
      <c r="F915" s="69"/>
      <c r="G915" s="673"/>
      <c r="H915" s="696"/>
      <c r="I915" s="69"/>
      <c r="K915" s="697"/>
      <c r="L915" s="69"/>
      <c r="M915" s="696"/>
    </row>
    <row r="916" ht="15.75" customHeight="1">
      <c r="A916" s="73"/>
      <c r="B916" s="63"/>
      <c r="C916" s="69"/>
      <c r="D916" s="69"/>
      <c r="E916" s="69"/>
      <c r="F916" s="69"/>
      <c r="G916" s="673"/>
      <c r="H916" s="696"/>
      <c r="I916" s="69"/>
      <c r="K916" s="697"/>
      <c r="L916" s="69"/>
      <c r="M916" s="696"/>
    </row>
    <row r="917" ht="15.75" customHeight="1">
      <c r="A917" s="73"/>
      <c r="B917" s="63"/>
      <c r="C917" s="69"/>
      <c r="D917" s="69"/>
      <c r="E917" s="69"/>
      <c r="F917" s="69"/>
      <c r="G917" s="673"/>
      <c r="H917" s="696"/>
      <c r="I917" s="69"/>
      <c r="K917" s="697"/>
      <c r="L917" s="69"/>
      <c r="M917" s="696"/>
    </row>
    <row r="918" ht="15.75" customHeight="1">
      <c r="A918" s="73"/>
      <c r="B918" s="63"/>
      <c r="C918" s="69"/>
      <c r="D918" s="69"/>
      <c r="E918" s="69"/>
      <c r="F918" s="69"/>
      <c r="G918" s="673"/>
      <c r="H918" s="696"/>
      <c r="I918" s="69"/>
      <c r="K918" s="697"/>
      <c r="L918" s="69"/>
      <c r="M918" s="696"/>
    </row>
    <row r="919" ht="15.75" customHeight="1">
      <c r="A919" s="73"/>
      <c r="B919" s="63"/>
      <c r="C919" s="69"/>
      <c r="D919" s="69"/>
      <c r="E919" s="69"/>
      <c r="F919" s="69"/>
      <c r="G919" s="673"/>
      <c r="H919" s="696"/>
      <c r="I919" s="69"/>
      <c r="K919" s="697"/>
      <c r="L919" s="69"/>
      <c r="M919" s="696"/>
    </row>
    <row r="920" ht="15.75" customHeight="1">
      <c r="A920" s="73"/>
      <c r="B920" s="63"/>
      <c r="C920" s="69"/>
      <c r="D920" s="69"/>
      <c r="E920" s="69"/>
      <c r="F920" s="69"/>
      <c r="G920" s="673"/>
      <c r="H920" s="696"/>
      <c r="I920" s="69"/>
      <c r="K920" s="697"/>
      <c r="L920" s="69"/>
      <c r="M920" s="696"/>
    </row>
    <row r="921" ht="15.75" customHeight="1">
      <c r="A921" s="73"/>
      <c r="B921" s="63"/>
      <c r="C921" s="69"/>
      <c r="D921" s="69"/>
      <c r="E921" s="69"/>
      <c r="F921" s="69"/>
      <c r="G921" s="673"/>
      <c r="H921" s="696"/>
      <c r="I921" s="69"/>
      <c r="K921" s="697"/>
      <c r="L921" s="69"/>
      <c r="M921" s="696"/>
    </row>
    <row r="922" ht="15.75" customHeight="1">
      <c r="A922" s="73"/>
      <c r="B922" s="63"/>
      <c r="C922" s="69"/>
      <c r="D922" s="69"/>
      <c r="E922" s="69"/>
      <c r="F922" s="69"/>
      <c r="G922" s="673"/>
      <c r="H922" s="696"/>
      <c r="I922" s="69"/>
      <c r="K922" s="697"/>
      <c r="L922" s="69"/>
      <c r="M922" s="696"/>
    </row>
    <row r="923" ht="15.75" customHeight="1">
      <c r="A923" s="73"/>
      <c r="B923" s="63"/>
      <c r="C923" s="69"/>
      <c r="D923" s="69"/>
      <c r="E923" s="69"/>
      <c r="F923" s="69"/>
      <c r="G923" s="673"/>
      <c r="H923" s="696"/>
      <c r="I923" s="69"/>
      <c r="K923" s="697"/>
      <c r="L923" s="69"/>
      <c r="M923" s="696"/>
    </row>
    <row r="924" ht="15.75" customHeight="1">
      <c r="A924" s="73"/>
      <c r="B924" s="63"/>
      <c r="C924" s="69"/>
      <c r="D924" s="69"/>
      <c r="E924" s="69"/>
      <c r="F924" s="69"/>
      <c r="G924" s="673"/>
      <c r="H924" s="696"/>
      <c r="I924" s="69"/>
      <c r="K924" s="697"/>
      <c r="L924" s="69"/>
      <c r="M924" s="696"/>
    </row>
    <row r="925" ht="15.75" customHeight="1">
      <c r="A925" s="73"/>
      <c r="B925" s="63"/>
      <c r="C925" s="69"/>
      <c r="D925" s="69"/>
      <c r="E925" s="69"/>
      <c r="F925" s="69"/>
      <c r="G925" s="673"/>
      <c r="H925" s="696"/>
      <c r="I925" s="69"/>
      <c r="K925" s="697"/>
      <c r="L925" s="69"/>
      <c r="M925" s="696"/>
    </row>
    <row r="926" ht="15.75" customHeight="1">
      <c r="A926" s="73"/>
      <c r="B926" s="63"/>
      <c r="C926" s="69"/>
      <c r="D926" s="69"/>
      <c r="E926" s="69"/>
      <c r="F926" s="69"/>
      <c r="G926" s="673"/>
      <c r="H926" s="696"/>
      <c r="I926" s="69"/>
      <c r="K926" s="697"/>
      <c r="L926" s="69"/>
      <c r="M926" s="696"/>
    </row>
    <row r="927" ht="15.75" customHeight="1">
      <c r="A927" s="73"/>
      <c r="B927" s="63"/>
      <c r="C927" s="69"/>
      <c r="D927" s="69"/>
      <c r="E927" s="69"/>
      <c r="F927" s="69"/>
      <c r="G927" s="673"/>
      <c r="H927" s="696"/>
      <c r="I927" s="69"/>
      <c r="K927" s="697"/>
      <c r="L927" s="69"/>
      <c r="M927" s="696"/>
    </row>
    <row r="928" ht="15.75" customHeight="1">
      <c r="A928" s="73"/>
      <c r="B928" s="63"/>
      <c r="C928" s="69"/>
      <c r="D928" s="69"/>
      <c r="E928" s="69"/>
      <c r="F928" s="69"/>
      <c r="G928" s="673"/>
      <c r="H928" s="696"/>
      <c r="I928" s="69"/>
      <c r="K928" s="697"/>
      <c r="L928" s="69"/>
      <c r="M928" s="696"/>
    </row>
    <row r="929" ht="15.75" customHeight="1">
      <c r="A929" s="73"/>
      <c r="B929" s="63"/>
      <c r="C929" s="69"/>
      <c r="D929" s="69"/>
      <c r="E929" s="69"/>
      <c r="F929" s="69"/>
      <c r="G929" s="673"/>
      <c r="H929" s="696"/>
      <c r="I929" s="69"/>
      <c r="K929" s="697"/>
      <c r="L929" s="69"/>
      <c r="M929" s="696"/>
    </row>
    <row r="930" ht="15.75" customHeight="1">
      <c r="A930" s="73"/>
      <c r="B930" s="63"/>
      <c r="C930" s="69"/>
      <c r="D930" s="69"/>
      <c r="E930" s="69"/>
      <c r="F930" s="69"/>
      <c r="G930" s="673"/>
      <c r="H930" s="696"/>
      <c r="I930" s="69"/>
      <c r="K930" s="697"/>
      <c r="L930" s="69"/>
      <c r="M930" s="696"/>
    </row>
    <row r="931" ht="15.75" customHeight="1">
      <c r="A931" s="73"/>
      <c r="B931" s="63"/>
      <c r="C931" s="69"/>
      <c r="D931" s="69"/>
      <c r="E931" s="69"/>
      <c r="F931" s="69"/>
      <c r="G931" s="673"/>
      <c r="H931" s="696"/>
      <c r="I931" s="69"/>
      <c r="K931" s="697"/>
      <c r="L931" s="69"/>
      <c r="M931" s="696"/>
    </row>
    <row r="932" ht="15.75" customHeight="1">
      <c r="A932" s="73"/>
      <c r="B932" s="63"/>
      <c r="C932" s="69"/>
      <c r="D932" s="69"/>
      <c r="E932" s="69"/>
      <c r="F932" s="69"/>
      <c r="G932" s="673"/>
      <c r="H932" s="696"/>
      <c r="I932" s="69"/>
      <c r="K932" s="697"/>
      <c r="L932" s="69"/>
      <c r="M932" s="696"/>
    </row>
    <row r="933" ht="15.75" customHeight="1">
      <c r="A933" s="73"/>
      <c r="B933" s="63"/>
      <c r="C933" s="69"/>
      <c r="D933" s="69"/>
      <c r="E933" s="69"/>
      <c r="F933" s="69"/>
      <c r="G933" s="673"/>
      <c r="H933" s="696"/>
      <c r="I933" s="69"/>
      <c r="K933" s="697"/>
      <c r="L933" s="69"/>
      <c r="M933" s="696"/>
    </row>
    <row r="934" ht="15.75" customHeight="1">
      <c r="A934" s="73"/>
      <c r="B934" s="63"/>
      <c r="C934" s="69"/>
      <c r="D934" s="69"/>
      <c r="E934" s="69"/>
      <c r="F934" s="69"/>
      <c r="G934" s="673"/>
      <c r="H934" s="696"/>
      <c r="I934" s="69"/>
      <c r="K934" s="697"/>
      <c r="L934" s="69"/>
      <c r="M934" s="696"/>
    </row>
    <row r="935" ht="15.75" customHeight="1">
      <c r="A935" s="73"/>
      <c r="B935" s="63"/>
      <c r="C935" s="69"/>
      <c r="D935" s="69"/>
      <c r="E935" s="69"/>
      <c r="F935" s="69"/>
      <c r="G935" s="673"/>
      <c r="H935" s="696"/>
      <c r="I935" s="69"/>
      <c r="K935" s="697"/>
      <c r="L935" s="69"/>
      <c r="M935" s="696"/>
    </row>
    <row r="936" ht="15.75" customHeight="1">
      <c r="A936" s="73"/>
      <c r="B936" s="63"/>
      <c r="C936" s="69"/>
      <c r="D936" s="69"/>
      <c r="E936" s="69"/>
      <c r="F936" s="69"/>
      <c r="G936" s="673"/>
      <c r="H936" s="696"/>
      <c r="I936" s="69"/>
      <c r="K936" s="697"/>
      <c r="L936" s="69"/>
      <c r="M936" s="696"/>
    </row>
    <row r="937" ht="15.75" customHeight="1">
      <c r="A937" s="73"/>
      <c r="B937" s="63"/>
      <c r="C937" s="69"/>
      <c r="D937" s="69"/>
      <c r="E937" s="69"/>
      <c r="F937" s="69"/>
      <c r="G937" s="673"/>
      <c r="H937" s="696"/>
      <c r="I937" s="69"/>
      <c r="K937" s="697"/>
      <c r="L937" s="69"/>
      <c r="M937" s="696"/>
    </row>
    <row r="938" ht="15.75" customHeight="1">
      <c r="A938" s="73"/>
      <c r="B938" s="63"/>
      <c r="C938" s="69"/>
      <c r="D938" s="69"/>
      <c r="E938" s="69"/>
      <c r="F938" s="69"/>
      <c r="G938" s="673"/>
      <c r="H938" s="696"/>
      <c r="I938" s="69"/>
      <c r="K938" s="697"/>
      <c r="L938" s="69"/>
      <c r="M938" s="696"/>
    </row>
    <row r="939" ht="15.75" customHeight="1">
      <c r="A939" s="73"/>
      <c r="B939" s="63"/>
      <c r="C939" s="69"/>
      <c r="D939" s="69"/>
      <c r="E939" s="69"/>
      <c r="F939" s="69"/>
      <c r="G939" s="673"/>
      <c r="H939" s="696"/>
      <c r="I939" s="69"/>
      <c r="K939" s="697"/>
      <c r="L939" s="69"/>
      <c r="M939" s="696"/>
    </row>
    <row r="940" ht="15.75" customHeight="1">
      <c r="A940" s="73"/>
      <c r="B940" s="63"/>
      <c r="C940" s="69"/>
      <c r="D940" s="69"/>
      <c r="E940" s="69"/>
      <c r="F940" s="69"/>
      <c r="G940" s="673"/>
      <c r="H940" s="696"/>
      <c r="I940" s="69"/>
      <c r="K940" s="697"/>
      <c r="L940" s="69"/>
      <c r="M940" s="696"/>
    </row>
    <row r="941" ht="15.75" customHeight="1">
      <c r="A941" s="73"/>
      <c r="B941" s="63"/>
      <c r="C941" s="69"/>
      <c r="D941" s="69"/>
      <c r="E941" s="69"/>
      <c r="F941" s="69"/>
      <c r="G941" s="673"/>
      <c r="H941" s="696"/>
      <c r="I941" s="69"/>
      <c r="K941" s="697"/>
      <c r="L941" s="69"/>
      <c r="M941" s="696"/>
    </row>
    <row r="942" ht="15.75" customHeight="1">
      <c r="A942" s="73"/>
      <c r="B942" s="63"/>
      <c r="C942" s="69"/>
      <c r="D942" s="69"/>
      <c r="E942" s="69"/>
      <c r="F942" s="69"/>
      <c r="G942" s="673"/>
      <c r="H942" s="696"/>
      <c r="I942" s="69"/>
      <c r="K942" s="697"/>
      <c r="L942" s="69"/>
      <c r="M942" s="696"/>
    </row>
    <row r="943" ht="15.75" customHeight="1">
      <c r="A943" s="73"/>
      <c r="B943" s="63"/>
      <c r="C943" s="69"/>
      <c r="D943" s="69"/>
      <c r="E943" s="69"/>
      <c r="F943" s="69"/>
      <c r="G943" s="673"/>
      <c r="H943" s="696"/>
      <c r="I943" s="69"/>
      <c r="K943" s="697"/>
      <c r="L943" s="69"/>
      <c r="M943" s="696"/>
    </row>
    <row r="944" ht="15.75" customHeight="1">
      <c r="A944" s="73"/>
      <c r="B944" s="63"/>
      <c r="C944" s="69"/>
      <c r="D944" s="69"/>
      <c r="E944" s="69"/>
      <c r="F944" s="69"/>
      <c r="G944" s="673"/>
      <c r="H944" s="696"/>
      <c r="I944" s="69"/>
      <c r="K944" s="697"/>
      <c r="L944" s="69"/>
      <c r="M944" s="696"/>
    </row>
    <row r="945" ht="15.75" customHeight="1">
      <c r="A945" s="73"/>
      <c r="B945" s="63"/>
      <c r="C945" s="69"/>
      <c r="D945" s="69"/>
      <c r="E945" s="69"/>
      <c r="F945" s="69"/>
      <c r="G945" s="673"/>
      <c r="H945" s="696"/>
      <c r="I945" s="69"/>
      <c r="K945" s="697"/>
      <c r="L945" s="69"/>
      <c r="M945" s="696"/>
    </row>
    <row r="946" ht="15.75" customHeight="1">
      <c r="A946" s="73"/>
      <c r="B946" s="63"/>
      <c r="C946" s="69"/>
      <c r="D946" s="69"/>
      <c r="E946" s="69"/>
      <c r="F946" s="69"/>
      <c r="G946" s="673"/>
      <c r="H946" s="696"/>
      <c r="I946" s="69"/>
      <c r="K946" s="697"/>
      <c r="L946" s="69"/>
      <c r="M946" s="696"/>
    </row>
    <row r="947" ht="15.75" customHeight="1">
      <c r="A947" s="73"/>
      <c r="B947" s="63"/>
      <c r="C947" s="69"/>
      <c r="D947" s="69"/>
      <c r="E947" s="69"/>
      <c r="F947" s="69"/>
      <c r="G947" s="673"/>
      <c r="H947" s="696"/>
      <c r="I947" s="69"/>
      <c r="K947" s="697"/>
      <c r="L947" s="69"/>
      <c r="M947" s="696"/>
    </row>
    <row r="948" ht="15.75" customHeight="1">
      <c r="A948" s="73"/>
      <c r="B948" s="63"/>
      <c r="C948" s="69"/>
      <c r="D948" s="69"/>
      <c r="E948" s="69"/>
      <c r="F948" s="69"/>
      <c r="G948" s="673"/>
      <c r="H948" s="696"/>
      <c r="I948" s="69"/>
      <c r="K948" s="697"/>
      <c r="L948" s="69"/>
      <c r="M948" s="696"/>
    </row>
    <row r="949" ht="15.75" customHeight="1">
      <c r="A949" s="73"/>
      <c r="B949" s="63"/>
      <c r="C949" s="69"/>
      <c r="D949" s="69"/>
      <c r="E949" s="69"/>
      <c r="F949" s="69"/>
      <c r="G949" s="673"/>
      <c r="H949" s="696"/>
      <c r="I949" s="69"/>
      <c r="K949" s="697"/>
      <c r="L949" s="69"/>
      <c r="M949" s="696"/>
    </row>
    <row r="950" ht="15.75" customHeight="1">
      <c r="A950" s="73"/>
      <c r="B950" s="63"/>
      <c r="C950" s="69"/>
      <c r="D950" s="69"/>
      <c r="E950" s="69"/>
      <c r="F950" s="69"/>
      <c r="G950" s="673"/>
      <c r="H950" s="696"/>
      <c r="I950" s="69"/>
      <c r="K950" s="697"/>
      <c r="L950" s="69"/>
      <c r="M950" s="696"/>
    </row>
    <row r="951" ht="15.75" customHeight="1">
      <c r="A951" s="73"/>
      <c r="B951" s="63"/>
      <c r="C951" s="69"/>
      <c r="D951" s="69"/>
      <c r="E951" s="69"/>
      <c r="F951" s="69"/>
      <c r="G951" s="673"/>
      <c r="H951" s="696"/>
      <c r="I951" s="69"/>
      <c r="K951" s="697"/>
      <c r="L951" s="69"/>
      <c r="M951" s="696"/>
    </row>
    <row r="952" ht="15.75" customHeight="1">
      <c r="A952" s="73"/>
      <c r="B952" s="63"/>
      <c r="C952" s="69"/>
      <c r="D952" s="69"/>
      <c r="E952" s="69"/>
      <c r="F952" s="69"/>
      <c r="G952" s="673"/>
      <c r="H952" s="696"/>
      <c r="I952" s="69"/>
      <c r="K952" s="697"/>
      <c r="L952" s="69"/>
      <c r="M952" s="696"/>
    </row>
    <row r="953" ht="15.75" customHeight="1">
      <c r="A953" s="73"/>
      <c r="B953" s="63"/>
      <c r="C953" s="69"/>
      <c r="D953" s="69"/>
      <c r="E953" s="69"/>
      <c r="F953" s="69"/>
      <c r="G953" s="673"/>
      <c r="H953" s="696"/>
      <c r="I953" s="69"/>
      <c r="K953" s="697"/>
      <c r="L953" s="69"/>
      <c r="M953" s="696"/>
    </row>
    <row r="954" ht="15.75" customHeight="1">
      <c r="A954" s="73"/>
      <c r="B954" s="63"/>
      <c r="C954" s="69"/>
      <c r="D954" s="69"/>
      <c r="E954" s="69"/>
      <c r="F954" s="69"/>
      <c r="G954" s="673"/>
      <c r="H954" s="696"/>
      <c r="I954" s="69"/>
      <c r="K954" s="697"/>
      <c r="L954" s="69"/>
      <c r="M954" s="696"/>
    </row>
    <row r="955" ht="15.75" customHeight="1">
      <c r="A955" s="73"/>
      <c r="B955" s="63"/>
      <c r="C955" s="69"/>
      <c r="D955" s="69"/>
      <c r="E955" s="69"/>
      <c r="F955" s="69"/>
      <c r="G955" s="673"/>
      <c r="H955" s="696"/>
      <c r="I955" s="69"/>
      <c r="K955" s="697"/>
      <c r="L955" s="69"/>
      <c r="M955" s="696"/>
    </row>
    <row r="956" ht="15.75" customHeight="1">
      <c r="A956" s="73"/>
      <c r="B956" s="63"/>
      <c r="C956" s="69"/>
      <c r="D956" s="69"/>
      <c r="E956" s="69"/>
      <c r="F956" s="69"/>
      <c r="G956" s="673"/>
      <c r="H956" s="696"/>
      <c r="I956" s="69"/>
      <c r="K956" s="697"/>
      <c r="L956" s="69"/>
      <c r="M956" s="696"/>
    </row>
    <row r="957" ht="15.75" customHeight="1">
      <c r="A957" s="73"/>
      <c r="B957" s="63"/>
      <c r="C957" s="69"/>
      <c r="D957" s="69"/>
      <c r="E957" s="69"/>
      <c r="F957" s="69"/>
      <c r="G957" s="673"/>
      <c r="H957" s="696"/>
      <c r="I957" s="69"/>
      <c r="K957" s="697"/>
      <c r="L957" s="69"/>
      <c r="M957" s="696"/>
    </row>
    <row r="958" ht="15.75" customHeight="1">
      <c r="A958" s="73"/>
      <c r="B958" s="63"/>
      <c r="C958" s="69"/>
      <c r="D958" s="69"/>
      <c r="E958" s="69"/>
      <c r="F958" s="69"/>
      <c r="G958" s="673"/>
      <c r="H958" s="696"/>
      <c r="I958" s="69"/>
      <c r="K958" s="697"/>
      <c r="L958" s="69"/>
      <c r="M958" s="696"/>
    </row>
    <row r="959" ht="15.75" customHeight="1">
      <c r="A959" s="73"/>
      <c r="B959" s="63"/>
      <c r="C959" s="69"/>
      <c r="D959" s="69"/>
      <c r="E959" s="69"/>
      <c r="F959" s="69"/>
      <c r="G959" s="673"/>
      <c r="H959" s="696"/>
      <c r="I959" s="69"/>
      <c r="K959" s="697"/>
      <c r="L959" s="69"/>
      <c r="M959" s="696"/>
    </row>
    <row r="960" ht="15.75" customHeight="1">
      <c r="A960" s="73"/>
      <c r="B960" s="63"/>
      <c r="C960" s="69"/>
      <c r="D960" s="69"/>
      <c r="E960" s="69"/>
      <c r="F960" s="69"/>
      <c r="G960" s="673"/>
      <c r="H960" s="696"/>
      <c r="I960" s="69"/>
      <c r="K960" s="697"/>
      <c r="L960" s="69"/>
      <c r="M960" s="696"/>
    </row>
    <row r="961" ht="15.75" customHeight="1">
      <c r="A961" s="73"/>
      <c r="B961" s="63"/>
      <c r="C961" s="69"/>
      <c r="D961" s="69"/>
      <c r="E961" s="69"/>
      <c r="F961" s="69"/>
      <c r="G961" s="673"/>
      <c r="H961" s="696"/>
      <c r="I961" s="69"/>
      <c r="K961" s="697"/>
      <c r="L961" s="69"/>
      <c r="M961" s="696"/>
    </row>
    <row r="962" ht="15.75" customHeight="1">
      <c r="A962" s="73"/>
      <c r="B962" s="63"/>
      <c r="C962" s="69"/>
      <c r="D962" s="69"/>
      <c r="E962" s="69"/>
      <c r="F962" s="69"/>
      <c r="G962" s="673"/>
      <c r="H962" s="696"/>
      <c r="I962" s="69"/>
      <c r="K962" s="697"/>
      <c r="L962" s="69"/>
      <c r="M962" s="696"/>
    </row>
    <row r="963" ht="15.75" customHeight="1">
      <c r="A963" s="73"/>
      <c r="B963" s="63"/>
      <c r="C963" s="69"/>
      <c r="D963" s="69"/>
      <c r="E963" s="69"/>
      <c r="F963" s="69"/>
      <c r="G963" s="673"/>
      <c r="H963" s="696"/>
      <c r="I963" s="69"/>
      <c r="K963" s="697"/>
      <c r="L963" s="69"/>
      <c r="M963" s="696"/>
    </row>
    <row r="964" ht="15.75" customHeight="1">
      <c r="A964" s="73"/>
      <c r="B964" s="63"/>
      <c r="C964" s="69"/>
      <c r="D964" s="69"/>
      <c r="E964" s="69"/>
      <c r="F964" s="69"/>
      <c r="G964" s="673"/>
      <c r="H964" s="696"/>
      <c r="I964" s="69"/>
      <c r="K964" s="697"/>
      <c r="L964" s="69"/>
      <c r="M964" s="696"/>
    </row>
    <row r="965" ht="15.75" customHeight="1">
      <c r="A965" s="73"/>
      <c r="B965" s="63"/>
      <c r="C965" s="69"/>
      <c r="D965" s="69"/>
      <c r="E965" s="69"/>
      <c r="F965" s="69"/>
      <c r="G965" s="673"/>
      <c r="H965" s="696"/>
      <c r="I965" s="69"/>
      <c r="K965" s="697"/>
      <c r="L965" s="69"/>
      <c r="M965" s="696"/>
    </row>
    <row r="966" ht="15.75" customHeight="1">
      <c r="A966" s="73"/>
      <c r="B966" s="63"/>
      <c r="C966" s="69"/>
      <c r="D966" s="69"/>
      <c r="E966" s="69"/>
      <c r="F966" s="69"/>
      <c r="G966" s="673"/>
      <c r="H966" s="696"/>
      <c r="I966" s="69"/>
      <c r="K966" s="697"/>
      <c r="L966" s="69"/>
      <c r="M966" s="696"/>
    </row>
    <row r="967" ht="15.75" customHeight="1">
      <c r="A967" s="73"/>
      <c r="B967" s="63"/>
      <c r="C967" s="69"/>
      <c r="D967" s="69"/>
      <c r="E967" s="69"/>
      <c r="F967" s="69"/>
      <c r="G967" s="673"/>
      <c r="H967" s="696"/>
      <c r="I967" s="69"/>
      <c r="K967" s="697"/>
      <c r="L967" s="69"/>
      <c r="M967" s="696"/>
    </row>
    <row r="968" ht="15.75" customHeight="1">
      <c r="A968" s="73"/>
      <c r="B968" s="63"/>
      <c r="C968" s="69"/>
      <c r="D968" s="69"/>
      <c r="E968" s="69"/>
      <c r="F968" s="69"/>
      <c r="G968" s="673"/>
      <c r="H968" s="696"/>
      <c r="I968" s="69"/>
      <c r="K968" s="697"/>
      <c r="L968" s="69"/>
      <c r="M968" s="696"/>
    </row>
    <row r="969" ht="15.75" customHeight="1">
      <c r="A969" s="73"/>
      <c r="B969" s="63"/>
      <c r="C969" s="69"/>
      <c r="D969" s="69"/>
      <c r="E969" s="69"/>
      <c r="F969" s="69"/>
      <c r="G969" s="673"/>
      <c r="H969" s="696"/>
      <c r="I969" s="69"/>
      <c r="K969" s="697"/>
      <c r="L969" s="69"/>
      <c r="M969" s="696"/>
    </row>
    <row r="970" ht="15.75" customHeight="1">
      <c r="A970" s="73"/>
      <c r="B970" s="63"/>
      <c r="C970" s="69"/>
      <c r="D970" s="69"/>
      <c r="E970" s="69"/>
      <c r="F970" s="69"/>
      <c r="G970" s="673"/>
      <c r="H970" s="696"/>
      <c r="I970" s="69"/>
      <c r="K970" s="697"/>
      <c r="L970" s="69"/>
      <c r="M970" s="696"/>
    </row>
    <row r="971" ht="15.75" customHeight="1">
      <c r="A971" s="73"/>
      <c r="B971" s="63"/>
      <c r="C971" s="69"/>
      <c r="D971" s="69"/>
      <c r="E971" s="69"/>
      <c r="F971" s="69"/>
      <c r="G971" s="673"/>
      <c r="H971" s="696"/>
      <c r="I971" s="69"/>
      <c r="K971" s="697"/>
      <c r="L971" s="69"/>
      <c r="M971" s="696"/>
    </row>
    <row r="972" ht="15.75" customHeight="1">
      <c r="A972" s="73"/>
      <c r="B972" s="63"/>
      <c r="C972" s="69"/>
      <c r="D972" s="69"/>
      <c r="E972" s="69"/>
      <c r="F972" s="69"/>
      <c r="G972" s="673"/>
      <c r="H972" s="696"/>
      <c r="I972" s="69"/>
      <c r="K972" s="697"/>
      <c r="L972" s="69"/>
      <c r="M972" s="696"/>
    </row>
    <row r="973" ht="15.75" customHeight="1">
      <c r="A973" s="73"/>
      <c r="B973" s="63"/>
      <c r="C973" s="69"/>
      <c r="D973" s="69"/>
      <c r="E973" s="69"/>
      <c r="F973" s="69"/>
      <c r="G973" s="673"/>
      <c r="H973" s="696"/>
      <c r="I973" s="69"/>
      <c r="K973" s="697"/>
      <c r="L973" s="69"/>
      <c r="M973" s="696"/>
    </row>
    <row r="974" ht="15.75" customHeight="1">
      <c r="A974" s="73"/>
      <c r="B974" s="63"/>
      <c r="C974" s="69"/>
      <c r="D974" s="69"/>
      <c r="E974" s="69"/>
      <c r="F974" s="69"/>
      <c r="G974" s="673"/>
      <c r="H974" s="696"/>
      <c r="I974" s="69"/>
      <c r="K974" s="697"/>
      <c r="L974" s="69"/>
      <c r="M974" s="696"/>
    </row>
    <row r="975" ht="15.75" customHeight="1">
      <c r="A975" s="73"/>
      <c r="B975" s="63"/>
      <c r="C975" s="69"/>
      <c r="D975" s="69"/>
      <c r="E975" s="69"/>
      <c r="F975" s="69"/>
      <c r="G975" s="673"/>
      <c r="H975" s="696"/>
      <c r="I975" s="69"/>
      <c r="K975" s="697"/>
      <c r="L975" s="69"/>
      <c r="M975" s="696"/>
    </row>
    <row r="976" ht="15.75" customHeight="1">
      <c r="A976" s="73"/>
      <c r="B976" s="63"/>
      <c r="C976" s="69"/>
      <c r="D976" s="69"/>
      <c r="E976" s="69"/>
      <c r="F976" s="69"/>
      <c r="G976" s="673"/>
      <c r="H976" s="696"/>
      <c r="I976" s="69"/>
      <c r="K976" s="697"/>
      <c r="L976" s="69"/>
      <c r="M976" s="696"/>
    </row>
    <row r="977" ht="15.75" customHeight="1">
      <c r="A977" s="73"/>
      <c r="B977" s="63"/>
      <c r="C977" s="69"/>
      <c r="D977" s="69"/>
      <c r="E977" s="69"/>
      <c r="F977" s="69"/>
      <c r="G977" s="673"/>
      <c r="H977" s="696"/>
      <c r="I977" s="69"/>
      <c r="K977" s="697"/>
      <c r="L977" s="69"/>
      <c r="M977" s="696"/>
    </row>
    <row r="978" ht="15.75" customHeight="1">
      <c r="A978" s="73"/>
      <c r="B978" s="63"/>
      <c r="C978" s="69"/>
      <c r="D978" s="69"/>
      <c r="E978" s="69"/>
      <c r="F978" s="69"/>
      <c r="G978" s="673"/>
      <c r="H978" s="696"/>
      <c r="I978" s="69"/>
      <c r="K978" s="697"/>
      <c r="L978" s="69"/>
      <c r="M978" s="696"/>
    </row>
    <row r="979" ht="15.75" customHeight="1">
      <c r="A979" s="73"/>
      <c r="B979" s="63"/>
      <c r="C979" s="69"/>
      <c r="D979" s="69"/>
      <c r="E979" s="69"/>
      <c r="F979" s="69"/>
      <c r="G979" s="673"/>
      <c r="H979" s="696"/>
      <c r="I979" s="69"/>
      <c r="K979" s="697"/>
      <c r="L979" s="69"/>
      <c r="M979" s="696"/>
    </row>
    <row r="980" ht="15.75" customHeight="1">
      <c r="A980" s="73"/>
      <c r="B980" s="63"/>
      <c r="C980" s="69"/>
      <c r="D980" s="69"/>
      <c r="E980" s="69"/>
      <c r="F980" s="69"/>
      <c r="G980" s="673"/>
      <c r="H980" s="696"/>
      <c r="I980" s="69"/>
      <c r="K980" s="697"/>
      <c r="L980" s="69"/>
      <c r="M980" s="696"/>
    </row>
    <row r="981" ht="15.75" customHeight="1">
      <c r="A981" s="73"/>
      <c r="B981" s="63"/>
      <c r="C981" s="69"/>
      <c r="D981" s="69"/>
      <c r="E981" s="69"/>
      <c r="F981" s="69"/>
      <c r="G981" s="673"/>
      <c r="H981" s="696"/>
      <c r="I981" s="69"/>
      <c r="K981" s="697"/>
      <c r="L981" s="69"/>
      <c r="M981" s="696"/>
    </row>
    <row r="982" ht="15.75" customHeight="1">
      <c r="A982" s="73"/>
      <c r="B982" s="63"/>
      <c r="C982" s="69"/>
      <c r="D982" s="69"/>
      <c r="E982" s="69"/>
      <c r="F982" s="69"/>
      <c r="G982" s="673"/>
      <c r="H982" s="696"/>
      <c r="I982" s="69"/>
      <c r="K982" s="697"/>
      <c r="L982" s="69"/>
      <c r="M982" s="696"/>
    </row>
    <row r="983">
      <c r="B983" s="63"/>
      <c r="C983" s="69"/>
      <c r="D983" s="69"/>
      <c r="E983" s="69"/>
      <c r="F983" s="69"/>
      <c r="G983" s="673"/>
      <c r="H983" s="696"/>
      <c r="I983" s="69"/>
      <c r="K983" s="69"/>
      <c r="L983" s="69"/>
      <c r="M983" s="696"/>
    </row>
    <row r="984">
      <c r="B984" s="63"/>
      <c r="C984" s="69"/>
      <c r="D984" s="69"/>
      <c r="E984" s="69"/>
      <c r="F984" s="69"/>
      <c r="G984" s="673"/>
      <c r="H984" s="696"/>
      <c r="I984" s="69"/>
      <c r="K984" s="69"/>
      <c r="L984" s="69"/>
      <c r="M984" s="696"/>
    </row>
    <row r="985">
      <c r="B985" s="63"/>
      <c r="C985" s="69"/>
      <c r="D985" s="69"/>
      <c r="E985" s="69"/>
      <c r="F985" s="69"/>
      <c r="G985" s="673"/>
      <c r="H985" s="696"/>
      <c r="I985" s="69"/>
      <c r="K985" s="69"/>
      <c r="L985" s="69"/>
      <c r="M985" s="696"/>
    </row>
    <row r="986">
      <c r="B986" s="63"/>
      <c r="C986" s="69"/>
      <c r="D986" s="69"/>
      <c r="E986" s="69"/>
      <c r="F986" s="69"/>
      <c r="G986" s="673"/>
      <c r="H986" s="696"/>
      <c r="I986" s="69"/>
      <c r="K986" s="69"/>
      <c r="L986" s="69"/>
      <c r="M986" s="696"/>
    </row>
    <row r="987">
      <c r="B987" s="63"/>
      <c r="C987" s="69"/>
      <c r="D987" s="69"/>
      <c r="E987" s="69"/>
      <c r="F987" s="69"/>
      <c r="G987" s="673"/>
      <c r="H987" s="696"/>
      <c r="I987" s="69"/>
      <c r="K987" s="69"/>
      <c r="L987" s="69"/>
      <c r="M987" s="696"/>
    </row>
    <row r="988">
      <c r="B988" s="63"/>
      <c r="C988" s="69"/>
      <c r="D988" s="69"/>
      <c r="E988" s="69"/>
      <c r="F988" s="69"/>
      <c r="G988" s="673"/>
      <c r="H988" s="696"/>
      <c r="I988" s="69"/>
      <c r="K988" s="69"/>
      <c r="L988" s="69"/>
      <c r="M988" s="696"/>
    </row>
  </sheetData>
  <conditionalFormatting sqref="G1:G22 H1:H19 M1:M22 H21:H22 G24:G32 H24:H26 M24:M45 H28:H30 H32:H988 G34:G988 M47:M988">
    <cfRule type="notContainsBlanks" dxfId="1" priority="1">
      <formula>LEN(TRIM(G1))&gt;0</formula>
    </cfRule>
  </conditionalFormatting>
  <hyperlinks>
    <hyperlink r:id="rId1" ref="B6"/>
    <hyperlink r:id="rId2" ref="B7"/>
    <hyperlink r:id="rId3" ref="B8"/>
    <hyperlink r:id="rId4" ref="G8"/>
    <hyperlink r:id="rId5" ref="B9"/>
    <hyperlink r:id="rId6" ref="G9"/>
    <hyperlink r:id="rId7" ref="B10"/>
    <hyperlink r:id="rId8" ref="B11"/>
    <hyperlink r:id="rId9" ref="G11"/>
    <hyperlink r:id="rId10" ref="B12"/>
    <hyperlink r:id="rId11" ref="G12"/>
    <hyperlink r:id="rId12" ref="B13"/>
    <hyperlink r:id="rId13" ref="G13"/>
    <hyperlink r:id="rId14" ref="B14"/>
    <hyperlink r:id="rId15" ref="G14"/>
    <hyperlink r:id="rId16" ref="B15"/>
    <hyperlink r:id="rId17" ref="G15"/>
    <hyperlink r:id="rId18" ref="B16"/>
    <hyperlink r:id="rId19" ref="G16"/>
    <hyperlink r:id="rId20" ref="B18"/>
    <hyperlink r:id="rId21" ref="G18"/>
    <hyperlink r:id="rId22" ref="G19"/>
    <hyperlink r:id="rId23" ref="B20"/>
    <hyperlink r:id="rId24" ref="G20"/>
    <hyperlink r:id="rId25" ref="B23"/>
    <hyperlink r:id="rId26" ref="G23"/>
    <hyperlink r:id="rId27" ref="B24"/>
    <hyperlink r:id="rId28" ref="G24"/>
    <hyperlink r:id="rId29" ref="B26"/>
    <hyperlink r:id="rId30" ref="G26"/>
    <hyperlink r:id="rId31" ref="B27"/>
    <hyperlink r:id="rId32" ref="G27"/>
    <hyperlink r:id="rId33" ref="B28"/>
    <hyperlink r:id="rId34" ref="G28"/>
    <hyperlink r:id="rId35" ref="B29"/>
    <hyperlink r:id="rId36" ref="B30"/>
    <hyperlink r:id="rId37" ref="G30"/>
    <hyperlink r:id="rId38" ref="B31"/>
    <hyperlink r:id="rId39" ref="G31"/>
    <hyperlink r:id="rId40" ref="B32"/>
    <hyperlink r:id="rId41" ref="G32"/>
    <hyperlink r:id="rId42" ref="B33"/>
    <hyperlink r:id="rId43" ref="G33"/>
    <hyperlink r:id="rId44" ref="B34"/>
    <hyperlink r:id="rId45" ref="B35"/>
    <hyperlink r:id="rId46" ref="B36"/>
    <hyperlink r:id="rId47" ref="G36"/>
    <hyperlink r:id="rId48" ref="B37"/>
    <hyperlink r:id="rId49" ref="B38"/>
    <hyperlink r:id="rId50" ref="G38"/>
    <hyperlink r:id="rId51" ref="B39"/>
    <hyperlink r:id="rId52" ref="G39"/>
    <hyperlink r:id="rId53" ref="B40"/>
    <hyperlink r:id="rId54" ref="G40"/>
    <hyperlink r:id="rId55" ref="B41"/>
    <hyperlink r:id="rId56" ref="G41"/>
    <hyperlink r:id="rId57" ref="B42"/>
    <hyperlink r:id="rId58" ref="G42"/>
    <hyperlink r:id="rId59" ref="B43"/>
    <hyperlink r:id="rId60" ref="G43"/>
    <hyperlink r:id="rId61" ref="B44"/>
    <hyperlink r:id="rId62" ref="G44"/>
    <hyperlink r:id="rId63" ref="B45"/>
    <hyperlink r:id="rId64" ref="B46"/>
    <hyperlink r:id="rId65" ref="G46"/>
    <hyperlink r:id="rId66" ref="B47"/>
    <hyperlink r:id="rId67" ref="B48"/>
    <hyperlink r:id="rId68" ref="B49"/>
    <hyperlink r:id="rId69" ref="B50"/>
    <hyperlink r:id="rId70" ref="B51"/>
    <hyperlink r:id="rId71" ref="B52"/>
    <hyperlink r:id="rId72" ref="B53"/>
    <hyperlink r:id="rId73" ref="B54"/>
    <hyperlink r:id="rId74" ref="B55"/>
    <hyperlink r:id="rId75" ref="B56"/>
    <hyperlink r:id="rId76" ref="B57"/>
    <hyperlink r:id="rId77" ref="B58"/>
    <hyperlink r:id="rId78" ref="B59"/>
    <hyperlink r:id="rId79" ref="B60"/>
    <hyperlink r:id="rId80" ref="B61"/>
    <hyperlink r:id="rId81" ref="B62"/>
    <hyperlink r:id="rId82" ref="B63"/>
    <hyperlink r:id="rId83" ref="B64"/>
    <hyperlink r:id="rId84" ref="B65"/>
    <hyperlink r:id="rId85" ref="B66"/>
    <hyperlink r:id="rId86" ref="B67"/>
    <hyperlink r:id="rId87" ref="B69"/>
    <hyperlink r:id="rId88" ref="B70"/>
    <hyperlink r:id="rId89" ref="B71"/>
    <hyperlink r:id="rId90" ref="B72"/>
    <hyperlink r:id="rId91" ref="B73"/>
    <hyperlink r:id="rId92" ref="B75"/>
    <hyperlink r:id="rId93" ref="B76"/>
    <hyperlink r:id="rId94" ref="B77"/>
    <hyperlink r:id="rId95" ref="B78"/>
    <hyperlink r:id="rId96" ref="B79"/>
    <hyperlink r:id="rId97" ref="B80"/>
    <hyperlink r:id="rId98" ref="B81"/>
    <hyperlink r:id="rId99" ref="B82"/>
    <hyperlink r:id="rId100" ref="B83"/>
    <hyperlink r:id="rId101" ref="B84"/>
    <hyperlink r:id="rId102" ref="B85"/>
    <hyperlink r:id="rId103" ref="B86"/>
    <hyperlink r:id="rId104" ref="B87"/>
    <hyperlink r:id="rId105" ref="B88"/>
    <hyperlink r:id="rId106" ref="B89"/>
    <hyperlink r:id="rId107" ref="B90"/>
    <hyperlink r:id="rId108" ref="B91"/>
    <hyperlink r:id="rId109" ref="B92"/>
    <hyperlink r:id="rId110" ref="B93"/>
    <hyperlink r:id="rId111" ref="B94"/>
    <hyperlink r:id="rId112" ref="B95"/>
    <hyperlink r:id="rId113" ref="B96"/>
    <hyperlink r:id="rId114" ref="B97"/>
    <hyperlink r:id="rId115" ref="B98"/>
    <hyperlink r:id="rId116" ref="B99"/>
    <hyperlink r:id="rId117" ref="B100"/>
    <hyperlink r:id="rId118" ref="B101"/>
    <hyperlink r:id="rId119" ref="B102"/>
    <hyperlink r:id="rId120" ref="B103"/>
    <hyperlink r:id="rId121" ref="B104"/>
    <hyperlink r:id="rId122" ref="B105"/>
    <hyperlink r:id="rId123" ref="B106"/>
    <hyperlink r:id="rId124" ref="B107"/>
    <hyperlink r:id="rId125" ref="B108"/>
    <hyperlink r:id="rId126" ref="B109"/>
    <hyperlink r:id="rId127" ref="B110"/>
    <hyperlink r:id="rId128" ref="B111"/>
    <hyperlink r:id="rId129" ref="B112"/>
    <hyperlink r:id="rId130" ref="B113"/>
    <hyperlink r:id="rId131" ref="B114"/>
    <hyperlink r:id="rId132" ref="B115"/>
    <hyperlink r:id="rId133" ref="B116"/>
    <hyperlink r:id="rId134" ref="B117"/>
    <hyperlink r:id="rId135" ref="B118"/>
    <hyperlink r:id="rId136" ref="B119"/>
    <hyperlink r:id="rId137" ref="B120"/>
    <hyperlink r:id="rId138" ref="B121"/>
    <hyperlink r:id="rId139" ref="B122"/>
    <hyperlink r:id="rId140" ref="B123"/>
    <hyperlink r:id="rId141" ref="B124"/>
    <hyperlink r:id="rId142" ref="B125"/>
    <hyperlink r:id="rId143" ref="B126"/>
    <hyperlink r:id="rId144" ref="B127"/>
    <hyperlink r:id="rId145" ref="B128"/>
    <hyperlink r:id="rId146" ref="B129"/>
    <hyperlink r:id="rId147" ref="B130"/>
    <hyperlink r:id="rId148" ref="B131"/>
    <hyperlink r:id="rId149" ref="B132"/>
    <hyperlink r:id="rId150" ref="B133"/>
    <hyperlink r:id="rId151" ref="B134"/>
    <hyperlink r:id="rId152" ref="B135"/>
    <hyperlink r:id="rId153" ref="B136"/>
    <hyperlink r:id="rId154" ref="B137"/>
    <hyperlink r:id="rId155" ref="B138"/>
    <hyperlink r:id="rId156" ref="B139"/>
    <hyperlink r:id="rId157" ref="B140"/>
    <hyperlink r:id="rId158" ref="B141"/>
    <hyperlink r:id="rId159" ref="B142"/>
    <hyperlink r:id="rId160" ref="B143"/>
    <hyperlink r:id="rId161" ref="B144"/>
    <hyperlink r:id="rId162" ref="B145"/>
    <hyperlink r:id="rId163" ref="B146"/>
    <hyperlink r:id="rId164" ref="B147"/>
    <hyperlink r:id="rId165" ref="B148"/>
    <hyperlink r:id="rId166" ref="B150"/>
    <hyperlink r:id="rId167" ref="B151"/>
    <hyperlink r:id="rId168" ref="B152"/>
    <hyperlink r:id="rId169" ref="B153"/>
    <hyperlink r:id="rId170" ref="B154"/>
    <hyperlink r:id="rId171" ref="B155"/>
    <hyperlink r:id="rId172" ref="B156"/>
    <hyperlink r:id="rId173" ref="B157"/>
    <hyperlink r:id="rId174" ref="B158"/>
    <hyperlink r:id="rId175" ref="B159"/>
    <hyperlink r:id="rId176" ref="B160"/>
    <hyperlink r:id="rId177" ref="B161"/>
    <hyperlink r:id="rId178" ref="B162"/>
    <hyperlink r:id="rId179" ref="B163"/>
    <hyperlink r:id="rId180" ref="B164"/>
    <hyperlink r:id="rId181" ref="B165"/>
    <hyperlink r:id="rId182" ref="B166"/>
    <hyperlink r:id="rId183" ref="B167"/>
    <hyperlink r:id="rId184" ref="B168"/>
    <hyperlink r:id="rId185" ref="B169"/>
    <hyperlink r:id="rId186" ref="B170"/>
    <hyperlink r:id="rId187" ref="B171"/>
    <hyperlink r:id="rId188" ref="B172"/>
    <hyperlink r:id="rId189" ref="B173"/>
    <hyperlink r:id="rId190" ref="B174"/>
    <hyperlink r:id="rId191" ref="B175"/>
    <hyperlink r:id="rId192" ref="B176"/>
    <hyperlink r:id="rId193" ref="B177"/>
    <hyperlink r:id="rId194" ref="B178"/>
    <hyperlink r:id="rId195" ref="B179"/>
    <hyperlink r:id="rId196" ref="B180"/>
    <hyperlink r:id="rId197" ref="B181"/>
    <hyperlink r:id="rId198" ref="B182"/>
    <hyperlink r:id="rId199" ref="B183"/>
    <hyperlink r:id="rId200" ref="B184"/>
    <hyperlink r:id="rId201" ref="B185"/>
    <hyperlink r:id="rId202" ref="B186"/>
    <hyperlink r:id="rId203" ref="B187"/>
    <hyperlink r:id="rId204" ref="B188"/>
    <hyperlink r:id="rId205" ref="B189"/>
    <hyperlink r:id="rId206" ref="B190"/>
    <hyperlink r:id="rId207" ref="B191"/>
    <hyperlink r:id="rId208" ref="B192"/>
    <hyperlink r:id="rId209" ref="B193"/>
    <hyperlink r:id="rId210" ref="B194"/>
    <hyperlink r:id="rId211" ref="B195"/>
    <hyperlink r:id="rId212" ref="B196"/>
    <hyperlink r:id="rId213" ref="B197"/>
    <hyperlink r:id="rId214" ref="B198"/>
    <hyperlink r:id="rId215" ref="B199"/>
    <hyperlink r:id="rId216" ref="B200"/>
    <hyperlink r:id="rId217" ref="B201"/>
    <hyperlink r:id="rId218" ref="B202"/>
    <hyperlink r:id="rId219" ref="B203"/>
    <hyperlink r:id="rId220" ref="B204"/>
    <hyperlink r:id="rId221" ref="B205"/>
    <hyperlink r:id="rId222" ref="B206"/>
    <hyperlink r:id="rId223" ref="B208"/>
    <hyperlink r:id="rId224" ref="B209"/>
    <hyperlink r:id="rId225" ref="B211"/>
    <hyperlink r:id="rId226" ref="B212"/>
    <hyperlink r:id="rId227" ref="B213"/>
    <hyperlink r:id="rId228" ref="B214"/>
    <hyperlink r:id="rId229" ref="B215"/>
    <hyperlink r:id="rId230" ref="B216"/>
    <hyperlink r:id="rId231" ref="B217"/>
    <hyperlink r:id="rId232" ref="B218"/>
    <hyperlink r:id="rId233" ref="B219"/>
    <hyperlink r:id="rId234" ref="B220"/>
    <hyperlink r:id="rId235" ref="B221"/>
    <hyperlink r:id="rId236" ref="B222"/>
    <hyperlink r:id="rId237" ref="B223"/>
    <hyperlink r:id="rId238" ref="B224"/>
    <hyperlink r:id="rId239" ref="B225"/>
    <hyperlink r:id="rId240" ref="B226"/>
    <hyperlink r:id="rId241" ref="B227"/>
    <hyperlink r:id="rId242" ref="B228"/>
    <hyperlink r:id="rId243" ref="B229"/>
    <hyperlink r:id="rId244" ref="B230"/>
    <hyperlink r:id="rId245" ref="B231"/>
    <hyperlink r:id="rId246" ref="B232"/>
    <hyperlink r:id="rId247" ref="B233"/>
    <hyperlink r:id="rId248" ref="B234"/>
    <hyperlink r:id="rId249" ref="B235"/>
    <hyperlink r:id="rId250" ref="B236"/>
    <hyperlink r:id="rId251" ref="B237"/>
    <hyperlink r:id="rId252" ref="B238"/>
    <hyperlink r:id="rId253" ref="B239"/>
    <hyperlink r:id="rId254" ref="B240"/>
    <hyperlink r:id="rId255" ref="B241"/>
    <hyperlink r:id="rId256" ref="B242"/>
    <hyperlink r:id="rId257" ref="B243"/>
    <hyperlink r:id="rId258" ref="B244"/>
    <hyperlink r:id="rId259" ref="B245"/>
    <hyperlink r:id="rId260" ref="B246"/>
    <hyperlink r:id="rId261" ref="B247"/>
    <hyperlink r:id="rId262" ref="B248"/>
    <hyperlink r:id="rId263" ref="B249"/>
    <hyperlink r:id="rId264" ref="B250"/>
    <hyperlink r:id="rId265" ref="B251"/>
    <hyperlink r:id="rId266" ref="B252"/>
    <hyperlink r:id="rId267" ref="B253"/>
    <hyperlink r:id="rId268" ref="B254"/>
    <hyperlink r:id="rId269" ref="B255"/>
    <hyperlink r:id="rId270" ref="B256"/>
    <hyperlink r:id="rId271" ref="B257"/>
    <hyperlink r:id="rId272" ref="B258"/>
    <hyperlink r:id="rId273" ref="B259"/>
    <hyperlink r:id="rId274" ref="B260"/>
    <hyperlink r:id="rId275" ref="B261"/>
    <hyperlink r:id="rId276" ref="B262"/>
    <hyperlink r:id="rId277" ref="B263"/>
    <hyperlink r:id="rId278" ref="B264"/>
    <hyperlink r:id="rId279" ref="B265"/>
    <hyperlink r:id="rId280" ref="B266"/>
    <hyperlink r:id="rId281" ref="B267"/>
    <hyperlink r:id="rId282" ref="B268"/>
    <hyperlink r:id="rId283" ref="B269"/>
    <hyperlink r:id="rId284" ref="B270"/>
    <hyperlink r:id="rId285" ref="B271"/>
    <hyperlink r:id="rId286" ref="B272"/>
    <hyperlink r:id="rId287" ref="B273"/>
    <hyperlink r:id="rId288" ref="B276"/>
    <hyperlink r:id="rId289" ref="B277"/>
    <hyperlink r:id="rId290" ref="B278"/>
    <hyperlink r:id="rId291" ref="B279"/>
    <hyperlink r:id="rId292" ref="B280"/>
    <hyperlink r:id="rId293" ref="B281"/>
    <hyperlink r:id="rId294" ref="B282"/>
    <hyperlink r:id="rId295" ref="B283"/>
    <hyperlink r:id="rId296" ref="B284"/>
    <hyperlink r:id="rId297" ref="B285"/>
    <hyperlink r:id="rId298" ref="B286"/>
    <hyperlink r:id="rId299" ref="B287"/>
    <hyperlink r:id="rId300" ref="B288"/>
    <hyperlink r:id="rId301" ref="B289"/>
    <hyperlink r:id="rId302" ref="B290"/>
    <hyperlink r:id="rId303" ref="B291"/>
    <hyperlink r:id="rId304" ref="B292"/>
    <hyperlink r:id="rId305" ref="B293"/>
    <hyperlink r:id="rId306" ref="B294"/>
    <hyperlink r:id="rId307" ref="B295"/>
    <hyperlink r:id="rId308" ref="B296"/>
    <hyperlink r:id="rId309" ref="B297"/>
    <hyperlink r:id="rId310" ref="B298"/>
    <hyperlink r:id="rId311" ref="B299"/>
    <hyperlink r:id="rId312" ref="B300"/>
    <hyperlink r:id="rId313" ref="B301"/>
    <hyperlink r:id="rId314" ref="B302"/>
    <hyperlink r:id="rId315" ref="B303"/>
    <hyperlink r:id="rId316" ref="B304"/>
    <hyperlink r:id="rId317" ref="B305"/>
    <hyperlink r:id="rId318" ref="B306"/>
    <hyperlink r:id="rId319" ref="B307"/>
    <hyperlink r:id="rId320" ref="B308"/>
    <hyperlink r:id="rId321" ref="B309"/>
    <hyperlink r:id="rId322" ref="B310"/>
    <hyperlink r:id="rId323" ref="B311"/>
    <hyperlink r:id="rId324" ref="B312"/>
    <hyperlink r:id="rId325" ref="B313"/>
    <hyperlink r:id="rId326" ref="B314"/>
    <hyperlink r:id="rId327" ref="B315"/>
    <hyperlink r:id="rId328" ref="B316"/>
    <hyperlink r:id="rId329" ref="B317"/>
    <hyperlink r:id="rId330" ref="B318"/>
    <hyperlink r:id="rId331" ref="B319"/>
    <hyperlink r:id="rId332" ref="B320"/>
    <hyperlink r:id="rId333" ref="B321"/>
    <hyperlink r:id="rId334" ref="B322"/>
    <hyperlink r:id="rId335" ref="B323"/>
    <hyperlink r:id="rId336" ref="B324"/>
    <hyperlink r:id="rId337" ref="B328"/>
    <hyperlink r:id="rId338" ref="B329"/>
    <hyperlink r:id="rId339" ref="B330"/>
    <hyperlink r:id="rId340" ref="B331"/>
    <hyperlink r:id="rId341" ref="B332"/>
    <hyperlink r:id="rId342" ref="B333"/>
    <hyperlink r:id="rId343" ref="B334"/>
    <hyperlink r:id="rId344" ref="B335"/>
    <hyperlink r:id="rId345" ref="B336"/>
    <hyperlink r:id="rId346" ref="B337"/>
    <hyperlink r:id="rId347" ref="B338"/>
    <hyperlink r:id="rId348" ref="B339"/>
    <hyperlink r:id="rId349" ref="B340"/>
    <hyperlink r:id="rId350" ref="B363"/>
    <hyperlink r:id="rId351" ref="B364"/>
    <hyperlink r:id="rId352" ref="J366"/>
    <hyperlink r:id="rId353" ref="K366"/>
    <hyperlink r:id="rId354" ref="B371"/>
    <hyperlink r:id="rId355" ref="B372"/>
    <hyperlink r:id="rId356" ref="B373"/>
    <hyperlink r:id="rId357" ref="B374"/>
    <hyperlink r:id="rId358" ref="B375"/>
    <hyperlink r:id="rId359" ref="B376"/>
    <hyperlink r:id="rId360" ref="B377"/>
    <hyperlink r:id="rId361" ref="B378"/>
    <hyperlink r:id="rId362" ref="B379"/>
  </hyperlinks>
  <printOptions/>
  <pageMargins bottom="0.75" footer="0.0" header="0.0" left="0.7" right="0.7" top="0.75"/>
  <pageSetup orientation="landscape"/>
  <drawing r:id="rId36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cols>
    <col customWidth="1" min="1" max="1" width="67.56"/>
    <col customWidth="1" min="2" max="3" width="35.44"/>
  </cols>
  <sheetData>
    <row r="1">
      <c r="A1" s="9" t="s">
        <v>8526</v>
      </c>
      <c r="B1" s="27" t="s">
        <v>8527</v>
      </c>
      <c r="C1" s="27" t="s">
        <v>8528</v>
      </c>
    </row>
    <row r="2">
      <c r="A2" s="81" t="s">
        <v>8529</v>
      </c>
      <c r="B2" s="27" t="s">
        <v>8530</v>
      </c>
      <c r="C2" s="27" t="s">
        <v>8531</v>
      </c>
    </row>
    <row r="3">
      <c r="A3" s="81" t="s">
        <v>8532</v>
      </c>
      <c r="B3" s="27" t="s">
        <v>8533</v>
      </c>
      <c r="C3" s="27" t="s">
        <v>8534</v>
      </c>
    </row>
    <row r="4">
      <c r="B4" s="18"/>
      <c r="C4" s="18"/>
    </row>
    <row r="5">
      <c r="B5" s="18"/>
      <c r="C5" s="18"/>
    </row>
    <row r="6">
      <c r="B6" s="18"/>
      <c r="C6" s="18"/>
    </row>
    <row r="7">
      <c r="B7" s="18"/>
      <c r="C7" s="18"/>
    </row>
    <row r="8">
      <c r="B8" s="18"/>
      <c r="C8" s="18"/>
    </row>
    <row r="9">
      <c r="B9" s="18"/>
      <c r="C9" s="18"/>
    </row>
    <row r="10">
      <c r="B10" s="18"/>
      <c r="C10" s="18"/>
    </row>
    <row r="11">
      <c r="B11" s="18"/>
      <c r="C11" s="18"/>
    </row>
    <row r="12">
      <c r="B12" s="18"/>
      <c r="C12" s="18"/>
    </row>
    <row r="13">
      <c r="B13" s="18"/>
      <c r="C13" s="18"/>
    </row>
    <row r="14">
      <c r="B14" s="18"/>
      <c r="C14" s="18"/>
    </row>
    <row r="15">
      <c r="B15" s="18"/>
      <c r="C15" s="18"/>
    </row>
    <row r="16">
      <c r="B16" s="18"/>
      <c r="C16" s="18"/>
    </row>
    <row r="17">
      <c r="B17" s="18"/>
      <c r="C17" s="18"/>
    </row>
    <row r="18">
      <c r="B18" s="18"/>
      <c r="C18" s="18"/>
    </row>
    <row r="19">
      <c r="B19" s="18"/>
      <c r="C19" s="18"/>
    </row>
    <row r="20">
      <c r="B20" s="18"/>
      <c r="C20" s="18"/>
    </row>
    <row r="21">
      <c r="B21" s="18"/>
      <c r="C21" s="18"/>
    </row>
    <row r="22">
      <c r="B22" s="18"/>
      <c r="C22" s="18"/>
    </row>
    <row r="23">
      <c r="B23" s="18"/>
      <c r="C23" s="18"/>
    </row>
    <row r="24">
      <c r="B24" s="18"/>
      <c r="C24" s="18"/>
    </row>
    <row r="25">
      <c r="B25" s="18"/>
      <c r="C25" s="18"/>
    </row>
    <row r="26">
      <c r="B26" s="18"/>
      <c r="C26" s="18"/>
    </row>
    <row r="27">
      <c r="B27" s="18"/>
      <c r="C27" s="18"/>
    </row>
    <row r="28">
      <c r="B28" s="18"/>
      <c r="C28" s="18"/>
    </row>
    <row r="29">
      <c r="B29" s="18"/>
      <c r="C29" s="18"/>
    </row>
    <row r="30">
      <c r="B30" s="18"/>
      <c r="C30" s="18"/>
    </row>
    <row r="31">
      <c r="B31" s="18"/>
      <c r="C31" s="18"/>
    </row>
    <row r="32">
      <c r="B32" s="18"/>
      <c r="C32" s="18"/>
    </row>
    <row r="33">
      <c r="B33" s="18"/>
      <c r="C33" s="18"/>
    </row>
    <row r="34">
      <c r="B34" s="18"/>
      <c r="C34" s="18"/>
    </row>
    <row r="35">
      <c r="B35" s="18"/>
      <c r="C35" s="18"/>
    </row>
    <row r="36">
      <c r="B36" s="18"/>
      <c r="C36" s="18"/>
    </row>
    <row r="37">
      <c r="B37" s="18"/>
      <c r="C37" s="18"/>
    </row>
    <row r="38">
      <c r="B38" s="18"/>
      <c r="C38" s="18"/>
    </row>
    <row r="39">
      <c r="B39" s="18"/>
      <c r="C39" s="18"/>
    </row>
    <row r="40">
      <c r="B40" s="18"/>
      <c r="C40" s="18"/>
    </row>
    <row r="41">
      <c r="B41" s="18"/>
      <c r="C41" s="18"/>
    </row>
    <row r="42">
      <c r="B42" s="18"/>
      <c r="C42" s="18"/>
    </row>
    <row r="43">
      <c r="B43" s="18"/>
      <c r="C43" s="18"/>
    </row>
    <row r="44">
      <c r="B44" s="18"/>
      <c r="C44" s="18"/>
    </row>
    <row r="45">
      <c r="B45" s="18"/>
      <c r="C45" s="18"/>
    </row>
    <row r="46">
      <c r="B46" s="18"/>
      <c r="C46" s="18"/>
    </row>
    <row r="47">
      <c r="B47" s="18"/>
      <c r="C47" s="18"/>
    </row>
    <row r="48">
      <c r="B48" s="18"/>
      <c r="C48" s="18"/>
    </row>
    <row r="49">
      <c r="B49" s="18"/>
      <c r="C49" s="18"/>
    </row>
    <row r="50">
      <c r="B50" s="18"/>
      <c r="C50" s="18"/>
    </row>
    <row r="51">
      <c r="B51" s="18"/>
      <c r="C51" s="18"/>
    </row>
    <row r="52">
      <c r="B52" s="18"/>
      <c r="C52" s="18"/>
    </row>
    <row r="53">
      <c r="B53" s="18"/>
      <c r="C53" s="18"/>
    </row>
    <row r="54">
      <c r="B54" s="18"/>
      <c r="C54" s="18"/>
    </row>
    <row r="55">
      <c r="B55" s="18"/>
      <c r="C55" s="18"/>
    </row>
    <row r="56">
      <c r="B56" s="18"/>
      <c r="C56" s="18"/>
    </row>
    <row r="57">
      <c r="B57" s="18"/>
      <c r="C57" s="18"/>
    </row>
    <row r="58">
      <c r="B58" s="18"/>
      <c r="C58" s="18"/>
    </row>
    <row r="59">
      <c r="B59" s="18"/>
      <c r="C59" s="18"/>
    </row>
    <row r="60">
      <c r="B60" s="18"/>
      <c r="C60" s="18"/>
    </row>
    <row r="61">
      <c r="B61" s="18"/>
      <c r="C61" s="18"/>
    </row>
    <row r="62">
      <c r="B62" s="18"/>
      <c r="C62" s="18"/>
    </row>
    <row r="63">
      <c r="B63" s="18"/>
      <c r="C63" s="18"/>
    </row>
    <row r="64">
      <c r="B64" s="18"/>
      <c r="C64" s="18"/>
    </row>
    <row r="65">
      <c r="B65" s="18"/>
      <c r="C65" s="18"/>
    </row>
    <row r="66">
      <c r="B66" s="18"/>
      <c r="C66" s="18"/>
    </row>
    <row r="67">
      <c r="B67" s="18"/>
      <c r="C67" s="18"/>
    </row>
    <row r="68">
      <c r="B68" s="18"/>
      <c r="C68" s="18"/>
    </row>
    <row r="69">
      <c r="B69" s="18"/>
      <c r="C69" s="18"/>
    </row>
    <row r="70">
      <c r="B70" s="18"/>
      <c r="C70" s="18"/>
    </row>
    <row r="71">
      <c r="B71" s="18"/>
      <c r="C71" s="18"/>
    </row>
    <row r="72">
      <c r="B72" s="18"/>
      <c r="C72" s="18"/>
    </row>
    <row r="73">
      <c r="B73" s="18"/>
      <c r="C73" s="18"/>
    </row>
    <row r="74">
      <c r="B74" s="18"/>
      <c r="C74" s="18"/>
    </row>
    <row r="75">
      <c r="B75" s="18"/>
      <c r="C75" s="18"/>
    </row>
    <row r="76">
      <c r="B76" s="18"/>
      <c r="C76" s="18"/>
    </row>
    <row r="77">
      <c r="B77" s="18"/>
      <c r="C77" s="18"/>
    </row>
    <row r="78">
      <c r="B78" s="18"/>
      <c r="C78" s="18"/>
    </row>
    <row r="79">
      <c r="B79" s="18"/>
      <c r="C79" s="18"/>
    </row>
    <row r="80">
      <c r="B80" s="18"/>
      <c r="C80" s="18"/>
    </row>
    <row r="81">
      <c r="B81" s="18"/>
      <c r="C81" s="18"/>
    </row>
    <row r="82">
      <c r="B82" s="18"/>
      <c r="C82" s="18"/>
    </row>
    <row r="83">
      <c r="B83" s="18"/>
      <c r="C83" s="18"/>
    </row>
    <row r="84">
      <c r="B84" s="18"/>
      <c r="C84" s="18"/>
    </row>
    <row r="85">
      <c r="B85" s="18"/>
      <c r="C85" s="18"/>
    </row>
    <row r="86">
      <c r="B86" s="18"/>
      <c r="C86" s="18"/>
    </row>
    <row r="87">
      <c r="B87" s="18"/>
      <c r="C87" s="18"/>
    </row>
    <row r="88">
      <c r="B88" s="18"/>
      <c r="C88" s="18"/>
    </row>
    <row r="89">
      <c r="B89" s="18"/>
      <c r="C89" s="18"/>
    </row>
    <row r="90">
      <c r="B90" s="18"/>
      <c r="C90" s="18"/>
    </row>
    <row r="91">
      <c r="B91" s="18"/>
      <c r="C91" s="18"/>
    </row>
    <row r="92">
      <c r="B92" s="18"/>
      <c r="C92" s="18"/>
    </row>
    <row r="93">
      <c r="B93" s="18"/>
      <c r="C93" s="18"/>
    </row>
    <row r="94">
      <c r="B94" s="18"/>
      <c r="C94" s="18"/>
    </row>
    <row r="95">
      <c r="B95" s="18"/>
      <c r="C95" s="18"/>
    </row>
    <row r="96">
      <c r="B96" s="18"/>
      <c r="C96" s="18"/>
    </row>
    <row r="97">
      <c r="B97" s="18"/>
      <c r="C97" s="18"/>
    </row>
    <row r="98">
      <c r="B98" s="18"/>
      <c r="C98" s="18"/>
    </row>
    <row r="99">
      <c r="B99" s="18"/>
      <c r="C99" s="18"/>
    </row>
    <row r="100">
      <c r="B100" s="18"/>
      <c r="C100" s="18"/>
    </row>
    <row r="101">
      <c r="B101" s="18"/>
      <c r="C101" s="18"/>
    </row>
    <row r="102">
      <c r="B102" s="18"/>
      <c r="C102" s="18"/>
    </row>
    <row r="103">
      <c r="B103" s="18"/>
      <c r="C103" s="18"/>
    </row>
    <row r="104">
      <c r="B104" s="18"/>
      <c r="C104" s="18"/>
    </row>
    <row r="105">
      <c r="B105" s="18"/>
      <c r="C105" s="18"/>
    </row>
    <row r="106">
      <c r="B106" s="18"/>
      <c r="C106" s="18"/>
    </row>
    <row r="107">
      <c r="B107" s="18"/>
      <c r="C107" s="18"/>
    </row>
    <row r="108">
      <c r="B108" s="18"/>
      <c r="C108" s="18"/>
    </row>
    <row r="109">
      <c r="B109" s="18"/>
      <c r="C109" s="18"/>
    </row>
    <row r="110">
      <c r="B110" s="18"/>
      <c r="C110" s="18"/>
    </row>
    <row r="111">
      <c r="B111" s="18"/>
      <c r="C111" s="18"/>
    </row>
    <row r="112">
      <c r="B112" s="18"/>
      <c r="C112" s="18"/>
    </row>
    <row r="113">
      <c r="B113" s="18"/>
      <c r="C113" s="18"/>
    </row>
    <row r="114">
      <c r="B114" s="18"/>
      <c r="C114" s="18"/>
    </row>
    <row r="115">
      <c r="B115" s="18"/>
      <c r="C115" s="18"/>
    </row>
    <row r="116">
      <c r="B116" s="18"/>
      <c r="C116" s="18"/>
    </row>
    <row r="117">
      <c r="B117" s="18"/>
      <c r="C117" s="18"/>
    </row>
    <row r="118">
      <c r="B118" s="18"/>
      <c r="C118" s="18"/>
    </row>
    <row r="119">
      <c r="B119" s="18"/>
      <c r="C119" s="18"/>
    </row>
    <row r="120">
      <c r="B120" s="18"/>
      <c r="C120" s="18"/>
    </row>
    <row r="121">
      <c r="B121" s="18"/>
      <c r="C121" s="18"/>
    </row>
    <row r="122">
      <c r="B122" s="18"/>
      <c r="C122" s="18"/>
    </row>
    <row r="123">
      <c r="B123" s="18"/>
      <c r="C123" s="18"/>
    </row>
    <row r="124">
      <c r="B124" s="18"/>
      <c r="C124" s="18"/>
    </row>
    <row r="125">
      <c r="B125" s="18"/>
      <c r="C125" s="18"/>
    </row>
    <row r="126">
      <c r="B126" s="18"/>
      <c r="C126" s="18"/>
    </row>
    <row r="127">
      <c r="B127" s="18"/>
      <c r="C127" s="18"/>
    </row>
    <row r="128">
      <c r="B128" s="18"/>
      <c r="C128" s="18"/>
    </row>
    <row r="129">
      <c r="B129" s="18"/>
      <c r="C129" s="18"/>
    </row>
    <row r="130">
      <c r="B130" s="18"/>
      <c r="C130" s="18"/>
    </row>
    <row r="131">
      <c r="B131" s="18"/>
      <c r="C131" s="18"/>
    </row>
    <row r="132">
      <c r="B132" s="18"/>
      <c r="C132" s="18"/>
    </row>
    <row r="133">
      <c r="B133" s="18"/>
      <c r="C133" s="18"/>
    </row>
    <row r="134">
      <c r="B134" s="18"/>
      <c r="C134" s="18"/>
    </row>
    <row r="135">
      <c r="B135" s="18"/>
      <c r="C135" s="18"/>
    </row>
    <row r="136">
      <c r="B136" s="18"/>
      <c r="C136" s="18"/>
    </row>
    <row r="137">
      <c r="B137" s="18"/>
      <c r="C137" s="18"/>
    </row>
    <row r="138">
      <c r="B138" s="18"/>
      <c r="C138" s="18"/>
    </row>
    <row r="139">
      <c r="B139" s="18"/>
      <c r="C139" s="18"/>
    </row>
    <row r="140">
      <c r="B140" s="18"/>
      <c r="C140" s="18"/>
    </row>
    <row r="141">
      <c r="B141" s="18"/>
      <c r="C141" s="18"/>
    </row>
    <row r="142">
      <c r="B142" s="18"/>
      <c r="C142" s="18"/>
    </row>
    <row r="143">
      <c r="B143" s="18"/>
      <c r="C143" s="18"/>
    </row>
    <row r="144">
      <c r="B144" s="18"/>
      <c r="C144" s="18"/>
    </row>
    <row r="145">
      <c r="B145" s="18"/>
      <c r="C145" s="18"/>
    </row>
    <row r="146">
      <c r="B146" s="18"/>
      <c r="C146" s="18"/>
    </row>
    <row r="147">
      <c r="B147" s="18"/>
      <c r="C147" s="18"/>
    </row>
    <row r="148">
      <c r="B148" s="18"/>
      <c r="C148" s="18"/>
    </row>
    <row r="149">
      <c r="B149" s="18"/>
      <c r="C149" s="18"/>
    </row>
    <row r="150">
      <c r="B150" s="18"/>
      <c r="C150" s="18"/>
    </row>
    <row r="151">
      <c r="B151" s="18"/>
      <c r="C151" s="18"/>
    </row>
    <row r="152">
      <c r="B152" s="18"/>
      <c r="C152" s="18"/>
    </row>
    <row r="153">
      <c r="B153" s="18"/>
      <c r="C153" s="18"/>
    </row>
    <row r="154">
      <c r="B154" s="18"/>
      <c r="C154" s="18"/>
    </row>
    <row r="155">
      <c r="B155" s="18"/>
      <c r="C155" s="18"/>
    </row>
    <row r="156">
      <c r="B156" s="18"/>
      <c r="C156" s="18"/>
    </row>
    <row r="157">
      <c r="B157" s="18"/>
      <c r="C157" s="18"/>
    </row>
    <row r="158">
      <c r="B158" s="18"/>
      <c r="C158" s="18"/>
    </row>
    <row r="159">
      <c r="B159" s="18"/>
      <c r="C159" s="18"/>
    </row>
    <row r="160">
      <c r="B160" s="18"/>
      <c r="C160" s="18"/>
    </row>
    <row r="161">
      <c r="B161" s="18"/>
      <c r="C161" s="18"/>
    </row>
    <row r="162">
      <c r="B162" s="18"/>
      <c r="C162" s="18"/>
    </row>
    <row r="163">
      <c r="B163" s="18"/>
      <c r="C163" s="18"/>
    </row>
    <row r="164">
      <c r="B164" s="18"/>
      <c r="C164" s="18"/>
    </row>
    <row r="165">
      <c r="B165" s="18"/>
      <c r="C165" s="18"/>
    </row>
    <row r="166">
      <c r="B166" s="18"/>
      <c r="C166" s="18"/>
    </row>
    <row r="167">
      <c r="B167" s="18"/>
      <c r="C167" s="18"/>
    </row>
    <row r="168">
      <c r="B168" s="18"/>
      <c r="C168" s="18"/>
    </row>
    <row r="169">
      <c r="B169" s="18"/>
      <c r="C169" s="18"/>
    </row>
    <row r="170">
      <c r="B170" s="18"/>
      <c r="C170" s="18"/>
    </row>
    <row r="171">
      <c r="B171" s="18"/>
      <c r="C171" s="18"/>
    </row>
    <row r="172">
      <c r="B172" s="18"/>
      <c r="C172" s="18"/>
    </row>
    <row r="173">
      <c r="B173" s="18"/>
      <c r="C173" s="18"/>
    </row>
    <row r="174">
      <c r="B174" s="18"/>
      <c r="C174" s="18"/>
    </row>
    <row r="175">
      <c r="B175" s="18"/>
      <c r="C175" s="18"/>
    </row>
    <row r="176">
      <c r="B176" s="18"/>
      <c r="C176" s="18"/>
    </row>
    <row r="177">
      <c r="B177" s="18"/>
      <c r="C177" s="18"/>
    </row>
    <row r="178">
      <c r="B178" s="18"/>
      <c r="C178" s="18"/>
    </row>
    <row r="179">
      <c r="B179" s="18"/>
      <c r="C179" s="18"/>
    </row>
    <row r="180">
      <c r="B180" s="18"/>
      <c r="C180" s="18"/>
    </row>
    <row r="181">
      <c r="B181" s="18"/>
      <c r="C181" s="18"/>
    </row>
    <row r="182">
      <c r="B182" s="18"/>
      <c r="C182" s="18"/>
    </row>
    <row r="183">
      <c r="B183" s="18"/>
      <c r="C183" s="18"/>
    </row>
    <row r="184">
      <c r="B184" s="18"/>
      <c r="C184" s="18"/>
    </row>
    <row r="185">
      <c r="B185" s="18"/>
      <c r="C185" s="18"/>
    </row>
    <row r="186">
      <c r="B186" s="18"/>
      <c r="C186" s="18"/>
    </row>
    <row r="187">
      <c r="B187" s="18"/>
      <c r="C187" s="18"/>
    </row>
    <row r="188">
      <c r="B188" s="18"/>
      <c r="C188" s="18"/>
    </row>
    <row r="189">
      <c r="B189" s="18"/>
      <c r="C189" s="18"/>
    </row>
    <row r="190">
      <c r="B190" s="18"/>
      <c r="C190" s="18"/>
    </row>
    <row r="191">
      <c r="B191" s="18"/>
      <c r="C191" s="18"/>
    </row>
    <row r="192">
      <c r="B192" s="18"/>
      <c r="C192" s="18"/>
    </row>
    <row r="193">
      <c r="B193" s="18"/>
      <c r="C193" s="18"/>
    </row>
    <row r="194">
      <c r="B194" s="18"/>
      <c r="C194" s="18"/>
    </row>
    <row r="195">
      <c r="B195" s="18"/>
      <c r="C195" s="18"/>
    </row>
    <row r="196">
      <c r="B196" s="18"/>
      <c r="C196" s="18"/>
    </row>
    <row r="197">
      <c r="B197" s="18"/>
      <c r="C197" s="18"/>
    </row>
    <row r="198">
      <c r="B198" s="18"/>
      <c r="C198" s="18"/>
    </row>
    <row r="199">
      <c r="B199" s="18"/>
      <c r="C199" s="18"/>
    </row>
    <row r="200">
      <c r="B200" s="18"/>
      <c r="C200" s="18"/>
    </row>
    <row r="201">
      <c r="B201" s="18"/>
      <c r="C201" s="18"/>
    </row>
    <row r="202">
      <c r="B202" s="18"/>
      <c r="C202" s="18"/>
    </row>
    <row r="203">
      <c r="B203" s="18"/>
      <c r="C203" s="18"/>
    </row>
    <row r="204">
      <c r="B204" s="18"/>
      <c r="C204" s="18"/>
    </row>
    <row r="205">
      <c r="B205" s="18"/>
      <c r="C205" s="18"/>
    </row>
    <row r="206">
      <c r="B206" s="18"/>
      <c r="C206" s="18"/>
    </row>
    <row r="207">
      <c r="B207" s="18"/>
      <c r="C207" s="18"/>
    </row>
    <row r="208">
      <c r="B208" s="18"/>
      <c r="C208" s="18"/>
    </row>
    <row r="209">
      <c r="B209" s="18"/>
      <c r="C209" s="18"/>
    </row>
    <row r="210">
      <c r="B210" s="18"/>
      <c r="C210" s="18"/>
    </row>
    <row r="211">
      <c r="B211" s="18"/>
      <c r="C211" s="18"/>
    </row>
    <row r="212">
      <c r="B212" s="18"/>
      <c r="C212" s="18"/>
    </row>
    <row r="213">
      <c r="B213" s="18"/>
      <c r="C213" s="18"/>
    </row>
    <row r="214">
      <c r="B214" s="18"/>
      <c r="C214" s="18"/>
    </row>
    <row r="215">
      <c r="B215" s="18"/>
      <c r="C215" s="18"/>
    </row>
    <row r="216">
      <c r="B216" s="18"/>
      <c r="C216" s="18"/>
    </row>
    <row r="217">
      <c r="B217" s="18"/>
      <c r="C217" s="18"/>
    </row>
    <row r="218">
      <c r="B218" s="18"/>
      <c r="C218" s="18"/>
    </row>
    <row r="219">
      <c r="B219" s="18"/>
      <c r="C219" s="18"/>
    </row>
    <row r="220">
      <c r="B220" s="18"/>
      <c r="C220" s="18"/>
    </row>
    <row r="221">
      <c r="B221" s="18"/>
      <c r="C221" s="18"/>
    </row>
    <row r="222">
      <c r="B222" s="18"/>
      <c r="C222" s="18"/>
    </row>
    <row r="223">
      <c r="B223" s="18"/>
      <c r="C223" s="18"/>
    </row>
    <row r="224">
      <c r="B224" s="18"/>
      <c r="C224" s="18"/>
    </row>
    <row r="225">
      <c r="B225" s="18"/>
      <c r="C225" s="18"/>
    </row>
    <row r="226">
      <c r="B226" s="18"/>
      <c r="C226" s="18"/>
    </row>
    <row r="227">
      <c r="B227" s="18"/>
      <c r="C227" s="18"/>
    </row>
    <row r="228">
      <c r="B228" s="18"/>
      <c r="C228" s="18"/>
    </row>
    <row r="229">
      <c r="B229" s="18"/>
      <c r="C229" s="18"/>
    </row>
    <row r="230">
      <c r="B230" s="18"/>
      <c r="C230" s="18"/>
    </row>
    <row r="231">
      <c r="B231" s="18"/>
      <c r="C231" s="18"/>
    </row>
    <row r="232">
      <c r="B232" s="18"/>
      <c r="C232" s="18"/>
    </row>
    <row r="233">
      <c r="B233" s="18"/>
      <c r="C233" s="18"/>
    </row>
    <row r="234">
      <c r="B234" s="18"/>
      <c r="C234" s="18"/>
    </row>
    <row r="235">
      <c r="B235" s="18"/>
      <c r="C235" s="18"/>
    </row>
    <row r="236">
      <c r="B236" s="18"/>
      <c r="C236" s="18"/>
    </row>
    <row r="237">
      <c r="B237" s="18"/>
      <c r="C237" s="18"/>
    </row>
    <row r="238">
      <c r="B238" s="18"/>
      <c r="C238" s="18"/>
    </row>
    <row r="239">
      <c r="B239" s="18"/>
      <c r="C239" s="18"/>
    </row>
    <row r="240">
      <c r="B240" s="18"/>
      <c r="C240" s="18"/>
    </row>
    <row r="241">
      <c r="B241" s="18"/>
      <c r="C241" s="18"/>
    </row>
    <row r="242">
      <c r="B242" s="18"/>
      <c r="C242" s="18"/>
    </row>
    <row r="243">
      <c r="B243" s="18"/>
      <c r="C243" s="18"/>
    </row>
    <row r="244">
      <c r="B244" s="18"/>
      <c r="C244" s="18"/>
    </row>
    <row r="245">
      <c r="B245" s="18"/>
      <c r="C245" s="18"/>
    </row>
    <row r="246">
      <c r="B246" s="18"/>
      <c r="C246" s="18"/>
    </row>
    <row r="247">
      <c r="B247" s="18"/>
      <c r="C247" s="18"/>
    </row>
    <row r="248">
      <c r="B248" s="18"/>
      <c r="C248" s="18"/>
    </row>
    <row r="249">
      <c r="B249" s="18"/>
      <c r="C249" s="18"/>
    </row>
    <row r="250">
      <c r="B250" s="18"/>
      <c r="C250" s="18"/>
    </row>
    <row r="251">
      <c r="B251" s="18"/>
      <c r="C251" s="18"/>
    </row>
    <row r="252">
      <c r="B252" s="18"/>
      <c r="C252" s="18"/>
    </row>
    <row r="253">
      <c r="B253" s="18"/>
      <c r="C253" s="18"/>
    </row>
    <row r="254">
      <c r="B254" s="18"/>
      <c r="C254" s="18"/>
    </row>
    <row r="255">
      <c r="B255" s="18"/>
      <c r="C255" s="18"/>
    </row>
    <row r="256">
      <c r="B256" s="18"/>
      <c r="C256" s="18"/>
    </row>
    <row r="257">
      <c r="B257" s="18"/>
      <c r="C257" s="18"/>
    </row>
    <row r="258">
      <c r="B258" s="18"/>
      <c r="C258" s="18"/>
    </row>
    <row r="259">
      <c r="B259" s="18"/>
      <c r="C259" s="18"/>
    </row>
    <row r="260">
      <c r="B260" s="18"/>
      <c r="C260" s="18"/>
    </row>
    <row r="261">
      <c r="B261" s="18"/>
      <c r="C261" s="18"/>
    </row>
    <row r="262">
      <c r="B262" s="18"/>
      <c r="C262" s="18"/>
    </row>
    <row r="263">
      <c r="B263" s="18"/>
      <c r="C263" s="18"/>
    </row>
    <row r="264">
      <c r="B264" s="18"/>
      <c r="C264" s="18"/>
    </row>
    <row r="265">
      <c r="B265" s="18"/>
      <c r="C265" s="18"/>
    </row>
    <row r="266">
      <c r="B266" s="18"/>
      <c r="C266" s="18"/>
    </row>
    <row r="267">
      <c r="B267" s="18"/>
      <c r="C267" s="18"/>
    </row>
    <row r="268">
      <c r="B268" s="18"/>
      <c r="C268" s="18"/>
    </row>
    <row r="269">
      <c r="B269" s="18"/>
      <c r="C269" s="18"/>
    </row>
    <row r="270">
      <c r="B270" s="18"/>
      <c r="C270" s="18"/>
    </row>
    <row r="271">
      <c r="B271" s="18"/>
      <c r="C271" s="18"/>
    </row>
    <row r="272">
      <c r="B272" s="18"/>
      <c r="C272" s="18"/>
    </row>
    <row r="273">
      <c r="B273" s="18"/>
      <c r="C273" s="18"/>
    </row>
    <row r="274">
      <c r="B274" s="18"/>
      <c r="C274" s="18"/>
    </row>
    <row r="275">
      <c r="B275" s="18"/>
      <c r="C275" s="18"/>
    </row>
    <row r="276">
      <c r="B276" s="18"/>
      <c r="C276" s="18"/>
    </row>
    <row r="277">
      <c r="B277" s="18"/>
      <c r="C277" s="18"/>
    </row>
    <row r="278">
      <c r="B278" s="18"/>
      <c r="C278" s="18"/>
    </row>
    <row r="279">
      <c r="B279" s="18"/>
      <c r="C279" s="18"/>
    </row>
    <row r="280">
      <c r="B280" s="18"/>
      <c r="C280" s="18"/>
    </row>
    <row r="281">
      <c r="B281" s="18"/>
      <c r="C281" s="18"/>
    </row>
    <row r="282">
      <c r="B282" s="18"/>
      <c r="C282" s="18"/>
    </row>
    <row r="283">
      <c r="B283" s="18"/>
      <c r="C283" s="18"/>
    </row>
    <row r="284">
      <c r="B284" s="18"/>
      <c r="C284" s="18"/>
    </row>
    <row r="285">
      <c r="B285" s="18"/>
      <c r="C285" s="18"/>
    </row>
    <row r="286">
      <c r="B286" s="18"/>
      <c r="C286" s="18"/>
    </row>
    <row r="287">
      <c r="B287" s="18"/>
      <c r="C287" s="18"/>
    </row>
    <row r="288">
      <c r="B288" s="18"/>
      <c r="C288" s="18"/>
    </row>
    <row r="289">
      <c r="B289" s="18"/>
      <c r="C289" s="18"/>
    </row>
    <row r="290">
      <c r="B290" s="18"/>
      <c r="C290" s="18"/>
    </row>
    <row r="291">
      <c r="B291" s="18"/>
      <c r="C291" s="18"/>
    </row>
    <row r="292">
      <c r="B292" s="18"/>
      <c r="C292" s="18"/>
    </row>
    <row r="293">
      <c r="B293" s="18"/>
      <c r="C293" s="18"/>
    </row>
    <row r="294">
      <c r="B294" s="18"/>
      <c r="C294" s="18"/>
    </row>
    <row r="295">
      <c r="B295" s="18"/>
      <c r="C295" s="18"/>
    </row>
    <row r="296">
      <c r="B296" s="18"/>
      <c r="C296" s="18"/>
    </row>
    <row r="297">
      <c r="B297" s="18"/>
      <c r="C297" s="18"/>
    </row>
    <row r="298">
      <c r="B298" s="18"/>
      <c r="C298" s="18"/>
    </row>
    <row r="299">
      <c r="B299" s="18"/>
      <c r="C299" s="18"/>
    </row>
    <row r="300">
      <c r="B300" s="18"/>
      <c r="C300" s="18"/>
    </row>
    <row r="301">
      <c r="B301" s="18"/>
      <c r="C301" s="18"/>
    </row>
    <row r="302">
      <c r="B302" s="18"/>
      <c r="C302" s="18"/>
    </row>
    <row r="303">
      <c r="B303" s="18"/>
      <c r="C303" s="18"/>
    </row>
    <row r="304">
      <c r="B304" s="18"/>
      <c r="C304" s="18"/>
    </row>
    <row r="305">
      <c r="B305" s="18"/>
      <c r="C305" s="18"/>
    </row>
    <row r="306">
      <c r="B306" s="18"/>
      <c r="C306" s="18"/>
    </row>
    <row r="307">
      <c r="B307" s="18"/>
      <c r="C307" s="18"/>
    </row>
    <row r="308">
      <c r="B308" s="18"/>
      <c r="C308" s="18"/>
    </row>
    <row r="309">
      <c r="B309" s="18"/>
      <c r="C309" s="18"/>
    </row>
    <row r="310">
      <c r="B310" s="18"/>
      <c r="C310" s="18"/>
    </row>
    <row r="311">
      <c r="B311" s="18"/>
      <c r="C311" s="18"/>
    </row>
    <row r="312">
      <c r="B312" s="18"/>
      <c r="C312" s="18"/>
    </row>
    <row r="313">
      <c r="B313" s="18"/>
      <c r="C313" s="18"/>
    </row>
    <row r="314">
      <c r="B314" s="18"/>
      <c r="C314" s="18"/>
    </row>
    <row r="315">
      <c r="B315" s="18"/>
      <c r="C315" s="18"/>
    </row>
    <row r="316">
      <c r="B316" s="18"/>
      <c r="C316" s="18"/>
    </row>
    <row r="317">
      <c r="B317" s="18"/>
      <c r="C317" s="18"/>
    </row>
    <row r="318">
      <c r="B318" s="18"/>
      <c r="C318" s="18"/>
    </row>
    <row r="319">
      <c r="B319" s="18"/>
      <c r="C319" s="18"/>
    </row>
    <row r="320">
      <c r="B320" s="18"/>
      <c r="C320" s="18"/>
    </row>
    <row r="321">
      <c r="B321" s="18"/>
      <c r="C321" s="18"/>
    </row>
    <row r="322">
      <c r="B322" s="18"/>
      <c r="C322" s="18"/>
    </row>
    <row r="323">
      <c r="B323" s="18"/>
      <c r="C323" s="18"/>
    </row>
    <row r="324">
      <c r="B324" s="18"/>
      <c r="C324" s="18"/>
    </row>
    <row r="325">
      <c r="B325" s="18"/>
      <c r="C325" s="18"/>
    </row>
    <row r="326">
      <c r="B326" s="18"/>
      <c r="C326" s="18"/>
    </row>
    <row r="327">
      <c r="B327" s="18"/>
      <c r="C327" s="18"/>
    </row>
    <row r="328">
      <c r="B328" s="18"/>
      <c r="C328" s="18"/>
    </row>
    <row r="329">
      <c r="B329" s="18"/>
      <c r="C329" s="18"/>
    </row>
    <row r="330">
      <c r="B330" s="18"/>
      <c r="C330" s="18"/>
    </row>
    <row r="331">
      <c r="B331" s="18"/>
      <c r="C331" s="18"/>
    </row>
    <row r="332">
      <c r="B332" s="18"/>
      <c r="C332" s="18"/>
    </row>
    <row r="333">
      <c r="B333" s="18"/>
      <c r="C333" s="18"/>
    </row>
    <row r="334">
      <c r="B334" s="18"/>
      <c r="C334" s="18"/>
    </row>
    <row r="335">
      <c r="B335" s="18"/>
      <c r="C335" s="18"/>
    </row>
    <row r="336">
      <c r="B336" s="18"/>
      <c r="C336" s="18"/>
    </row>
    <row r="337">
      <c r="B337" s="18"/>
      <c r="C337" s="18"/>
    </row>
    <row r="338">
      <c r="B338" s="18"/>
      <c r="C338" s="18"/>
    </row>
    <row r="339">
      <c r="B339" s="18"/>
      <c r="C339" s="18"/>
    </row>
    <row r="340">
      <c r="B340" s="18"/>
      <c r="C340" s="18"/>
    </row>
    <row r="341">
      <c r="B341" s="18"/>
      <c r="C341" s="18"/>
    </row>
    <row r="342">
      <c r="B342" s="18"/>
      <c r="C342" s="18"/>
    </row>
    <row r="343">
      <c r="B343" s="18"/>
      <c r="C343" s="18"/>
    </row>
    <row r="344">
      <c r="B344" s="18"/>
      <c r="C344" s="18"/>
    </row>
    <row r="345">
      <c r="B345" s="18"/>
      <c r="C345" s="18"/>
    </row>
    <row r="346">
      <c r="B346" s="18"/>
      <c r="C346" s="18"/>
    </row>
    <row r="347">
      <c r="B347" s="18"/>
      <c r="C347" s="18"/>
    </row>
    <row r="348">
      <c r="B348" s="18"/>
      <c r="C348" s="18"/>
    </row>
    <row r="349">
      <c r="B349" s="18"/>
      <c r="C349" s="18"/>
    </row>
    <row r="350">
      <c r="B350" s="18"/>
      <c r="C350" s="18"/>
    </row>
    <row r="351">
      <c r="B351" s="18"/>
      <c r="C351" s="18"/>
    </row>
    <row r="352">
      <c r="B352" s="18"/>
      <c r="C352" s="18"/>
    </row>
    <row r="353">
      <c r="B353" s="18"/>
      <c r="C353" s="18"/>
    </row>
    <row r="354">
      <c r="B354" s="18"/>
      <c r="C354" s="18"/>
    </row>
    <row r="355">
      <c r="B355" s="18"/>
      <c r="C355" s="18"/>
    </row>
    <row r="356">
      <c r="B356" s="18"/>
      <c r="C356" s="18"/>
    </row>
    <row r="357">
      <c r="B357" s="18"/>
      <c r="C357" s="18"/>
    </row>
    <row r="358">
      <c r="B358" s="18"/>
      <c r="C358" s="18"/>
    </row>
    <row r="359">
      <c r="B359" s="18"/>
      <c r="C359" s="18"/>
    </row>
    <row r="360">
      <c r="B360" s="18"/>
      <c r="C360" s="18"/>
    </row>
    <row r="361">
      <c r="B361" s="18"/>
      <c r="C361" s="18"/>
    </row>
    <row r="362">
      <c r="B362" s="18"/>
      <c r="C362" s="18"/>
    </row>
    <row r="363">
      <c r="B363" s="18"/>
      <c r="C363" s="18"/>
    </row>
    <row r="364">
      <c r="B364" s="18"/>
      <c r="C364" s="18"/>
    </row>
    <row r="365">
      <c r="B365" s="18"/>
      <c r="C365" s="18"/>
    </row>
    <row r="366">
      <c r="B366" s="18"/>
      <c r="C366" s="18"/>
    </row>
    <row r="367">
      <c r="B367" s="18"/>
      <c r="C367" s="18"/>
    </row>
    <row r="368">
      <c r="B368" s="18"/>
      <c r="C368" s="18"/>
    </row>
    <row r="369">
      <c r="B369" s="18"/>
      <c r="C369" s="18"/>
    </row>
    <row r="370">
      <c r="B370" s="18"/>
      <c r="C370" s="18"/>
    </row>
    <row r="371">
      <c r="B371" s="18"/>
      <c r="C371" s="18"/>
    </row>
    <row r="372">
      <c r="B372" s="18"/>
      <c r="C372" s="18"/>
    </row>
    <row r="373">
      <c r="B373" s="18"/>
      <c r="C373" s="18"/>
    </row>
    <row r="374">
      <c r="B374" s="18"/>
      <c r="C374" s="18"/>
    </row>
    <row r="375">
      <c r="B375" s="18"/>
      <c r="C375" s="18"/>
    </row>
    <row r="376">
      <c r="B376" s="18"/>
      <c r="C376" s="18"/>
    </row>
    <row r="377">
      <c r="B377" s="18"/>
      <c r="C377" s="18"/>
    </row>
    <row r="378">
      <c r="B378" s="18"/>
      <c r="C378" s="18"/>
    </row>
    <row r="379">
      <c r="B379" s="18"/>
      <c r="C379" s="18"/>
    </row>
    <row r="380">
      <c r="B380" s="18"/>
      <c r="C380" s="18"/>
    </row>
    <row r="381">
      <c r="B381" s="18"/>
      <c r="C381" s="18"/>
    </row>
    <row r="382">
      <c r="B382" s="18"/>
      <c r="C382" s="18"/>
    </row>
    <row r="383">
      <c r="B383" s="18"/>
      <c r="C383" s="18"/>
    </row>
    <row r="384">
      <c r="B384" s="18"/>
      <c r="C384" s="18"/>
    </row>
    <row r="385">
      <c r="B385" s="18"/>
      <c r="C385" s="18"/>
    </row>
    <row r="386">
      <c r="B386" s="18"/>
      <c r="C386" s="18"/>
    </row>
    <row r="387">
      <c r="B387" s="18"/>
      <c r="C387" s="18"/>
    </row>
    <row r="388">
      <c r="B388" s="18"/>
      <c r="C388" s="18"/>
    </row>
    <row r="389">
      <c r="B389" s="18"/>
      <c r="C389" s="18"/>
    </row>
    <row r="390">
      <c r="B390" s="18"/>
      <c r="C390" s="18"/>
    </row>
    <row r="391">
      <c r="B391" s="18"/>
      <c r="C391" s="18"/>
    </row>
    <row r="392">
      <c r="B392" s="18"/>
      <c r="C392" s="18"/>
    </row>
    <row r="393">
      <c r="B393" s="18"/>
      <c r="C393" s="18"/>
    </row>
    <row r="394">
      <c r="B394" s="18"/>
      <c r="C394" s="18"/>
    </row>
    <row r="395">
      <c r="B395" s="18"/>
      <c r="C395" s="18"/>
    </row>
    <row r="396">
      <c r="B396" s="18"/>
      <c r="C396" s="18"/>
    </row>
    <row r="397">
      <c r="B397" s="18"/>
      <c r="C397" s="18"/>
    </row>
    <row r="398">
      <c r="B398" s="18"/>
      <c r="C398" s="18"/>
    </row>
    <row r="399">
      <c r="B399" s="18"/>
      <c r="C399" s="18"/>
    </row>
    <row r="400">
      <c r="B400" s="18"/>
      <c r="C400" s="18"/>
    </row>
    <row r="401">
      <c r="B401" s="18"/>
      <c r="C401" s="18"/>
    </row>
    <row r="402">
      <c r="B402" s="18"/>
      <c r="C402" s="18"/>
    </row>
    <row r="403">
      <c r="B403" s="18"/>
      <c r="C403" s="18"/>
    </row>
    <row r="404">
      <c r="B404" s="18"/>
      <c r="C404" s="18"/>
    </row>
    <row r="405">
      <c r="B405" s="18"/>
      <c r="C405" s="18"/>
    </row>
    <row r="406">
      <c r="B406" s="18"/>
      <c r="C406" s="18"/>
    </row>
    <row r="407">
      <c r="B407" s="18"/>
      <c r="C407" s="18"/>
    </row>
    <row r="408">
      <c r="B408" s="18"/>
      <c r="C408" s="18"/>
    </row>
    <row r="409">
      <c r="B409" s="18"/>
      <c r="C409" s="18"/>
    </row>
    <row r="410">
      <c r="B410" s="18"/>
      <c r="C410" s="18"/>
    </row>
    <row r="411">
      <c r="B411" s="18"/>
      <c r="C411" s="18"/>
    </row>
    <row r="412">
      <c r="B412" s="18"/>
      <c r="C412" s="18"/>
    </row>
    <row r="413">
      <c r="B413" s="18"/>
      <c r="C413" s="18"/>
    </row>
    <row r="414">
      <c r="B414" s="18"/>
      <c r="C414" s="18"/>
    </row>
    <row r="415">
      <c r="B415" s="18"/>
      <c r="C415" s="18"/>
    </row>
    <row r="416">
      <c r="B416" s="18"/>
      <c r="C416" s="18"/>
    </row>
    <row r="417">
      <c r="B417" s="18"/>
      <c r="C417" s="18"/>
    </row>
    <row r="418">
      <c r="B418" s="18"/>
      <c r="C418" s="18"/>
    </row>
    <row r="419">
      <c r="B419" s="18"/>
      <c r="C419" s="18"/>
    </row>
    <row r="420">
      <c r="B420" s="18"/>
      <c r="C420" s="18"/>
    </row>
    <row r="421">
      <c r="B421" s="18"/>
      <c r="C421" s="18"/>
    </row>
    <row r="422">
      <c r="B422" s="18"/>
      <c r="C422" s="18"/>
    </row>
    <row r="423">
      <c r="B423" s="18"/>
      <c r="C423" s="18"/>
    </row>
    <row r="424">
      <c r="B424" s="18"/>
      <c r="C424" s="18"/>
    </row>
    <row r="425">
      <c r="B425" s="18"/>
      <c r="C425" s="18"/>
    </row>
    <row r="426">
      <c r="B426" s="18"/>
      <c r="C426" s="18"/>
    </row>
    <row r="427">
      <c r="B427" s="18"/>
      <c r="C427" s="18"/>
    </row>
    <row r="428">
      <c r="B428" s="18"/>
      <c r="C428" s="18"/>
    </row>
    <row r="429">
      <c r="B429" s="18"/>
      <c r="C429" s="18"/>
    </row>
    <row r="430">
      <c r="B430" s="18"/>
      <c r="C430" s="18"/>
    </row>
    <row r="431">
      <c r="B431" s="18"/>
      <c r="C431" s="18"/>
    </row>
    <row r="432">
      <c r="B432" s="18"/>
      <c r="C432" s="18"/>
    </row>
    <row r="433">
      <c r="B433" s="18"/>
      <c r="C433" s="18"/>
    </row>
    <row r="434">
      <c r="B434" s="18"/>
      <c r="C434" s="18"/>
    </row>
    <row r="435">
      <c r="B435" s="18"/>
      <c r="C435" s="18"/>
    </row>
    <row r="436">
      <c r="B436" s="18"/>
      <c r="C436" s="18"/>
    </row>
    <row r="437">
      <c r="B437" s="18"/>
      <c r="C437" s="18"/>
    </row>
    <row r="438">
      <c r="B438" s="18"/>
      <c r="C438" s="18"/>
    </row>
    <row r="439">
      <c r="B439" s="18"/>
      <c r="C439" s="18"/>
    </row>
    <row r="440">
      <c r="B440" s="18"/>
      <c r="C440" s="18"/>
    </row>
    <row r="441">
      <c r="B441" s="18"/>
      <c r="C441" s="18"/>
    </row>
    <row r="442">
      <c r="B442" s="18"/>
      <c r="C442" s="18"/>
    </row>
    <row r="443">
      <c r="B443" s="18"/>
      <c r="C443" s="18"/>
    </row>
    <row r="444">
      <c r="B444" s="18"/>
      <c r="C444" s="18"/>
    </row>
    <row r="445">
      <c r="B445" s="18"/>
      <c r="C445" s="18"/>
    </row>
    <row r="446">
      <c r="B446" s="18"/>
      <c r="C446" s="18"/>
    </row>
    <row r="447">
      <c r="B447" s="18"/>
      <c r="C447" s="18"/>
    </row>
    <row r="448">
      <c r="B448" s="18"/>
      <c r="C448" s="18"/>
    </row>
    <row r="449">
      <c r="B449" s="18"/>
      <c r="C449" s="18"/>
    </row>
    <row r="450">
      <c r="B450" s="18"/>
      <c r="C450" s="18"/>
    </row>
    <row r="451">
      <c r="B451" s="18"/>
      <c r="C451" s="18"/>
    </row>
    <row r="452">
      <c r="B452" s="18"/>
      <c r="C452" s="18"/>
    </row>
    <row r="453">
      <c r="B453" s="18"/>
      <c r="C453" s="18"/>
    </row>
    <row r="454">
      <c r="B454" s="18"/>
      <c r="C454" s="18"/>
    </row>
    <row r="455">
      <c r="B455" s="18"/>
      <c r="C455" s="18"/>
    </row>
    <row r="456">
      <c r="B456" s="18"/>
      <c r="C456" s="18"/>
    </row>
    <row r="457">
      <c r="B457" s="18"/>
      <c r="C457" s="18"/>
    </row>
    <row r="458">
      <c r="B458" s="18"/>
      <c r="C458" s="18"/>
    </row>
    <row r="459">
      <c r="B459" s="18"/>
      <c r="C459" s="18"/>
    </row>
    <row r="460">
      <c r="B460" s="18"/>
      <c r="C460" s="18"/>
    </row>
    <row r="461">
      <c r="B461" s="18"/>
      <c r="C461" s="18"/>
    </row>
    <row r="462">
      <c r="B462" s="18"/>
      <c r="C462" s="18"/>
    </row>
    <row r="463">
      <c r="B463" s="18"/>
      <c r="C463" s="18"/>
    </row>
    <row r="464">
      <c r="B464" s="18"/>
      <c r="C464" s="18"/>
    </row>
    <row r="465">
      <c r="B465" s="18"/>
      <c r="C465" s="18"/>
    </row>
    <row r="466">
      <c r="B466" s="18"/>
      <c r="C466" s="18"/>
    </row>
    <row r="467">
      <c r="B467" s="18"/>
      <c r="C467" s="18"/>
    </row>
    <row r="468">
      <c r="B468" s="18"/>
      <c r="C468" s="18"/>
    </row>
    <row r="469">
      <c r="B469" s="18"/>
      <c r="C469" s="18"/>
    </row>
    <row r="470">
      <c r="B470" s="18"/>
      <c r="C470" s="18"/>
    </row>
    <row r="471">
      <c r="B471" s="18"/>
      <c r="C471" s="18"/>
    </row>
    <row r="472">
      <c r="B472" s="18"/>
      <c r="C472" s="18"/>
    </row>
    <row r="473">
      <c r="B473" s="18"/>
      <c r="C473" s="18"/>
    </row>
    <row r="474">
      <c r="B474" s="18"/>
      <c r="C474" s="18"/>
    </row>
    <row r="475">
      <c r="B475" s="18"/>
      <c r="C475" s="18"/>
    </row>
    <row r="476">
      <c r="B476" s="18"/>
      <c r="C476" s="18"/>
    </row>
    <row r="477">
      <c r="B477" s="18"/>
      <c r="C477" s="18"/>
    </row>
    <row r="478">
      <c r="B478" s="18"/>
      <c r="C478" s="18"/>
    </row>
    <row r="479">
      <c r="B479" s="18"/>
      <c r="C479" s="18"/>
    </row>
    <row r="480">
      <c r="B480" s="18"/>
      <c r="C480" s="18"/>
    </row>
    <row r="481">
      <c r="B481" s="18"/>
      <c r="C481" s="18"/>
    </row>
    <row r="482">
      <c r="B482" s="18"/>
      <c r="C482" s="18"/>
    </row>
    <row r="483">
      <c r="B483" s="18"/>
      <c r="C483" s="18"/>
    </row>
    <row r="484">
      <c r="B484" s="18"/>
      <c r="C484" s="18"/>
    </row>
    <row r="485">
      <c r="B485" s="18"/>
      <c r="C485" s="18"/>
    </row>
    <row r="486">
      <c r="B486" s="18"/>
      <c r="C486" s="18"/>
    </row>
    <row r="487">
      <c r="B487" s="18"/>
      <c r="C487" s="18"/>
    </row>
    <row r="488">
      <c r="B488" s="18"/>
      <c r="C488" s="18"/>
    </row>
    <row r="489">
      <c r="B489" s="18"/>
      <c r="C489" s="18"/>
    </row>
    <row r="490">
      <c r="B490" s="18"/>
      <c r="C490" s="18"/>
    </row>
    <row r="491">
      <c r="B491" s="18"/>
      <c r="C491" s="18"/>
    </row>
    <row r="492">
      <c r="B492" s="18"/>
      <c r="C492" s="18"/>
    </row>
    <row r="493">
      <c r="B493" s="18"/>
      <c r="C493" s="18"/>
    </row>
    <row r="494">
      <c r="B494" s="18"/>
      <c r="C494" s="18"/>
    </row>
    <row r="495">
      <c r="B495" s="18"/>
      <c r="C495" s="18"/>
    </row>
    <row r="496">
      <c r="B496" s="18"/>
      <c r="C496" s="18"/>
    </row>
    <row r="497">
      <c r="B497" s="18"/>
      <c r="C497" s="18"/>
    </row>
    <row r="498">
      <c r="B498" s="18"/>
      <c r="C498" s="18"/>
    </row>
    <row r="499">
      <c r="B499" s="18"/>
      <c r="C499" s="18"/>
    </row>
    <row r="500">
      <c r="B500" s="18"/>
      <c r="C500" s="18"/>
    </row>
    <row r="501">
      <c r="B501" s="18"/>
      <c r="C501" s="18"/>
    </row>
    <row r="502">
      <c r="B502" s="18"/>
      <c r="C502" s="18"/>
    </row>
    <row r="503">
      <c r="B503" s="18"/>
      <c r="C503" s="18"/>
    </row>
    <row r="504">
      <c r="B504" s="18"/>
      <c r="C504" s="18"/>
    </row>
    <row r="505">
      <c r="B505" s="18"/>
      <c r="C505" s="18"/>
    </row>
    <row r="506">
      <c r="B506" s="18"/>
      <c r="C506" s="18"/>
    </row>
    <row r="507">
      <c r="B507" s="18"/>
      <c r="C507" s="18"/>
    </row>
    <row r="508">
      <c r="B508" s="18"/>
      <c r="C508" s="18"/>
    </row>
    <row r="509">
      <c r="B509" s="18"/>
      <c r="C509" s="18"/>
    </row>
    <row r="510">
      <c r="B510" s="18"/>
      <c r="C510" s="18"/>
    </row>
    <row r="511">
      <c r="B511" s="18"/>
      <c r="C511" s="18"/>
    </row>
    <row r="512">
      <c r="B512" s="18"/>
      <c r="C512" s="18"/>
    </row>
    <row r="513">
      <c r="B513" s="18"/>
      <c r="C513" s="18"/>
    </row>
    <row r="514">
      <c r="B514" s="18"/>
      <c r="C514" s="18"/>
    </row>
    <row r="515">
      <c r="B515" s="18"/>
      <c r="C515" s="18"/>
    </row>
    <row r="516">
      <c r="B516" s="18"/>
      <c r="C516" s="18"/>
    </row>
    <row r="517">
      <c r="B517" s="18"/>
      <c r="C517" s="18"/>
    </row>
    <row r="518">
      <c r="B518" s="18"/>
      <c r="C518" s="18"/>
    </row>
    <row r="519">
      <c r="B519" s="18"/>
      <c r="C519" s="18"/>
    </row>
    <row r="520">
      <c r="B520" s="18"/>
      <c r="C520" s="18"/>
    </row>
    <row r="521">
      <c r="B521" s="18"/>
      <c r="C521" s="18"/>
    </row>
    <row r="522">
      <c r="B522" s="18"/>
      <c r="C522" s="18"/>
    </row>
    <row r="523">
      <c r="B523" s="18"/>
      <c r="C523" s="18"/>
    </row>
    <row r="524">
      <c r="B524" s="18"/>
      <c r="C524" s="18"/>
    </row>
    <row r="525">
      <c r="B525" s="18"/>
      <c r="C525" s="18"/>
    </row>
    <row r="526">
      <c r="B526" s="18"/>
      <c r="C526" s="18"/>
    </row>
    <row r="527">
      <c r="B527" s="18"/>
      <c r="C527" s="18"/>
    </row>
    <row r="528">
      <c r="B528" s="18"/>
      <c r="C528" s="18"/>
    </row>
    <row r="529">
      <c r="B529" s="18"/>
      <c r="C529" s="18"/>
    </row>
    <row r="530">
      <c r="B530" s="18"/>
      <c r="C530" s="18"/>
    </row>
    <row r="531">
      <c r="B531" s="18"/>
      <c r="C531" s="18"/>
    </row>
    <row r="532">
      <c r="B532" s="18"/>
      <c r="C532" s="18"/>
    </row>
    <row r="533">
      <c r="B533" s="18"/>
      <c r="C533" s="18"/>
    </row>
    <row r="534">
      <c r="B534" s="18"/>
      <c r="C534" s="18"/>
    </row>
    <row r="535">
      <c r="B535" s="18"/>
      <c r="C535" s="18"/>
    </row>
    <row r="536">
      <c r="B536" s="18"/>
      <c r="C536" s="18"/>
    </row>
    <row r="537">
      <c r="B537" s="18"/>
      <c r="C537" s="18"/>
    </row>
    <row r="538">
      <c r="B538" s="18"/>
      <c r="C538" s="18"/>
    </row>
    <row r="539">
      <c r="B539" s="18"/>
      <c r="C539" s="18"/>
    </row>
    <row r="540">
      <c r="B540" s="18"/>
      <c r="C540" s="18"/>
    </row>
    <row r="541">
      <c r="B541" s="18"/>
      <c r="C541" s="18"/>
    </row>
    <row r="542">
      <c r="B542" s="18"/>
      <c r="C542" s="18"/>
    </row>
    <row r="543">
      <c r="B543" s="18"/>
      <c r="C543" s="18"/>
    </row>
    <row r="544">
      <c r="B544" s="18"/>
      <c r="C544" s="18"/>
    </row>
    <row r="545">
      <c r="B545" s="18"/>
      <c r="C545" s="18"/>
    </row>
    <row r="546">
      <c r="B546" s="18"/>
      <c r="C546" s="18"/>
    </row>
    <row r="547">
      <c r="B547" s="18"/>
      <c r="C547" s="18"/>
    </row>
    <row r="548">
      <c r="B548" s="18"/>
      <c r="C548" s="18"/>
    </row>
    <row r="549">
      <c r="B549" s="18"/>
      <c r="C549" s="18"/>
    </row>
    <row r="550">
      <c r="B550" s="18"/>
      <c r="C550" s="18"/>
    </row>
    <row r="551">
      <c r="B551" s="18"/>
      <c r="C551" s="18"/>
    </row>
    <row r="552">
      <c r="B552" s="18"/>
      <c r="C552" s="18"/>
    </row>
    <row r="553">
      <c r="B553" s="18"/>
      <c r="C553" s="18"/>
    </row>
    <row r="554">
      <c r="B554" s="18"/>
      <c r="C554" s="18"/>
    </row>
    <row r="555">
      <c r="B555" s="18"/>
      <c r="C555" s="18"/>
    </row>
    <row r="556">
      <c r="B556" s="18"/>
      <c r="C556" s="18"/>
    </row>
    <row r="557">
      <c r="B557" s="18"/>
      <c r="C557" s="18"/>
    </row>
    <row r="558">
      <c r="B558" s="18"/>
      <c r="C558" s="18"/>
    </row>
    <row r="559">
      <c r="B559" s="18"/>
      <c r="C559" s="18"/>
    </row>
    <row r="560">
      <c r="B560" s="18"/>
      <c r="C560" s="18"/>
    </row>
    <row r="561">
      <c r="B561" s="18"/>
      <c r="C561" s="18"/>
    </row>
    <row r="562">
      <c r="B562" s="18"/>
      <c r="C562" s="18"/>
    </row>
    <row r="563">
      <c r="B563" s="18"/>
      <c r="C563" s="18"/>
    </row>
    <row r="564">
      <c r="B564" s="18"/>
      <c r="C564" s="18"/>
    </row>
    <row r="565">
      <c r="B565" s="18"/>
      <c r="C565" s="18"/>
    </row>
    <row r="566">
      <c r="B566" s="18"/>
      <c r="C566" s="18"/>
    </row>
    <row r="567">
      <c r="B567" s="18"/>
      <c r="C567" s="18"/>
    </row>
    <row r="568">
      <c r="B568" s="18"/>
      <c r="C568" s="18"/>
    </row>
    <row r="569">
      <c r="B569" s="18"/>
      <c r="C569" s="18"/>
    </row>
    <row r="570">
      <c r="B570" s="18"/>
      <c r="C570" s="18"/>
    </row>
    <row r="571">
      <c r="B571" s="18"/>
      <c r="C571" s="18"/>
    </row>
    <row r="572">
      <c r="B572" s="18"/>
      <c r="C572" s="18"/>
    </row>
    <row r="573">
      <c r="B573" s="18"/>
      <c r="C573" s="18"/>
    </row>
    <row r="574">
      <c r="B574" s="18"/>
      <c r="C574" s="18"/>
    </row>
    <row r="575">
      <c r="B575" s="18"/>
      <c r="C575" s="18"/>
    </row>
    <row r="576">
      <c r="B576" s="18"/>
      <c r="C576" s="18"/>
    </row>
    <row r="577">
      <c r="B577" s="18"/>
      <c r="C577" s="18"/>
    </row>
    <row r="578">
      <c r="B578" s="18"/>
      <c r="C578" s="18"/>
    </row>
    <row r="579">
      <c r="B579" s="18"/>
      <c r="C579" s="18"/>
    </row>
    <row r="580">
      <c r="B580" s="18"/>
      <c r="C580" s="18"/>
    </row>
    <row r="581">
      <c r="B581" s="18"/>
      <c r="C581" s="18"/>
    </row>
    <row r="582">
      <c r="B582" s="18"/>
      <c r="C582" s="18"/>
    </row>
    <row r="583">
      <c r="B583" s="18"/>
      <c r="C583" s="18"/>
    </row>
    <row r="584">
      <c r="B584" s="18"/>
      <c r="C584" s="18"/>
    </row>
    <row r="585">
      <c r="B585" s="18"/>
      <c r="C585" s="18"/>
    </row>
    <row r="586">
      <c r="B586" s="18"/>
      <c r="C586" s="18"/>
    </row>
    <row r="587">
      <c r="B587" s="18"/>
      <c r="C587" s="18"/>
    </row>
    <row r="588">
      <c r="B588" s="18"/>
      <c r="C588" s="18"/>
    </row>
    <row r="589">
      <c r="B589" s="18"/>
      <c r="C589" s="18"/>
    </row>
    <row r="590">
      <c r="B590" s="18"/>
      <c r="C590" s="18"/>
    </row>
    <row r="591">
      <c r="B591" s="18"/>
      <c r="C591" s="18"/>
    </row>
    <row r="592">
      <c r="B592" s="18"/>
      <c r="C592" s="18"/>
    </row>
    <row r="593">
      <c r="B593" s="18"/>
      <c r="C593" s="18"/>
    </row>
    <row r="594">
      <c r="B594" s="18"/>
      <c r="C594" s="18"/>
    </row>
    <row r="595">
      <c r="B595" s="18"/>
      <c r="C595" s="18"/>
    </row>
    <row r="596">
      <c r="B596" s="18"/>
      <c r="C596" s="18"/>
    </row>
    <row r="597">
      <c r="B597" s="18"/>
      <c r="C597" s="18"/>
    </row>
    <row r="598">
      <c r="B598" s="18"/>
      <c r="C598" s="18"/>
    </row>
    <row r="599">
      <c r="B599" s="18"/>
      <c r="C599" s="18"/>
    </row>
    <row r="600">
      <c r="B600" s="18"/>
      <c r="C600" s="18"/>
    </row>
    <row r="601">
      <c r="B601" s="18"/>
      <c r="C601" s="18"/>
    </row>
    <row r="602">
      <c r="B602" s="18"/>
      <c r="C602" s="18"/>
    </row>
    <row r="603">
      <c r="B603" s="18"/>
      <c r="C603" s="18"/>
    </row>
    <row r="604">
      <c r="B604" s="18"/>
      <c r="C604" s="18"/>
    </row>
    <row r="605">
      <c r="B605" s="18"/>
      <c r="C605" s="18"/>
    </row>
    <row r="606">
      <c r="B606" s="18"/>
      <c r="C606" s="18"/>
    </row>
    <row r="607">
      <c r="B607" s="18"/>
      <c r="C607" s="18"/>
    </row>
    <row r="608">
      <c r="B608" s="18"/>
      <c r="C608" s="18"/>
    </row>
    <row r="609">
      <c r="B609" s="18"/>
      <c r="C609" s="18"/>
    </row>
    <row r="610">
      <c r="B610" s="18"/>
      <c r="C610" s="18"/>
    </row>
    <row r="611">
      <c r="B611" s="18"/>
      <c r="C611" s="18"/>
    </row>
    <row r="612">
      <c r="B612" s="18"/>
      <c r="C612" s="18"/>
    </row>
    <row r="613">
      <c r="B613" s="18"/>
      <c r="C613" s="18"/>
    </row>
    <row r="614">
      <c r="B614" s="18"/>
      <c r="C614" s="18"/>
    </row>
    <row r="615">
      <c r="B615" s="18"/>
      <c r="C615" s="18"/>
    </row>
    <row r="616">
      <c r="B616" s="18"/>
      <c r="C616" s="18"/>
    </row>
    <row r="617">
      <c r="B617" s="18"/>
      <c r="C617" s="18"/>
    </row>
    <row r="618">
      <c r="B618" s="18"/>
      <c r="C618" s="18"/>
    </row>
    <row r="619">
      <c r="B619" s="18"/>
      <c r="C619" s="18"/>
    </row>
    <row r="620">
      <c r="B620" s="18"/>
      <c r="C620" s="18"/>
    </row>
    <row r="621">
      <c r="B621" s="18"/>
      <c r="C621" s="18"/>
    </row>
    <row r="622">
      <c r="B622" s="18"/>
      <c r="C622" s="18"/>
    </row>
    <row r="623">
      <c r="B623" s="18"/>
      <c r="C623" s="18"/>
    </row>
    <row r="624">
      <c r="B624" s="18"/>
      <c r="C624" s="18"/>
    </row>
    <row r="625">
      <c r="B625" s="18"/>
      <c r="C625" s="18"/>
    </row>
    <row r="626">
      <c r="B626" s="18"/>
      <c r="C626" s="18"/>
    </row>
    <row r="627">
      <c r="B627" s="18"/>
      <c r="C627" s="18"/>
    </row>
    <row r="628">
      <c r="B628" s="18"/>
      <c r="C628" s="18"/>
    </row>
    <row r="629">
      <c r="B629" s="18"/>
      <c r="C629" s="18"/>
    </row>
    <row r="630">
      <c r="B630" s="18"/>
      <c r="C630" s="18"/>
    </row>
    <row r="631">
      <c r="B631" s="18"/>
      <c r="C631" s="18"/>
    </row>
    <row r="632">
      <c r="B632" s="18"/>
      <c r="C632" s="18"/>
    </row>
    <row r="633">
      <c r="B633" s="18"/>
      <c r="C633" s="18"/>
    </row>
    <row r="634">
      <c r="B634" s="18"/>
      <c r="C634" s="18"/>
    </row>
    <row r="635">
      <c r="B635" s="18"/>
      <c r="C635" s="18"/>
    </row>
    <row r="636">
      <c r="B636" s="18"/>
      <c r="C636" s="18"/>
    </row>
    <row r="637">
      <c r="B637" s="18"/>
      <c r="C637" s="18"/>
    </row>
    <row r="638">
      <c r="B638" s="18"/>
      <c r="C638" s="18"/>
    </row>
    <row r="639">
      <c r="B639" s="18"/>
      <c r="C639" s="18"/>
    </row>
    <row r="640">
      <c r="B640" s="18"/>
      <c r="C640" s="18"/>
    </row>
    <row r="641">
      <c r="B641" s="18"/>
      <c r="C641" s="18"/>
    </row>
    <row r="642">
      <c r="B642" s="18"/>
      <c r="C642" s="18"/>
    </row>
    <row r="643">
      <c r="B643" s="18"/>
      <c r="C643" s="18"/>
    </row>
    <row r="644">
      <c r="B644" s="18"/>
      <c r="C644" s="18"/>
    </row>
    <row r="645">
      <c r="B645" s="18"/>
      <c r="C645" s="18"/>
    </row>
    <row r="646">
      <c r="B646" s="18"/>
      <c r="C646" s="18"/>
    </row>
    <row r="647">
      <c r="B647" s="18"/>
      <c r="C647" s="18"/>
    </row>
    <row r="648">
      <c r="B648" s="18"/>
      <c r="C648" s="18"/>
    </row>
    <row r="649">
      <c r="B649" s="18"/>
      <c r="C649" s="18"/>
    </row>
    <row r="650">
      <c r="B650" s="18"/>
      <c r="C650" s="18"/>
    </row>
    <row r="651">
      <c r="B651" s="18"/>
      <c r="C651" s="18"/>
    </row>
    <row r="652">
      <c r="B652" s="18"/>
      <c r="C652" s="18"/>
    </row>
    <row r="653">
      <c r="B653" s="18"/>
      <c r="C653" s="18"/>
    </row>
    <row r="654">
      <c r="B654" s="18"/>
      <c r="C654" s="18"/>
    </row>
    <row r="655">
      <c r="B655" s="18"/>
      <c r="C655" s="18"/>
    </row>
    <row r="656">
      <c r="B656" s="18"/>
      <c r="C656" s="18"/>
    </row>
    <row r="657">
      <c r="B657" s="18"/>
      <c r="C657" s="18"/>
    </row>
    <row r="658">
      <c r="B658" s="18"/>
      <c r="C658" s="18"/>
    </row>
    <row r="659">
      <c r="B659" s="18"/>
      <c r="C659" s="18"/>
    </row>
    <row r="660">
      <c r="B660" s="18"/>
      <c r="C660" s="18"/>
    </row>
    <row r="661">
      <c r="B661" s="18"/>
      <c r="C661" s="18"/>
    </row>
    <row r="662">
      <c r="B662" s="18"/>
      <c r="C662" s="18"/>
    </row>
    <row r="663">
      <c r="B663" s="18"/>
      <c r="C663" s="18"/>
    </row>
    <row r="664">
      <c r="B664" s="18"/>
      <c r="C664" s="18"/>
    </row>
    <row r="665">
      <c r="B665" s="18"/>
      <c r="C665" s="18"/>
    </row>
    <row r="666">
      <c r="B666" s="18"/>
      <c r="C666" s="18"/>
    </row>
    <row r="667">
      <c r="B667" s="18"/>
      <c r="C667" s="18"/>
    </row>
    <row r="668">
      <c r="B668" s="18"/>
      <c r="C668" s="18"/>
    </row>
    <row r="669">
      <c r="B669" s="18"/>
      <c r="C669" s="18"/>
    </row>
    <row r="670">
      <c r="B670" s="18"/>
      <c r="C670" s="18"/>
    </row>
    <row r="671">
      <c r="B671" s="18"/>
      <c r="C671" s="18"/>
    </row>
    <row r="672">
      <c r="B672" s="18"/>
      <c r="C672" s="18"/>
    </row>
    <row r="673">
      <c r="B673" s="18"/>
      <c r="C673" s="18"/>
    </row>
    <row r="674">
      <c r="B674" s="18"/>
      <c r="C674" s="18"/>
    </row>
    <row r="675">
      <c r="B675" s="18"/>
      <c r="C675" s="18"/>
    </row>
    <row r="676">
      <c r="B676" s="18"/>
      <c r="C676" s="18"/>
    </row>
    <row r="677">
      <c r="B677" s="18"/>
      <c r="C677" s="18"/>
    </row>
    <row r="678">
      <c r="B678" s="18"/>
      <c r="C678" s="18"/>
    </row>
    <row r="679">
      <c r="B679" s="18"/>
      <c r="C679" s="18"/>
    </row>
    <row r="680">
      <c r="B680" s="18"/>
      <c r="C680" s="18"/>
    </row>
    <row r="681">
      <c r="B681" s="18"/>
      <c r="C681" s="18"/>
    </row>
    <row r="682">
      <c r="B682" s="18"/>
      <c r="C682" s="18"/>
    </row>
    <row r="683">
      <c r="B683" s="18"/>
      <c r="C683" s="18"/>
    </row>
    <row r="684">
      <c r="B684" s="18"/>
      <c r="C684" s="18"/>
    </row>
    <row r="685">
      <c r="B685" s="18"/>
      <c r="C685" s="18"/>
    </row>
    <row r="686">
      <c r="B686" s="18"/>
      <c r="C686" s="18"/>
    </row>
    <row r="687">
      <c r="B687" s="18"/>
      <c r="C687" s="18"/>
    </row>
    <row r="688">
      <c r="B688" s="18"/>
      <c r="C688" s="18"/>
    </row>
    <row r="689">
      <c r="B689" s="18"/>
      <c r="C689" s="18"/>
    </row>
    <row r="690">
      <c r="B690" s="18"/>
      <c r="C690" s="18"/>
    </row>
    <row r="691">
      <c r="B691" s="18"/>
      <c r="C691" s="18"/>
    </row>
    <row r="692">
      <c r="B692" s="18"/>
      <c r="C692" s="18"/>
    </row>
    <row r="693">
      <c r="B693" s="18"/>
      <c r="C693" s="18"/>
    </row>
    <row r="694">
      <c r="B694" s="18"/>
      <c r="C694" s="18"/>
    </row>
    <row r="695">
      <c r="B695" s="18"/>
      <c r="C695" s="18"/>
    </row>
    <row r="696">
      <c r="B696" s="18"/>
      <c r="C696" s="18"/>
    </row>
    <row r="697">
      <c r="B697" s="18"/>
      <c r="C697" s="18"/>
    </row>
    <row r="698">
      <c r="B698" s="18"/>
      <c r="C698" s="18"/>
    </row>
    <row r="699">
      <c r="B699" s="18"/>
      <c r="C699" s="18"/>
    </row>
    <row r="700">
      <c r="B700" s="18"/>
      <c r="C700" s="18"/>
    </row>
    <row r="701">
      <c r="B701" s="18"/>
      <c r="C701" s="18"/>
    </row>
    <row r="702">
      <c r="B702" s="18"/>
      <c r="C702" s="18"/>
    </row>
    <row r="703">
      <c r="B703" s="18"/>
      <c r="C703" s="18"/>
    </row>
    <row r="704">
      <c r="B704" s="18"/>
      <c r="C704" s="18"/>
    </row>
    <row r="705">
      <c r="B705" s="18"/>
      <c r="C705" s="18"/>
    </row>
    <row r="706">
      <c r="B706" s="18"/>
      <c r="C706" s="18"/>
    </row>
    <row r="707">
      <c r="B707" s="18"/>
      <c r="C707" s="18"/>
    </row>
    <row r="708">
      <c r="B708" s="18"/>
      <c r="C708" s="18"/>
    </row>
    <row r="709">
      <c r="B709" s="18"/>
      <c r="C709" s="18"/>
    </row>
    <row r="710">
      <c r="B710" s="18"/>
      <c r="C710" s="18"/>
    </row>
    <row r="711">
      <c r="B711" s="18"/>
      <c r="C711" s="18"/>
    </row>
    <row r="712">
      <c r="B712" s="18"/>
      <c r="C712" s="18"/>
    </row>
    <row r="713">
      <c r="B713" s="18"/>
      <c r="C713" s="18"/>
    </row>
    <row r="714">
      <c r="B714" s="18"/>
      <c r="C714" s="18"/>
    </row>
    <row r="715">
      <c r="B715" s="18"/>
      <c r="C715" s="18"/>
    </row>
    <row r="716">
      <c r="B716" s="18"/>
      <c r="C716" s="18"/>
    </row>
    <row r="717">
      <c r="B717" s="18"/>
      <c r="C717" s="18"/>
    </row>
    <row r="718">
      <c r="B718" s="18"/>
      <c r="C718" s="18"/>
    </row>
    <row r="719">
      <c r="B719" s="18"/>
      <c r="C719" s="18"/>
    </row>
    <row r="720">
      <c r="B720" s="18"/>
      <c r="C720" s="18"/>
    </row>
    <row r="721">
      <c r="B721" s="18"/>
      <c r="C721" s="18"/>
    </row>
    <row r="722">
      <c r="B722" s="18"/>
      <c r="C722" s="18"/>
    </row>
    <row r="723">
      <c r="B723" s="18"/>
      <c r="C723" s="18"/>
    </row>
    <row r="724">
      <c r="B724" s="18"/>
      <c r="C724" s="18"/>
    </row>
    <row r="725">
      <c r="B725" s="18"/>
      <c r="C725" s="18"/>
    </row>
    <row r="726">
      <c r="B726" s="18"/>
      <c r="C726" s="18"/>
    </row>
    <row r="727">
      <c r="B727" s="18"/>
      <c r="C727" s="18"/>
    </row>
    <row r="728">
      <c r="B728" s="18"/>
      <c r="C728" s="18"/>
    </row>
    <row r="729">
      <c r="B729" s="18"/>
      <c r="C729" s="18"/>
    </row>
    <row r="730">
      <c r="B730" s="18"/>
      <c r="C730" s="18"/>
    </row>
    <row r="731">
      <c r="B731" s="18"/>
      <c r="C731" s="18"/>
    </row>
    <row r="732">
      <c r="B732" s="18"/>
      <c r="C732" s="18"/>
    </row>
    <row r="733">
      <c r="B733" s="18"/>
      <c r="C733" s="18"/>
    </row>
    <row r="734">
      <c r="B734" s="18"/>
      <c r="C734" s="18"/>
    </row>
    <row r="735">
      <c r="B735" s="18"/>
      <c r="C735" s="18"/>
    </row>
    <row r="736">
      <c r="B736" s="18"/>
      <c r="C736" s="18"/>
    </row>
    <row r="737">
      <c r="B737" s="18"/>
      <c r="C737" s="18"/>
    </row>
    <row r="738">
      <c r="B738" s="18"/>
      <c r="C738" s="18"/>
    </row>
    <row r="739">
      <c r="B739" s="18"/>
      <c r="C739" s="18"/>
    </row>
    <row r="740">
      <c r="B740" s="18"/>
      <c r="C740" s="18"/>
    </row>
    <row r="741">
      <c r="B741" s="18"/>
      <c r="C741" s="18"/>
    </row>
    <row r="742">
      <c r="B742" s="18"/>
      <c r="C742" s="18"/>
    </row>
    <row r="743">
      <c r="B743" s="18"/>
      <c r="C743" s="18"/>
    </row>
    <row r="744">
      <c r="B744" s="18"/>
      <c r="C744" s="18"/>
    </row>
    <row r="745">
      <c r="B745" s="18"/>
      <c r="C745" s="18"/>
    </row>
    <row r="746">
      <c r="B746" s="18"/>
      <c r="C746" s="18"/>
    </row>
    <row r="747">
      <c r="B747" s="18"/>
      <c r="C747" s="18"/>
    </row>
    <row r="748">
      <c r="B748" s="18"/>
      <c r="C748" s="18"/>
    </row>
    <row r="749">
      <c r="B749" s="18"/>
      <c r="C749" s="18"/>
    </row>
    <row r="750">
      <c r="B750" s="18"/>
      <c r="C750" s="18"/>
    </row>
    <row r="751">
      <c r="B751" s="18"/>
      <c r="C751" s="18"/>
    </row>
    <row r="752">
      <c r="B752" s="18"/>
      <c r="C752" s="18"/>
    </row>
    <row r="753">
      <c r="B753" s="18"/>
      <c r="C753" s="18"/>
    </row>
    <row r="754">
      <c r="B754" s="18"/>
      <c r="C754" s="18"/>
    </row>
    <row r="755">
      <c r="B755" s="18"/>
      <c r="C755" s="18"/>
    </row>
    <row r="756">
      <c r="B756" s="18"/>
      <c r="C756" s="18"/>
    </row>
    <row r="757">
      <c r="B757" s="18"/>
      <c r="C757" s="18"/>
    </row>
    <row r="758">
      <c r="B758" s="18"/>
      <c r="C758" s="18"/>
    </row>
    <row r="759">
      <c r="B759" s="18"/>
      <c r="C759" s="18"/>
    </row>
    <row r="760">
      <c r="B760" s="18"/>
      <c r="C760" s="18"/>
    </row>
    <row r="761">
      <c r="B761" s="18"/>
      <c r="C761" s="18"/>
    </row>
    <row r="762">
      <c r="B762" s="18"/>
      <c r="C762" s="18"/>
    </row>
    <row r="763">
      <c r="B763" s="18"/>
      <c r="C763" s="18"/>
    </row>
    <row r="764">
      <c r="B764" s="18"/>
      <c r="C764" s="18"/>
    </row>
    <row r="765">
      <c r="B765" s="18"/>
      <c r="C765" s="18"/>
    </row>
    <row r="766">
      <c r="B766" s="18"/>
      <c r="C766" s="18"/>
    </row>
    <row r="767">
      <c r="B767" s="18"/>
      <c r="C767" s="18"/>
    </row>
    <row r="768">
      <c r="B768" s="18"/>
      <c r="C768" s="18"/>
    </row>
    <row r="769">
      <c r="B769" s="18"/>
      <c r="C769" s="18"/>
    </row>
    <row r="770">
      <c r="B770" s="18"/>
      <c r="C770" s="18"/>
    </row>
    <row r="771">
      <c r="B771" s="18"/>
      <c r="C771" s="18"/>
    </row>
    <row r="772">
      <c r="B772" s="18"/>
      <c r="C772" s="18"/>
    </row>
    <row r="773">
      <c r="B773" s="18"/>
      <c r="C773" s="18"/>
    </row>
    <row r="774">
      <c r="B774" s="18"/>
      <c r="C774" s="18"/>
    </row>
    <row r="775">
      <c r="B775" s="18"/>
      <c r="C775" s="18"/>
    </row>
    <row r="776">
      <c r="B776" s="18"/>
      <c r="C776" s="18"/>
    </row>
    <row r="777">
      <c r="B777" s="18"/>
      <c r="C777" s="18"/>
    </row>
    <row r="778">
      <c r="B778" s="18"/>
      <c r="C778" s="18"/>
    </row>
    <row r="779">
      <c r="B779" s="18"/>
      <c r="C779" s="18"/>
    </row>
    <row r="780">
      <c r="B780" s="18"/>
      <c r="C780" s="18"/>
    </row>
    <row r="781">
      <c r="B781" s="18"/>
      <c r="C781" s="18"/>
    </row>
    <row r="782">
      <c r="B782" s="18"/>
      <c r="C782" s="18"/>
    </row>
    <row r="783">
      <c r="B783" s="18"/>
      <c r="C783" s="18"/>
    </row>
    <row r="784">
      <c r="B784" s="18"/>
      <c r="C784" s="18"/>
    </row>
    <row r="785">
      <c r="B785" s="18"/>
      <c r="C785" s="18"/>
    </row>
    <row r="786">
      <c r="B786" s="18"/>
      <c r="C786" s="18"/>
    </row>
    <row r="787">
      <c r="B787" s="18"/>
      <c r="C787" s="18"/>
    </row>
    <row r="788">
      <c r="B788" s="18"/>
      <c r="C788" s="18"/>
    </row>
    <row r="789">
      <c r="B789" s="18"/>
      <c r="C789" s="18"/>
    </row>
    <row r="790">
      <c r="B790" s="18"/>
      <c r="C790" s="18"/>
    </row>
    <row r="791">
      <c r="B791" s="18"/>
      <c r="C791" s="18"/>
    </row>
    <row r="792">
      <c r="B792" s="18"/>
      <c r="C792" s="18"/>
    </row>
    <row r="793">
      <c r="B793" s="18"/>
      <c r="C793" s="18"/>
    </row>
    <row r="794">
      <c r="B794" s="18"/>
      <c r="C794" s="18"/>
    </row>
    <row r="795">
      <c r="B795" s="18"/>
      <c r="C795" s="18"/>
    </row>
    <row r="796">
      <c r="B796" s="18"/>
      <c r="C796" s="18"/>
    </row>
    <row r="797">
      <c r="B797" s="18"/>
      <c r="C797" s="18"/>
    </row>
    <row r="798">
      <c r="B798" s="18"/>
      <c r="C798" s="18"/>
    </row>
    <row r="799">
      <c r="B799" s="18"/>
      <c r="C799" s="18"/>
    </row>
    <row r="800">
      <c r="B800" s="18"/>
      <c r="C800" s="18"/>
    </row>
    <row r="801">
      <c r="B801" s="18"/>
      <c r="C801" s="18"/>
    </row>
    <row r="802">
      <c r="B802" s="18"/>
      <c r="C802" s="18"/>
    </row>
    <row r="803">
      <c r="B803" s="18"/>
      <c r="C803" s="18"/>
    </row>
    <row r="804">
      <c r="B804" s="18"/>
      <c r="C804" s="18"/>
    </row>
    <row r="805">
      <c r="B805" s="18"/>
      <c r="C805" s="18"/>
    </row>
    <row r="806">
      <c r="B806" s="18"/>
      <c r="C806" s="18"/>
    </row>
    <row r="807">
      <c r="B807" s="18"/>
      <c r="C807" s="18"/>
    </row>
    <row r="808">
      <c r="B808" s="18"/>
      <c r="C808" s="18"/>
    </row>
    <row r="809">
      <c r="B809" s="18"/>
      <c r="C809" s="18"/>
    </row>
    <row r="810">
      <c r="B810" s="18"/>
      <c r="C810" s="18"/>
    </row>
    <row r="811">
      <c r="B811" s="18"/>
      <c r="C811" s="18"/>
    </row>
    <row r="812">
      <c r="B812" s="18"/>
      <c r="C812" s="18"/>
    </row>
    <row r="813">
      <c r="B813" s="18"/>
      <c r="C813" s="18"/>
    </row>
    <row r="814">
      <c r="B814" s="18"/>
      <c r="C814" s="18"/>
    </row>
    <row r="815">
      <c r="B815" s="18"/>
      <c r="C815" s="18"/>
    </row>
    <row r="816">
      <c r="B816" s="18"/>
      <c r="C816" s="18"/>
    </row>
    <row r="817">
      <c r="B817" s="18"/>
      <c r="C817" s="18"/>
    </row>
    <row r="818">
      <c r="B818" s="18"/>
      <c r="C818" s="18"/>
    </row>
    <row r="819">
      <c r="B819" s="18"/>
      <c r="C819" s="18"/>
    </row>
    <row r="820">
      <c r="B820" s="18"/>
      <c r="C820" s="18"/>
    </row>
    <row r="821">
      <c r="B821" s="18"/>
      <c r="C821" s="18"/>
    </row>
    <row r="822">
      <c r="B822" s="18"/>
      <c r="C822" s="18"/>
    </row>
    <row r="823">
      <c r="B823" s="18"/>
      <c r="C823" s="18"/>
    </row>
    <row r="824">
      <c r="B824" s="18"/>
      <c r="C824" s="18"/>
    </row>
    <row r="825">
      <c r="B825" s="18"/>
      <c r="C825" s="18"/>
    </row>
    <row r="826">
      <c r="B826" s="18"/>
      <c r="C826" s="18"/>
    </row>
    <row r="827">
      <c r="B827" s="18"/>
      <c r="C827" s="18"/>
    </row>
    <row r="828">
      <c r="B828" s="18"/>
      <c r="C828" s="18"/>
    </row>
    <row r="829">
      <c r="B829" s="18"/>
      <c r="C829" s="18"/>
    </row>
    <row r="830">
      <c r="B830" s="18"/>
      <c r="C830" s="18"/>
    </row>
    <row r="831">
      <c r="B831" s="18"/>
      <c r="C831" s="18"/>
    </row>
    <row r="832">
      <c r="B832" s="18"/>
      <c r="C832" s="18"/>
    </row>
    <row r="833">
      <c r="B833" s="18"/>
      <c r="C833" s="18"/>
    </row>
    <row r="834">
      <c r="B834" s="18"/>
      <c r="C834" s="18"/>
    </row>
    <row r="835">
      <c r="B835" s="18"/>
      <c r="C835" s="18"/>
    </row>
    <row r="836">
      <c r="B836" s="18"/>
      <c r="C836" s="18"/>
    </row>
    <row r="837">
      <c r="B837" s="18"/>
      <c r="C837" s="18"/>
    </row>
    <row r="838">
      <c r="B838" s="18"/>
      <c r="C838" s="18"/>
    </row>
    <row r="839">
      <c r="B839" s="18"/>
      <c r="C839" s="18"/>
    </row>
    <row r="840">
      <c r="B840" s="18"/>
      <c r="C840" s="18"/>
    </row>
    <row r="841">
      <c r="B841" s="18"/>
      <c r="C841" s="18"/>
    </row>
    <row r="842">
      <c r="B842" s="18"/>
      <c r="C842" s="18"/>
    </row>
    <row r="843">
      <c r="B843" s="18"/>
      <c r="C843" s="18"/>
    </row>
    <row r="844">
      <c r="B844" s="18"/>
      <c r="C844" s="18"/>
    </row>
    <row r="845">
      <c r="B845" s="18"/>
      <c r="C845" s="18"/>
    </row>
    <row r="846">
      <c r="B846" s="18"/>
      <c r="C846" s="18"/>
    </row>
    <row r="847">
      <c r="B847" s="18"/>
      <c r="C847" s="18"/>
    </row>
    <row r="848">
      <c r="B848" s="18"/>
      <c r="C848" s="18"/>
    </row>
    <row r="849">
      <c r="B849" s="18"/>
      <c r="C849" s="18"/>
    </row>
    <row r="850">
      <c r="B850" s="18"/>
      <c r="C850" s="18"/>
    </row>
    <row r="851">
      <c r="B851" s="18"/>
      <c r="C851" s="18"/>
    </row>
    <row r="852">
      <c r="B852" s="18"/>
      <c r="C852" s="18"/>
    </row>
    <row r="853">
      <c r="B853" s="18"/>
      <c r="C853" s="18"/>
    </row>
    <row r="854">
      <c r="B854" s="18"/>
      <c r="C854" s="18"/>
    </row>
    <row r="855">
      <c r="B855" s="18"/>
      <c r="C855" s="18"/>
    </row>
    <row r="856">
      <c r="B856" s="18"/>
      <c r="C856" s="18"/>
    </row>
    <row r="857">
      <c r="B857" s="18"/>
      <c r="C857" s="18"/>
    </row>
    <row r="858">
      <c r="B858" s="18"/>
      <c r="C858" s="18"/>
    </row>
    <row r="859">
      <c r="B859" s="18"/>
      <c r="C859" s="18"/>
    </row>
    <row r="860">
      <c r="B860" s="18"/>
      <c r="C860" s="18"/>
    </row>
    <row r="861">
      <c r="B861" s="18"/>
      <c r="C861" s="18"/>
    </row>
    <row r="862">
      <c r="B862" s="18"/>
      <c r="C862" s="18"/>
    </row>
    <row r="863">
      <c r="B863" s="18"/>
      <c r="C863" s="18"/>
    </row>
    <row r="864">
      <c r="B864" s="18"/>
      <c r="C864" s="18"/>
    </row>
    <row r="865">
      <c r="B865" s="18"/>
      <c r="C865" s="18"/>
    </row>
    <row r="866">
      <c r="B866" s="18"/>
      <c r="C866" s="18"/>
    </row>
    <row r="867">
      <c r="B867" s="18"/>
      <c r="C867" s="18"/>
    </row>
    <row r="868">
      <c r="B868" s="18"/>
      <c r="C868" s="18"/>
    </row>
    <row r="869">
      <c r="B869" s="18"/>
      <c r="C869" s="18"/>
    </row>
    <row r="870">
      <c r="B870" s="18"/>
      <c r="C870" s="18"/>
    </row>
    <row r="871">
      <c r="B871" s="18"/>
      <c r="C871" s="18"/>
    </row>
    <row r="872">
      <c r="B872" s="18"/>
      <c r="C872" s="18"/>
    </row>
    <row r="873">
      <c r="B873" s="18"/>
      <c r="C873" s="18"/>
    </row>
    <row r="874">
      <c r="B874" s="18"/>
      <c r="C874" s="18"/>
    </row>
    <row r="875">
      <c r="B875" s="18"/>
      <c r="C875" s="18"/>
    </row>
    <row r="876">
      <c r="B876" s="18"/>
      <c r="C876" s="18"/>
    </row>
    <row r="877">
      <c r="B877" s="18"/>
      <c r="C877" s="18"/>
    </row>
    <row r="878">
      <c r="B878" s="18"/>
      <c r="C878" s="18"/>
    </row>
    <row r="879">
      <c r="B879" s="18"/>
      <c r="C879" s="18"/>
    </row>
    <row r="880">
      <c r="B880" s="18"/>
      <c r="C880" s="18"/>
    </row>
    <row r="881">
      <c r="B881" s="18"/>
      <c r="C881" s="18"/>
    </row>
    <row r="882">
      <c r="B882" s="18"/>
      <c r="C882" s="18"/>
    </row>
    <row r="883">
      <c r="B883" s="18"/>
      <c r="C883" s="18"/>
    </row>
    <row r="884">
      <c r="B884" s="18"/>
      <c r="C884" s="18"/>
    </row>
    <row r="885">
      <c r="B885" s="18"/>
      <c r="C885" s="18"/>
    </row>
    <row r="886">
      <c r="B886" s="18"/>
      <c r="C886" s="18"/>
    </row>
    <row r="887">
      <c r="B887" s="18"/>
      <c r="C887" s="18"/>
    </row>
    <row r="888">
      <c r="B888" s="18"/>
      <c r="C888" s="18"/>
    </row>
    <row r="889">
      <c r="B889" s="18"/>
      <c r="C889" s="18"/>
    </row>
    <row r="890">
      <c r="B890" s="18"/>
      <c r="C890" s="18"/>
    </row>
    <row r="891">
      <c r="B891" s="18"/>
      <c r="C891" s="18"/>
    </row>
    <row r="892">
      <c r="B892" s="18"/>
      <c r="C892" s="18"/>
    </row>
    <row r="893">
      <c r="B893" s="18"/>
      <c r="C893" s="18"/>
    </row>
    <row r="894">
      <c r="B894" s="18"/>
      <c r="C894" s="18"/>
    </row>
    <row r="895">
      <c r="B895" s="18"/>
      <c r="C895" s="18"/>
    </row>
    <row r="896">
      <c r="B896" s="18"/>
      <c r="C896" s="18"/>
    </row>
    <row r="897">
      <c r="B897" s="18"/>
      <c r="C897" s="18"/>
    </row>
    <row r="898">
      <c r="B898" s="18"/>
      <c r="C898" s="18"/>
    </row>
    <row r="899">
      <c r="B899" s="18"/>
      <c r="C899" s="18"/>
    </row>
    <row r="900">
      <c r="B900" s="18"/>
      <c r="C900" s="18"/>
    </row>
    <row r="901">
      <c r="B901" s="18"/>
      <c r="C901" s="18"/>
    </row>
    <row r="902">
      <c r="B902" s="18"/>
      <c r="C902" s="18"/>
    </row>
    <row r="903">
      <c r="B903" s="18"/>
      <c r="C903" s="18"/>
    </row>
    <row r="904">
      <c r="B904" s="18"/>
      <c r="C904" s="18"/>
    </row>
    <row r="905">
      <c r="B905" s="18"/>
      <c r="C905" s="18"/>
    </row>
    <row r="906">
      <c r="B906" s="18"/>
      <c r="C906" s="18"/>
    </row>
    <row r="907">
      <c r="B907" s="18"/>
      <c r="C907" s="18"/>
    </row>
    <row r="908">
      <c r="B908" s="18"/>
      <c r="C908" s="18"/>
    </row>
    <row r="909">
      <c r="B909" s="18"/>
      <c r="C909" s="18"/>
    </row>
    <row r="910">
      <c r="B910" s="18"/>
      <c r="C910" s="18"/>
    </row>
    <row r="911">
      <c r="B911" s="18"/>
      <c r="C911" s="18"/>
    </row>
    <row r="912">
      <c r="B912" s="18"/>
      <c r="C912" s="18"/>
    </row>
    <row r="913">
      <c r="B913" s="18"/>
      <c r="C913" s="18"/>
    </row>
    <row r="914">
      <c r="B914" s="18"/>
      <c r="C914" s="18"/>
    </row>
    <row r="915">
      <c r="B915" s="18"/>
      <c r="C915" s="18"/>
    </row>
    <row r="916">
      <c r="B916" s="18"/>
      <c r="C916" s="18"/>
    </row>
    <row r="917">
      <c r="B917" s="18"/>
      <c r="C917" s="18"/>
    </row>
    <row r="918">
      <c r="B918" s="18"/>
      <c r="C918" s="18"/>
    </row>
    <row r="919">
      <c r="B919" s="18"/>
      <c r="C919" s="18"/>
    </row>
    <row r="920">
      <c r="B920" s="18"/>
      <c r="C920" s="18"/>
    </row>
    <row r="921">
      <c r="B921" s="18"/>
      <c r="C921" s="18"/>
    </row>
    <row r="922">
      <c r="B922" s="18"/>
      <c r="C922" s="18"/>
    </row>
    <row r="923">
      <c r="B923" s="18"/>
      <c r="C923" s="18"/>
    </row>
    <row r="924">
      <c r="B924" s="18"/>
      <c r="C924" s="18"/>
    </row>
    <row r="925">
      <c r="B925" s="18"/>
      <c r="C925" s="18"/>
    </row>
    <row r="926">
      <c r="B926" s="18"/>
      <c r="C926" s="18"/>
    </row>
    <row r="927">
      <c r="B927" s="18"/>
      <c r="C927" s="18"/>
    </row>
    <row r="928">
      <c r="B928" s="18"/>
      <c r="C928" s="18"/>
    </row>
    <row r="929">
      <c r="B929" s="18"/>
      <c r="C929" s="18"/>
    </row>
    <row r="930">
      <c r="B930" s="18"/>
      <c r="C930" s="18"/>
    </row>
    <row r="931">
      <c r="B931" s="18"/>
      <c r="C931" s="18"/>
    </row>
    <row r="932">
      <c r="B932" s="18"/>
      <c r="C932" s="18"/>
    </row>
    <row r="933">
      <c r="B933" s="18"/>
      <c r="C933" s="18"/>
    </row>
    <row r="934">
      <c r="B934" s="18"/>
      <c r="C934" s="18"/>
    </row>
    <row r="935">
      <c r="B935" s="18"/>
      <c r="C935" s="18"/>
    </row>
    <row r="936">
      <c r="B936" s="18"/>
      <c r="C936" s="18"/>
    </row>
    <row r="937">
      <c r="B937" s="18"/>
      <c r="C937" s="18"/>
    </row>
    <row r="938">
      <c r="B938" s="18"/>
      <c r="C938" s="18"/>
    </row>
    <row r="939">
      <c r="B939" s="18"/>
      <c r="C939" s="18"/>
    </row>
    <row r="940">
      <c r="B940" s="18"/>
      <c r="C940" s="18"/>
    </row>
    <row r="941">
      <c r="B941" s="18"/>
      <c r="C941" s="18"/>
    </row>
    <row r="942">
      <c r="B942" s="18"/>
      <c r="C942" s="18"/>
    </row>
    <row r="943">
      <c r="B943" s="18"/>
      <c r="C943" s="18"/>
    </row>
    <row r="944">
      <c r="B944" s="18"/>
      <c r="C944" s="18"/>
    </row>
    <row r="945">
      <c r="B945" s="18"/>
      <c r="C945" s="18"/>
    </row>
    <row r="946">
      <c r="B946" s="18"/>
      <c r="C946" s="18"/>
    </row>
    <row r="947">
      <c r="B947" s="18"/>
      <c r="C947" s="18"/>
    </row>
    <row r="948">
      <c r="B948" s="18"/>
      <c r="C948" s="18"/>
    </row>
    <row r="949">
      <c r="B949" s="18"/>
      <c r="C949" s="18"/>
    </row>
    <row r="950">
      <c r="B950" s="18"/>
      <c r="C950" s="18"/>
    </row>
    <row r="951">
      <c r="B951" s="18"/>
      <c r="C951" s="18"/>
    </row>
    <row r="952">
      <c r="B952" s="18"/>
      <c r="C952" s="18"/>
    </row>
    <row r="953">
      <c r="B953" s="18"/>
      <c r="C953" s="18"/>
    </row>
    <row r="954">
      <c r="B954" s="18"/>
      <c r="C954" s="18"/>
    </row>
    <row r="955">
      <c r="B955" s="18"/>
      <c r="C955" s="18"/>
    </row>
    <row r="956">
      <c r="B956" s="18"/>
      <c r="C956" s="18"/>
    </row>
    <row r="957">
      <c r="B957" s="18"/>
      <c r="C957" s="18"/>
    </row>
    <row r="958">
      <c r="B958" s="18"/>
      <c r="C958" s="18"/>
    </row>
    <row r="959">
      <c r="B959" s="18"/>
      <c r="C959" s="18"/>
    </row>
    <row r="960">
      <c r="B960" s="18"/>
      <c r="C960" s="18"/>
    </row>
    <row r="961">
      <c r="B961" s="18"/>
      <c r="C961" s="18"/>
    </row>
    <row r="962">
      <c r="B962" s="18"/>
      <c r="C962" s="18"/>
    </row>
    <row r="963">
      <c r="B963" s="18"/>
      <c r="C963" s="18"/>
    </row>
    <row r="964">
      <c r="B964" s="18"/>
      <c r="C964" s="18"/>
    </row>
    <row r="965">
      <c r="B965" s="18"/>
      <c r="C965" s="18"/>
    </row>
    <row r="966">
      <c r="B966" s="18"/>
      <c r="C966" s="18"/>
    </row>
    <row r="967">
      <c r="B967" s="18"/>
      <c r="C967" s="18"/>
    </row>
    <row r="968">
      <c r="B968" s="18"/>
      <c r="C968" s="18"/>
    </row>
    <row r="969">
      <c r="B969" s="18"/>
      <c r="C969" s="18"/>
    </row>
    <row r="970">
      <c r="B970" s="18"/>
      <c r="C970" s="18"/>
    </row>
    <row r="971">
      <c r="B971" s="18"/>
      <c r="C971" s="18"/>
    </row>
    <row r="972">
      <c r="B972" s="18"/>
      <c r="C972" s="18"/>
    </row>
    <row r="973">
      <c r="B973" s="18"/>
      <c r="C973" s="18"/>
    </row>
    <row r="974">
      <c r="B974" s="18"/>
      <c r="C974" s="18"/>
    </row>
    <row r="975">
      <c r="B975" s="18"/>
      <c r="C975" s="18"/>
    </row>
    <row r="976">
      <c r="B976" s="18"/>
      <c r="C976" s="18"/>
    </row>
    <row r="977">
      <c r="B977" s="18"/>
      <c r="C977" s="18"/>
    </row>
    <row r="978">
      <c r="B978" s="18"/>
      <c r="C978" s="18"/>
    </row>
    <row r="979">
      <c r="B979" s="18"/>
      <c r="C979" s="18"/>
    </row>
    <row r="980">
      <c r="B980" s="18"/>
      <c r="C980" s="18"/>
    </row>
    <row r="981">
      <c r="B981" s="18"/>
      <c r="C981" s="18"/>
    </row>
    <row r="982">
      <c r="B982" s="18"/>
      <c r="C982" s="18"/>
    </row>
    <row r="983">
      <c r="B983" s="18"/>
      <c r="C983" s="18"/>
    </row>
    <row r="984">
      <c r="B984" s="18"/>
      <c r="C984" s="18"/>
    </row>
    <row r="985">
      <c r="B985" s="18"/>
      <c r="C985" s="18"/>
    </row>
    <row r="986">
      <c r="B986" s="18"/>
      <c r="C986" s="18"/>
    </row>
    <row r="987">
      <c r="B987" s="18"/>
      <c r="C987" s="18"/>
    </row>
    <row r="988">
      <c r="B988" s="18"/>
      <c r="C988" s="18"/>
    </row>
    <row r="989">
      <c r="B989" s="18"/>
      <c r="C989" s="18"/>
    </row>
    <row r="990">
      <c r="B990" s="18"/>
      <c r="C990" s="18"/>
    </row>
    <row r="991">
      <c r="B991" s="18"/>
      <c r="C991" s="18"/>
    </row>
    <row r="992">
      <c r="B992" s="18"/>
      <c r="C992" s="18"/>
    </row>
    <row r="993">
      <c r="B993" s="18"/>
      <c r="C993" s="18"/>
    </row>
    <row r="994">
      <c r="B994" s="18"/>
      <c r="C994" s="18"/>
    </row>
    <row r="995">
      <c r="B995" s="18"/>
      <c r="C995" s="18"/>
    </row>
  </sheetData>
  <hyperlinks>
    <hyperlink r:id="rId1" ref="A2"/>
    <hyperlink r:id="rId2" ref="A3"/>
  </hyperlinks>
  <drawing r:id="rId3"/>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1.22" defaultRowHeight="15.0"/>
  <cols>
    <col customWidth="1" min="1" max="1" width="2.78"/>
    <col customWidth="1" min="2" max="2" width="23.22"/>
    <col customWidth="1" min="3" max="3" width="36.22"/>
    <col customWidth="1" min="5" max="5" width="30.11"/>
    <col customWidth="1" min="6" max="6" width="54.78"/>
    <col customWidth="1" min="7" max="7" width="14.11"/>
  </cols>
  <sheetData>
    <row r="1">
      <c r="A1" s="1" t="s">
        <v>1</v>
      </c>
      <c r="B1" s="1" t="s">
        <v>7509</v>
      </c>
      <c r="C1" s="1" t="s">
        <v>22</v>
      </c>
      <c r="D1" s="1" t="s">
        <v>18</v>
      </c>
      <c r="E1" s="744" t="s">
        <v>8535</v>
      </c>
      <c r="F1" s="744" t="s">
        <v>17</v>
      </c>
      <c r="G1" s="1" t="s">
        <v>9</v>
      </c>
    </row>
    <row r="2">
      <c r="A2" s="9">
        <v>1.0</v>
      </c>
      <c r="B2" s="9" t="s">
        <v>8536</v>
      </c>
      <c r="C2" s="19" t="s">
        <v>8537</v>
      </c>
      <c r="D2" s="745">
        <v>44083.0</v>
      </c>
      <c r="E2" s="746" t="s">
        <v>8538</v>
      </c>
      <c r="F2" s="747" t="s">
        <v>8539</v>
      </c>
    </row>
    <row r="3">
      <c r="A3" s="9">
        <v>2.0</v>
      </c>
      <c r="B3" s="9" t="s">
        <v>8540</v>
      </c>
      <c r="C3" s="19" t="s">
        <v>8541</v>
      </c>
      <c r="D3" s="745">
        <v>44083.0</v>
      </c>
      <c r="E3" s="746" t="s">
        <v>8538</v>
      </c>
      <c r="F3" s="747" t="s">
        <v>8542</v>
      </c>
    </row>
    <row r="4">
      <c r="A4" s="9">
        <v>3.0</v>
      </c>
      <c r="B4" s="9" t="s">
        <v>8543</v>
      </c>
      <c r="C4" s="19" t="s">
        <v>8544</v>
      </c>
      <c r="D4" s="745">
        <v>44083.0</v>
      </c>
      <c r="E4" s="746" t="s">
        <v>8538</v>
      </c>
      <c r="F4" s="747" t="s">
        <v>8545</v>
      </c>
    </row>
    <row r="5">
      <c r="A5" s="9">
        <v>4.0</v>
      </c>
      <c r="B5" s="9" t="s">
        <v>8546</v>
      </c>
      <c r="C5" s="32" t="s">
        <v>8547</v>
      </c>
      <c r="D5" s="745">
        <v>44083.0</v>
      </c>
      <c r="E5" s="748" t="s">
        <v>8548</v>
      </c>
      <c r="F5" s="747" t="s">
        <v>8549</v>
      </c>
    </row>
    <row r="6">
      <c r="A6" s="9">
        <v>5.0</v>
      </c>
      <c r="B6" s="9" t="s">
        <v>8550</v>
      </c>
      <c r="C6" s="28" t="s">
        <v>8551</v>
      </c>
      <c r="D6" s="745">
        <v>44083.0</v>
      </c>
      <c r="E6" s="748" t="s">
        <v>8552</v>
      </c>
      <c r="F6" s="747" t="s">
        <v>8553</v>
      </c>
      <c r="G6" s="9"/>
    </row>
    <row r="7">
      <c r="A7" s="9">
        <v>6.0</v>
      </c>
      <c r="B7" s="9" t="s">
        <v>8554</v>
      </c>
      <c r="C7" s="28" t="s">
        <v>8555</v>
      </c>
      <c r="D7" s="745">
        <v>44083.0</v>
      </c>
      <c r="E7" s="748" t="s">
        <v>8556</v>
      </c>
      <c r="F7" s="747" t="s">
        <v>8557</v>
      </c>
      <c r="G7" s="81" t="s">
        <v>8558</v>
      </c>
    </row>
    <row r="8">
      <c r="A8" s="9">
        <v>7.0</v>
      </c>
      <c r="B8" s="9" t="s">
        <v>8559</v>
      </c>
      <c r="C8" s="28" t="s">
        <v>8560</v>
      </c>
      <c r="D8" s="745">
        <v>44083.0</v>
      </c>
      <c r="E8" s="748" t="s">
        <v>8556</v>
      </c>
      <c r="F8" s="747" t="s">
        <v>8561</v>
      </c>
      <c r="G8" s="81" t="s">
        <v>8562</v>
      </c>
    </row>
    <row r="9">
      <c r="A9" s="9">
        <v>8.0</v>
      </c>
      <c r="B9" s="9" t="s">
        <v>8563</v>
      </c>
      <c r="C9" s="19" t="s">
        <v>8564</v>
      </c>
      <c r="D9" s="745">
        <v>44083.0</v>
      </c>
      <c r="E9" s="746" t="s">
        <v>8565</v>
      </c>
      <c r="F9" s="747" t="s">
        <v>8566</v>
      </c>
    </row>
    <row r="10">
      <c r="A10" s="9">
        <v>9.0</v>
      </c>
      <c r="B10" s="9" t="s">
        <v>8567</v>
      </c>
      <c r="C10" s="19" t="s">
        <v>8568</v>
      </c>
      <c r="D10" s="745">
        <v>44083.0</v>
      </c>
      <c r="E10" s="746" t="s">
        <v>8565</v>
      </c>
      <c r="F10" s="747" t="s">
        <v>8569</v>
      </c>
    </row>
    <row r="11">
      <c r="A11" s="9">
        <v>10.0</v>
      </c>
      <c r="B11" s="9" t="s">
        <v>8570</v>
      </c>
      <c r="C11" s="28" t="s">
        <v>8571</v>
      </c>
      <c r="D11" s="745">
        <v>44083.0</v>
      </c>
      <c r="E11" s="746" t="s">
        <v>8565</v>
      </c>
      <c r="F11" s="747" t="s">
        <v>8572</v>
      </c>
      <c r="G11" s="9" t="s">
        <v>8573</v>
      </c>
    </row>
    <row r="12">
      <c r="A12" s="9">
        <v>11.0</v>
      </c>
      <c r="B12" s="9" t="s">
        <v>8574</v>
      </c>
      <c r="C12" s="749"/>
      <c r="D12" s="745">
        <v>44083.0</v>
      </c>
      <c r="E12" s="748" t="s">
        <v>8575</v>
      </c>
      <c r="F12" s="750" t="s">
        <v>8576</v>
      </c>
      <c r="G12" s="9" t="s">
        <v>8577</v>
      </c>
    </row>
    <row r="13">
      <c r="A13" s="9">
        <v>11.0</v>
      </c>
      <c r="B13" s="9" t="s">
        <v>8578</v>
      </c>
      <c r="C13" s="20"/>
      <c r="D13" s="745">
        <v>44083.0</v>
      </c>
      <c r="E13" s="748" t="s">
        <v>8579</v>
      </c>
      <c r="F13" s="750" t="s">
        <v>8580</v>
      </c>
      <c r="G13" s="9" t="s">
        <v>8581</v>
      </c>
    </row>
    <row r="14">
      <c r="A14" s="9">
        <v>13.0</v>
      </c>
      <c r="B14" s="9" t="s">
        <v>8582</v>
      </c>
      <c r="C14" s="20"/>
      <c r="D14" s="745">
        <v>44084.0</v>
      </c>
      <c r="E14" s="748" t="s">
        <v>8579</v>
      </c>
      <c r="F14" s="750" t="s">
        <v>8583</v>
      </c>
    </row>
    <row r="15">
      <c r="A15" s="9">
        <v>14.0</v>
      </c>
      <c r="B15" s="751" t="s">
        <v>8584</v>
      </c>
      <c r="C15" s="28" t="s">
        <v>8585</v>
      </c>
      <c r="D15" s="745">
        <v>44084.0</v>
      </c>
      <c r="E15" s="746" t="s">
        <v>8556</v>
      </c>
      <c r="F15" s="747" t="s">
        <v>8586</v>
      </c>
      <c r="G15" s="81" t="s">
        <v>8587</v>
      </c>
    </row>
    <row r="16">
      <c r="C16" s="20"/>
      <c r="E16" s="752"/>
      <c r="F16" s="752"/>
    </row>
    <row r="17">
      <c r="C17" s="20"/>
      <c r="E17" s="752"/>
      <c r="F17" s="752"/>
    </row>
    <row r="18">
      <c r="C18" s="20"/>
      <c r="E18" s="752"/>
      <c r="F18" s="752"/>
    </row>
    <row r="19">
      <c r="C19" s="20"/>
      <c r="E19" s="752"/>
      <c r="F19" s="752"/>
    </row>
    <row r="20">
      <c r="C20" s="20"/>
      <c r="E20" s="752"/>
      <c r="F20" s="752"/>
    </row>
    <row r="21">
      <c r="C21" s="20"/>
      <c r="E21" s="752"/>
      <c r="F21" s="752"/>
    </row>
    <row r="22">
      <c r="C22" s="20"/>
      <c r="E22" s="752"/>
      <c r="F22" s="752"/>
    </row>
    <row r="23">
      <c r="C23" s="20"/>
      <c r="E23" s="752"/>
      <c r="F23" s="752"/>
    </row>
    <row r="24">
      <c r="C24" s="20"/>
      <c r="E24" s="752"/>
      <c r="F24" s="752"/>
    </row>
    <row r="25">
      <c r="C25" s="20"/>
      <c r="E25" s="752"/>
      <c r="F25" s="752"/>
    </row>
    <row r="26">
      <c r="C26" s="20"/>
      <c r="E26" s="752"/>
      <c r="F26" s="752"/>
    </row>
    <row r="27">
      <c r="C27" s="20"/>
      <c r="E27" s="752"/>
      <c r="F27" s="752"/>
    </row>
    <row r="28">
      <c r="C28" s="20"/>
      <c r="E28" s="752"/>
      <c r="F28" s="752"/>
    </row>
    <row r="29">
      <c r="C29" s="20"/>
      <c r="E29" s="752"/>
      <c r="F29" s="752"/>
    </row>
    <row r="30">
      <c r="C30" s="20"/>
      <c r="E30" s="752"/>
      <c r="F30" s="752"/>
    </row>
    <row r="31">
      <c r="C31" s="20"/>
      <c r="E31" s="752"/>
      <c r="F31" s="752"/>
    </row>
    <row r="32">
      <c r="C32" s="20"/>
      <c r="E32" s="752"/>
      <c r="F32" s="752"/>
    </row>
    <row r="33">
      <c r="C33" s="20"/>
      <c r="E33" s="752"/>
      <c r="F33" s="752"/>
    </row>
    <row r="34">
      <c r="C34" s="20"/>
      <c r="E34" s="752"/>
      <c r="F34" s="752"/>
    </row>
    <row r="35">
      <c r="C35" s="20"/>
      <c r="E35" s="752"/>
      <c r="F35" s="752"/>
    </row>
    <row r="36">
      <c r="C36" s="20"/>
      <c r="E36" s="752"/>
      <c r="F36" s="752"/>
    </row>
    <row r="37">
      <c r="C37" s="20"/>
      <c r="E37" s="752"/>
      <c r="F37" s="752"/>
    </row>
    <row r="38">
      <c r="C38" s="20"/>
      <c r="E38" s="752"/>
      <c r="F38" s="752"/>
    </row>
    <row r="39">
      <c r="E39" s="752"/>
      <c r="F39" s="752"/>
    </row>
    <row r="40">
      <c r="E40" s="752"/>
      <c r="F40" s="752"/>
    </row>
    <row r="41">
      <c r="E41" s="752"/>
      <c r="F41" s="752"/>
    </row>
    <row r="42">
      <c r="E42" s="752"/>
      <c r="F42" s="752"/>
    </row>
    <row r="43">
      <c r="E43" s="752"/>
      <c r="F43" s="752"/>
    </row>
    <row r="44">
      <c r="E44" s="752"/>
      <c r="F44" s="752"/>
    </row>
    <row r="45">
      <c r="E45" s="752"/>
      <c r="F45" s="752"/>
    </row>
    <row r="46">
      <c r="E46" s="752"/>
      <c r="F46" s="752"/>
    </row>
    <row r="47">
      <c r="E47" s="752"/>
      <c r="F47" s="752"/>
    </row>
    <row r="48">
      <c r="E48" s="752"/>
      <c r="F48" s="752"/>
    </row>
    <row r="49">
      <c r="E49" s="752"/>
      <c r="F49" s="752"/>
    </row>
    <row r="50">
      <c r="E50" s="752"/>
      <c r="F50" s="752"/>
    </row>
    <row r="51">
      <c r="E51" s="752"/>
      <c r="F51" s="752"/>
    </row>
    <row r="52">
      <c r="E52" s="752"/>
      <c r="F52" s="752"/>
    </row>
    <row r="53">
      <c r="E53" s="752"/>
      <c r="F53" s="752"/>
    </row>
    <row r="54">
      <c r="E54" s="752"/>
      <c r="F54" s="752"/>
    </row>
    <row r="55">
      <c r="E55" s="752"/>
      <c r="F55" s="752"/>
    </row>
    <row r="56">
      <c r="E56" s="752"/>
      <c r="F56" s="752"/>
    </row>
    <row r="57">
      <c r="E57" s="752"/>
      <c r="F57" s="752"/>
    </row>
    <row r="58">
      <c r="E58" s="752"/>
      <c r="F58" s="752"/>
    </row>
    <row r="59">
      <c r="E59" s="752"/>
      <c r="F59" s="752"/>
    </row>
    <row r="60">
      <c r="E60" s="752"/>
      <c r="F60" s="752"/>
    </row>
    <row r="61">
      <c r="E61" s="752"/>
      <c r="F61" s="752"/>
    </row>
    <row r="62">
      <c r="E62" s="752"/>
      <c r="F62" s="752"/>
    </row>
    <row r="63">
      <c r="E63" s="752"/>
      <c r="F63" s="752"/>
    </row>
    <row r="64">
      <c r="E64" s="752"/>
      <c r="F64" s="752"/>
    </row>
    <row r="65">
      <c r="E65" s="752"/>
      <c r="F65" s="752"/>
    </row>
    <row r="66">
      <c r="E66" s="752"/>
      <c r="F66" s="752"/>
    </row>
    <row r="67">
      <c r="E67" s="752"/>
      <c r="F67" s="752"/>
    </row>
    <row r="68">
      <c r="E68" s="752"/>
      <c r="F68" s="752"/>
    </row>
    <row r="69">
      <c r="E69" s="752"/>
      <c r="F69" s="752"/>
    </row>
    <row r="70">
      <c r="E70" s="752"/>
      <c r="F70" s="752"/>
    </row>
    <row r="71">
      <c r="E71" s="752"/>
      <c r="F71" s="752"/>
    </row>
    <row r="72">
      <c r="E72" s="752"/>
      <c r="F72" s="752"/>
    </row>
    <row r="73">
      <c r="E73" s="752"/>
      <c r="F73" s="752"/>
    </row>
    <row r="74">
      <c r="E74" s="752"/>
      <c r="F74" s="752"/>
    </row>
    <row r="75">
      <c r="E75" s="752"/>
      <c r="F75" s="752"/>
    </row>
    <row r="76">
      <c r="E76" s="752"/>
      <c r="F76" s="752"/>
    </row>
    <row r="77">
      <c r="E77" s="752"/>
      <c r="F77" s="752"/>
    </row>
    <row r="78">
      <c r="E78" s="752"/>
      <c r="F78" s="752"/>
    </row>
    <row r="79">
      <c r="E79" s="752"/>
      <c r="F79" s="752"/>
    </row>
    <row r="80">
      <c r="E80" s="752"/>
      <c r="F80" s="752"/>
    </row>
    <row r="81">
      <c r="E81" s="752"/>
      <c r="F81" s="752"/>
    </row>
    <row r="82">
      <c r="E82" s="752"/>
      <c r="F82" s="752"/>
    </row>
    <row r="83">
      <c r="E83" s="752"/>
      <c r="F83" s="752"/>
    </row>
    <row r="84">
      <c r="E84" s="752"/>
      <c r="F84" s="752"/>
    </row>
    <row r="85">
      <c r="E85" s="752"/>
      <c r="F85" s="752"/>
    </row>
    <row r="86">
      <c r="E86" s="752"/>
      <c r="F86" s="752"/>
    </row>
    <row r="87">
      <c r="E87" s="752"/>
      <c r="F87" s="752"/>
    </row>
    <row r="88">
      <c r="E88" s="752"/>
      <c r="F88" s="752"/>
    </row>
    <row r="89">
      <c r="E89" s="752"/>
      <c r="F89" s="752"/>
    </row>
    <row r="90">
      <c r="E90" s="752"/>
      <c r="F90" s="752"/>
    </row>
    <row r="91">
      <c r="E91" s="752"/>
      <c r="F91" s="752"/>
    </row>
    <row r="92">
      <c r="E92" s="752"/>
      <c r="F92" s="752"/>
    </row>
    <row r="93">
      <c r="E93" s="752"/>
      <c r="F93" s="752"/>
    </row>
    <row r="94">
      <c r="E94" s="752"/>
      <c r="F94" s="752"/>
    </row>
    <row r="95">
      <c r="E95" s="752"/>
      <c r="F95" s="752"/>
    </row>
    <row r="96">
      <c r="E96" s="752"/>
      <c r="F96" s="752"/>
    </row>
    <row r="97">
      <c r="E97" s="752"/>
      <c r="F97" s="752"/>
    </row>
    <row r="98">
      <c r="E98" s="752"/>
      <c r="F98" s="752"/>
    </row>
    <row r="99">
      <c r="E99" s="752"/>
      <c r="F99" s="752"/>
    </row>
    <row r="100">
      <c r="E100" s="752"/>
      <c r="F100" s="752"/>
    </row>
    <row r="101">
      <c r="E101" s="752"/>
      <c r="F101" s="752"/>
    </row>
    <row r="102">
      <c r="E102" s="752"/>
      <c r="F102" s="752"/>
    </row>
    <row r="103">
      <c r="E103" s="752"/>
      <c r="F103" s="752"/>
    </row>
    <row r="104">
      <c r="E104" s="752"/>
      <c r="F104" s="752"/>
    </row>
    <row r="105">
      <c r="E105" s="752"/>
      <c r="F105" s="752"/>
    </row>
    <row r="106">
      <c r="E106" s="752"/>
      <c r="F106" s="752"/>
    </row>
    <row r="107">
      <c r="E107" s="752"/>
      <c r="F107" s="752"/>
    </row>
    <row r="108">
      <c r="E108" s="752"/>
      <c r="F108" s="752"/>
    </row>
    <row r="109">
      <c r="E109" s="752"/>
      <c r="F109" s="752"/>
    </row>
    <row r="110">
      <c r="E110" s="752"/>
      <c r="F110" s="752"/>
    </row>
    <row r="111">
      <c r="E111" s="752"/>
      <c r="F111" s="752"/>
    </row>
    <row r="112">
      <c r="E112" s="752"/>
      <c r="F112" s="752"/>
    </row>
    <row r="113">
      <c r="E113" s="752"/>
      <c r="F113" s="752"/>
    </row>
    <row r="114">
      <c r="E114" s="752"/>
      <c r="F114" s="752"/>
    </row>
    <row r="115">
      <c r="E115" s="752"/>
      <c r="F115" s="752"/>
    </row>
    <row r="116">
      <c r="E116" s="752"/>
      <c r="F116" s="752"/>
    </row>
    <row r="117">
      <c r="E117" s="752"/>
      <c r="F117" s="752"/>
    </row>
    <row r="118">
      <c r="E118" s="752"/>
      <c r="F118" s="752"/>
    </row>
    <row r="119">
      <c r="E119" s="752"/>
      <c r="F119" s="752"/>
    </row>
    <row r="120">
      <c r="E120" s="752"/>
      <c r="F120" s="752"/>
    </row>
    <row r="121">
      <c r="E121" s="752"/>
      <c r="F121" s="752"/>
    </row>
    <row r="122">
      <c r="E122" s="752"/>
      <c r="F122" s="752"/>
    </row>
    <row r="123">
      <c r="E123" s="752"/>
      <c r="F123" s="752"/>
    </row>
    <row r="124">
      <c r="E124" s="752"/>
      <c r="F124" s="752"/>
    </row>
    <row r="125">
      <c r="E125" s="752"/>
      <c r="F125" s="752"/>
    </row>
    <row r="126">
      <c r="E126" s="752"/>
      <c r="F126" s="752"/>
    </row>
    <row r="127">
      <c r="E127" s="752"/>
      <c r="F127" s="752"/>
    </row>
    <row r="128">
      <c r="E128" s="752"/>
      <c r="F128" s="752"/>
    </row>
    <row r="129">
      <c r="E129" s="752"/>
      <c r="F129" s="752"/>
    </row>
    <row r="130">
      <c r="E130" s="752"/>
      <c r="F130" s="752"/>
    </row>
    <row r="131">
      <c r="E131" s="752"/>
      <c r="F131" s="752"/>
    </row>
    <row r="132">
      <c r="E132" s="752"/>
      <c r="F132" s="752"/>
    </row>
    <row r="133">
      <c r="E133" s="752"/>
      <c r="F133" s="752"/>
    </row>
    <row r="134">
      <c r="E134" s="752"/>
      <c r="F134" s="752"/>
    </row>
    <row r="135">
      <c r="E135" s="752"/>
      <c r="F135" s="752"/>
    </row>
    <row r="136">
      <c r="E136" s="752"/>
      <c r="F136" s="752"/>
    </row>
    <row r="137">
      <c r="E137" s="752"/>
      <c r="F137" s="752"/>
    </row>
    <row r="138">
      <c r="E138" s="752"/>
      <c r="F138" s="752"/>
    </row>
    <row r="139">
      <c r="E139" s="752"/>
      <c r="F139" s="752"/>
    </row>
    <row r="140">
      <c r="E140" s="752"/>
      <c r="F140" s="752"/>
    </row>
    <row r="141">
      <c r="E141" s="752"/>
      <c r="F141" s="752"/>
    </row>
    <row r="142">
      <c r="E142" s="752"/>
      <c r="F142" s="752"/>
    </row>
    <row r="143">
      <c r="E143" s="752"/>
      <c r="F143" s="752"/>
    </row>
    <row r="144">
      <c r="E144" s="752"/>
      <c r="F144" s="752"/>
    </row>
    <row r="145">
      <c r="E145" s="752"/>
      <c r="F145" s="752"/>
    </row>
    <row r="146">
      <c r="E146" s="752"/>
      <c r="F146" s="752"/>
    </row>
    <row r="147">
      <c r="E147" s="752"/>
      <c r="F147" s="752"/>
    </row>
    <row r="148">
      <c r="E148" s="752"/>
      <c r="F148" s="752"/>
    </row>
    <row r="149">
      <c r="E149" s="752"/>
      <c r="F149" s="752"/>
    </row>
    <row r="150">
      <c r="E150" s="752"/>
      <c r="F150" s="752"/>
    </row>
    <row r="151">
      <c r="E151" s="752"/>
      <c r="F151" s="752"/>
    </row>
    <row r="152">
      <c r="E152" s="752"/>
      <c r="F152" s="752"/>
    </row>
    <row r="153">
      <c r="E153" s="752"/>
      <c r="F153" s="752"/>
    </row>
    <row r="154">
      <c r="E154" s="752"/>
      <c r="F154" s="752"/>
    </row>
    <row r="155">
      <c r="E155" s="752"/>
      <c r="F155" s="752"/>
    </row>
    <row r="156">
      <c r="E156" s="752"/>
      <c r="F156" s="752"/>
    </row>
    <row r="157">
      <c r="E157" s="752"/>
      <c r="F157" s="752"/>
    </row>
    <row r="158">
      <c r="E158" s="752"/>
      <c r="F158" s="752"/>
    </row>
    <row r="159">
      <c r="E159" s="752"/>
      <c r="F159" s="752"/>
    </row>
    <row r="160">
      <c r="E160" s="752"/>
      <c r="F160" s="752"/>
    </row>
    <row r="161">
      <c r="E161" s="752"/>
      <c r="F161" s="752"/>
    </row>
    <row r="162">
      <c r="E162" s="752"/>
      <c r="F162" s="752"/>
    </row>
    <row r="163">
      <c r="E163" s="752"/>
      <c r="F163" s="752"/>
    </row>
    <row r="164">
      <c r="E164" s="752"/>
      <c r="F164" s="752"/>
    </row>
    <row r="165">
      <c r="E165" s="752"/>
      <c r="F165" s="752"/>
    </row>
    <row r="166">
      <c r="E166" s="752"/>
      <c r="F166" s="752"/>
    </row>
    <row r="167">
      <c r="E167" s="752"/>
      <c r="F167" s="752"/>
    </row>
    <row r="168">
      <c r="E168" s="752"/>
      <c r="F168" s="752"/>
    </row>
    <row r="169">
      <c r="E169" s="752"/>
      <c r="F169" s="752"/>
    </row>
    <row r="170">
      <c r="E170" s="752"/>
      <c r="F170" s="752"/>
    </row>
    <row r="171">
      <c r="E171" s="752"/>
      <c r="F171" s="752"/>
    </row>
    <row r="172">
      <c r="E172" s="752"/>
      <c r="F172" s="752"/>
    </row>
    <row r="173">
      <c r="E173" s="752"/>
      <c r="F173" s="752"/>
    </row>
    <row r="174">
      <c r="E174" s="752"/>
      <c r="F174" s="752"/>
    </row>
    <row r="175">
      <c r="E175" s="752"/>
      <c r="F175" s="752"/>
    </row>
    <row r="176">
      <c r="E176" s="752"/>
      <c r="F176" s="752"/>
    </row>
    <row r="177">
      <c r="E177" s="752"/>
      <c r="F177" s="752"/>
    </row>
    <row r="178">
      <c r="E178" s="752"/>
      <c r="F178" s="752"/>
    </row>
    <row r="179">
      <c r="E179" s="752"/>
      <c r="F179" s="752"/>
    </row>
    <row r="180">
      <c r="E180" s="752"/>
      <c r="F180" s="752"/>
    </row>
    <row r="181">
      <c r="E181" s="752"/>
      <c r="F181" s="752"/>
    </row>
    <row r="182">
      <c r="E182" s="752"/>
      <c r="F182" s="752"/>
    </row>
    <row r="183">
      <c r="E183" s="752"/>
      <c r="F183" s="752"/>
    </row>
    <row r="184">
      <c r="E184" s="752"/>
      <c r="F184" s="752"/>
    </row>
    <row r="185">
      <c r="E185" s="752"/>
      <c r="F185" s="752"/>
    </row>
    <row r="186">
      <c r="E186" s="752"/>
      <c r="F186" s="752"/>
    </row>
    <row r="187">
      <c r="E187" s="752"/>
      <c r="F187" s="752"/>
    </row>
    <row r="188">
      <c r="E188" s="752"/>
      <c r="F188" s="752"/>
    </row>
    <row r="189">
      <c r="E189" s="752"/>
      <c r="F189" s="752"/>
    </row>
    <row r="190">
      <c r="E190" s="752"/>
      <c r="F190" s="752"/>
    </row>
    <row r="191">
      <c r="E191" s="752"/>
      <c r="F191" s="752"/>
    </row>
    <row r="192">
      <c r="E192" s="752"/>
      <c r="F192" s="752"/>
    </row>
    <row r="193">
      <c r="E193" s="752"/>
      <c r="F193" s="752"/>
    </row>
    <row r="194">
      <c r="E194" s="752"/>
      <c r="F194" s="752"/>
    </row>
    <row r="195">
      <c r="E195" s="752"/>
      <c r="F195" s="752"/>
    </row>
    <row r="196">
      <c r="E196" s="752"/>
      <c r="F196" s="752"/>
    </row>
    <row r="197">
      <c r="E197" s="752"/>
      <c r="F197" s="752"/>
    </row>
    <row r="198">
      <c r="E198" s="752"/>
      <c r="F198" s="752"/>
    </row>
    <row r="199">
      <c r="E199" s="752"/>
      <c r="F199" s="752"/>
    </row>
    <row r="200">
      <c r="E200" s="752"/>
      <c r="F200" s="752"/>
    </row>
    <row r="201">
      <c r="E201" s="752"/>
      <c r="F201" s="752"/>
    </row>
    <row r="202">
      <c r="E202" s="752"/>
      <c r="F202" s="752"/>
    </row>
    <row r="203">
      <c r="E203" s="752"/>
      <c r="F203" s="752"/>
    </row>
    <row r="204">
      <c r="E204" s="752"/>
      <c r="F204" s="752"/>
    </row>
    <row r="205">
      <c r="E205" s="752"/>
      <c r="F205" s="752"/>
    </row>
    <row r="206">
      <c r="E206" s="752"/>
      <c r="F206" s="752"/>
    </row>
    <row r="207">
      <c r="E207" s="752"/>
      <c r="F207" s="752"/>
    </row>
    <row r="208">
      <c r="E208" s="752"/>
      <c r="F208" s="752"/>
    </row>
    <row r="209">
      <c r="E209" s="752"/>
      <c r="F209" s="752"/>
    </row>
    <row r="210">
      <c r="E210" s="752"/>
      <c r="F210" s="752"/>
    </row>
    <row r="211">
      <c r="E211" s="752"/>
      <c r="F211" s="752"/>
    </row>
    <row r="212">
      <c r="E212" s="752"/>
      <c r="F212" s="752"/>
    </row>
    <row r="213">
      <c r="E213" s="752"/>
      <c r="F213" s="752"/>
    </row>
    <row r="214">
      <c r="E214" s="752"/>
      <c r="F214" s="752"/>
    </row>
    <row r="215">
      <c r="E215" s="752"/>
      <c r="F215" s="752"/>
    </row>
    <row r="216">
      <c r="E216" s="752"/>
      <c r="F216" s="752"/>
    </row>
    <row r="217">
      <c r="E217" s="752"/>
      <c r="F217" s="752"/>
    </row>
    <row r="218">
      <c r="E218" s="752"/>
      <c r="F218" s="752"/>
    </row>
    <row r="219">
      <c r="E219" s="752"/>
      <c r="F219" s="752"/>
    </row>
    <row r="220">
      <c r="E220" s="752"/>
      <c r="F220" s="752"/>
    </row>
    <row r="221">
      <c r="E221" s="752"/>
      <c r="F221" s="752"/>
    </row>
    <row r="222">
      <c r="E222" s="752"/>
      <c r="F222" s="752"/>
    </row>
    <row r="223">
      <c r="E223" s="752"/>
      <c r="F223" s="752"/>
    </row>
    <row r="224">
      <c r="E224" s="752"/>
      <c r="F224" s="752"/>
    </row>
    <row r="225">
      <c r="E225" s="752"/>
      <c r="F225" s="752"/>
    </row>
    <row r="226">
      <c r="E226" s="752"/>
      <c r="F226" s="752"/>
    </row>
    <row r="227">
      <c r="E227" s="752"/>
      <c r="F227" s="752"/>
    </row>
    <row r="228">
      <c r="E228" s="752"/>
      <c r="F228" s="752"/>
    </row>
    <row r="229">
      <c r="E229" s="752"/>
      <c r="F229" s="752"/>
    </row>
    <row r="230">
      <c r="E230" s="752"/>
      <c r="F230" s="752"/>
    </row>
    <row r="231">
      <c r="E231" s="752"/>
      <c r="F231" s="752"/>
    </row>
    <row r="232">
      <c r="E232" s="752"/>
      <c r="F232" s="752"/>
    </row>
    <row r="233">
      <c r="E233" s="752"/>
      <c r="F233" s="752"/>
    </row>
    <row r="234">
      <c r="E234" s="752"/>
      <c r="F234" s="752"/>
    </row>
    <row r="235">
      <c r="E235" s="752"/>
      <c r="F235" s="752"/>
    </row>
    <row r="236">
      <c r="E236" s="752"/>
      <c r="F236" s="752"/>
    </row>
    <row r="237">
      <c r="E237" s="752"/>
      <c r="F237" s="752"/>
    </row>
    <row r="238">
      <c r="E238" s="752"/>
      <c r="F238" s="752"/>
    </row>
    <row r="239">
      <c r="E239" s="752"/>
      <c r="F239" s="752"/>
    </row>
    <row r="240">
      <c r="E240" s="752"/>
      <c r="F240" s="752"/>
    </row>
    <row r="241">
      <c r="E241" s="752"/>
      <c r="F241" s="752"/>
    </row>
    <row r="242">
      <c r="E242" s="752"/>
      <c r="F242" s="752"/>
    </row>
    <row r="243">
      <c r="E243" s="752"/>
      <c r="F243" s="752"/>
    </row>
    <row r="244">
      <c r="E244" s="752"/>
      <c r="F244" s="752"/>
    </row>
    <row r="245">
      <c r="E245" s="752"/>
      <c r="F245" s="752"/>
    </row>
    <row r="246">
      <c r="E246" s="752"/>
      <c r="F246" s="752"/>
    </row>
    <row r="247">
      <c r="E247" s="752"/>
      <c r="F247" s="752"/>
    </row>
    <row r="248">
      <c r="E248" s="752"/>
      <c r="F248" s="752"/>
    </row>
    <row r="249">
      <c r="E249" s="752"/>
      <c r="F249" s="752"/>
    </row>
    <row r="250">
      <c r="E250" s="752"/>
      <c r="F250" s="752"/>
    </row>
    <row r="251">
      <c r="E251" s="752"/>
      <c r="F251" s="752"/>
    </row>
    <row r="252">
      <c r="E252" s="752"/>
      <c r="F252" s="752"/>
    </row>
    <row r="253">
      <c r="E253" s="752"/>
      <c r="F253" s="752"/>
    </row>
    <row r="254">
      <c r="E254" s="752"/>
      <c r="F254" s="752"/>
    </row>
    <row r="255">
      <c r="E255" s="752"/>
      <c r="F255" s="752"/>
    </row>
    <row r="256">
      <c r="E256" s="752"/>
      <c r="F256" s="752"/>
    </row>
    <row r="257">
      <c r="E257" s="752"/>
      <c r="F257" s="752"/>
    </row>
    <row r="258">
      <c r="E258" s="752"/>
      <c r="F258" s="752"/>
    </row>
    <row r="259">
      <c r="E259" s="752"/>
      <c r="F259" s="752"/>
    </row>
    <row r="260">
      <c r="E260" s="752"/>
      <c r="F260" s="752"/>
    </row>
    <row r="261">
      <c r="E261" s="752"/>
      <c r="F261" s="752"/>
    </row>
    <row r="262">
      <c r="E262" s="752"/>
      <c r="F262" s="752"/>
    </row>
    <row r="263">
      <c r="E263" s="752"/>
      <c r="F263" s="752"/>
    </row>
    <row r="264">
      <c r="E264" s="752"/>
      <c r="F264" s="752"/>
    </row>
    <row r="265">
      <c r="E265" s="752"/>
      <c r="F265" s="752"/>
    </row>
    <row r="266">
      <c r="E266" s="752"/>
      <c r="F266" s="752"/>
    </row>
    <row r="267">
      <c r="E267" s="752"/>
      <c r="F267" s="752"/>
    </row>
    <row r="268">
      <c r="E268" s="752"/>
      <c r="F268" s="752"/>
    </row>
    <row r="269">
      <c r="E269" s="752"/>
      <c r="F269" s="752"/>
    </row>
    <row r="270">
      <c r="E270" s="752"/>
      <c r="F270" s="752"/>
    </row>
    <row r="271">
      <c r="E271" s="752"/>
      <c r="F271" s="752"/>
    </row>
    <row r="272">
      <c r="E272" s="752"/>
      <c r="F272" s="752"/>
    </row>
    <row r="273">
      <c r="E273" s="752"/>
      <c r="F273" s="752"/>
    </row>
    <row r="274">
      <c r="E274" s="752"/>
      <c r="F274" s="752"/>
    </row>
    <row r="275">
      <c r="E275" s="752"/>
      <c r="F275" s="752"/>
    </row>
    <row r="276">
      <c r="E276" s="752"/>
      <c r="F276" s="752"/>
    </row>
    <row r="277">
      <c r="E277" s="752"/>
      <c r="F277" s="752"/>
    </row>
    <row r="278">
      <c r="E278" s="752"/>
      <c r="F278" s="752"/>
    </row>
    <row r="279">
      <c r="E279" s="752"/>
      <c r="F279" s="752"/>
    </row>
    <row r="280">
      <c r="E280" s="752"/>
      <c r="F280" s="752"/>
    </row>
    <row r="281">
      <c r="E281" s="752"/>
      <c r="F281" s="752"/>
    </row>
    <row r="282">
      <c r="E282" s="752"/>
      <c r="F282" s="752"/>
    </row>
    <row r="283">
      <c r="E283" s="752"/>
      <c r="F283" s="752"/>
    </row>
    <row r="284">
      <c r="E284" s="752"/>
      <c r="F284" s="752"/>
    </row>
    <row r="285">
      <c r="E285" s="752"/>
      <c r="F285" s="752"/>
    </row>
    <row r="286">
      <c r="E286" s="752"/>
      <c r="F286" s="752"/>
    </row>
    <row r="287">
      <c r="E287" s="752"/>
      <c r="F287" s="752"/>
    </row>
    <row r="288">
      <c r="E288" s="752"/>
      <c r="F288" s="752"/>
    </row>
    <row r="289">
      <c r="E289" s="752"/>
      <c r="F289" s="752"/>
    </row>
    <row r="290">
      <c r="E290" s="752"/>
      <c r="F290" s="752"/>
    </row>
    <row r="291">
      <c r="E291" s="752"/>
      <c r="F291" s="752"/>
    </row>
    <row r="292">
      <c r="E292" s="752"/>
      <c r="F292" s="752"/>
    </row>
    <row r="293">
      <c r="E293" s="752"/>
      <c r="F293" s="752"/>
    </row>
    <row r="294">
      <c r="E294" s="752"/>
      <c r="F294" s="752"/>
    </row>
    <row r="295">
      <c r="E295" s="752"/>
      <c r="F295" s="752"/>
    </row>
    <row r="296">
      <c r="E296" s="752"/>
      <c r="F296" s="752"/>
    </row>
    <row r="297">
      <c r="E297" s="752"/>
      <c r="F297" s="752"/>
    </row>
    <row r="298">
      <c r="E298" s="752"/>
      <c r="F298" s="752"/>
    </row>
    <row r="299">
      <c r="E299" s="752"/>
      <c r="F299" s="752"/>
    </row>
    <row r="300">
      <c r="E300" s="752"/>
      <c r="F300" s="752"/>
    </row>
    <row r="301">
      <c r="E301" s="752"/>
      <c r="F301" s="752"/>
    </row>
    <row r="302">
      <c r="E302" s="752"/>
      <c r="F302" s="752"/>
    </row>
    <row r="303">
      <c r="E303" s="752"/>
      <c r="F303" s="752"/>
    </row>
    <row r="304">
      <c r="E304" s="752"/>
      <c r="F304" s="752"/>
    </row>
    <row r="305">
      <c r="E305" s="752"/>
      <c r="F305" s="752"/>
    </row>
    <row r="306">
      <c r="E306" s="752"/>
      <c r="F306" s="752"/>
    </row>
    <row r="307">
      <c r="E307" s="752"/>
      <c r="F307" s="752"/>
    </row>
    <row r="308">
      <c r="E308" s="752"/>
      <c r="F308" s="752"/>
    </row>
    <row r="309">
      <c r="E309" s="752"/>
      <c r="F309" s="752"/>
    </row>
    <row r="310">
      <c r="E310" s="752"/>
      <c r="F310" s="752"/>
    </row>
    <row r="311">
      <c r="E311" s="752"/>
      <c r="F311" s="752"/>
    </row>
    <row r="312">
      <c r="E312" s="752"/>
      <c r="F312" s="752"/>
    </row>
    <row r="313">
      <c r="E313" s="752"/>
      <c r="F313" s="752"/>
    </row>
    <row r="314">
      <c r="E314" s="752"/>
      <c r="F314" s="752"/>
    </row>
    <row r="315">
      <c r="E315" s="752"/>
      <c r="F315" s="752"/>
    </row>
    <row r="316">
      <c r="E316" s="752"/>
      <c r="F316" s="752"/>
    </row>
    <row r="317">
      <c r="E317" s="752"/>
      <c r="F317" s="752"/>
    </row>
    <row r="318">
      <c r="E318" s="752"/>
      <c r="F318" s="752"/>
    </row>
    <row r="319">
      <c r="E319" s="752"/>
      <c r="F319" s="752"/>
    </row>
    <row r="320">
      <c r="E320" s="752"/>
      <c r="F320" s="752"/>
    </row>
    <row r="321">
      <c r="E321" s="752"/>
      <c r="F321" s="752"/>
    </row>
    <row r="322">
      <c r="E322" s="752"/>
      <c r="F322" s="752"/>
    </row>
    <row r="323">
      <c r="E323" s="752"/>
      <c r="F323" s="752"/>
    </row>
    <row r="324">
      <c r="E324" s="752"/>
      <c r="F324" s="752"/>
    </row>
    <row r="325">
      <c r="E325" s="752"/>
      <c r="F325" s="752"/>
    </row>
    <row r="326">
      <c r="E326" s="752"/>
      <c r="F326" s="752"/>
    </row>
    <row r="327">
      <c r="E327" s="752"/>
      <c r="F327" s="752"/>
    </row>
    <row r="328">
      <c r="E328" s="752"/>
      <c r="F328" s="752"/>
    </row>
    <row r="329">
      <c r="E329" s="752"/>
      <c r="F329" s="752"/>
    </row>
    <row r="330">
      <c r="E330" s="752"/>
      <c r="F330" s="752"/>
    </row>
    <row r="331">
      <c r="E331" s="752"/>
      <c r="F331" s="752"/>
    </row>
    <row r="332">
      <c r="E332" s="752"/>
      <c r="F332" s="752"/>
    </row>
    <row r="333">
      <c r="E333" s="752"/>
      <c r="F333" s="752"/>
    </row>
    <row r="334">
      <c r="E334" s="752"/>
      <c r="F334" s="752"/>
    </row>
    <row r="335">
      <c r="E335" s="752"/>
      <c r="F335" s="752"/>
    </row>
    <row r="336">
      <c r="E336" s="752"/>
      <c r="F336" s="752"/>
    </row>
    <row r="337">
      <c r="E337" s="752"/>
      <c r="F337" s="752"/>
    </row>
    <row r="338">
      <c r="E338" s="752"/>
      <c r="F338" s="752"/>
    </row>
    <row r="339">
      <c r="E339" s="752"/>
      <c r="F339" s="752"/>
    </row>
    <row r="340">
      <c r="E340" s="752"/>
      <c r="F340" s="752"/>
    </row>
    <row r="341">
      <c r="E341" s="752"/>
      <c r="F341" s="752"/>
    </row>
    <row r="342">
      <c r="E342" s="752"/>
      <c r="F342" s="752"/>
    </row>
    <row r="343">
      <c r="E343" s="752"/>
      <c r="F343" s="752"/>
    </row>
    <row r="344">
      <c r="E344" s="752"/>
      <c r="F344" s="752"/>
    </row>
    <row r="345">
      <c r="E345" s="752"/>
      <c r="F345" s="752"/>
    </row>
    <row r="346">
      <c r="E346" s="752"/>
      <c r="F346" s="752"/>
    </row>
    <row r="347">
      <c r="E347" s="752"/>
      <c r="F347" s="752"/>
    </row>
    <row r="348">
      <c r="E348" s="752"/>
      <c r="F348" s="752"/>
    </row>
    <row r="349">
      <c r="E349" s="752"/>
      <c r="F349" s="752"/>
    </row>
    <row r="350">
      <c r="E350" s="752"/>
      <c r="F350" s="752"/>
    </row>
    <row r="351">
      <c r="E351" s="752"/>
      <c r="F351" s="752"/>
    </row>
    <row r="352">
      <c r="E352" s="752"/>
      <c r="F352" s="752"/>
    </row>
    <row r="353">
      <c r="E353" s="752"/>
      <c r="F353" s="752"/>
    </row>
    <row r="354">
      <c r="E354" s="752"/>
      <c r="F354" s="752"/>
    </row>
    <row r="355">
      <c r="E355" s="752"/>
      <c r="F355" s="752"/>
    </row>
    <row r="356">
      <c r="E356" s="752"/>
      <c r="F356" s="752"/>
    </row>
    <row r="357">
      <c r="E357" s="752"/>
      <c r="F357" s="752"/>
    </row>
    <row r="358">
      <c r="E358" s="752"/>
      <c r="F358" s="752"/>
    </row>
    <row r="359">
      <c r="E359" s="752"/>
      <c r="F359" s="752"/>
    </row>
    <row r="360">
      <c r="E360" s="752"/>
      <c r="F360" s="752"/>
    </row>
    <row r="361">
      <c r="E361" s="752"/>
      <c r="F361" s="752"/>
    </row>
    <row r="362">
      <c r="E362" s="752"/>
      <c r="F362" s="752"/>
    </row>
    <row r="363">
      <c r="E363" s="752"/>
      <c r="F363" s="752"/>
    </row>
    <row r="364">
      <c r="E364" s="752"/>
      <c r="F364" s="752"/>
    </row>
    <row r="365">
      <c r="E365" s="752"/>
      <c r="F365" s="752"/>
    </row>
    <row r="366">
      <c r="E366" s="752"/>
      <c r="F366" s="752"/>
    </row>
    <row r="367">
      <c r="E367" s="752"/>
      <c r="F367" s="752"/>
    </row>
    <row r="368">
      <c r="E368" s="752"/>
      <c r="F368" s="752"/>
    </row>
    <row r="369">
      <c r="E369" s="752"/>
      <c r="F369" s="752"/>
    </row>
    <row r="370">
      <c r="E370" s="752"/>
      <c r="F370" s="752"/>
    </row>
    <row r="371">
      <c r="E371" s="752"/>
      <c r="F371" s="752"/>
    </row>
    <row r="372">
      <c r="E372" s="752"/>
      <c r="F372" s="752"/>
    </row>
    <row r="373">
      <c r="E373" s="752"/>
      <c r="F373" s="752"/>
    </row>
    <row r="374">
      <c r="E374" s="752"/>
      <c r="F374" s="752"/>
    </row>
    <row r="375">
      <c r="E375" s="752"/>
      <c r="F375" s="752"/>
    </row>
    <row r="376">
      <c r="E376" s="752"/>
      <c r="F376" s="752"/>
    </row>
    <row r="377">
      <c r="E377" s="752"/>
      <c r="F377" s="752"/>
    </row>
    <row r="378">
      <c r="E378" s="752"/>
      <c r="F378" s="752"/>
    </row>
    <row r="379">
      <c r="E379" s="752"/>
      <c r="F379" s="752"/>
    </row>
    <row r="380">
      <c r="E380" s="752"/>
      <c r="F380" s="752"/>
    </row>
    <row r="381">
      <c r="E381" s="752"/>
      <c r="F381" s="752"/>
    </row>
    <row r="382">
      <c r="E382" s="752"/>
      <c r="F382" s="752"/>
    </row>
    <row r="383">
      <c r="E383" s="752"/>
      <c r="F383" s="752"/>
    </row>
    <row r="384">
      <c r="E384" s="752"/>
      <c r="F384" s="752"/>
    </row>
    <row r="385">
      <c r="E385" s="752"/>
      <c r="F385" s="752"/>
    </row>
    <row r="386">
      <c r="E386" s="752"/>
      <c r="F386" s="752"/>
    </row>
    <row r="387">
      <c r="E387" s="752"/>
      <c r="F387" s="752"/>
    </row>
    <row r="388">
      <c r="E388" s="752"/>
      <c r="F388" s="752"/>
    </row>
    <row r="389">
      <c r="E389" s="752"/>
      <c r="F389" s="752"/>
    </row>
    <row r="390">
      <c r="E390" s="752"/>
      <c r="F390" s="752"/>
    </row>
    <row r="391">
      <c r="E391" s="752"/>
      <c r="F391" s="752"/>
    </row>
    <row r="392">
      <c r="E392" s="752"/>
      <c r="F392" s="752"/>
    </row>
    <row r="393">
      <c r="E393" s="752"/>
      <c r="F393" s="752"/>
    </row>
    <row r="394">
      <c r="E394" s="752"/>
      <c r="F394" s="752"/>
    </row>
    <row r="395">
      <c r="E395" s="752"/>
      <c r="F395" s="752"/>
    </row>
    <row r="396">
      <c r="E396" s="752"/>
      <c r="F396" s="752"/>
    </row>
    <row r="397">
      <c r="E397" s="752"/>
      <c r="F397" s="752"/>
    </row>
    <row r="398">
      <c r="E398" s="752"/>
      <c r="F398" s="752"/>
    </row>
    <row r="399">
      <c r="E399" s="752"/>
      <c r="F399" s="752"/>
    </row>
    <row r="400">
      <c r="E400" s="752"/>
      <c r="F400" s="752"/>
    </row>
    <row r="401">
      <c r="E401" s="752"/>
      <c r="F401" s="752"/>
    </row>
    <row r="402">
      <c r="E402" s="752"/>
      <c r="F402" s="752"/>
    </row>
    <row r="403">
      <c r="E403" s="752"/>
      <c r="F403" s="752"/>
    </row>
    <row r="404">
      <c r="E404" s="752"/>
      <c r="F404" s="752"/>
    </row>
    <row r="405">
      <c r="E405" s="752"/>
      <c r="F405" s="752"/>
    </row>
    <row r="406">
      <c r="E406" s="752"/>
      <c r="F406" s="752"/>
    </row>
    <row r="407">
      <c r="E407" s="752"/>
      <c r="F407" s="752"/>
    </row>
    <row r="408">
      <c r="E408" s="752"/>
      <c r="F408" s="752"/>
    </row>
    <row r="409">
      <c r="E409" s="752"/>
      <c r="F409" s="752"/>
    </row>
    <row r="410">
      <c r="E410" s="752"/>
      <c r="F410" s="752"/>
    </row>
    <row r="411">
      <c r="E411" s="752"/>
      <c r="F411" s="752"/>
    </row>
    <row r="412">
      <c r="E412" s="752"/>
      <c r="F412" s="752"/>
    </row>
    <row r="413">
      <c r="E413" s="752"/>
      <c r="F413" s="752"/>
    </row>
    <row r="414">
      <c r="E414" s="752"/>
      <c r="F414" s="752"/>
    </row>
    <row r="415">
      <c r="E415" s="752"/>
      <c r="F415" s="752"/>
    </row>
    <row r="416">
      <c r="E416" s="752"/>
      <c r="F416" s="752"/>
    </row>
    <row r="417">
      <c r="E417" s="752"/>
      <c r="F417" s="752"/>
    </row>
    <row r="418">
      <c r="E418" s="752"/>
      <c r="F418" s="752"/>
    </row>
    <row r="419">
      <c r="E419" s="752"/>
      <c r="F419" s="752"/>
    </row>
    <row r="420">
      <c r="E420" s="752"/>
      <c r="F420" s="752"/>
    </row>
    <row r="421">
      <c r="E421" s="752"/>
      <c r="F421" s="752"/>
    </row>
    <row r="422">
      <c r="E422" s="752"/>
      <c r="F422" s="752"/>
    </row>
    <row r="423">
      <c r="E423" s="752"/>
      <c r="F423" s="752"/>
    </row>
    <row r="424">
      <c r="E424" s="752"/>
      <c r="F424" s="752"/>
    </row>
    <row r="425">
      <c r="E425" s="752"/>
      <c r="F425" s="752"/>
    </row>
    <row r="426">
      <c r="E426" s="752"/>
      <c r="F426" s="752"/>
    </row>
    <row r="427">
      <c r="E427" s="752"/>
      <c r="F427" s="752"/>
    </row>
    <row r="428">
      <c r="E428" s="752"/>
      <c r="F428" s="752"/>
    </row>
    <row r="429">
      <c r="E429" s="752"/>
      <c r="F429" s="752"/>
    </row>
    <row r="430">
      <c r="E430" s="752"/>
      <c r="F430" s="752"/>
    </row>
    <row r="431">
      <c r="E431" s="752"/>
      <c r="F431" s="752"/>
    </row>
    <row r="432">
      <c r="E432" s="752"/>
      <c r="F432" s="752"/>
    </row>
    <row r="433">
      <c r="E433" s="752"/>
      <c r="F433" s="752"/>
    </row>
    <row r="434">
      <c r="E434" s="752"/>
      <c r="F434" s="752"/>
    </row>
    <row r="435">
      <c r="E435" s="752"/>
      <c r="F435" s="752"/>
    </row>
    <row r="436">
      <c r="E436" s="752"/>
      <c r="F436" s="752"/>
    </row>
    <row r="437">
      <c r="E437" s="752"/>
      <c r="F437" s="752"/>
    </row>
    <row r="438">
      <c r="E438" s="752"/>
      <c r="F438" s="752"/>
    </row>
    <row r="439">
      <c r="E439" s="752"/>
      <c r="F439" s="752"/>
    </row>
    <row r="440">
      <c r="E440" s="752"/>
      <c r="F440" s="752"/>
    </row>
    <row r="441">
      <c r="E441" s="752"/>
      <c r="F441" s="752"/>
    </row>
    <row r="442">
      <c r="E442" s="752"/>
      <c r="F442" s="752"/>
    </row>
    <row r="443">
      <c r="E443" s="752"/>
      <c r="F443" s="752"/>
    </row>
    <row r="444">
      <c r="E444" s="752"/>
      <c r="F444" s="752"/>
    </row>
    <row r="445">
      <c r="E445" s="752"/>
      <c r="F445" s="752"/>
    </row>
    <row r="446">
      <c r="E446" s="752"/>
      <c r="F446" s="752"/>
    </row>
    <row r="447">
      <c r="E447" s="752"/>
      <c r="F447" s="752"/>
    </row>
    <row r="448">
      <c r="E448" s="752"/>
      <c r="F448" s="752"/>
    </row>
    <row r="449">
      <c r="E449" s="752"/>
      <c r="F449" s="752"/>
    </row>
    <row r="450">
      <c r="E450" s="752"/>
      <c r="F450" s="752"/>
    </row>
    <row r="451">
      <c r="E451" s="752"/>
      <c r="F451" s="752"/>
    </row>
    <row r="452">
      <c r="E452" s="752"/>
      <c r="F452" s="752"/>
    </row>
    <row r="453">
      <c r="E453" s="752"/>
      <c r="F453" s="752"/>
    </row>
    <row r="454">
      <c r="E454" s="752"/>
      <c r="F454" s="752"/>
    </row>
    <row r="455">
      <c r="E455" s="752"/>
      <c r="F455" s="752"/>
    </row>
    <row r="456">
      <c r="E456" s="752"/>
      <c r="F456" s="752"/>
    </row>
    <row r="457">
      <c r="E457" s="752"/>
      <c r="F457" s="752"/>
    </row>
    <row r="458">
      <c r="E458" s="752"/>
      <c r="F458" s="752"/>
    </row>
    <row r="459">
      <c r="E459" s="752"/>
      <c r="F459" s="752"/>
    </row>
    <row r="460">
      <c r="E460" s="752"/>
      <c r="F460" s="752"/>
    </row>
    <row r="461">
      <c r="E461" s="752"/>
      <c r="F461" s="752"/>
    </row>
    <row r="462">
      <c r="E462" s="752"/>
      <c r="F462" s="752"/>
    </row>
    <row r="463">
      <c r="E463" s="752"/>
      <c r="F463" s="752"/>
    </row>
    <row r="464">
      <c r="E464" s="752"/>
      <c r="F464" s="752"/>
    </row>
    <row r="465">
      <c r="E465" s="752"/>
      <c r="F465" s="752"/>
    </row>
    <row r="466">
      <c r="E466" s="752"/>
      <c r="F466" s="752"/>
    </row>
    <row r="467">
      <c r="E467" s="752"/>
      <c r="F467" s="752"/>
    </row>
    <row r="468">
      <c r="E468" s="752"/>
      <c r="F468" s="752"/>
    </row>
    <row r="469">
      <c r="E469" s="752"/>
      <c r="F469" s="752"/>
    </row>
    <row r="470">
      <c r="E470" s="752"/>
      <c r="F470" s="752"/>
    </row>
    <row r="471">
      <c r="E471" s="752"/>
      <c r="F471" s="752"/>
    </row>
    <row r="472">
      <c r="E472" s="752"/>
      <c r="F472" s="752"/>
    </row>
    <row r="473">
      <c r="E473" s="752"/>
      <c r="F473" s="752"/>
    </row>
    <row r="474">
      <c r="E474" s="752"/>
      <c r="F474" s="752"/>
    </row>
    <row r="475">
      <c r="E475" s="752"/>
      <c r="F475" s="752"/>
    </row>
    <row r="476">
      <c r="E476" s="752"/>
      <c r="F476" s="752"/>
    </row>
    <row r="477">
      <c r="E477" s="752"/>
      <c r="F477" s="752"/>
    </row>
    <row r="478">
      <c r="E478" s="752"/>
      <c r="F478" s="752"/>
    </row>
    <row r="479">
      <c r="E479" s="752"/>
      <c r="F479" s="752"/>
    </row>
    <row r="480">
      <c r="E480" s="752"/>
      <c r="F480" s="752"/>
    </row>
    <row r="481">
      <c r="E481" s="752"/>
      <c r="F481" s="752"/>
    </row>
    <row r="482">
      <c r="E482" s="752"/>
      <c r="F482" s="752"/>
    </row>
    <row r="483">
      <c r="E483" s="752"/>
      <c r="F483" s="752"/>
    </row>
    <row r="484">
      <c r="E484" s="752"/>
      <c r="F484" s="752"/>
    </row>
    <row r="485">
      <c r="E485" s="752"/>
      <c r="F485" s="752"/>
    </row>
    <row r="486">
      <c r="E486" s="752"/>
      <c r="F486" s="752"/>
    </row>
    <row r="487">
      <c r="E487" s="752"/>
      <c r="F487" s="752"/>
    </row>
    <row r="488">
      <c r="E488" s="752"/>
      <c r="F488" s="752"/>
    </row>
    <row r="489">
      <c r="E489" s="752"/>
      <c r="F489" s="752"/>
    </row>
    <row r="490">
      <c r="E490" s="752"/>
      <c r="F490" s="752"/>
    </row>
    <row r="491">
      <c r="E491" s="752"/>
      <c r="F491" s="752"/>
    </row>
    <row r="492">
      <c r="E492" s="752"/>
      <c r="F492" s="752"/>
    </row>
    <row r="493">
      <c r="E493" s="752"/>
      <c r="F493" s="752"/>
    </row>
    <row r="494">
      <c r="E494" s="752"/>
      <c r="F494" s="752"/>
    </row>
    <row r="495">
      <c r="E495" s="752"/>
      <c r="F495" s="752"/>
    </row>
    <row r="496">
      <c r="E496" s="752"/>
      <c r="F496" s="752"/>
    </row>
    <row r="497">
      <c r="E497" s="752"/>
      <c r="F497" s="752"/>
    </row>
    <row r="498">
      <c r="E498" s="752"/>
      <c r="F498" s="752"/>
    </row>
    <row r="499">
      <c r="E499" s="752"/>
      <c r="F499" s="752"/>
    </row>
    <row r="500">
      <c r="E500" s="752"/>
      <c r="F500" s="752"/>
    </row>
    <row r="501">
      <c r="E501" s="752"/>
      <c r="F501" s="752"/>
    </row>
    <row r="502">
      <c r="E502" s="752"/>
      <c r="F502" s="752"/>
    </row>
    <row r="503">
      <c r="E503" s="752"/>
      <c r="F503" s="752"/>
    </row>
    <row r="504">
      <c r="E504" s="752"/>
      <c r="F504" s="752"/>
    </row>
    <row r="505">
      <c r="E505" s="752"/>
      <c r="F505" s="752"/>
    </row>
    <row r="506">
      <c r="E506" s="752"/>
      <c r="F506" s="752"/>
    </row>
    <row r="507">
      <c r="E507" s="752"/>
      <c r="F507" s="752"/>
    </row>
    <row r="508">
      <c r="E508" s="752"/>
      <c r="F508" s="752"/>
    </row>
    <row r="509">
      <c r="E509" s="752"/>
      <c r="F509" s="752"/>
    </row>
    <row r="510">
      <c r="E510" s="752"/>
      <c r="F510" s="752"/>
    </row>
    <row r="511">
      <c r="E511" s="752"/>
      <c r="F511" s="752"/>
    </row>
    <row r="512">
      <c r="E512" s="752"/>
      <c r="F512" s="752"/>
    </row>
    <row r="513">
      <c r="E513" s="752"/>
      <c r="F513" s="752"/>
    </row>
    <row r="514">
      <c r="E514" s="752"/>
      <c r="F514" s="752"/>
    </row>
    <row r="515">
      <c r="E515" s="752"/>
      <c r="F515" s="752"/>
    </row>
    <row r="516">
      <c r="E516" s="752"/>
      <c r="F516" s="752"/>
    </row>
    <row r="517">
      <c r="E517" s="752"/>
      <c r="F517" s="752"/>
    </row>
    <row r="518">
      <c r="E518" s="752"/>
      <c r="F518" s="752"/>
    </row>
    <row r="519">
      <c r="E519" s="752"/>
      <c r="F519" s="752"/>
    </row>
    <row r="520">
      <c r="E520" s="752"/>
      <c r="F520" s="752"/>
    </row>
    <row r="521">
      <c r="E521" s="752"/>
      <c r="F521" s="752"/>
    </row>
    <row r="522">
      <c r="E522" s="752"/>
      <c r="F522" s="752"/>
    </row>
    <row r="523">
      <c r="E523" s="752"/>
      <c r="F523" s="752"/>
    </row>
    <row r="524">
      <c r="E524" s="752"/>
      <c r="F524" s="752"/>
    </row>
    <row r="525">
      <c r="E525" s="752"/>
      <c r="F525" s="752"/>
    </row>
    <row r="526">
      <c r="E526" s="752"/>
      <c r="F526" s="752"/>
    </row>
    <row r="527">
      <c r="E527" s="752"/>
      <c r="F527" s="752"/>
    </row>
    <row r="528">
      <c r="E528" s="752"/>
      <c r="F528" s="752"/>
    </row>
    <row r="529">
      <c r="E529" s="752"/>
      <c r="F529" s="752"/>
    </row>
    <row r="530">
      <c r="E530" s="752"/>
      <c r="F530" s="752"/>
    </row>
    <row r="531">
      <c r="E531" s="752"/>
      <c r="F531" s="752"/>
    </row>
    <row r="532">
      <c r="E532" s="752"/>
      <c r="F532" s="752"/>
    </row>
    <row r="533">
      <c r="E533" s="752"/>
      <c r="F533" s="752"/>
    </row>
    <row r="534">
      <c r="E534" s="752"/>
      <c r="F534" s="752"/>
    </row>
    <row r="535">
      <c r="E535" s="752"/>
      <c r="F535" s="752"/>
    </row>
    <row r="536">
      <c r="E536" s="752"/>
      <c r="F536" s="752"/>
    </row>
    <row r="537">
      <c r="E537" s="752"/>
      <c r="F537" s="752"/>
    </row>
    <row r="538">
      <c r="E538" s="752"/>
      <c r="F538" s="752"/>
    </row>
    <row r="539">
      <c r="E539" s="752"/>
      <c r="F539" s="752"/>
    </row>
    <row r="540">
      <c r="E540" s="752"/>
      <c r="F540" s="752"/>
    </row>
    <row r="541">
      <c r="E541" s="752"/>
      <c r="F541" s="752"/>
    </row>
    <row r="542">
      <c r="E542" s="752"/>
      <c r="F542" s="752"/>
    </row>
    <row r="543">
      <c r="E543" s="752"/>
      <c r="F543" s="752"/>
    </row>
    <row r="544">
      <c r="E544" s="752"/>
      <c r="F544" s="752"/>
    </row>
    <row r="545">
      <c r="E545" s="752"/>
      <c r="F545" s="752"/>
    </row>
    <row r="546">
      <c r="E546" s="752"/>
      <c r="F546" s="752"/>
    </row>
    <row r="547">
      <c r="E547" s="752"/>
      <c r="F547" s="752"/>
    </row>
    <row r="548">
      <c r="E548" s="752"/>
      <c r="F548" s="752"/>
    </row>
    <row r="549">
      <c r="E549" s="752"/>
      <c r="F549" s="752"/>
    </row>
    <row r="550">
      <c r="E550" s="752"/>
      <c r="F550" s="752"/>
    </row>
    <row r="551">
      <c r="E551" s="752"/>
      <c r="F551" s="752"/>
    </row>
    <row r="552">
      <c r="E552" s="752"/>
      <c r="F552" s="752"/>
    </row>
    <row r="553">
      <c r="E553" s="752"/>
      <c r="F553" s="752"/>
    </row>
    <row r="554">
      <c r="E554" s="752"/>
      <c r="F554" s="752"/>
    </row>
    <row r="555">
      <c r="E555" s="752"/>
      <c r="F555" s="752"/>
    </row>
    <row r="556">
      <c r="E556" s="752"/>
      <c r="F556" s="752"/>
    </row>
    <row r="557">
      <c r="E557" s="752"/>
      <c r="F557" s="752"/>
    </row>
    <row r="558">
      <c r="E558" s="752"/>
      <c r="F558" s="752"/>
    </row>
    <row r="559">
      <c r="E559" s="752"/>
      <c r="F559" s="752"/>
    </row>
    <row r="560">
      <c r="E560" s="752"/>
      <c r="F560" s="752"/>
    </row>
    <row r="561">
      <c r="E561" s="752"/>
      <c r="F561" s="752"/>
    </row>
    <row r="562">
      <c r="E562" s="752"/>
      <c r="F562" s="752"/>
    </row>
    <row r="563">
      <c r="E563" s="752"/>
      <c r="F563" s="752"/>
    </row>
    <row r="564">
      <c r="E564" s="752"/>
      <c r="F564" s="752"/>
    </row>
    <row r="565">
      <c r="E565" s="752"/>
      <c r="F565" s="752"/>
    </row>
    <row r="566">
      <c r="E566" s="752"/>
      <c r="F566" s="752"/>
    </row>
    <row r="567">
      <c r="E567" s="752"/>
      <c r="F567" s="752"/>
    </row>
    <row r="568">
      <c r="E568" s="752"/>
      <c r="F568" s="752"/>
    </row>
    <row r="569">
      <c r="E569" s="752"/>
      <c r="F569" s="752"/>
    </row>
    <row r="570">
      <c r="E570" s="752"/>
      <c r="F570" s="752"/>
    </row>
    <row r="571">
      <c r="E571" s="752"/>
      <c r="F571" s="752"/>
    </row>
    <row r="572">
      <c r="E572" s="752"/>
      <c r="F572" s="752"/>
    </row>
    <row r="573">
      <c r="E573" s="752"/>
      <c r="F573" s="752"/>
    </row>
    <row r="574">
      <c r="E574" s="752"/>
      <c r="F574" s="752"/>
    </row>
    <row r="575">
      <c r="E575" s="752"/>
      <c r="F575" s="752"/>
    </row>
    <row r="576">
      <c r="E576" s="752"/>
      <c r="F576" s="752"/>
    </row>
    <row r="577">
      <c r="E577" s="752"/>
      <c r="F577" s="752"/>
    </row>
    <row r="578">
      <c r="E578" s="752"/>
      <c r="F578" s="752"/>
    </row>
    <row r="579">
      <c r="E579" s="752"/>
      <c r="F579" s="752"/>
    </row>
    <row r="580">
      <c r="E580" s="752"/>
      <c r="F580" s="752"/>
    </row>
    <row r="581">
      <c r="E581" s="752"/>
      <c r="F581" s="752"/>
    </row>
    <row r="582">
      <c r="E582" s="752"/>
      <c r="F582" s="752"/>
    </row>
    <row r="583">
      <c r="E583" s="752"/>
      <c r="F583" s="752"/>
    </row>
    <row r="584">
      <c r="E584" s="752"/>
      <c r="F584" s="752"/>
    </row>
    <row r="585">
      <c r="E585" s="752"/>
      <c r="F585" s="752"/>
    </row>
    <row r="586">
      <c r="E586" s="752"/>
      <c r="F586" s="752"/>
    </row>
    <row r="587">
      <c r="E587" s="752"/>
      <c r="F587" s="752"/>
    </row>
    <row r="588">
      <c r="E588" s="752"/>
      <c r="F588" s="752"/>
    </row>
    <row r="589">
      <c r="E589" s="752"/>
      <c r="F589" s="752"/>
    </row>
    <row r="590">
      <c r="E590" s="752"/>
      <c r="F590" s="752"/>
    </row>
    <row r="591">
      <c r="E591" s="752"/>
      <c r="F591" s="752"/>
    </row>
    <row r="592">
      <c r="E592" s="752"/>
      <c r="F592" s="752"/>
    </row>
    <row r="593">
      <c r="E593" s="752"/>
      <c r="F593" s="752"/>
    </row>
    <row r="594">
      <c r="E594" s="752"/>
      <c r="F594" s="752"/>
    </row>
    <row r="595">
      <c r="E595" s="752"/>
      <c r="F595" s="752"/>
    </row>
    <row r="596">
      <c r="E596" s="752"/>
      <c r="F596" s="752"/>
    </row>
    <row r="597">
      <c r="E597" s="752"/>
      <c r="F597" s="752"/>
    </row>
    <row r="598">
      <c r="E598" s="752"/>
      <c r="F598" s="752"/>
    </row>
    <row r="599">
      <c r="E599" s="752"/>
      <c r="F599" s="752"/>
    </row>
    <row r="600">
      <c r="E600" s="752"/>
      <c r="F600" s="752"/>
    </row>
    <row r="601">
      <c r="E601" s="752"/>
      <c r="F601" s="752"/>
    </row>
    <row r="602">
      <c r="E602" s="752"/>
      <c r="F602" s="752"/>
    </row>
    <row r="603">
      <c r="E603" s="752"/>
      <c r="F603" s="752"/>
    </row>
    <row r="604">
      <c r="E604" s="752"/>
      <c r="F604" s="752"/>
    </row>
    <row r="605">
      <c r="E605" s="752"/>
      <c r="F605" s="752"/>
    </row>
    <row r="606">
      <c r="E606" s="752"/>
      <c r="F606" s="752"/>
    </row>
    <row r="607">
      <c r="E607" s="752"/>
      <c r="F607" s="752"/>
    </row>
    <row r="608">
      <c r="E608" s="752"/>
      <c r="F608" s="752"/>
    </row>
    <row r="609">
      <c r="E609" s="752"/>
      <c r="F609" s="752"/>
    </row>
    <row r="610">
      <c r="E610" s="752"/>
      <c r="F610" s="752"/>
    </row>
    <row r="611">
      <c r="E611" s="752"/>
      <c r="F611" s="752"/>
    </row>
    <row r="612">
      <c r="E612" s="752"/>
      <c r="F612" s="752"/>
    </row>
    <row r="613">
      <c r="E613" s="752"/>
      <c r="F613" s="752"/>
    </row>
    <row r="614">
      <c r="E614" s="752"/>
      <c r="F614" s="752"/>
    </row>
    <row r="615">
      <c r="E615" s="752"/>
      <c r="F615" s="752"/>
    </row>
    <row r="616">
      <c r="E616" s="752"/>
      <c r="F616" s="752"/>
    </row>
    <row r="617">
      <c r="E617" s="752"/>
      <c r="F617" s="752"/>
    </row>
    <row r="618">
      <c r="E618" s="752"/>
      <c r="F618" s="752"/>
    </row>
    <row r="619">
      <c r="E619" s="752"/>
      <c r="F619" s="752"/>
    </row>
    <row r="620">
      <c r="E620" s="752"/>
      <c r="F620" s="752"/>
    </row>
    <row r="621">
      <c r="E621" s="752"/>
      <c r="F621" s="752"/>
    </row>
    <row r="622">
      <c r="E622" s="752"/>
      <c r="F622" s="752"/>
    </row>
    <row r="623">
      <c r="E623" s="752"/>
      <c r="F623" s="752"/>
    </row>
    <row r="624">
      <c r="E624" s="752"/>
      <c r="F624" s="752"/>
    </row>
    <row r="625">
      <c r="E625" s="752"/>
      <c r="F625" s="752"/>
    </row>
    <row r="626">
      <c r="E626" s="752"/>
      <c r="F626" s="752"/>
    </row>
    <row r="627">
      <c r="E627" s="752"/>
      <c r="F627" s="752"/>
    </row>
    <row r="628">
      <c r="E628" s="752"/>
      <c r="F628" s="752"/>
    </row>
    <row r="629">
      <c r="E629" s="752"/>
      <c r="F629" s="752"/>
    </row>
    <row r="630">
      <c r="E630" s="752"/>
      <c r="F630" s="752"/>
    </row>
    <row r="631">
      <c r="E631" s="752"/>
      <c r="F631" s="752"/>
    </row>
    <row r="632">
      <c r="E632" s="752"/>
      <c r="F632" s="752"/>
    </row>
    <row r="633">
      <c r="E633" s="752"/>
      <c r="F633" s="752"/>
    </row>
    <row r="634">
      <c r="E634" s="752"/>
      <c r="F634" s="752"/>
    </row>
    <row r="635">
      <c r="E635" s="752"/>
      <c r="F635" s="752"/>
    </row>
    <row r="636">
      <c r="E636" s="752"/>
      <c r="F636" s="752"/>
    </row>
    <row r="637">
      <c r="E637" s="752"/>
      <c r="F637" s="752"/>
    </row>
    <row r="638">
      <c r="E638" s="752"/>
      <c r="F638" s="752"/>
    </row>
    <row r="639">
      <c r="E639" s="752"/>
      <c r="F639" s="752"/>
    </row>
    <row r="640">
      <c r="E640" s="752"/>
      <c r="F640" s="752"/>
    </row>
    <row r="641">
      <c r="E641" s="752"/>
      <c r="F641" s="752"/>
    </row>
    <row r="642">
      <c r="E642" s="752"/>
      <c r="F642" s="752"/>
    </row>
    <row r="643">
      <c r="E643" s="752"/>
      <c r="F643" s="752"/>
    </row>
    <row r="644">
      <c r="E644" s="752"/>
      <c r="F644" s="752"/>
    </row>
    <row r="645">
      <c r="E645" s="752"/>
      <c r="F645" s="752"/>
    </row>
    <row r="646">
      <c r="E646" s="752"/>
      <c r="F646" s="752"/>
    </row>
    <row r="647">
      <c r="E647" s="752"/>
      <c r="F647" s="752"/>
    </row>
    <row r="648">
      <c r="E648" s="752"/>
      <c r="F648" s="752"/>
    </row>
    <row r="649">
      <c r="E649" s="752"/>
      <c r="F649" s="752"/>
    </row>
    <row r="650">
      <c r="E650" s="752"/>
      <c r="F650" s="752"/>
    </row>
    <row r="651">
      <c r="E651" s="752"/>
      <c r="F651" s="752"/>
    </row>
    <row r="652">
      <c r="E652" s="752"/>
      <c r="F652" s="752"/>
    </row>
    <row r="653">
      <c r="E653" s="752"/>
      <c r="F653" s="752"/>
    </row>
    <row r="654">
      <c r="E654" s="752"/>
      <c r="F654" s="752"/>
    </row>
    <row r="655">
      <c r="E655" s="752"/>
      <c r="F655" s="752"/>
    </row>
    <row r="656">
      <c r="E656" s="752"/>
      <c r="F656" s="752"/>
    </row>
    <row r="657">
      <c r="E657" s="752"/>
      <c r="F657" s="752"/>
    </row>
    <row r="658">
      <c r="E658" s="752"/>
      <c r="F658" s="752"/>
    </row>
    <row r="659">
      <c r="E659" s="752"/>
      <c r="F659" s="752"/>
    </row>
    <row r="660">
      <c r="E660" s="752"/>
      <c r="F660" s="752"/>
    </row>
    <row r="661">
      <c r="E661" s="752"/>
      <c r="F661" s="752"/>
    </row>
    <row r="662">
      <c r="E662" s="752"/>
      <c r="F662" s="752"/>
    </row>
    <row r="663">
      <c r="E663" s="752"/>
      <c r="F663" s="752"/>
    </row>
    <row r="664">
      <c r="E664" s="752"/>
      <c r="F664" s="752"/>
    </row>
    <row r="665">
      <c r="E665" s="752"/>
      <c r="F665" s="752"/>
    </row>
    <row r="666">
      <c r="E666" s="752"/>
      <c r="F666" s="752"/>
    </row>
    <row r="667">
      <c r="E667" s="752"/>
      <c r="F667" s="752"/>
    </row>
    <row r="668">
      <c r="E668" s="752"/>
      <c r="F668" s="752"/>
    </row>
    <row r="669">
      <c r="E669" s="752"/>
      <c r="F669" s="752"/>
    </row>
    <row r="670">
      <c r="E670" s="752"/>
      <c r="F670" s="752"/>
    </row>
    <row r="671">
      <c r="E671" s="752"/>
      <c r="F671" s="752"/>
    </row>
    <row r="672">
      <c r="E672" s="752"/>
      <c r="F672" s="752"/>
    </row>
    <row r="673">
      <c r="E673" s="752"/>
      <c r="F673" s="752"/>
    </row>
    <row r="674">
      <c r="E674" s="752"/>
      <c r="F674" s="752"/>
    </row>
    <row r="675">
      <c r="E675" s="752"/>
      <c r="F675" s="752"/>
    </row>
    <row r="676">
      <c r="E676" s="752"/>
      <c r="F676" s="752"/>
    </row>
    <row r="677">
      <c r="E677" s="752"/>
      <c r="F677" s="752"/>
    </row>
    <row r="678">
      <c r="E678" s="752"/>
      <c r="F678" s="752"/>
    </row>
    <row r="679">
      <c r="E679" s="752"/>
      <c r="F679" s="752"/>
    </row>
    <row r="680">
      <c r="E680" s="752"/>
      <c r="F680" s="752"/>
    </row>
    <row r="681">
      <c r="E681" s="752"/>
      <c r="F681" s="752"/>
    </row>
    <row r="682">
      <c r="E682" s="752"/>
      <c r="F682" s="752"/>
    </row>
    <row r="683">
      <c r="E683" s="752"/>
      <c r="F683" s="752"/>
    </row>
    <row r="684">
      <c r="E684" s="752"/>
      <c r="F684" s="752"/>
    </row>
    <row r="685">
      <c r="E685" s="752"/>
      <c r="F685" s="752"/>
    </row>
    <row r="686">
      <c r="E686" s="752"/>
      <c r="F686" s="752"/>
    </row>
    <row r="687">
      <c r="E687" s="752"/>
      <c r="F687" s="752"/>
    </row>
    <row r="688">
      <c r="E688" s="752"/>
      <c r="F688" s="752"/>
    </row>
    <row r="689">
      <c r="E689" s="752"/>
      <c r="F689" s="752"/>
    </row>
    <row r="690">
      <c r="E690" s="752"/>
      <c r="F690" s="752"/>
    </row>
    <row r="691">
      <c r="E691" s="752"/>
      <c r="F691" s="752"/>
    </row>
    <row r="692">
      <c r="E692" s="752"/>
      <c r="F692" s="752"/>
    </row>
    <row r="693">
      <c r="E693" s="752"/>
      <c r="F693" s="752"/>
    </row>
    <row r="694">
      <c r="E694" s="752"/>
      <c r="F694" s="752"/>
    </row>
    <row r="695">
      <c r="E695" s="752"/>
      <c r="F695" s="752"/>
    </row>
    <row r="696">
      <c r="E696" s="752"/>
      <c r="F696" s="752"/>
    </row>
    <row r="697">
      <c r="E697" s="752"/>
      <c r="F697" s="752"/>
    </row>
    <row r="698">
      <c r="E698" s="752"/>
      <c r="F698" s="752"/>
    </row>
    <row r="699">
      <c r="E699" s="752"/>
      <c r="F699" s="752"/>
    </row>
    <row r="700">
      <c r="E700" s="752"/>
      <c r="F700" s="752"/>
    </row>
    <row r="701">
      <c r="E701" s="752"/>
      <c r="F701" s="752"/>
    </row>
    <row r="702">
      <c r="E702" s="752"/>
      <c r="F702" s="752"/>
    </row>
    <row r="703">
      <c r="E703" s="752"/>
      <c r="F703" s="752"/>
    </row>
    <row r="704">
      <c r="E704" s="752"/>
      <c r="F704" s="752"/>
    </row>
    <row r="705">
      <c r="E705" s="752"/>
      <c r="F705" s="752"/>
    </row>
    <row r="706">
      <c r="E706" s="752"/>
      <c r="F706" s="752"/>
    </row>
    <row r="707">
      <c r="E707" s="752"/>
      <c r="F707" s="752"/>
    </row>
    <row r="708">
      <c r="E708" s="752"/>
      <c r="F708" s="752"/>
    </row>
    <row r="709">
      <c r="E709" s="752"/>
      <c r="F709" s="752"/>
    </row>
    <row r="710">
      <c r="E710" s="752"/>
      <c r="F710" s="752"/>
    </row>
    <row r="711">
      <c r="E711" s="752"/>
      <c r="F711" s="752"/>
    </row>
    <row r="712">
      <c r="E712" s="752"/>
      <c r="F712" s="752"/>
    </row>
    <row r="713">
      <c r="E713" s="752"/>
      <c r="F713" s="752"/>
    </row>
    <row r="714">
      <c r="E714" s="752"/>
      <c r="F714" s="752"/>
    </row>
    <row r="715">
      <c r="E715" s="752"/>
      <c r="F715" s="752"/>
    </row>
    <row r="716">
      <c r="E716" s="752"/>
      <c r="F716" s="752"/>
    </row>
    <row r="717">
      <c r="E717" s="752"/>
      <c r="F717" s="752"/>
    </row>
    <row r="718">
      <c r="E718" s="752"/>
      <c r="F718" s="752"/>
    </row>
    <row r="719">
      <c r="E719" s="752"/>
      <c r="F719" s="752"/>
    </row>
    <row r="720">
      <c r="E720" s="752"/>
      <c r="F720" s="752"/>
    </row>
    <row r="721">
      <c r="E721" s="752"/>
      <c r="F721" s="752"/>
    </row>
    <row r="722">
      <c r="E722" s="752"/>
      <c r="F722" s="752"/>
    </row>
    <row r="723">
      <c r="E723" s="752"/>
      <c r="F723" s="752"/>
    </row>
    <row r="724">
      <c r="E724" s="752"/>
      <c r="F724" s="752"/>
    </row>
    <row r="725">
      <c r="E725" s="752"/>
      <c r="F725" s="752"/>
    </row>
    <row r="726">
      <c r="E726" s="752"/>
      <c r="F726" s="752"/>
    </row>
    <row r="727">
      <c r="E727" s="752"/>
      <c r="F727" s="752"/>
    </row>
    <row r="728">
      <c r="E728" s="752"/>
      <c r="F728" s="752"/>
    </row>
    <row r="729">
      <c r="E729" s="752"/>
      <c r="F729" s="752"/>
    </row>
    <row r="730">
      <c r="E730" s="752"/>
      <c r="F730" s="752"/>
    </row>
    <row r="731">
      <c r="E731" s="752"/>
      <c r="F731" s="752"/>
    </row>
    <row r="732">
      <c r="E732" s="752"/>
      <c r="F732" s="752"/>
    </row>
    <row r="733">
      <c r="E733" s="752"/>
      <c r="F733" s="752"/>
    </row>
    <row r="734">
      <c r="E734" s="752"/>
      <c r="F734" s="752"/>
    </row>
    <row r="735">
      <c r="E735" s="752"/>
      <c r="F735" s="752"/>
    </row>
    <row r="736">
      <c r="E736" s="752"/>
      <c r="F736" s="752"/>
    </row>
    <row r="737">
      <c r="E737" s="752"/>
      <c r="F737" s="752"/>
    </row>
    <row r="738">
      <c r="E738" s="752"/>
      <c r="F738" s="752"/>
    </row>
    <row r="739">
      <c r="E739" s="752"/>
      <c r="F739" s="752"/>
    </row>
    <row r="740">
      <c r="E740" s="752"/>
      <c r="F740" s="752"/>
    </row>
    <row r="741">
      <c r="E741" s="752"/>
      <c r="F741" s="752"/>
    </row>
    <row r="742">
      <c r="E742" s="752"/>
      <c r="F742" s="752"/>
    </row>
    <row r="743">
      <c r="E743" s="752"/>
      <c r="F743" s="752"/>
    </row>
    <row r="744">
      <c r="E744" s="752"/>
      <c r="F744" s="752"/>
    </row>
    <row r="745">
      <c r="E745" s="752"/>
      <c r="F745" s="752"/>
    </row>
    <row r="746">
      <c r="E746" s="752"/>
      <c r="F746" s="752"/>
    </row>
    <row r="747">
      <c r="E747" s="752"/>
      <c r="F747" s="752"/>
    </row>
    <row r="748">
      <c r="E748" s="752"/>
      <c r="F748" s="752"/>
    </row>
    <row r="749">
      <c r="E749" s="752"/>
      <c r="F749" s="752"/>
    </row>
    <row r="750">
      <c r="E750" s="752"/>
      <c r="F750" s="752"/>
    </row>
    <row r="751">
      <c r="E751" s="752"/>
      <c r="F751" s="752"/>
    </row>
    <row r="752">
      <c r="E752" s="752"/>
      <c r="F752" s="752"/>
    </row>
    <row r="753">
      <c r="E753" s="752"/>
      <c r="F753" s="752"/>
    </row>
    <row r="754">
      <c r="E754" s="752"/>
      <c r="F754" s="752"/>
    </row>
    <row r="755">
      <c r="E755" s="752"/>
      <c r="F755" s="752"/>
    </row>
    <row r="756">
      <c r="E756" s="752"/>
      <c r="F756" s="752"/>
    </row>
    <row r="757">
      <c r="E757" s="752"/>
      <c r="F757" s="752"/>
    </row>
    <row r="758">
      <c r="E758" s="752"/>
      <c r="F758" s="752"/>
    </row>
    <row r="759">
      <c r="E759" s="752"/>
      <c r="F759" s="752"/>
    </row>
    <row r="760">
      <c r="E760" s="752"/>
      <c r="F760" s="752"/>
    </row>
    <row r="761">
      <c r="E761" s="752"/>
      <c r="F761" s="752"/>
    </row>
    <row r="762">
      <c r="E762" s="752"/>
      <c r="F762" s="752"/>
    </row>
    <row r="763">
      <c r="E763" s="752"/>
      <c r="F763" s="752"/>
    </row>
    <row r="764">
      <c r="E764" s="752"/>
      <c r="F764" s="752"/>
    </row>
    <row r="765">
      <c r="E765" s="752"/>
      <c r="F765" s="752"/>
    </row>
    <row r="766">
      <c r="E766" s="752"/>
      <c r="F766" s="752"/>
    </row>
    <row r="767">
      <c r="E767" s="752"/>
      <c r="F767" s="752"/>
    </row>
    <row r="768">
      <c r="E768" s="752"/>
      <c r="F768" s="752"/>
    </row>
    <row r="769">
      <c r="E769" s="752"/>
      <c r="F769" s="752"/>
    </row>
    <row r="770">
      <c r="E770" s="752"/>
      <c r="F770" s="752"/>
    </row>
    <row r="771">
      <c r="E771" s="752"/>
      <c r="F771" s="752"/>
    </row>
    <row r="772">
      <c r="E772" s="752"/>
      <c r="F772" s="752"/>
    </row>
    <row r="773">
      <c r="E773" s="752"/>
      <c r="F773" s="752"/>
    </row>
    <row r="774">
      <c r="E774" s="752"/>
      <c r="F774" s="752"/>
    </row>
    <row r="775">
      <c r="E775" s="752"/>
      <c r="F775" s="752"/>
    </row>
    <row r="776">
      <c r="E776" s="752"/>
      <c r="F776" s="752"/>
    </row>
    <row r="777">
      <c r="E777" s="752"/>
      <c r="F777" s="752"/>
    </row>
    <row r="778">
      <c r="E778" s="752"/>
      <c r="F778" s="752"/>
    </row>
    <row r="779">
      <c r="E779" s="752"/>
      <c r="F779" s="752"/>
    </row>
    <row r="780">
      <c r="E780" s="752"/>
      <c r="F780" s="752"/>
    </row>
    <row r="781">
      <c r="E781" s="752"/>
      <c r="F781" s="752"/>
    </row>
    <row r="782">
      <c r="E782" s="752"/>
      <c r="F782" s="752"/>
    </row>
    <row r="783">
      <c r="E783" s="752"/>
      <c r="F783" s="752"/>
    </row>
    <row r="784">
      <c r="E784" s="752"/>
      <c r="F784" s="752"/>
    </row>
    <row r="785">
      <c r="E785" s="752"/>
      <c r="F785" s="752"/>
    </row>
    <row r="786">
      <c r="E786" s="752"/>
      <c r="F786" s="752"/>
    </row>
    <row r="787">
      <c r="E787" s="752"/>
      <c r="F787" s="752"/>
    </row>
    <row r="788">
      <c r="E788" s="752"/>
      <c r="F788" s="752"/>
    </row>
    <row r="789">
      <c r="E789" s="752"/>
      <c r="F789" s="752"/>
    </row>
    <row r="790">
      <c r="E790" s="752"/>
      <c r="F790" s="752"/>
    </row>
    <row r="791">
      <c r="E791" s="752"/>
      <c r="F791" s="752"/>
    </row>
    <row r="792">
      <c r="E792" s="752"/>
      <c r="F792" s="752"/>
    </row>
    <row r="793">
      <c r="E793" s="752"/>
      <c r="F793" s="752"/>
    </row>
    <row r="794">
      <c r="E794" s="752"/>
      <c r="F794" s="752"/>
    </row>
    <row r="795">
      <c r="E795" s="752"/>
      <c r="F795" s="752"/>
    </row>
    <row r="796">
      <c r="E796" s="752"/>
      <c r="F796" s="752"/>
    </row>
    <row r="797">
      <c r="E797" s="752"/>
      <c r="F797" s="752"/>
    </row>
    <row r="798">
      <c r="E798" s="752"/>
      <c r="F798" s="752"/>
    </row>
    <row r="799">
      <c r="E799" s="752"/>
      <c r="F799" s="752"/>
    </row>
    <row r="800">
      <c r="E800" s="752"/>
      <c r="F800" s="752"/>
    </row>
    <row r="801">
      <c r="E801" s="752"/>
      <c r="F801" s="752"/>
    </row>
    <row r="802">
      <c r="E802" s="752"/>
      <c r="F802" s="752"/>
    </row>
    <row r="803">
      <c r="E803" s="752"/>
      <c r="F803" s="752"/>
    </row>
    <row r="804">
      <c r="E804" s="752"/>
      <c r="F804" s="752"/>
    </row>
    <row r="805">
      <c r="E805" s="752"/>
      <c r="F805" s="752"/>
    </row>
    <row r="806">
      <c r="E806" s="752"/>
      <c r="F806" s="752"/>
    </row>
    <row r="807">
      <c r="E807" s="752"/>
      <c r="F807" s="752"/>
    </row>
    <row r="808">
      <c r="E808" s="752"/>
      <c r="F808" s="752"/>
    </row>
    <row r="809">
      <c r="E809" s="752"/>
      <c r="F809" s="752"/>
    </row>
    <row r="810">
      <c r="E810" s="752"/>
      <c r="F810" s="752"/>
    </row>
    <row r="811">
      <c r="E811" s="752"/>
      <c r="F811" s="752"/>
    </row>
    <row r="812">
      <c r="E812" s="752"/>
      <c r="F812" s="752"/>
    </row>
    <row r="813">
      <c r="E813" s="752"/>
      <c r="F813" s="752"/>
    </row>
    <row r="814">
      <c r="E814" s="752"/>
      <c r="F814" s="752"/>
    </row>
    <row r="815">
      <c r="E815" s="752"/>
      <c r="F815" s="752"/>
    </row>
    <row r="816">
      <c r="E816" s="752"/>
      <c r="F816" s="752"/>
    </row>
    <row r="817">
      <c r="E817" s="752"/>
      <c r="F817" s="752"/>
    </row>
    <row r="818">
      <c r="E818" s="752"/>
      <c r="F818" s="752"/>
    </row>
    <row r="819">
      <c r="E819" s="752"/>
      <c r="F819" s="752"/>
    </row>
    <row r="820">
      <c r="E820" s="752"/>
      <c r="F820" s="752"/>
    </row>
    <row r="821">
      <c r="E821" s="752"/>
      <c r="F821" s="752"/>
    </row>
    <row r="822">
      <c r="E822" s="752"/>
      <c r="F822" s="752"/>
    </row>
    <row r="823">
      <c r="E823" s="752"/>
      <c r="F823" s="752"/>
    </row>
    <row r="824">
      <c r="E824" s="752"/>
      <c r="F824" s="752"/>
    </row>
    <row r="825">
      <c r="E825" s="752"/>
      <c r="F825" s="752"/>
    </row>
    <row r="826">
      <c r="E826" s="752"/>
      <c r="F826" s="752"/>
    </row>
    <row r="827">
      <c r="E827" s="752"/>
      <c r="F827" s="752"/>
    </row>
    <row r="828">
      <c r="E828" s="752"/>
      <c r="F828" s="752"/>
    </row>
    <row r="829">
      <c r="E829" s="752"/>
      <c r="F829" s="752"/>
    </row>
    <row r="830">
      <c r="E830" s="752"/>
      <c r="F830" s="752"/>
    </row>
    <row r="831">
      <c r="E831" s="752"/>
      <c r="F831" s="752"/>
    </row>
    <row r="832">
      <c r="E832" s="752"/>
      <c r="F832" s="752"/>
    </row>
    <row r="833">
      <c r="E833" s="752"/>
      <c r="F833" s="752"/>
    </row>
    <row r="834">
      <c r="E834" s="752"/>
      <c r="F834" s="752"/>
    </row>
    <row r="835">
      <c r="E835" s="752"/>
      <c r="F835" s="752"/>
    </row>
    <row r="836">
      <c r="E836" s="752"/>
      <c r="F836" s="752"/>
    </row>
    <row r="837">
      <c r="E837" s="752"/>
      <c r="F837" s="752"/>
    </row>
    <row r="838">
      <c r="E838" s="752"/>
      <c r="F838" s="752"/>
    </row>
    <row r="839">
      <c r="E839" s="752"/>
      <c r="F839" s="752"/>
    </row>
    <row r="840">
      <c r="E840" s="752"/>
      <c r="F840" s="752"/>
    </row>
    <row r="841">
      <c r="E841" s="752"/>
      <c r="F841" s="752"/>
    </row>
    <row r="842">
      <c r="E842" s="752"/>
      <c r="F842" s="752"/>
    </row>
    <row r="843">
      <c r="E843" s="752"/>
      <c r="F843" s="752"/>
    </row>
    <row r="844">
      <c r="E844" s="752"/>
      <c r="F844" s="752"/>
    </row>
    <row r="845">
      <c r="E845" s="752"/>
      <c r="F845" s="752"/>
    </row>
    <row r="846">
      <c r="E846" s="752"/>
      <c r="F846" s="752"/>
    </row>
    <row r="847">
      <c r="E847" s="752"/>
      <c r="F847" s="752"/>
    </row>
    <row r="848">
      <c r="E848" s="752"/>
      <c r="F848" s="752"/>
    </row>
    <row r="849">
      <c r="E849" s="752"/>
      <c r="F849" s="752"/>
    </row>
    <row r="850">
      <c r="E850" s="752"/>
      <c r="F850" s="752"/>
    </row>
    <row r="851">
      <c r="E851" s="752"/>
      <c r="F851" s="752"/>
    </row>
    <row r="852">
      <c r="E852" s="752"/>
      <c r="F852" s="752"/>
    </row>
    <row r="853">
      <c r="E853" s="752"/>
      <c r="F853" s="752"/>
    </row>
    <row r="854">
      <c r="E854" s="752"/>
      <c r="F854" s="752"/>
    </row>
    <row r="855">
      <c r="E855" s="752"/>
      <c r="F855" s="752"/>
    </row>
    <row r="856">
      <c r="E856" s="752"/>
      <c r="F856" s="752"/>
    </row>
    <row r="857">
      <c r="E857" s="752"/>
      <c r="F857" s="752"/>
    </row>
    <row r="858">
      <c r="E858" s="752"/>
      <c r="F858" s="752"/>
    </row>
    <row r="859">
      <c r="E859" s="752"/>
      <c r="F859" s="752"/>
    </row>
    <row r="860">
      <c r="E860" s="752"/>
      <c r="F860" s="752"/>
    </row>
    <row r="861">
      <c r="E861" s="752"/>
      <c r="F861" s="752"/>
    </row>
    <row r="862">
      <c r="E862" s="752"/>
      <c r="F862" s="752"/>
    </row>
    <row r="863">
      <c r="E863" s="752"/>
      <c r="F863" s="752"/>
    </row>
    <row r="864">
      <c r="E864" s="752"/>
      <c r="F864" s="752"/>
    </row>
    <row r="865">
      <c r="E865" s="752"/>
      <c r="F865" s="752"/>
    </row>
    <row r="866">
      <c r="E866" s="752"/>
      <c r="F866" s="752"/>
    </row>
    <row r="867">
      <c r="E867" s="752"/>
      <c r="F867" s="752"/>
    </row>
    <row r="868">
      <c r="E868" s="752"/>
      <c r="F868" s="752"/>
    </row>
    <row r="869">
      <c r="E869" s="752"/>
      <c r="F869" s="752"/>
    </row>
    <row r="870">
      <c r="E870" s="752"/>
      <c r="F870" s="752"/>
    </row>
    <row r="871">
      <c r="E871" s="752"/>
      <c r="F871" s="752"/>
    </row>
    <row r="872">
      <c r="E872" s="752"/>
      <c r="F872" s="752"/>
    </row>
    <row r="873">
      <c r="E873" s="752"/>
      <c r="F873" s="752"/>
    </row>
    <row r="874">
      <c r="E874" s="752"/>
      <c r="F874" s="752"/>
    </row>
    <row r="875">
      <c r="E875" s="752"/>
      <c r="F875" s="752"/>
    </row>
    <row r="876">
      <c r="E876" s="752"/>
      <c r="F876" s="752"/>
    </row>
    <row r="877">
      <c r="E877" s="752"/>
      <c r="F877" s="752"/>
    </row>
    <row r="878">
      <c r="E878" s="752"/>
      <c r="F878" s="752"/>
    </row>
    <row r="879">
      <c r="E879" s="752"/>
      <c r="F879" s="752"/>
    </row>
    <row r="880">
      <c r="E880" s="752"/>
      <c r="F880" s="752"/>
    </row>
    <row r="881">
      <c r="E881" s="752"/>
      <c r="F881" s="752"/>
    </row>
    <row r="882">
      <c r="E882" s="752"/>
      <c r="F882" s="752"/>
    </row>
    <row r="883">
      <c r="E883" s="752"/>
      <c r="F883" s="752"/>
    </row>
    <row r="884">
      <c r="E884" s="752"/>
      <c r="F884" s="752"/>
    </row>
    <row r="885">
      <c r="E885" s="752"/>
      <c r="F885" s="752"/>
    </row>
    <row r="886">
      <c r="E886" s="752"/>
      <c r="F886" s="752"/>
    </row>
    <row r="887">
      <c r="E887" s="752"/>
      <c r="F887" s="752"/>
    </row>
    <row r="888">
      <c r="E888" s="752"/>
      <c r="F888" s="752"/>
    </row>
    <row r="889">
      <c r="E889" s="752"/>
      <c r="F889" s="752"/>
    </row>
    <row r="890">
      <c r="E890" s="752"/>
      <c r="F890" s="752"/>
    </row>
    <row r="891">
      <c r="E891" s="752"/>
      <c r="F891" s="752"/>
    </row>
    <row r="892">
      <c r="E892" s="752"/>
      <c r="F892" s="752"/>
    </row>
    <row r="893">
      <c r="E893" s="752"/>
      <c r="F893" s="752"/>
    </row>
    <row r="894">
      <c r="E894" s="752"/>
      <c r="F894" s="752"/>
    </row>
    <row r="895">
      <c r="E895" s="752"/>
      <c r="F895" s="752"/>
    </row>
    <row r="896">
      <c r="E896" s="752"/>
      <c r="F896" s="752"/>
    </row>
    <row r="897">
      <c r="E897" s="752"/>
      <c r="F897" s="752"/>
    </row>
    <row r="898">
      <c r="E898" s="752"/>
      <c r="F898" s="752"/>
    </row>
    <row r="899">
      <c r="E899" s="752"/>
      <c r="F899" s="752"/>
    </row>
    <row r="900">
      <c r="E900" s="752"/>
      <c r="F900" s="752"/>
    </row>
    <row r="901">
      <c r="E901" s="752"/>
      <c r="F901" s="752"/>
    </row>
    <row r="902">
      <c r="E902" s="752"/>
      <c r="F902" s="752"/>
    </row>
    <row r="903">
      <c r="E903" s="752"/>
      <c r="F903" s="752"/>
    </row>
    <row r="904">
      <c r="E904" s="752"/>
      <c r="F904" s="752"/>
    </row>
    <row r="905">
      <c r="E905" s="752"/>
      <c r="F905" s="752"/>
    </row>
    <row r="906">
      <c r="E906" s="752"/>
      <c r="F906" s="752"/>
    </row>
    <row r="907">
      <c r="E907" s="752"/>
      <c r="F907" s="752"/>
    </row>
    <row r="908">
      <c r="E908" s="752"/>
      <c r="F908" s="752"/>
    </row>
    <row r="909">
      <c r="E909" s="752"/>
      <c r="F909" s="752"/>
    </row>
    <row r="910">
      <c r="E910" s="752"/>
      <c r="F910" s="752"/>
    </row>
    <row r="911">
      <c r="E911" s="752"/>
      <c r="F911" s="752"/>
    </row>
    <row r="912">
      <c r="E912" s="752"/>
      <c r="F912" s="752"/>
    </row>
    <row r="913">
      <c r="E913" s="752"/>
      <c r="F913" s="752"/>
    </row>
    <row r="914">
      <c r="E914" s="752"/>
      <c r="F914" s="752"/>
    </row>
    <row r="915">
      <c r="E915" s="752"/>
      <c r="F915" s="752"/>
    </row>
    <row r="916">
      <c r="E916" s="752"/>
      <c r="F916" s="752"/>
    </row>
    <row r="917">
      <c r="E917" s="752"/>
      <c r="F917" s="752"/>
    </row>
    <row r="918">
      <c r="E918" s="752"/>
      <c r="F918" s="752"/>
    </row>
    <row r="919">
      <c r="E919" s="752"/>
      <c r="F919" s="752"/>
    </row>
    <row r="920">
      <c r="E920" s="752"/>
      <c r="F920" s="752"/>
    </row>
    <row r="921">
      <c r="E921" s="752"/>
      <c r="F921" s="752"/>
    </row>
    <row r="922">
      <c r="E922" s="752"/>
      <c r="F922" s="752"/>
    </row>
    <row r="923">
      <c r="E923" s="752"/>
      <c r="F923" s="752"/>
    </row>
    <row r="924">
      <c r="E924" s="752"/>
      <c r="F924" s="752"/>
    </row>
    <row r="925">
      <c r="E925" s="752"/>
      <c r="F925" s="752"/>
    </row>
    <row r="926">
      <c r="E926" s="752"/>
      <c r="F926" s="752"/>
    </row>
    <row r="927">
      <c r="E927" s="752"/>
      <c r="F927" s="752"/>
    </row>
    <row r="928">
      <c r="E928" s="752"/>
      <c r="F928" s="752"/>
    </row>
    <row r="929">
      <c r="E929" s="752"/>
      <c r="F929" s="752"/>
    </row>
    <row r="930">
      <c r="E930" s="752"/>
      <c r="F930" s="752"/>
    </row>
    <row r="931">
      <c r="E931" s="752"/>
      <c r="F931" s="752"/>
    </row>
    <row r="932">
      <c r="E932" s="752"/>
      <c r="F932" s="752"/>
    </row>
    <row r="933">
      <c r="E933" s="752"/>
      <c r="F933" s="752"/>
    </row>
    <row r="934">
      <c r="E934" s="752"/>
      <c r="F934" s="752"/>
    </row>
    <row r="935">
      <c r="E935" s="752"/>
      <c r="F935" s="752"/>
    </row>
    <row r="936">
      <c r="E936" s="752"/>
      <c r="F936" s="752"/>
    </row>
    <row r="937">
      <c r="E937" s="752"/>
      <c r="F937" s="752"/>
    </row>
    <row r="938">
      <c r="E938" s="752"/>
      <c r="F938" s="752"/>
    </row>
    <row r="939">
      <c r="E939" s="752"/>
      <c r="F939" s="752"/>
    </row>
    <row r="940">
      <c r="E940" s="752"/>
      <c r="F940" s="752"/>
    </row>
    <row r="941">
      <c r="E941" s="752"/>
      <c r="F941" s="752"/>
    </row>
    <row r="942">
      <c r="E942" s="752"/>
      <c r="F942" s="752"/>
    </row>
    <row r="943">
      <c r="E943" s="752"/>
      <c r="F943" s="752"/>
    </row>
    <row r="944">
      <c r="E944" s="752"/>
      <c r="F944" s="752"/>
    </row>
    <row r="945">
      <c r="E945" s="752"/>
      <c r="F945" s="752"/>
    </row>
    <row r="946">
      <c r="E946" s="752"/>
      <c r="F946" s="752"/>
    </row>
    <row r="947">
      <c r="E947" s="752"/>
      <c r="F947" s="752"/>
    </row>
    <row r="948">
      <c r="E948" s="752"/>
      <c r="F948" s="752"/>
    </row>
    <row r="949">
      <c r="E949" s="752"/>
      <c r="F949" s="752"/>
    </row>
    <row r="950">
      <c r="E950" s="752"/>
      <c r="F950" s="752"/>
    </row>
    <row r="951">
      <c r="E951" s="752"/>
      <c r="F951" s="752"/>
    </row>
    <row r="952">
      <c r="E952" s="752"/>
      <c r="F952" s="752"/>
    </row>
    <row r="953">
      <c r="E953" s="752"/>
      <c r="F953" s="752"/>
    </row>
    <row r="954">
      <c r="E954" s="752"/>
      <c r="F954" s="752"/>
    </row>
    <row r="955">
      <c r="E955" s="752"/>
      <c r="F955" s="752"/>
    </row>
    <row r="956">
      <c r="E956" s="752"/>
      <c r="F956" s="752"/>
    </row>
    <row r="957">
      <c r="E957" s="752"/>
      <c r="F957" s="752"/>
    </row>
    <row r="958">
      <c r="E958" s="752"/>
      <c r="F958" s="752"/>
    </row>
    <row r="959">
      <c r="E959" s="752"/>
      <c r="F959" s="752"/>
    </row>
    <row r="960">
      <c r="E960" s="752"/>
      <c r="F960" s="752"/>
    </row>
    <row r="961">
      <c r="E961" s="752"/>
      <c r="F961" s="752"/>
    </row>
    <row r="962">
      <c r="E962" s="752"/>
      <c r="F962" s="752"/>
    </row>
    <row r="963">
      <c r="E963" s="752"/>
      <c r="F963" s="752"/>
    </row>
    <row r="964">
      <c r="E964" s="752"/>
      <c r="F964" s="752"/>
    </row>
    <row r="965">
      <c r="E965" s="752"/>
      <c r="F965" s="752"/>
    </row>
    <row r="966">
      <c r="E966" s="752"/>
      <c r="F966" s="752"/>
    </row>
    <row r="967">
      <c r="E967" s="752"/>
      <c r="F967" s="752"/>
    </row>
    <row r="968">
      <c r="E968" s="752"/>
      <c r="F968" s="752"/>
    </row>
    <row r="969">
      <c r="E969" s="752"/>
      <c r="F969" s="752"/>
    </row>
    <row r="970">
      <c r="E970" s="752"/>
      <c r="F970" s="752"/>
    </row>
    <row r="971">
      <c r="E971" s="752"/>
      <c r="F971" s="752"/>
    </row>
    <row r="972">
      <c r="E972" s="752"/>
      <c r="F972" s="752"/>
    </row>
    <row r="973">
      <c r="E973" s="752"/>
      <c r="F973" s="752"/>
    </row>
    <row r="974">
      <c r="E974" s="752"/>
      <c r="F974" s="752"/>
    </row>
    <row r="975">
      <c r="E975" s="752"/>
      <c r="F975" s="752"/>
    </row>
    <row r="976">
      <c r="E976" s="752"/>
      <c r="F976" s="752"/>
    </row>
    <row r="977">
      <c r="E977" s="752"/>
      <c r="F977" s="752"/>
    </row>
    <row r="978">
      <c r="E978" s="752"/>
      <c r="F978" s="752"/>
    </row>
    <row r="979">
      <c r="E979" s="752"/>
      <c r="F979" s="752"/>
    </row>
    <row r="980">
      <c r="E980" s="752"/>
      <c r="F980" s="752"/>
    </row>
    <row r="981">
      <c r="E981" s="752"/>
      <c r="F981" s="752"/>
    </row>
    <row r="982">
      <c r="E982" s="752"/>
      <c r="F982" s="752"/>
    </row>
    <row r="983">
      <c r="E983" s="752"/>
      <c r="F983" s="752"/>
    </row>
    <row r="984">
      <c r="E984" s="752"/>
      <c r="F984" s="752"/>
    </row>
    <row r="985">
      <c r="E985" s="752"/>
      <c r="F985" s="752"/>
    </row>
    <row r="986">
      <c r="E986" s="752"/>
      <c r="F986" s="752"/>
    </row>
    <row r="987">
      <c r="E987" s="752"/>
      <c r="F987" s="752"/>
    </row>
    <row r="988">
      <c r="E988" s="752"/>
      <c r="F988" s="752"/>
    </row>
    <row r="989">
      <c r="E989" s="752"/>
      <c r="F989" s="752"/>
    </row>
    <row r="990">
      <c r="E990" s="752"/>
      <c r="F990" s="752"/>
    </row>
    <row r="991">
      <c r="E991" s="752"/>
      <c r="F991" s="752"/>
    </row>
    <row r="992">
      <c r="E992" s="752"/>
      <c r="F992" s="752"/>
    </row>
    <row r="993">
      <c r="E993" s="752"/>
      <c r="F993" s="752"/>
    </row>
    <row r="994">
      <c r="E994" s="752"/>
      <c r="F994" s="752"/>
    </row>
    <row r="995">
      <c r="E995" s="752"/>
      <c r="F995" s="752"/>
    </row>
    <row r="996">
      <c r="E996" s="752"/>
      <c r="F996" s="752"/>
    </row>
    <row r="997">
      <c r="E997" s="752"/>
      <c r="F997" s="752"/>
    </row>
    <row r="998">
      <c r="E998" s="752"/>
      <c r="F998" s="752"/>
    </row>
  </sheetData>
  <hyperlinks>
    <hyperlink r:id="rId1" ref="C5"/>
    <hyperlink r:id="rId2" ref="C6"/>
    <hyperlink r:id="rId3" ref="C7"/>
    <hyperlink r:id="rId4" ref="G7"/>
    <hyperlink r:id="rId5" ref="C8"/>
    <hyperlink r:id="rId6" ref="G8"/>
    <hyperlink r:id="rId7" ref="C11"/>
    <hyperlink r:id="rId8" ref="C15"/>
    <hyperlink r:id="rId9" ref="G15"/>
  </hyperlinks>
  <drawing r:id="rId10"/>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sheetData>
    <row r="1">
      <c r="A1" s="753" t="s">
        <v>8588</v>
      </c>
      <c r="B1" s="754"/>
      <c r="C1" s="754"/>
      <c r="D1" s="755"/>
      <c r="E1" s="756"/>
      <c r="F1" s="756"/>
      <c r="G1" s="756"/>
      <c r="H1" s="756"/>
    </row>
    <row r="2">
      <c r="A2" s="757"/>
      <c r="B2" s="758" t="s">
        <v>8589</v>
      </c>
      <c r="C2" s="758" t="s">
        <v>8590</v>
      </c>
      <c r="D2" s="758" t="s">
        <v>8591</v>
      </c>
      <c r="E2" s="756"/>
      <c r="F2" s="756"/>
      <c r="G2" s="756"/>
      <c r="H2" s="756"/>
    </row>
    <row r="3">
      <c r="A3" s="759">
        <v>1.0</v>
      </c>
      <c r="B3" s="756" t="s">
        <v>8592</v>
      </c>
      <c r="C3" s="756" t="s">
        <v>8593</v>
      </c>
      <c r="D3" s="756" t="s">
        <v>8594</v>
      </c>
      <c r="E3" s="756"/>
      <c r="F3" s="756"/>
      <c r="G3" s="756"/>
      <c r="H3" s="756"/>
    </row>
    <row r="4">
      <c r="A4" s="759">
        <v>2.0</v>
      </c>
      <c r="B4" s="756" t="s">
        <v>8595</v>
      </c>
      <c r="C4" s="756" t="s">
        <v>8596</v>
      </c>
      <c r="D4" s="756" t="s">
        <v>8597</v>
      </c>
      <c r="E4" s="756"/>
      <c r="F4" s="756"/>
      <c r="G4" s="756"/>
      <c r="H4" s="756"/>
    </row>
    <row r="5">
      <c r="A5" s="759">
        <v>3.0</v>
      </c>
      <c r="B5" s="756" t="s">
        <v>7519</v>
      </c>
      <c r="C5" s="756" t="s">
        <v>8598</v>
      </c>
      <c r="D5" s="756" t="s">
        <v>8599</v>
      </c>
      <c r="E5" s="756"/>
      <c r="F5" s="756"/>
      <c r="G5" s="756"/>
      <c r="H5" s="756"/>
    </row>
    <row r="6">
      <c r="A6" s="759">
        <v>4.0</v>
      </c>
      <c r="B6" s="756" t="s">
        <v>8600</v>
      </c>
      <c r="C6" s="756" t="s">
        <v>8601</v>
      </c>
      <c r="D6" s="756" t="s">
        <v>8602</v>
      </c>
      <c r="E6" s="756"/>
      <c r="F6" s="756"/>
      <c r="G6" s="756"/>
      <c r="H6" s="756"/>
    </row>
    <row r="7">
      <c r="A7" s="759">
        <v>5.0</v>
      </c>
      <c r="B7" s="756" t="s">
        <v>8603</v>
      </c>
      <c r="C7" s="756" t="s">
        <v>8604</v>
      </c>
      <c r="D7" s="756" t="s">
        <v>8605</v>
      </c>
      <c r="E7" s="756"/>
      <c r="F7" s="756"/>
      <c r="G7" s="756"/>
      <c r="H7" s="756"/>
    </row>
    <row r="8">
      <c r="A8" s="759">
        <v>6.0</v>
      </c>
      <c r="B8" s="756" t="s">
        <v>350</v>
      </c>
      <c r="C8" s="756" t="s">
        <v>8606</v>
      </c>
      <c r="D8" s="756" t="s">
        <v>8607</v>
      </c>
      <c r="E8" s="756"/>
      <c r="F8" s="756"/>
      <c r="G8" s="756"/>
      <c r="H8" s="756"/>
    </row>
    <row r="9">
      <c r="A9" s="759">
        <v>7.0</v>
      </c>
      <c r="B9" s="756" t="s">
        <v>8608</v>
      </c>
      <c r="C9" s="756" t="s">
        <v>8609</v>
      </c>
      <c r="D9" s="756" t="s">
        <v>8610</v>
      </c>
      <c r="E9" s="756"/>
      <c r="F9" s="756"/>
      <c r="G9" s="756"/>
      <c r="H9" s="756"/>
    </row>
    <row r="10">
      <c r="A10" s="759">
        <v>8.0</v>
      </c>
      <c r="B10" s="756" t="s">
        <v>8611</v>
      </c>
      <c r="C10" s="756" t="s">
        <v>8612</v>
      </c>
      <c r="D10" s="756" t="s">
        <v>8613</v>
      </c>
      <c r="E10" s="756"/>
      <c r="F10" s="756"/>
      <c r="G10" s="756"/>
      <c r="H10" s="756"/>
    </row>
    <row r="11">
      <c r="A11" s="759">
        <v>9.0</v>
      </c>
      <c r="B11" s="756" t="s">
        <v>8614</v>
      </c>
      <c r="C11" s="756" t="s">
        <v>8615</v>
      </c>
      <c r="D11" s="756" t="s">
        <v>8616</v>
      </c>
      <c r="E11" s="756"/>
      <c r="F11" s="756"/>
      <c r="G11" s="756"/>
      <c r="H11" s="756"/>
    </row>
    <row r="12">
      <c r="A12" s="757"/>
      <c r="B12" s="757"/>
      <c r="C12" s="757"/>
      <c r="D12" s="757"/>
      <c r="E12" s="756"/>
      <c r="F12" s="756"/>
      <c r="G12" s="756"/>
      <c r="H12" s="756"/>
    </row>
    <row r="13">
      <c r="A13" s="760" t="s">
        <v>8617</v>
      </c>
      <c r="B13" s="761"/>
      <c r="C13" s="761"/>
      <c r="D13" s="762"/>
      <c r="E13" s="756"/>
      <c r="F13" s="756"/>
      <c r="G13" s="756"/>
      <c r="H13" s="756"/>
    </row>
    <row r="14">
      <c r="A14" s="757"/>
      <c r="B14" s="758" t="s">
        <v>8589</v>
      </c>
      <c r="C14" s="758" t="s">
        <v>8590</v>
      </c>
      <c r="D14" s="758" t="s">
        <v>8591</v>
      </c>
      <c r="E14" s="756"/>
      <c r="F14" s="756"/>
      <c r="G14" s="756"/>
      <c r="H14" s="756"/>
    </row>
    <row r="15">
      <c r="A15" s="759">
        <v>10.0</v>
      </c>
      <c r="B15" s="756" t="s">
        <v>8618</v>
      </c>
      <c r="C15" s="756" t="s">
        <v>8619</v>
      </c>
      <c r="D15" s="756" t="s">
        <v>8620</v>
      </c>
      <c r="E15" s="756"/>
      <c r="F15" s="756"/>
      <c r="G15" s="756"/>
      <c r="H15" s="756"/>
    </row>
    <row r="16">
      <c r="A16" s="759">
        <v>11.0</v>
      </c>
      <c r="B16" s="756" t="s">
        <v>8621</v>
      </c>
      <c r="C16" s="756" t="s">
        <v>8622</v>
      </c>
      <c r="D16" s="756" t="s">
        <v>8623</v>
      </c>
      <c r="E16" s="756"/>
      <c r="F16" s="756"/>
      <c r="G16" s="756"/>
      <c r="H16" s="756"/>
    </row>
    <row r="17">
      <c r="A17" s="759">
        <v>12.0</v>
      </c>
      <c r="B17" s="756" t="s">
        <v>8624</v>
      </c>
      <c r="C17" s="756" t="s">
        <v>8625</v>
      </c>
      <c r="D17" s="756" t="s">
        <v>8626</v>
      </c>
      <c r="E17" s="756"/>
      <c r="F17" s="756"/>
      <c r="G17" s="756"/>
      <c r="H17" s="756"/>
    </row>
    <row r="18">
      <c r="A18" s="759">
        <v>13.0</v>
      </c>
      <c r="B18" s="756" t="s">
        <v>8627</v>
      </c>
      <c r="C18" s="756" t="s">
        <v>8628</v>
      </c>
      <c r="D18" s="756" t="s">
        <v>8629</v>
      </c>
      <c r="E18" s="756"/>
      <c r="F18" s="756"/>
      <c r="G18" s="756"/>
      <c r="H18" s="756"/>
    </row>
    <row r="19">
      <c r="A19" s="759">
        <v>14.0</v>
      </c>
      <c r="B19" s="756" t="s">
        <v>7542</v>
      </c>
      <c r="C19" s="756" t="s">
        <v>8630</v>
      </c>
      <c r="D19" s="756" t="s">
        <v>8631</v>
      </c>
      <c r="E19" s="756"/>
      <c r="F19" s="756"/>
      <c r="G19" s="756"/>
      <c r="H19" s="756"/>
    </row>
    <row r="20">
      <c r="A20" s="759">
        <v>15.0</v>
      </c>
      <c r="B20" s="756" t="s">
        <v>8632</v>
      </c>
      <c r="C20" s="756" t="s">
        <v>8633</v>
      </c>
      <c r="D20" s="756" t="s">
        <v>8634</v>
      </c>
      <c r="E20" s="756"/>
      <c r="F20" s="756"/>
      <c r="G20" s="756"/>
      <c r="H20" s="756"/>
    </row>
    <row r="21">
      <c r="A21" s="759">
        <v>16.0</v>
      </c>
      <c r="B21" s="756" t="s">
        <v>8635</v>
      </c>
      <c r="C21" s="756" t="s">
        <v>8636</v>
      </c>
      <c r="D21" s="756" t="s">
        <v>8637</v>
      </c>
      <c r="E21" s="756"/>
      <c r="F21" s="756"/>
      <c r="G21" s="756"/>
      <c r="H21" s="756"/>
    </row>
    <row r="22">
      <c r="A22" s="759">
        <v>17.0</v>
      </c>
      <c r="B22" s="756" t="s">
        <v>8638</v>
      </c>
      <c r="C22" s="756" t="s">
        <v>8639</v>
      </c>
      <c r="D22" s="756" t="s">
        <v>8640</v>
      </c>
      <c r="E22" s="756"/>
      <c r="F22" s="756"/>
      <c r="G22" s="756"/>
      <c r="H22" s="756"/>
    </row>
    <row r="23">
      <c r="A23" s="759">
        <v>18.0</v>
      </c>
      <c r="B23" s="756" t="s">
        <v>8641</v>
      </c>
      <c r="C23" s="756" t="s">
        <v>8642</v>
      </c>
      <c r="D23" s="756" t="s">
        <v>8643</v>
      </c>
      <c r="E23" s="756"/>
      <c r="F23" s="756"/>
      <c r="G23" s="756"/>
      <c r="H23" s="756"/>
    </row>
    <row r="24">
      <c r="A24" s="757"/>
      <c r="B24" s="757"/>
      <c r="C24" s="757"/>
      <c r="D24" s="757"/>
      <c r="E24" s="756"/>
      <c r="F24" s="756"/>
      <c r="G24" s="756"/>
      <c r="H24" s="756"/>
    </row>
    <row r="25">
      <c r="A25" s="760" t="s">
        <v>8644</v>
      </c>
      <c r="B25" s="761"/>
      <c r="C25" s="761"/>
      <c r="D25" s="762"/>
      <c r="E25" s="756"/>
      <c r="F25" s="756"/>
      <c r="G25" s="756"/>
      <c r="H25" s="756"/>
    </row>
    <row r="26">
      <c r="A26" s="757"/>
      <c r="B26" s="758" t="s">
        <v>8589</v>
      </c>
      <c r="C26" s="758" t="s">
        <v>8590</v>
      </c>
      <c r="D26" s="758" t="s">
        <v>8591</v>
      </c>
      <c r="E26" s="756"/>
      <c r="F26" s="756"/>
      <c r="G26" s="756"/>
      <c r="H26" s="756"/>
    </row>
    <row r="27">
      <c r="A27" s="759">
        <v>19.0</v>
      </c>
      <c r="B27" s="756" t="s">
        <v>8645</v>
      </c>
      <c r="C27" s="756" t="s">
        <v>8646</v>
      </c>
      <c r="D27" s="763" t="s">
        <v>8647</v>
      </c>
      <c r="E27" s="756"/>
      <c r="F27" s="756"/>
      <c r="G27" s="756"/>
      <c r="H27" s="756"/>
    </row>
    <row r="28">
      <c r="A28" s="759">
        <v>20.0</v>
      </c>
      <c r="B28" s="763" t="s">
        <v>8648</v>
      </c>
      <c r="C28" s="763" t="s">
        <v>8649</v>
      </c>
      <c r="D28" s="763" t="s">
        <v>8650</v>
      </c>
      <c r="E28" s="756"/>
      <c r="F28" s="756"/>
      <c r="G28" s="756"/>
      <c r="H28" s="756"/>
    </row>
    <row r="29">
      <c r="A29" s="759">
        <v>21.0</v>
      </c>
      <c r="B29" s="763" t="s">
        <v>8651</v>
      </c>
      <c r="C29" s="763" t="s">
        <v>8652</v>
      </c>
      <c r="D29" s="763" t="s">
        <v>8653</v>
      </c>
      <c r="E29" s="756"/>
      <c r="F29" s="756"/>
      <c r="G29" s="756"/>
      <c r="H29" s="756"/>
    </row>
    <row r="30">
      <c r="A30" s="759">
        <v>22.0</v>
      </c>
      <c r="B30" s="763" t="s">
        <v>8654</v>
      </c>
      <c r="C30" s="763" t="s">
        <v>8655</v>
      </c>
      <c r="D30" s="763" t="s">
        <v>8656</v>
      </c>
      <c r="E30" s="756"/>
      <c r="F30" s="756"/>
      <c r="G30" s="756"/>
      <c r="H30" s="756"/>
    </row>
    <row r="31">
      <c r="A31" s="759">
        <v>23.0</v>
      </c>
      <c r="B31" s="763" t="s">
        <v>8657</v>
      </c>
      <c r="C31" s="763" t="s">
        <v>8658</v>
      </c>
      <c r="D31" s="763" t="s">
        <v>8659</v>
      </c>
      <c r="E31" s="756"/>
      <c r="F31" s="756"/>
      <c r="G31" s="756"/>
      <c r="H31" s="756"/>
    </row>
    <row r="32">
      <c r="A32" s="759">
        <v>24.0</v>
      </c>
      <c r="B32" s="763" t="s">
        <v>8660</v>
      </c>
      <c r="C32" s="763" t="s">
        <v>8661</v>
      </c>
      <c r="D32" s="763" t="s">
        <v>8662</v>
      </c>
      <c r="E32" s="756"/>
      <c r="F32" s="756"/>
      <c r="G32" s="756"/>
      <c r="H32" s="756"/>
    </row>
    <row r="33">
      <c r="A33" s="759">
        <v>25.0</v>
      </c>
      <c r="B33" s="763" t="s">
        <v>8663</v>
      </c>
      <c r="C33" s="763" t="s">
        <v>8664</v>
      </c>
      <c r="D33" s="763" t="s">
        <v>8665</v>
      </c>
      <c r="E33" s="756"/>
      <c r="F33" s="756"/>
      <c r="G33" s="756"/>
      <c r="H33" s="756"/>
    </row>
    <row r="34">
      <c r="A34" s="759">
        <v>26.0</v>
      </c>
      <c r="B34" s="763" t="s">
        <v>8666</v>
      </c>
      <c r="C34" s="763" t="s">
        <v>8667</v>
      </c>
      <c r="D34" s="763" t="s">
        <v>8668</v>
      </c>
      <c r="E34" s="756"/>
      <c r="F34" s="756"/>
      <c r="G34" s="756"/>
      <c r="H34" s="756"/>
    </row>
    <row r="35">
      <c r="A35" s="759">
        <v>27.0</v>
      </c>
      <c r="B35" s="763" t="s">
        <v>8669</v>
      </c>
      <c r="C35" s="763" t="s">
        <v>8670</v>
      </c>
      <c r="D35" s="763" t="s">
        <v>8671</v>
      </c>
      <c r="E35" s="756"/>
      <c r="F35" s="756"/>
      <c r="G35" s="756"/>
      <c r="H35" s="756"/>
    </row>
    <row r="36">
      <c r="A36" s="759">
        <v>28.0</v>
      </c>
      <c r="B36" s="763" t="s">
        <v>8672</v>
      </c>
      <c r="C36" s="763" t="s">
        <v>8673</v>
      </c>
      <c r="D36" s="763" t="s">
        <v>8674</v>
      </c>
      <c r="E36" s="756"/>
      <c r="F36" s="756"/>
      <c r="G36" s="756"/>
      <c r="H36" s="756"/>
    </row>
    <row r="37">
      <c r="A37" s="759">
        <v>29.0</v>
      </c>
      <c r="B37" s="763" t="s">
        <v>8675</v>
      </c>
      <c r="C37" s="763" t="s">
        <v>8676</v>
      </c>
      <c r="D37" s="763" t="s">
        <v>8677</v>
      </c>
      <c r="E37" s="756"/>
      <c r="F37" s="756"/>
      <c r="G37" s="756"/>
      <c r="H37" s="756"/>
    </row>
    <row r="38">
      <c r="A38" s="759">
        <v>30.0</v>
      </c>
      <c r="B38" s="763" t="s">
        <v>8678</v>
      </c>
      <c r="C38" s="763" t="s">
        <v>8679</v>
      </c>
      <c r="D38" s="763" t="s">
        <v>8680</v>
      </c>
      <c r="E38" s="756"/>
      <c r="F38" s="756"/>
      <c r="G38" s="756"/>
      <c r="H38" s="756"/>
    </row>
    <row r="39">
      <c r="A39" s="759">
        <v>31.0</v>
      </c>
      <c r="B39" s="763" t="s">
        <v>8681</v>
      </c>
      <c r="C39" s="763" t="s">
        <v>8682</v>
      </c>
      <c r="D39" s="763" t="s">
        <v>8683</v>
      </c>
      <c r="E39" s="756"/>
      <c r="F39" s="756"/>
      <c r="G39" s="756"/>
      <c r="H39" s="756"/>
    </row>
    <row r="40">
      <c r="A40" s="757"/>
      <c r="B40" s="757"/>
      <c r="C40" s="757"/>
      <c r="D40" s="757"/>
      <c r="E40" s="756"/>
      <c r="F40" s="756"/>
      <c r="G40" s="756"/>
      <c r="H40" s="756"/>
    </row>
    <row r="41">
      <c r="A41" s="764" t="s">
        <v>8684</v>
      </c>
      <c r="B41" s="761"/>
      <c r="C41" s="761"/>
      <c r="D41" s="762"/>
      <c r="E41" s="756"/>
      <c r="F41" s="756"/>
      <c r="G41" s="756"/>
      <c r="H41" s="756"/>
    </row>
    <row r="42">
      <c r="A42" s="757"/>
      <c r="B42" s="758" t="s">
        <v>8589</v>
      </c>
      <c r="C42" s="758" t="s">
        <v>8590</v>
      </c>
      <c r="D42" s="758" t="s">
        <v>8591</v>
      </c>
      <c r="E42" s="756"/>
      <c r="F42" s="756"/>
      <c r="G42" s="756"/>
      <c r="H42" s="756"/>
    </row>
    <row r="43">
      <c r="A43" s="759">
        <v>32.0</v>
      </c>
      <c r="B43" s="765" t="s">
        <v>7579</v>
      </c>
      <c r="C43" s="765" t="s">
        <v>8685</v>
      </c>
      <c r="D43" s="766">
        <v>2092509.0</v>
      </c>
      <c r="E43" s="756"/>
      <c r="F43" s="756"/>
      <c r="G43" s="756"/>
      <c r="H43" s="756"/>
    </row>
    <row r="44">
      <c r="A44" s="759">
        <v>33.0</v>
      </c>
      <c r="B44" s="765" t="s">
        <v>7581</v>
      </c>
      <c r="C44" s="765" t="s">
        <v>8686</v>
      </c>
      <c r="D44" s="766">
        <v>3370376.0</v>
      </c>
      <c r="E44" s="756"/>
      <c r="F44" s="756"/>
      <c r="G44" s="756"/>
      <c r="H44" s="756"/>
    </row>
    <row r="45">
      <c r="A45" s="759">
        <v>34.0</v>
      </c>
      <c r="B45" s="765" t="s">
        <v>7583</v>
      </c>
      <c r="C45" s="765" t="s">
        <v>8687</v>
      </c>
      <c r="D45" s="766">
        <v>3634652.0</v>
      </c>
      <c r="E45" s="756"/>
      <c r="F45" s="756"/>
      <c r="G45" s="756"/>
      <c r="H45" s="756"/>
    </row>
    <row r="46">
      <c r="A46" s="759">
        <v>35.0</v>
      </c>
      <c r="B46" s="765" t="s">
        <v>7585</v>
      </c>
      <c r="C46" s="765" t="s">
        <v>8688</v>
      </c>
      <c r="D46" s="766">
        <v>2077934.0</v>
      </c>
      <c r="E46" s="756"/>
      <c r="F46" s="756"/>
      <c r="G46" s="756"/>
      <c r="H46" s="756"/>
    </row>
    <row r="47">
      <c r="A47" s="759">
        <v>36.0</v>
      </c>
      <c r="B47" s="765" t="s">
        <v>515</v>
      </c>
      <c r="C47" s="765" t="s">
        <v>8689</v>
      </c>
      <c r="D47" s="767" t="s">
        <v>8690</v>
      </c>
      <c r="E47" s="756"/>
      <c r="F47" s="756"/>
      <c r="G47" s="756"/>
      <c r="H47" s="756"/>
    </row>
    <row r="48">
      <c r="A48" s="759">
        <v>37.0</v>
      </c>
      <c r="B48" s="765" t="s">
        <v>696</v>
      </c>
      <c r="C48" s="765" t="s">
        <v>8691</v>
      </c>
      <c r="D48" s="766">
        <v>2067354.0</v>
      </c>
      <c r="E48" s="756"/>
      <c r="F48" s="756"/>
      <c r="G48" s="756"/>
      <c r="H48" s="756"/>
    </row>
    <row r="49">
      <c r="A49" s="759">
        <v>38.0</v>
      </c>
      <c r="B49" s="765" t="s">
        <v>7589</v>
      </c>
      <c r="C49" s="765" t="s">
        <v>8692</v>
      </c>
      <c r="D49" s="766">
        <v>3621000.0</v>
      </c>
      <c r="E49" s="756"/>
      <c r="F49" s="756"/>
      <c r="G49" s="756"/>
      <c r="H49" s="756"/>
    </row>
    <row r="50">
      <c r="A50" s="759">
        <v>39.0</v>
      </c>
      <c r="B50" s="765" t="s">
        <v>7591</v>
      </c>
      <c r="C50" s="765" t="s">
        <v>8693</v>
      </c>
      <c r="D50" s="766">
        <v>3655111.0</v>
      </c>
      <c r="E50" s="756"/>
      <c r="F50" s="756"/>
      <c r="G50" s="756"/>
      <c r="H50" s="756"/>
    </row>
    <row r="51">
      <c r="A51" s="759">
        <v>40.0</v>
      </c>
      <c r="B51" s="765" t="s">
        <v>7593</v>
      </c>
      <c r="C51" s="765" t="s">
        <v>8694</v>
      </c>
      <c r="D51" s="766">
        <v>2067528.0</v>
      </c>
      <c r="E51" s="756"/>
      <c r="F51" s="756"/>
      <c r="G51" s="756"/>
      <c r="H51" s="756"/>
    </row>
    <row r="52">
      <c r="A52" s="756"/>
      <c r="B52" s="756"/>
      <c r="C52" s="756"/>
      <c r="D52" s="756"/>
      <c r="E52" s="756"/>
      <c r="F52" s="756"/>
      <c r="G52" s="756"/>
      <c r="H52" s="756"/>
    </row>
    <row r="53">
      <c r="A53" s="757"/>
      <c r="B53" s="757"/>
      <c r="C53" s="757"/>
      <c r="D53" s="757"/>
      <c r="E53" s="757"/>
      <c r="F53" s="757"/>
      <c r="G53" s="757"/>
      <c r="H53" s="757"/>
    </row>
    <row r="54">
      <c r="A54" s="768" t="s">
        <v>8695</v>
      </c>
      <c r="B54" s="761"/>
      <c r="C54" s="761"/>
      <c r="D54" s="761"/>
      <c r="E54" s="761"/>
      <c r="F54" s="761"/>
      <c r="G54" s="761"/>
      <c r="H54" s="762"/>
    </row>
    <row r="55">
      <c r="A55" s="757"/>
      <c r="B55" s="758" t="s">
        <v>8589</v>
      </c>
      <c r="C55" s="758" t="s">
        <v>8590</v>
      </c>
      <c r="D55" s="758" t="s">
        <v>8591</v>
      </c>
      <c r="E55" s="756"/>
      <c r="F55" s="756"/>
      <c r="G55" s="756"/>
      <c r="H55" s="756"/>
    </row>
    <row r="56">
      <c r="A56" s="759">
        <v>41.0</v>
      </c>
      <c r="B56" s="765" t="s">
        <v>7597</v>
      </c>
      <c r="C56" s="767" t="s">
        <v>8696</v>
      </c>
      <c r="D56" s="756"/>
      <c r="E56" s="756"/>
      <c r="F56" s="756"/>
      <c r="G56" s="756"/>
      <c r="H56" s="756"/>
    </row>
    <row r="57">
      <c r="A57" s="759">
        <v>42.0</v>
      </c>
      <c r="B57" s="765" t="s">
        <v>7599</v>
      </c>
      <c r="C57" s="765" t="s">
        <v>8697</v>
      </c>
      <c r="D57" s="756"/>
      <c r="E57" s="756"/>
      <c r="F57" s="756"/>
      <c r="G57" s="756"/>
      <c r="H57" s="756"/>
    </row>
    <row r="58">
      <c r="A58" s="759">
        <v>43.0</v>
      </c>
      <c r="B58" s="765" t="s">
        <v>7601</v>
      </c>
      <c r="C58" s="765" t="s">
        <v>8698</v>
      </c>
      <c r="D58" s="756"/>
      <c r="E58" s="756"/>
      <c r="F58" s="756"/>
      <c r="G58" s="756"/>
      <c r="H58" s="756"/>
    </row>
    <row r="59">
      <c r="A59" s="759">
        <v>44.0</v>
      </c>
      <c r="B59" s="765" t="s">
        <v>7602</v>
      </c>
      <c r="C59" s="767" t="s">
        <v>8699</v>
      </c>
      <c r="D59" s="756"/>
      <c r="E59" s="756"/>
      <c r="F59" s="756"/>
      <c r="G59" s="756"/>
      <c r="H59" s="756"/>
    </row>
    <row r="60">
      <c r="A60" s="759">
        <v>45.0</v>
      </c>
      <c r="B60" s="765" t="s">
        <v>7604</v>
      </c>
      <c r="C60" s="767" t="s">
        <v>8700</v>
      </c>
      <c r="D60" s="756"/>
      <c r="E60" s="756"/>
      <c r="F60" s="756"/>
      <c r="G60" s="756"/>
      <c r="H60" s="756"/>
    </row>
    <row r="61">
      <c r="A61" s="759">
        <v>46.0</v>
      </c>
      <c r="B61" s="765" t="s">
        <v>7605</v>
      </c>
      <c r="C61" s="767" t="s">
        <v>8701</v>
      </c>
      <c r="D61" s="756"/>
      <c r="E61" s="756"/>
      <c r="F61" s="756"/>
      <c r="G61" s="756"/>
      <c r="H61" s="756"/>
    </row>
    <row r="62">
      <c r="A62" s="759">
        <v>47.0</v>
      </c>
      <c r="B62" s="765" t="s">
        <v>7607</v>
      </c>
      <c r="C62" s="767" t="s">
        <v>8702</v>
      </c>
      <c r="D62" s="756"/>
      <c r="E62" s="756"/>
      <c r="F62" s="756"/>
      <c r="G62" s="756"/>
      <c r="H62" s="756"/>
    </row>
    <row r="63">
      <c r="A63" s="759">
        <v>48.0</v>
      </c>
      <c r="B63" s="765" t="s">
        <v>7609</v>
      </c>
      <c r="C63" s="767" t="s">
        <v>8703</v>
      </c>
      <c r="D63" s="756"/>
      <c r="E63" s="756"/>
      <c r="F63" s="756"/>
      <c r="G63" s="756"/>
      <c r="H63" s="756"/>
    </row>
    <row r="64">
      <c r="A64" s="756"/>
      <c r="B64" s="756"/>
      <c r="C64" s="756"/>
      <c r="D64" s="756"/>
      <c r="E64" s="756"/>
      <c r="F64" s="756"/>
      <c r="G64" s="756"/>
      <c r="H64" s="756"/>
    </row>
    <row r="65">
      <c r="A65" s="757"/>
      <c r="B65" s="757"/>
      <c r="C65" s="757"/>
      <c r="D65" s="757"/>
      <c r="E65" s="757"/>
      <c r="F65" s="756"/>
      <c r="G65" s="756"/>
      <c r="H65" s="756"/>
    </row>
    <row r="66">
      <c r="A66" s="769" t="s">
        <v>8704</v>
      </c>
      <c r="B66" s="761"/>
      <c r="C66" s="761"/>
      <c r="D66" s="761"/>
      <c r="E66" s="762"/>
      <c r="F66" s="756"/>
      <c r="G66" s="756"/>
      <c r="H66" s="756"/>
    </row>
    <row r="67">
      <c r="A67" s="757"/>
      <c r="B67" s="758" t="s">
        <v>8589</v>
      </c>
      <c r="C67" s="758" t="s">
        <v>8590</v>
      </c>
      <c r="D67" s="758" t="s">
        <v>8591</v>
      </c>
      <c r="E67" s="756"/>
      <c r="F67" s="756"/>
      <c r="G67" s="756"/>
      <c r="H67" s="756"/>
    </row>
    <row r="68">
      <c r="A68" s="759">
        <v>49.0</v>
      </c>
      <c r="B68" s="765" t="s">
        <v>7613</v>
      </c>
      <c r="C68" s="765" t="s">
        <v>8705</v>
      </c>
      <c r="D68" s="766">
        <v>2057215.0</v>
      </c>
      <c r="E68" s="756"/>
      <c r="F68" s="756"/>
      <c r="G68" s="756"/>
      <c r="H68" s="756"/>
    </row>
    <row r="69">
      <c r="A69" s="770">
        <v>50.0</v>
      </c>
      <c r="B69" s="771" t="s">
        <v>7615</v>
      </c>
      <c r="C69" s="771" t="s">
        <v>8706</v>
      </c>
      <c r="D69" s="772">
        <v>7140985.0</v>
      </c>
      <c r="E69" s="756"/>
      <c r="F69" s="756"/>
      <c r="G69" s="756"/>
      <c r="H69" s="756"/>
    </row>
    <row r="70">
      <c r="A70" s="759">
        <v>51.0</v>
      </c>
      <c r="B70" s="765" t="s">
        <v>7617</v>
      </c>
      <c r="C70" s="765" t="s">
        <v>8707</v>
      </c>
      <c r="D70" s="766">
        <v>7119848.0</v>
      </c>
      <c r="E70" s="756"/>
      <c r="F70" s="756"/>
      <c r="G70" s="756"/>
      <c r="H70" s="756"/>
    </row>
    <row r="71">
      <c r="A71" s="756"/>
      <c r="B71" s="756"/>
      <c r="C71" s="756"/>
      <c r="D71" s="756"/>
      <c r="E71" s="756"/>
      <c r="F71" s="756"/>
      <c r="G71" s="756"/>
      <c r="H71" s="756"/>
    </row>
    <row r="72">
      <c r="A72" s="757"/>
      <c r="B72" s="757"/>
      <c r="C72" s="757"/>
      <c r="D72" s="757"/>
      <c r="E72" s="756"/>
      <c r="F72" s="756"/>
      <c r="G72" s="756"/>
      <c r="H72" s="756"/>
    </row>
    <row r="73">
      <c r="A73" s="769" t="s">
        <v>8708</v>
      </c>
      <c r="B73" s="761"/>
      <c r="C73" s="761"/>
      <c r="D73" s="762"/>
      <c r="E73" s="756"/>
      <c r="F73" s="756"/>
      <c r="G73" s="756"/>
      <c r="H73" s="756"/>
    </row>
    <row r="74">
      <c r="A74" s="757"/>
      <c r="B74" s="758" t="s">
        <v>8589</v>
      </c>
      <c r="C74" s="758" t="s">
        <v>8590</v>
      </c>
      <c r="D74" s="758" t="s">
        <v>8591</v>
      </c>
      <c r="E74" s="756"/>
      <c r="F74" s="756"/>
      <c r="G74" s="756"/>
      <c r="H74" s="756"/>
    </row>
    <row r="75">
      <c r="A75" s="759">
        <v>52.0</v>
      </c>
      <c r="B75" s="765" t="s">
        <v>7621</v>
      </c>
      <c r="C75" s="765" t="s">
        <v>8709</v>
      </c>
      <c r="D75" s="766">
        <v>2705062.0</v>
      </c>
      <c r="E75" s="756"/>
      <c r="F75" s="756"/>
      <c r="G75" s="756"/>
      <c r="H75" s="756"/>
    </row>
    <row r="76">
      <c r="A76" s="759">
        <v>53.0</v>
      </c>
      <c r="B76" s="765" t="s">
        <v>273</v>
      </c>
      <c r="C76" s="765" t="s">
        <v>8710</v>
      </c>
      <c r="D76" s="766">
        <v>7755388.0</v>
      </c>
      <c r="E76" s="756"/>
      <c r="F76" s="756"/>
      <c r="G76" s="756"/>
      <c r="H76" s="756"/>
    </row>
    <row r="77">
      <c r="A77" s="759">
        <v>54.0</v>
      </c>
      <c r="B77" s="765" t="s">
        <v>7624</v>
      </c>
      <c r="C77" s="765" t="s">
        <v>8711</v>
      </c>
      <c r="D77" s="766">
        <v>7762197.0</v>
      </c>
      <c r="E77" s="756"/>
      <c r="F77" s="756"/>
      <c r="G77" s="756"/>
      <c r="H77" s="756"/>
    </row>
    <row r="78">
      <c r="A78" s="759">
        <v>55.0</v>
      </c>
      <c r="B78" s="765" t="s">
        <v>7626</v>
      </c>
      <c r="C78" s="765" t="s">
        <v>8712</v>
      </c>
      <c r="D78" s="766">
        <v>7837267.0</v>
      </c>
      <c r="E78" s="756"/>
      <c r="F78" s="756"/>
      <c r="G78" s="756"/>
      <c r="H78" s="756"/>
    </row>
    <row r="79">
      <c r="A79" s="759">
        <v>56.0</v>
      </c>
      <c r="B79" s="765" t="s">
        <v>7628</v>
      </c>
      <c r="C79" s="765" t="s">
        <v>8713</v>
      </c>
      <c r="D79" s="766">
        <v>7859260.0</v>
      </c>
      <c r="E79" s="756"/>
      <c r="F79" s="756"/>
      <c r="G79" s="756"/>
      <c r="H79" s="756"/>
    </row>
    <row r="80">
      <c r="A80" s="759">
        <v>57.0</v>
      </c>
      <c r="B80" s="765" t="s">
        <v>7630</v>
      </c>
      <c r="C80" s="765" t="s">
        <v>8714</v>
      </c>
      <c r="D80" s="766">
        <v>7759093.0</v>
      </c>
      <c r="E80" s="756"/>
      <c r="F80" s="756"/>
      <c r="G80" s="756"/>
      <c r="H80" s="756"/>
    </row>
    <row r="81">
      <c r="A81" s="759">
        <v>58.0</v>
      </c>
      <c r="B81" s="765" t="s">
        <v>7632</v>
      </c>
      <c r="C81" s="765" t="s">
        <v>8715</v>
      </c>
      <c r="D81" s="766">
        <v>7778844.0</v>
      </c>
      <c r="E81" s="756"/>
      <c r="F81" s="756"/>
      <c r="G81" s="756"/>
      <c r="H81" s="756"/>
    </row>
    <row r="82">
      <c r="A82" s="759">
        <v>59.0</v>
      </c>
      <c r="B82" s="765" t="s">
        <v>7634</v>
      </c>
      <c r="C82" s="765" t="s">
        <v>8716</v>
      </c>
      <c r="D82" s="766">
        <v>4494437.0</v>
      </c>
      <c r="E82" s="756"/>
      <c r="F82" s="756"/>
      <c r="G82" s="756"/>
      <c r="H82" s="756"/>
    </row>
    <row r="83">
      <c r="A83" s="759">
        <v>60.0</v>
      </c>
      <c r="B83" s="765" t="s">
        <v>450</v>
      </c>
      <c r="C83" s="765" t="s">
        <v>8717</v>
      </c>
      <c r="D83" s="766">
        <v>7234049.0</v>
      </c>
      <c r="E83" s="756"/>
      <c r="F83" s="756"/>
      <c r="G83" s="756"/>
      <c r="H83" s="756"/>
    </row>
    <row r="84">
      <c r="A84" s="756"/>
      <c r="B84" s="756"/>
      <c r="C84" s="756"/>
      <c r="D84" s="756"/>
      <c r="E84" s="756"/>
      <c r="F84" s="756"/>
      <c r="G84" s="756"/>
      <c r="H84" s="756"/>
    </row>
    <row r="85">
      <c r="A85" s="757"/>
      <c r="B85" s="757"/>
      <c r="C85" s="757"/>
      <c r="D85" s="757"/>
      <c r="E85" s="756"/>
      <c r="F85" s="756"/>
      <c r="G85" s="756"/>
      <c r="H85" s="756"/>
    </row>
    <row r="86">
      <c r="A86" s="768" t="s">
        <v>8718</v>
      </c>
      <c r="B86" s="761"/>
      <c r="C86" s="761"/>
      <c r="D86" s="762"/>
      <c r="E86" s="756"/>
      <c r="F86" s="756"/>
      <c r="G86" s="756"/>
      <c r="H86" s="756"/>
    </row>
    <row r="87">
      <c r="A87" s="757"/>
      <c r="B87" s="758" t="s">
        <v>8589</v>
      </c>
      <c r="C87" s="758" t="s">
        <v>8590</v>
      </c>
      <c r="D87" s="758" t="s">
        <v>8591</v>
      </c>
      <c r="E87" s="756"/>
      <c r="F87" s="756"/>
      <c r="G87" s="756"/>
      <c r="H87" s="756"/>
    </row>
    <row r="88">
      <c r="A88" s="759">
        <v>61.0</v>
      </c>
      <c r="B88" s="765" t="s">
        <v>7639</v>
      </c>
      <c r="C88" s="765" t="s">
        <v>8719</v>
      </c>
      <c r="D88" s="766">
        <v>2904677.0</v>
      </c>
      <c r="E88" s="756"/>
      <c r="F88" s="756"/>
      <c r="G88" s="756"/>
      <c r="H88" s="756"/>
    </row>
    <row r="89">
      <c r="A89" s="759">
        <v>62.0</v>
      </c>
      <c r="B89" s="765" t="s">
        <v>7641</v>
      </c>
      <c r="C89" s="765" t="s">
        <v>8720</v>
      </c>
      <c r="D89" s="766">
        <v>2935095.0</v>
      </c>
      <c r="E89" s="756"/>
      <c r="F89" s="756"/>
      <c r="G89" s="756"/>
      <c r="H89" s="756"/>
    </row>
    <row r="90">
      <c r="A90" s="759">
        <v>63.0</v>
      </c>
      <c r="B90" s="765" t="s">
        <v>7643</v>
      </c>
      <c r="C90" s="765" t="s">
        <v>8721</v>
      </c>
      <c r="D90" s="766">
        <v>2999952.0</v>
      </c>
      <c r="E90" s="756"/>
      <c r="F90" s="756"/>
      <c r="G90" s="756"/>
      <c r="H90" s="756"/>
    </row>
    <row r="91">
      <c r="A91" s="759">
        <v>64.0</v>
      </c>
      <c r="B91" s="765" t="s">
        <v>7645</v>
      </c>
      <c r="C91" s="765" t="s">
        <v>8722</v>
      </c>
      <c r="D91" s="766">
        <v>2934903.0</v>
      </c>
      <c r="E91" s="756"/>
      <c r="F91" s="756"/>
      <c r="G91" s="756"/>
      <c r="H91" s="756"/>
    </row>
    <row r="92">
      <c r="A92" s="759">
        <v>65.0</v>
      </c>
      <c r="B92" s="765" t="s">
        <v>7647</v>
      </c>
      <c r="C92" s="765" t="s">
        <v>8723</v>
      </c>
      <c r="D92" s="766">
        <v>2926298.0</v>
      </c>
      <c r="E92" s="756"/>
      <c r="F92" s="756"/>
      <c r="G92" s="756"/>
      <c r="H92" s="756"/>
    </row>
    <row r="93">
      <c r="A93" s="759">
        <v>66.0</v>
      </c>
      <c r="B93" s="765" t="s">
        <v>7649</v>
      </c>
      <c r="C93" s="765" t="s">
        <v>8724</v>
      </c>
      <c r="D93" s="766">
        <v>7774811.0</v>
      </c>
      <c r="E93" s="756"/>
      <c r="F93" s="756"/>
      <c r="G93" s="756"/>
      <c r="H93" s="756"/>
    </row>
    <row r="94">
      <c r="A94" s="759">
        <v>67.0</v>
      </c>
      <c r="B94" s="765" t="s">
        <v>7651</v>
      </c>
      <c r="C94" s="765" t="s">
        <v>8725</v>
      </c>
      <c r="D94" s="766">
        <v>2997800.0</v>
      </c>
      <c r="E94" s="756"/>
      <c r="F94" s="756"/>
      <c r="G94" s="756"/>
      <c r="H94" s="756"/>
    </row>
    <row r="95">
      <c r="A95" s="759">
        <v>68.0</v>
      </c>
      <c r="B95" s="765" t="s">
        <v>7653</v>
      </c>
      <c r="C95" s="765" t="s">
        <v>8726</v>
      </c>
      <c r="D95" s="766">
        <v>2927420.0</v>
      </c>
      <c r="E95" s="756"/>
      <c r="F95" s="756"/>
      <c r="G95" s="756"/>
      <c r="H95" s="756"/>
    </row>
    <row r="96">
      <c r="A96" s="759">
        <v>69.0</v>
      </c>
      <c r="B96" s="765" t="s">
        <v>7655</v>
      </c>
      <c r="C96" s="765" t="s">
        <v>8727</v>
      </c>
      <c r="D96" s="766">
        <v>2935102.0</v>
      </c>
      <c r="E96" s="756"/>
      <c r="F96" s="756"/>
      <c r="G96" s="756"/>
      <c r="H96" s="756"/>
    </row>
    <row r="97">
      <c r="A97" s="759">
        <v>70.0</v>
      </c>
      <c r="B97" s="765" t="s">
        <v>388</v>
      </c>
      <c r="C97" s="765" t="s">
        <v>8728</v>
      </c>
      <c r="D97" s="766">
        <v>4484482.0</v>
      </c>
      <c r="E97" s="756"/>
      <c r="F97" s="756"/>
      <c r="G97" s="756"/>
      <c r="H97" s="756"/>
    </row>
    <row r="98">
      <c r="A98" s="759">
        <v>71.0</v>
      </c>
      <c r="B98" s="765" t="s">
        <v>8729</v>
      </c>
      <c r="C98" s="765" t="s">
        <v>8730</v>
      </c>
      <c r="D98" s="765" t="s">
        <v>8731</v>
      </c>
      <c r="E98" s="756"/>
      <c r="F98" s="756"/>
      <c r="G98" s="756"/>
      <c r="H98" s="756"/>
    </row>
    <row r="99">
      <c r="A99" s="759">
        <v>72.0</v>
      </c>
      <c r="B99" s="765" t="s">
        <v>595</v>
      </c>
      <c r="C99" s="765" t="s">
        <v>8732</v>
      </c>
      <c r="D99" s="766">
        <v>4549769.0</v>
      </c>
      <c r="E99" s="756"/>
      <c r="F99" s="756"/>
      <c r="G99" s="756"/>
      <c r="H99" s="756"/>
    </row>
    <row r="100">
      <c r="A100" s="759">
        <v>73.0</v>
      </c>
      <c r="B100" s="765" t="s">
        <v>79</v>
      </c>
      <c r="C100" s="765" t="s">
        <v>8733</v>
      </c>
      <c r="D100" s="766">
        <v>2731936.0</v>
      </c>
      <c r="E100" s="756"/>
      <c r="F100" s="756"/>
      <c r="G100" s="756"/>
      <c r="H100" s="756"/>
    </row>
    <row r="101">
      <c r="A101" s="759">
        <v>74.0</v>
      </c>
      <c r="B101" s="765" t="s">
        <v>7662</v>
      </c>
      <c r="C101" s="765" t="s">
        <v>8734</v>
      </c>
      <c r="D101" s="766">
        <v>4476681.0</v>
      </c>
      <c r="E101" s="756"/>
      <c r="F101" s="756"/>
      <c r="G101" s="756"/>
      <c r="H101" s="756"/>
    </row>
    <row r="102">
      <c r="A102" s="756"/>
      <c r="B102" s="756"/>
      <c r="C102" s="756"/>
      <c r="D102" s="756"/>
      <c r="E102" s="756"/>
      <c r="F102" s="756"/>
      <c r="G102" s="756"/>
      <c r="H102" s="756"/>
    </row>
    <row r="103">
      <c r="A103" s="757"/>
      <c r="B103" s="757"/>
      <c r="C103" s="757"/>
      <c r="D103" s="757"/>
      <c r="E103" s="756"/>
      <c r="F103" s="756"/>
      <c r="G103" s="756"/>
      <c r="H103" s="756"/>
    </row>
    <row r="104">
      <c r="A104" s="768" t="s">
        <v>8735</v>
      </c>
      <c r="B104" s="761"/>
      <c r="C104" s="761"/>
      <c r="D104" s="762"/>
      <c r="E104" s="756"/>
      <c r="F104" s="756"/>
      <c r="G104" s="756"/>
      <c r="H104" s="756"/>
    </row>
    <row r="105">
      <c r="A105" s="757"/>
      <c r="B105" s="758" t="s">
        <v>8589</v>
      </c>
      <c r="C105" s="758" t="s">
        <v>8590</v>
      </c>
      <c r="D105" s="758" t="s">
        <v>8591</v>
      </c>
      <c r="E105" s="756"/>
      <c r="F105" s="756"/>
      <c r="G105" s="756"/>
      <c r="H105" s="756"/>
    </row>
    <row r="106">
      <c r="A106" s="759">
        <v>75.0</v>
      </c>
      <c r="B106" s="765" t="s">
        <v>7668</v>
      </c>
      <c r="C106" s="765" t="s">
        <v>8736</v>
      </c>
      <c r="D106" s="766">
        <v>4127886.0</v>
      </c>
      <c r="E106" s="756"/>
      <c r="F106" s="756"/>
      <c r="G106" s="756"/>
      <c r="H106" s="756"/>
    </row>
    <row r="107">
      <c r="A107" s="759">
        <v>76.0</v>
      </c>
      <c r="B107" s="765" t="s">
        <v>7670</v>
      </c>
      <c r="C107" s="765" t="s">
        <v>8737</v>
      </c>
      <c r="D107" s="767" t="s">
        <v>8738</v>
      </c>
      <c r="E107" s="756"/>
      <c r="F107" s="756"/>
      <c r="G107" s="756"/>
      <c r="H107" s="756"/>
    </row>
    <row r="108">
      <c r="A108" s="759">
        <v>77.0</v>
      </c>
      <c r="B108" s="765" t="s">
        <v>7672</v>
      </c>
      <c r="C108" s="765" t="s">
        <v>8739</v>
      </c>
      <c r="D108" s="766">
        <v>2638613.0</v>
      </c>
      <c r="E108" s="756"/>
      <c r="F108" s="756"/>
      <c r="G108" s="756"/>
      <c r="H108" s="756"/>
    </row>
    <row r="109">
      <c r="A109" s="759">
        <v>78.0</v>
      </c>
      <c r="B109" s="765" t="s">
        <v>775</v>
      </c>
      <c r="C109" s="765" t="s">
        <v>8740</v>
      </c>
      <c r="D109" s="766">
        <v>2981430.0</v>
      </c>
      <c r="E109" s="756"/>
      <c r="F109" s="756"/>
      <c r="G109" s="756"/>
      <c r="H109" s="756"/>
    </row>
    <row r="110">
      <c r="A110" s="759">
        <v>79.0</v>
      </c>
      <c r="B110" s="765" t="s">
        <v>7675</v>
      </c>
      <c r="C110" s="765" t="s">
        <v>8741</v>
      </c>
      <c r="D110" s="766">
        <v>2987957.0</v>
      </c>
      <c r="E110" s="756"/>
      <c r="F110" s="756"/>
      <c r="G110" s="756"/>
      <c r="H110" s="756"/>
    </row>
    <row r="111">
      <c r="A111" s="759">
        <v>80.0</v>
      </c>
      <c r="B111" s="765" t="s">
        <v>165</v>
      </c>
      <c r="C111" s="765" t="s">
        <v>8742</v>
      </c>
      <c r="D111" s="766">
        <v>4217431.0</v>
      </c>
      <c r="E111" s="756"/>
      <c r="F111" s="756"/>
      <c r="G111" s="756"/>
      <c r="H111" s="756"/>
    </row>
    <row r="112">
      <c r="A112" s="759">
        <v>81.0</v>
      </c>
      <c r="B112" s="765" t="s">
        <v>7678</v>
      </c>
      <c r="C112" s="765" t="s">
        <v>8743</v>
      </c>
      <c r="D112" s="766">
        <v>4260853.0</v>
      </c>
      <c r="E112" s="756"/>
      <c r="F112" s="756"/>
      <c r="G112" s="756"/>
      <c r="H112" s="756"/>
    </row>
    <row r="113">
      <c r="A113" s="759">
        <v>82.0</v>
      </c>
      <c r="B113" s="765" t="s">
        <v>7680</v>
      </c>
      <c r="C113" s="765" t="s">
        <v>8744</v>
      </c>
      <c r="D113" s="766">
        <v>3.503806688E9</v>
      </c>
      <c r="E113" s="756"/>
      <c r="F113" s="756"/>
      <c r="G113" s="756"/>
      <c r="H113" s="756"/>
    </row>
    <row r="114">
      <c r="A114" s="756"/>
      <c r="B114" s="756"/>
      <c r="C114" s="756"/>
      <c r="D114" s="756"/>
      <c r="E114" s="756"/>
      <c r="F114" s="756"/>
      <c r="G114" s="756"/>
      <c r="H114" s="756"/>
    </row>
    <row r="115">
      <c r="A115" s="757"/>
      <c r="B115" s="757"/>
      <c r="C115" s="757"/>
      <c r="D115" s="757"/>
      <c r="E115" s="756"/>
      <c r="F115" s="756"/>
      <c r="G115" s="756"/>
      <c r="H115" s="756"/>
    </row>
    <row r="116">
      <c r="A116" s="768" t="s">
        <v>8745</v>
      </c>
      <c r="B116" s="761"/>
      <c r="C116" s="761"/>
      <c r="D116" s="762"/>
      <c r="E116" s="756"/>
      <c r="F116" s="756"/>
      <c r="G116" s="756"/>
      <c r="H116" s="756"/>
    </row>
    <row r="117">
      <c r="A117" s="757"/>
      <c r="B117" s="758" t="s">
        <v>8589</v>
      </c>
      <c r="C117" s="758" t="s">
        <v>8590</v>
      </c>
      <c r="D117" s="758" t="s">
        <v>8591</v>
      </c>
      <c r="E117" s="756"/>
      <c r="F117" s="756"/>
      <c r="G117" s="756"/>
      <c r="H117" s="756"/>
    </row>
    <row r="118">
      <c r="A118" s="759">
        <v>83.0</v>
      </c>
      <c r="B118" s="765" t="s">
        <v>7683</v>
      </c>
      <c r="C118" s="765" t="s">
        <v>8746</v>
      </c>
      <c r="D118" s="766">
        <v>2760835.0</v>
      </c>
      <c r="E118" s="756"/>
      <c r="F118" s="756"/>
      <c r="G118" s="756"/>
      <c r="H118" s="756"/>
    </row>
    <row r="119">
      <c r="A119" s="759">
        <v>84.0</v>
      </c>
      <c r="B119" s="765" t="s">
        <v>7685</v>
      </c>
      <c r="C119" s="765" t="s">
        <v>8747</v>
      </c>
      <c r="D119" s="766">
        <v>2286621.0</v>
      </c>
      <c r="E119" s="756"/>
      <c r="F119" s="756"/>
      <c r="G119" s="756"/>
      <c r="H119" s="756"/>
    </row>
    <row r="120">
      <c r="A120" s="759">
        <v>85.0</v>
      </c>
      <c r="B120" s="765" t="s">
        <v>7687</v>
      </c>
      <c r="C120" s="765" t="s">
        <v>8748</v>
      </c>
      <c r="D120" s="766">
        <v>4422228.0</v>
      </c>
      <c r="E120" s="756"/>
      <c r="F120" s="756"/>
      <c r="G120" s="756"/>
      <c r="H120" s="756"/>
    </row>
    <row r="121">
      <c r="A121" s="759">
        <v>86.0</v>
      </c>
      <c r="B121" s="765" t="s">
        <v>7689</v>
      </c>
      <c r="C121" s="765" t="s">
        <v>8749</v>
      </c>
      <c r="D121" s="766">
        <v>6603703.0</v>
      </c>
      <c r="E121" s="756"/>
      <c r="F121" s="756"/>
      <c r="G121" s="756"/>
      <c r="H121" s="756"/>
    </row>
    <row r="122">
      <c r="A122" s="759">
        <v>87.0</v>
      </c>
      <c r="B122" s="765" t="s">
        <v>7691</v>
      </c>
      <c r="C122" s="765" t="s">
        <v>8750</v>
      </c>
      <c r="D122" s="766">
        <v>2769807.0</v>
      </c>
      <c r="E122" s="756"/>
      <c r="F122" s="756"/>
      <c r="G122" s="756"/>
      <c r="H122" s="756"/>
    </row>
    <row r="123">
      <c r="A123" s="759">
        <v>88.0</v>
      </c>
      <c r="B123" s="765" t="s">
        <v>7693</v>
      </c>
      <c r="C123" s="765" t="s">
        <v>8751</v>
      </c>
      <c r="D123" s="766">
        <v>2955919.0</v>
      </c>
      <c r="E123" s="756"/>
      <c r="F123" s="756"/>
      <c r="G123" s="756"/>
      <c r="H123" s="756"/>
    </row>
    <row r="124">
      <c r="A124" s="759">
        <v>89.0</v>
      </c>
      <c r="B124" s="765" t="s">
        <v>7695</v>
      </c>
      <c r="C124" s="765" t="s">
        <v>8752</v>
      </c>
      <c r="D124" s="766">
        <v>2510703.0</v>
      </c>
      <c r="E124" s="756"/>
      <c r="F124" s="756"/>
      <c r="G124" s="756"/>
      <c r="H124" s="756"/>
    </row>
    <row r="125">
      <c r="A125" s="759">
        <v>90.0</v>
      </c>
      <c r="B125" s="765" t="s">
        <v>7697</v>
      </c>
      <c r="C125" s="765" t="s">
        <v>8753</v>
      </c>
      <c r="D125" s="766">
        <v>2245535.0</v>
      </c>
      <c r="E125" s="756"/>
      <c r="F125" s="756"/>
      <c r="G125" s="756"/>
      <c r="H125" s="756"/>
    </row>
    <row r="126">
      <c r="A126" s="759">
        <v>91.0</v>
      </c>
      <c r="B126" s="765" t="s">
        <v>7699</v>
      </c>
      <c r="C126" s="765" t="s">
        <v>8754</v>
      </c>
      <c r="D126" s="766">
        <v>2767763.0</v>
      </c>
      <c r="E126" s="756"/>
      <c r="F126" s="756"/>
      <c r="G126" s="756"/>
      <c r="H126" s="756"/>
    </row>
    <row r="127">
      <c r="A127" s="759">
        <v>92.0</v>
      </c>
      <c r="B127" s="765" t="s">
        <v>7701</v>
      </c>
      <c r="C127" s="765" t="s">
        <v>8755</v>
      </c>
      <c r="D127" s="766">
        <v>4350425.0</v>
      </c>
      <c r="E127" s="756"/>
      <c r="F127" s="756"/>
      <c r="G127" s="756"/>
      <c r="H127" s="756"/>
    </row>
    <row r="128">
      <c r="A128" s="759">
        <v>93.0</v>
      </c>
      <c r="B128" s="765" t="s">
        <v>7703</v>
      </c>
      <c r="C128" s="765" t="s">
        <v>8756</v>
      </c>
      <c r="D128" s="766">
        <v>2295058.0</v>
      </c>
      <c r="E128" s="756"/>
      <c r="F128" s="756"/>
      <c r="G128" s="756"/>
      <c r="H128" s="756"/>
    </row>
    <row r="129">
      <c r="A129" s="759">
        <v>94.0</v>
      </c>
      <c r="B129" s="765" t="s">
        <v>7705</v>
      </c>
      <c r="C129" s="765" t="s">
        <v>8757</v>
      </c>
      <c r="D129" s="766">
        <v>2247211.0</v>
      </c>
      <c r="E129" s="756"/>
      <c r="F129" s="756"/>
      <c r="G129" s="756"/>
      <c r="H129" s="756"/>
    </row>
    <row r="130">
      <c r="A130" s="759">
        <v>95.0</v>
      </c>
      <c r="B130" s="765" t="s">
        <v>7707</v>
      </c>
      <c r="C130" s="765" t="s">
        <v>8758</v>
      </c>
      <c r="D130" s="766">
        <v>4332033.0</v>
      </c>
      <c r="E130" s="756"/>
      <c r="F130" s="756"/>
      <c r="G130" s="756"/>
      <c r="H130" s="756"/>
    </row>
    <row r="131">
      <c r="A131" s="756"/>
      <c r="B131" s="756"/>
      <c r="C131" s="756"/>
      <c r="D131" s="756"/>
      <c r="E131" s="756"/>
      <c r="F131" s="756"/>
      <c r="G131" s="756"/>
      <c r="H131" s="756"/>
    </row>
    <row r="132">
      <c r="A132" s="757"/>
      <c r="B132" s="757"/>
      <c r="C132" s="757"/>
      <c r="D132" s="757"/>
      <c r="E132" s="756"/>
      <c r="F132" s="756"/>
      <c r="G132" s="756"/>
      <c r="H132" s="756"/>
    </row>
    <row r="133">
      <c r="A133" s="768" t="s">
        <v>8759</v>
      </c>
      <c r="B133" s="761"/>
      <c r="C133" s="761"/>
      <c r="D133" s="762"/>
      <c r="E133" s="773" t="s">
        <v>8760</v>
      </c>
      <c r="F133" s="756"/>
      <c r="G133" s="756"/>
      <c r="H133" s="756"/>
    </row>
    <row r="134">
      <c r="A134" s="757"/>
      <c r="B134" s="758" t="s">
        <v>8589</v>
      </c>
      <c r="C134" s="758" t="s">
        <v>8590</v>
      </c>
      <c r="D134" s="758" t="s">
        <v>8591</v>
      </c>
      <c r="E134" s="756"/>
      <c r="F134" s="756"/>
      <c r="G134" s="756"/>
      <c r="H134" s="756"/>
    </row>
    <row r="135">
      <c r="A135" s="759">
        <v>96.0</v>
      </c>
      <c r="B135" s="765" t="s">
        <v>550</v>
      </c>
      <c r="C135" s="765" t="s">
        <v>8761</v>
      </c>
      <c r="D135" s="766">
        <v>6922230.0</v>
      </c>
      <c r="E135" s="756"/>
      <c r="F135" s="756"/>
      <c r="G135" s="756"/>
      <c r="H135" s="756"/>
    </row>
    <row r="136">
      <c r="A136" s="759">
        <v>97.0</v>
      </c>
      <c r="B136" s="765" t="s">
        <v>7712</v>
      </c>
      <c r="C136" s="765" t="s">
        <v>8762</v>
      </c>
      <c r="D136" s="766">
        <v>2266898.0</v>
      </c>
      <c r="E136" s="756"/>
      <c r="F136" s="756"/>
      <c r="G136" s="756"/>
      <c r="H136" s="756"/>
    </row>
    <row r="137">
      <c r="A137" s="759">
        <v>98.0</v>
      </c>
      <c r="B137" s="765" t="s">
        <v>7714</v>
      </c>
      <c r="C137" s="765" t="s">
        <v>8763</v>
      </c>
      <c r="D137" s="766">
        <v>2268881.0</v>
      </c>
      <c r="E137" s="756"/>
      <c r="F137" s="756"/>
      <c r="G137" s="756"/>
      <c r="H137" s="756"/>
    </row>
    <row r="138">
      <c r="A138" s="759">
        <v>99.0</v>
      </c>
      <c r="B138" s="765" t="s">
        <v>280</v>
      </c>
      <c r="C138" s="765" t="s">
        <v>8764</v>
      </c>
      <c r="D138" s="766">
        <v>6895310.0</v>
      </c>
      <c r="E138" s="756"/>
      <c r="F138" s="756"/>
      <c r="G138" s="756"/>
      <c r="H138" s="756"/>
    </row>
    <row r="139">
      <c r="A139" s="759">
        <v>100.0</v>
      </c>
      <c r="B139" s="765" t="s">
        <v>7717</v>
      </c>
      <c r="C139" s="765" t="s">
        <v>8765</v>
      </c>
      <c r="D139" s="767" t="s">
        <v>8766</v>
      </c>
      <c r="E139" s="756"/>
      <c r="F139" s="756"/>
      <c r="G139" s="756"/>
      <c r="H139" s="756"/>
    </row>
    <row r="140">
      <c r="A140" s="759">
        <v>101.0</v>
      </c>
      <c r="B140" s="765" t="s">
        <v>264</v>
      </c>
      <c r="C140" s="765" t="s">
        <v>8767</v>
      </c>
      <c r="D140" s="766">
        <v>2581012.0</v>
      </c>
      <c r="E140" s="756"/>
      <c r="F140" s="756"/>
      <c r="G140" s="756"/>
      <c r="H140" s="756"/>
    </row>
    <row r="141">
      <c r="A141" s="759">
        <v>102.0</v>
      </c>
      <c r="B141" s="765" t="s">
        <v>303</v>
      </c>
      <c r="C141" s="765" t="s">
        <v>8768</v>
      </c>
      <c r="D141" s="766">
        <v>6812338.0</v>
      </c>
      <c r="E141" s="756"/>
      <c r="F141" s="756"/>
      <c r="G141" s="756"/>
      <c r="H141" s="756"/>
    </row>
    <row r="142">
      <c r="A142" s="759">
        <v>103.0</v>
      </c>
      <c r="B142" s="765" t="s">
        <v>7721</v>
      </c>
      <c r="C142" s="765" t="s">
        <v>8769</v>
      </c>
      <c r="D142" s="766">
        <v>6821676.0</v>
      </c>
      <c r="E142" s="756"/>
      <c r="F142" s="756"/>
      <c r="G142" s="756"/>
      <c r="H142" s="756"/>
    </row>
    <row r="143">
      <c r="A143" s="759">
        <v>104.0</v>
      </c>
      <c r="B143" s="765" t="s">
        <v>7723</v>
      </c>
      <c r="C143" s="765" t="s">
        <v>8770</v>
      </c>
      <c r="D143" s="766">
        <v>6760076.0</v>
      </c>
      <c r="E143" s="756"/>
      <c r="F143" s="756"/>
      <c r="G143" s="756"/>
      <c r="H143" s="756"/>
    </row>
    <row r="144">
      <c r="A144" s="759">
        <v>105.0</v>
      </c>
      <c r="B144" s="765" t="s">
        <v>7725</v>
      </c>
      <c r="C144" s="765" t="s">
        <v>8771</v>
      </c>
      <c r="D144" s="766">
        <v>6372437.0</v>
      </c>
      <c r="E144" s="756"/>
      <c r="F144" s="756"/>
      <c r="G144" s="756"/>
      <c r="H144" s="756"/>
    </row>
    <row r="145">
      <c r="A145" s="759">
        <v>106.0</v>
      </c>
      <c r="B145" s="765" t="s">
        <v>7727</v>
      </c>
      <c r="C145" s="765" t="s">
        <v>8772</v>
      </c>
      <c r="D145" s="766">
        <v>6716907.0</v>
      </c>
      <c r="E145" s="756"/>
      <c r="F145" s="756"/>
      <c r="G145" s="756"/>
      <c r="H145" s="756"/>
    </row>
    <row r="146">
      <c r="A146" s="759">
        <v>107.0</v>
      </c>
      <c r="B146" s="765" t="s">
        <v>226</v>
      </c>
      <c r="C146" s="765" t="s">
        <v>8773</v>
      </c>
      <c r="D146" s="766">
        <v>6278674.0</v>
      </c>
      <c r="E146" s="756"/>
      <c r="F146" s="756"/>
      <c r="G146" s="756"/>
      <c r="H146" s="756"/>
    </row>
    <row r="147">
      <c r="A147" s="759">
        <v>108.0</v>
      </c>
      <c r="B147" s="765" t="s">
        <v>7730</v>
      </c>
      <c r="C147" s="756"/>
      <c r="D147" s="766">
        <v>6936376.0</v>
      </c>
      <c r="E147" s="756"/>
      <c r="F147" s="756"/>
      <c r="G147" s="756"/>
      <c r="H147" s="756"/>
    </row>
    <row r="148">
      <c r="A148" s="756"/>
      <c r="B148" s="756"/>
      <c r="C148" s="756"/>
      <c r="D148" s="756"/>
      <c r="E148" s="756"/>
      <c r="F148" s="756"/>
      <c r="G148" s="756"/>
      <c r="H148" s="756"/>
    </row>
    <row r="149">
      <c r="A149" s="757"/>
      <c r="B149" s="757"/>
      <c r="C149" s="757"/>
      <c r="D149" s="757"/>
      <c r="E149" s="756"/>
      <c r="F149" s="756"/>
      <c r="G149" s="756"/>
      <c r="H149" s="756"/>
    </row>
    <row r="150">
      <c r="A150" s="768" t="s">
        <v>8774</v>
      </c>
      <c r="B150" s="761"/>
      <c r="C150" s="761"/>
      <c r="D150" s="762"/>
      <c r="E150" s="756"/>
      <c r="F150" s="774" t="s">
        <v>8775</v>
      </c>
      <c r="G150" s="757"/>
      <c r="H150" s="757"/>
    </row>
    <row r="151">
      <c r="A151" s="757"/>
      <c r="B151" s="758" t="s">
        <v>8589</v>
      </c>
      <c r="C151" s="758" t="s">
        <v>8590</v>
      </c>
      <c r="D151" s="758" t="s">
        <v>8591</v>
      </c>
      <c r="E151" s="756"/>
      <c r="F151" s="756"/>
      <c r="G151" s="756"/>
      <c r="H151" s="756"/>
    </row>
    <row r="152">
      <c r="A152" s="759">
        <v>109.0</v>
      </c>
      <c r="B152" s="765" t="s">
        <v>7734</v>
      </c>
      <c r="C152" s="765" t="s">
        <v>8776</v>
      </c>
      <c r="D152" s="766">
        <v>2257969.0</v>
      </c>
      <c r="E152" s="756"/>
      <c r="F152" s="756"/>
      <c r="G152" s="756"/>
      <c r="H152" s="756"/>
    </row>
    <row r="153">
      <c r="A153" s="759">
        <v>110.0</v>
      </c>
      <c r="B153" s="765" t="s">
        <v>7736</v>
      </c>
      <c r="C153" s="765" t="s">
        <v>8777</v>
      </c>
      <c r="D153" s="766">
        <v>2366986.0</v>
      </c>
      <c r="E153" s="756"/>
      <c r="F153" s="756"/>
      <c r="G153" s="756"/>
      <c r="H153" s="756"/>
    </row>
    <row r="154">
      <c r="A154" s="759">
        <v>111.0</v>
      </c>
      <c r="B154" s="765" t="s">
        <v>7738</v>
      </c>
      <c r="C154" s="765" t="s">
        <v>8778</v>
      </c>
      <c r="D154" s="766">
        <v>2263121.0</v>
      </c>
      <c r="E154" s="756"/>
      <c r="F154" s="756"/>
      <c r="G154" s="756"/>
      <c r="H154" s="756"/>
    </row>
    <row r="155">
      <c r="A155" s="759">
        <v>112.0</v>
      </c>
      <c r="B155" s="765" t="s">
        <v>7740</v>
      </c>
      <c r="C155" s="765" t="s">
        <v>8779</v>
      </c>
      <c r="D155" s="766">
        <v>2252171.0</v>
      </c>
      <c r="E155" s="756"/>
      <c r="F155" s="756"/>
      <c r="G155" s="756"/>
      <c r="H155" s="756"/>
    </row>
    <row r="156">
      <c r="A156" s="759">
        <v>113.0</v>
      </c>
      <c r="B156" s="765" t="s">
        <v>7742</v>
      </c>
      <c r="C156" s="765" t="s">
        <v>8780</v>
      </c>
      <c r="D156" s="766">
        <v>6602248.0</v>
      </c>
      <c r="E156" s="756"/>
      <c r="F156" s="756"/>
      <c r="G156" s="756"/>
      <c r="H156" s="756"/>
    </row>
    <row r="157">
      <c r="A157" s="756"/>
      <c r="B157" s="756"/>
      <c r="C157" s="756"/>
      <c r="D157" s="756"/>
      <c r="E157" s="756"/>
      <c r="F157" s="756"/>
      <c r="G157" s="756"/>
      <c r="H157" s="756"/>
    </row>
    <row r="158">
      <c r="A158" s="757"/>
      <c r="B158" s="757"/>
      <c r="C158" s="757"/>
      <c r="D158" s="757"/>
      <c r="E158" s="756"/>
      <c r="F158" s="756"/>
      <c r="G158" s="756"/>
      <c r="H158" s="756"/>
    </row>
    <row r="159">
      <c r="A159" s="768" t="s">
        <v>8781</v>
      </c>
      <c r="B159" s="761"/>
      <c r="C159" s="761"/>
      <c r="D159" s="762"/>
      <c r="E159" s="756"/>
      <c r="F159" s="756"/>
      <c r="G159" s="756"/>
      <c r="H159" s="756"/>
    </row>
    <row r="160">
      <c r="A160" s="757"/>
      <c r="B160" s="758" t="s">
        <v>8589</v>
      </c>
      <c r="C160" s="758" t="s">
        <v>8590</v>
      </c>
      <c r="D160" s="758" t="s">
        <v>8591</v>
      </c>
      <c r="E160" s="756"/>
      <c r="F160" s="756"/>
      <c r="G160" s="756"/>
      <c r="H160" s="756"/>
    </row>
    <row r="161">
      <c r="A161" s="759">
        <v>114.0</v>
      </c>
      <c r="B161" s="765" t="s">
        <v>7746</v>
      </c>
      <c r="C161" s="765" t="s">
        <v>8782</v>
      </c>
      <c r="D161" s="766">
        <v>2222673.0</v>
      </c>
      <c r="E161" s="756"/>
      <c r="F161" s="756"/>
      <c r="G161" s="756"/>
      <c r="H161" s="756"/>
    </row>
    <row r="162">
      <c r="A162" s="759">
        <v>115.0</v>
      </c>
      <c r="B162" s="765" t="s">
        <v>7748</v>
      </c>
      <c r="C162" s="765" t="s">
        <v>8783</v>
      </c>
      <c r="D162" s="766">
        <v>2179190.0</v>
      </c>
      <c r="E162" s="756"/>
      <c r="F162" s="756"/>
      <c r="G162" s="756"/>
      <c r="H162" s="756"/>
    </row>
    <row r="163">
      <c r="A163" s="759">
        <v>116.0</v>
      </c>
      <c r="B163" s="765" t="s">
        <v>7750</v>
      </c>
      <c r="C163" s="765" t="s">
        <v>8784</v>
      </c>
      <c r="D163" s="766">
        <v>2885252.0</v>
      </c>
      <c r="E163" s="756"/>
      <c r="F163" s="756"/>
      <c r="G163" s="756"/>
      <c r="H163" s="756"/>
    </row>
    <row r="164">
      <c r="A164" s="759">
        <v>117.0</v>
      </c>
      <c r="B164" s="765" t="s">
        <v>7752</v>
      </c>
      <c r="C164" s="765" t="s">
        <v>8785</v>
      </c>
      <c r="D164" s="766">
        <v>2886685.0</v>
      </c>
      <c r="E164" s="756"/>
      <c r="F164" s="756"/>
      <c r="G164" s="756"/>
      <c r="H164" s="756"/>
    </row>
    <row r="165">
      <c r="A165" s="759">
        <v>118.0</v>
      </c>
      <c r="B165" s="765" t="s">
        <v>7754</v>
      </c>
      <c r="C165" s="765" t="s">
        <v>8786</v>
      </c>
      <c r="D165" s="766">
        <v>2222252.0</v>
      </c>
      <c r="E165" s="756"/>
      <c r="F165" s="756"/>
      <c r="G165" s="756"/>
      <c r="H165" s="756"/>
    </row>
    <row r="166">
      <c r="A166" s="759">
        <v>119.0</v>
      </c>
      <c r="B166" s="765" t="s">
        <v>7756</v>
      </c>
      <c r="C166" s="765" t="s">
        <v>8787</v>
      </c>
      <c r="D166" s="766">
        <v>3457366.0</v>
      </c>
      <c r="E166" s="756"/>
      <c r="F166" s="756"/>
      <c r="G166" s="756"/>
      <c r="H166" s="756"/>
    </row>
    <row r="167">
      <c r="A167" s="756"/>
      <c r="B167" s="756"/>
      <c r="C167" s="756"/>
      <c r="D167" s="756"/>
      <c r="E167" s="756"/>
      <c r="F167" s="756"/>
      <c r="G167" s="756"/>
      <c r="H167" s="756"/>
    </row>
    <row r="168">
      <c r="A168" s="757"/>
      <c r="B168" s="757"/>
      <c r="C168" s="757"/>
      <c r="D168" s="757"/>
      <c r="E168" s="756"/>
      <c r="F168" s="756"/>
      <c r="G168" s="756"/>
      <c r="H168" s="756"/>
    </row>
    <row r="169">
      <c r="A169" s="768" t="s">
        <v>8788</v>
      </c>
      <c r="B169" s="761"/>
      <c r="C169" s="761"/>
      <c r="D169" s="762"/>
      <c r="E169" s="756"/>
      <c r="F169" s="756"/>
      <c r="G169" s="756"/>
      <c r="H169" s="756"/>
    </row>
    <row r="170">
      <c r="A170" s="757"/>
      <c r="B170" s="758" t="s">
        <v>8589</v>
      </c>
      <c r="C170" s="758" t="s">
        <v>8590</v>
      </c>
      <c r="D170" s="758" t="s">
        <v>8591</v>
      </c>
      <c r="E170" s="756"/>
      <c r="F170" s="756"/>
      <c r="G170" s="756"/>
      <c r="H170" s="756"/>
    </row>
    <row r="171">
      <c r="A171" s="759">
        <v>120.0</v>
      </c>
      <c r="B171" s="765" t="s">
        <v>7760</v>
      </c>
      <c r="C171" s="765" t="s">
        <v>8789</v>
      </c>
      <c r="D171" s="766">
        <v>2696363.0</v>
      </c>
      <c r="E171" s="756"/>
      <c r="F171" s="756"/>
      <c r="G171" s="756"/>
      <c r="H171" s="756"/>
    </row>
    <row r="172">
      <c r="A172" s="759">
        <v>121.0</v>
      </c>
      <c r="B172" s="765" t="s">
        <v>7762</v>
      </c>
      <c r="C172" s="765" t="s">
        <v>8790</v>
      </c>
      <c r="D172" s="766">
        <v>2012451.0</v>
      </c>
      <c r="E172" s="756"/>
      <c r="F172" s="756"/>
      <c r="G172" s="756"/>
      <c r="H172" s="756"/>
    </row>
    <row r="173">
      <c r="A173" s="759">
        <v>122.0</v>
      </c>
      <c r="B173" s="765" t="s">
        <v>7764</v>
      </c>
      <c r="C173" s="765" t="s">
        <v>8791</v>
      </c>
      <c r="D173" s="766">
        <v>2013344.0</v>
      </c>
      <c r="E173" s="756"/>
      <c r="F173" s="756"/>
      <c r="G173" s="756"/>
      <c r="H173" s="756"/>
    </row>
    <row r="174">
      <c r="A174" s="759">
        <v>123.0</v>
      </c>
      <c r="B174" s="765" t="s">
        <v>7766</v>
      </c>
      <c r="C174" s="765" t="s">
        <v>8792</v>
      </c>
      <c r="D174" s="766">
        <v>2019299.0</v>
      </c>
      <c r="E174" s="756"/>
      <c r="F174" s="756"/>
      <c r="G174" s="756"/>
      <c r="H174" s="756"/>
    </row>
    <row r="175">
      <c r="A175" s="756"/>
      <c r="B175" s="756"/>
      <c r="C175" s="756"/>
      <c r="D175" s="756"/>
      <c r="E175" s="756"/>
      <c r="F175" s="756"/>
      <c r="G175" s="756"/>
      <c r="H175" s="756"/>
    </row>
    <row r="176">
      <c r="A176" s="757"/>
      <c r="B176" s="757"/>
      <c r="C176" s="757"/>
      <c r="D176" s="757"/>
      <c r="E176" s="756"/>
      <c r="F176" s="756"/>
      <c r="G176" s="756"/>
      <c r="H176" s="756"/>
    </row>
    <row r="177">
      <c r="A177" s="769" t="s">
        <v>8793</v>
      </c>
      <c r="B177" s="761"/>
      <c r="C177" s="761"/>
      <c r="D177" s="762"/>
      <c r="E177" s="756"/>
      <c r="F177" s="756"/>
      <c r="G177" s="756"/>
      <c r="H177" s="756"/>
    </row>
    <row r="178">
      <c r="A178" s="757"/>
      <c r="B178" s="758" t="s">
        <v>8589</v>
      </c>
      <c r="C178" s="758" t="s">
        <v>8590</v>
      </c>
      <c r="D178" s="758" t="s">
        <v>8591</v>
      </c>
      <c r="E178" s="756"/>
      <c r="F178" s="756"/>
      <c r="G178" s="756"/>
      <c r="H178" s="756"/>
    </row>
    <row r="179">
      <c r="A179" s="759">
        <v>124.0</v>
      </c>
      <c r="B179" s="765" t="s">
        <v>7770</v>
      </c>
      <c r="C179" s="765" t="s">
        <v>8794</v>
      </c>
      <c r="D179" s="766">
        <v>2804555.0</v>
      </c>
      <c r="E179" s="756"/>
      <c r="F179" s="756"/>
      <c r="G179" s="756"/>
      <c r="H179" s="756"/>
    </row>
    <row r="180">
      <c r="A180" s="759">
        <v>125.0</v>
      </c>
      <c r="B180" s="765" t="s">
        <v>7772</v>
      </c>
      <c r="C180" s="765" t="s">
        <v>8795</v>
      </c>
      <c r="D180" s="766">
        <v>2090909.0</v>
      </c>
      <c r="E180" s="756"/>
      <c r="F180" s="756"/>
      <c r="G180" s="756"/>
      <c r="H180" s="756"/>
    </row>
    <row r="181">
      <c r="A181" s="759">
        <v>126.0</v>
      </c>
      <c r="B181" s="765" t="s">
        <v>7774</v>
      </c>
      <c r="C181" s="765" t="s">
        <v>8796</v>
      </c>
      <c r="D181" s="766">
        <v>2093788.0</v>
      </c>
      <c r="E181" s="756"/>
      <c r="F181" s="756"/>
      <c r="G181" s="756"/>
      <c r="H181" s="756"/>
    </row>
    <row r="182">
      <c r="A182" s="759">
        <v>127.0</v>
      </c>
      <c r="B182" s="765" t="s">
        <v>7776</v>
      </c>
      <c r="C182" s="765" t="s">
        <v>8797</v>
      </c>
      <c r="D182" s="766">
        <v>2031392.0</v>
      </c>
      <c r="E182" s="756"/>
      <c r="F182" s="756"/>
      <c r="G182" s="756"/>
      <c r="H182" s="756"/>
    </row>
    <row r="183">
      <c r="A183" s="756"/>
      <c r="B183" s="756"/>
      <c r="C183" s="756"/>
      <c r="D183" s="756"/>
      <c r="E183" s="756"/>
      <c r="F183" s="756"/>
      <c r="G183" s="756"/>
      <c r="H183" s="756"/>
    </row>
    <row r="184">
      <c r="A184" s="757"/>
      <c r="B184" s="757"/>
      <c r="C184" s="757"/>
      <c r="D184" s="757"/>
      <c r="E184" s="756"/>
      <c r="F184" s="756"/>
      <c r="G184" s="756"/>
      <c r="H184" s="756"/>
    </row>
    <row r="185">
      <c r="A185" s="769" t="s">
        <v>8798</v>
      </c>
      <c r="B185" s="761"/>
      <c r="C185" s="761"/>
      <c r="D185" s="762"/>
      <c r="E185" s="756"/>
      <c r="F185" s="775" t="s">
        <v>8799</v>
      </c>
      <c r="G185" s="757"/>
      <c r="H185" s="757"/>
    </row>
    <row r="186">
      <c r="A186" s="757"/>
      <c r="B186" s="758" t="s">
        <v>8589</v>
      </c>
      <c r="C186" s="758" t="s">
        <v>8590</v>
      </c>
      <c r="D186" s="758" t="s">
        <v>8591</v>
      </c>
      <c r="E186" s="756"/>
      <c r="F186" s="756"/>
      <c r="G186" s="756"/>
      <c r="H186" s="756"/>
    </row>
    <row r="187">
      <c r="A187" s="759">
        <v>128.0</v>
      </c>
      <c r="B187" s="765" t="s">
        <v>7780</v>
      </c>
      <c r="C187" s="765" t="s">
        <v>8800</v>
      </c>
      <c r="D187" s="766">
        <v>2046738.0</v>
      </c>
      <c r="E187" s="756"/>
      <c r="F187" s="756"/>
      <c r="G187" s="756"/>
      <c r="H187" s="756"/>
    </row>
    <row r="188">
      <c r="A188" s="759">
        <v>129.0</v>
      </c>
      <c r="B188" s="765" t="s">
        <v>8801</v>
      </c>
      <c r="C188" s="765" t="s">
        <v>8802</v>
      </c>
      <c r="D188" s="766">
        <v>2904666.0</v>
      </c>
      <c r="E188" s="756"/>
      <c r="F188" s="756"/>
      <c r="G188" s="756"/>
      <c r="H188" s="756"/>
    </row>
    <row r="189">
      <c r="A189" s="759">
        <v>130.0</v>
      </c>
      <c r="B189" s="765" t="s">
        <v>7783</v>
      </c>
      <c r="C189" s="765" t="s">
        <v>8803</v>
      </c>
      <c r="D189" s="766">
        <v>4204738.0</v>
      </c>
      <c r="E189" s="756"/>
      <c r="F189" s="756"/>
      <c r="G189" s="756"/>
      <c r="H189" s="756"/>
    </row>
    <row r="190">
      <c r="A190" s="759">
        <v>131.0</v>
      </c>
      <c r="B190" s="765" t="s">
        <v>7785</v>
      </c>
      <c r="C190" s="765" t="s">
        <v>8804</v>
      </c>
      <c r="D190" s="766">
        <v>4462117.0</v>
      </c>
      <c r="E190" s="756"/>
      <c r="F190" s="756"/>
      <c r="G190" s="756"/>
      <c r="H190" s="756"/>
    </row>
    <row r="191">
      <c r="A191" s="759">
        <v>132.0</v>
      </c>
      <c r="B191" s="765" t="s">
        <v>7787</v>
      </c>
      <c r="C191" s="765" t="s">
        <v>8805</v>
      </c>
      <c r="D191" s="766">
        <v>2021630.0</v>
      </c>
      <c r="E191" s="756"/>
      <c r="F191" s="756"/>
      <c r="G191" s="756"/>
      <c r="H191" s="756"/>
    </row>
    <row r="192">
      <c r="A192" s="759">
        <v>133.0</v>
      </c>
      <c r="B192" s="765" t="s">
        <v>7789</v>
      </c>
      <c r="C192" s="765" t="s">
        <v>8806</v>
      </c>
      <c r="D192" s="766">
        <v>2303203.0</v>
      </c>
      <c r="E192" s="756"/>
      <c r="F192" s="756"/>
      <c r="G192" s="756"/>
      <c r="H192" s="756"/>
    </row>
    <row r="193">
      <c r="A193" s="756"/>
      <c r="B193" s="756"/>
      <c r="C193" s="756"/>
      <c r="D193" s="756"/>
      <c r="E193" s="756"/>
      <c r="F193" s="756"/>
      <c r="G193" s="756"/>
      <c r="H193" s="756"/>
    </row>
    <row r="194">
      <c r="A194" s="757"/>
      <c r="B194" s="757"/>
      <c r="C194" s="757"/>
      <c r="D194" s="757"/>
      <c r="E194" s="757"/>
      <c r="F194" s="756"/>
      <c r="G194" s="756"/>
      <c r="H194" s="756"/>
    </row>
    <row r="195">
      <c r="A195" s="768" t="s">
        <v>8807</v>
      </c>
      <c r="B195" s="761"/>
      <c r="C195" s="761"/>
      <c r="D195" s="761"/>
      <c r="E195" s="762"/>
      <c r="F195" s="756"/>
      <c r="G195" s="756"/>
      <c r="H195" s="756"/>
    </row>
    <row r="196">
      <c r="A196" s="757"/>
      <c r="B196" s="758" t="s">
        <v>8589</v>
      </c>
      <c r="C196" s="758" t="s">
        <v>8590</v>
      </c>
      <c r="D196" s="758" t="s">
        <v>8591</v>
      </c>
      <c r="E196" s="756"/>
      <c r="F196" s="756"/>
      <c r="G196" s="756"/>
      <c r="H196" s="756"/>
    </row>
    <row r="197">
      <c r="A197" s="759">
        <v>134.0</v>
      </c>
      <c r="B197" s="765" t="s">
        <v>7793</v>
      </c>
      <c r="C197" s="765" t="s">
        <v>8808</v>
      </c>
      <c r="D197" s="766">
        <v>2059006.0</v>
      </c>
      <c r="E197" s="756"/>
      <c r="F197" s="756"/>
      <c r="G197" s="756"/>
      <c r="H197" s="756"/>
    </row>
    <row r="198">
      <c r="A198" s="759">
        <v>135.0</v>
      </c>
      <c r="B198" s="765" t="s">
        <v>7795</v>
      </c>
      <c r="C198" s="765" t="s">
        <v>8809</v>
      </c>
      <c r="D198" s="766">
        <v>7720153.0</v>
      </c>
      <c r="E198" s="756"/>
      <c r="F198" s="756"/>
      <c r="G198" s="756"/>
      <c r="H198" s="756"/>
    </row>
    <row r="199">
      <c r="A199" s="759">
        <v>136.0</v>
      </c>
      <c r="B199" s="765" t="s">
        <v>7797</v>
      </c>
      <c r="C199" s="765" t="s">
        <v>8810</v>
      </c>
      <c r="D199" s="766">
        <v>2727220.0</v>
      </c>
      <c r="E199" s="756"/>
      <c r="F199" s="756"/>
      <c r="G199" s="756"/>
      <c r="H199" s="756"/>
    </row>
    <row r="200">
      <c r="A200" s="759">
        <v>137.0</v>
      </c>
      <c r="B200" s="765" t="s">
        <v>7799</v>
      </c>
      <c r="C200" s="765" t="s">
        <v>8811</v>
      </c>
      <c r="D200" s="766">
        <v>7692199.0</v>
      </c>
      <c r="E200" s="756"/>
      <c r="F200" s="756"/>
      <c r="G200" s="756"/>
      <c r="H200" s="756"/>
    </row>
    <row r="201">
      <c r="A201" s="759">
        <v>138.0</v>
      </c>
      <c r="B201" s="765" t="s">
        <v>7801</v>
      </c>
      <c r="C201" s="765" t="s">
        <v>8812</v>
      </c>
      <c r="D201" s="766">
        <v>7201440.0</v>
      </c>
      <c r="E201" s="756"/>
      <c r="F201" s="756"/>
      <c r="G201" s="756"/>
      <c r="H201" s="756"/>
    </row>
    <row r="202">
      <c r="A202" s="759">
        <v>139.0</v>
      </c>
      <c r="B202" s="765" t="s">
        <v>7803</v>
      </c>
      <c r="C202" s="765" t="s">
        <v>8813</v>
      </c>
      <c r="D202" s="766">
        <v>2091111.0</v>
      </c>
      <c r="E202" s="756"/>
      <c r="F202" s="756"/>
      <c r="G202" s="756"/>
      <c r="H202" s="756"/>
    </row>
    <row r="203">
      <c r="A203" s="759">
        <v>140.0</v>
      </c>
      <c r="B203" s="765" t="s">
        <v>7805</v>
      </c>
      <c r="C203" s="765" t="s">
        <v>8814</v>
      </c>
      <c r="D203" s="766">
        <v>7144220.0</v>
      </c>
      <c r="E203" s="756"/>
      <c r="F203" s="756"/>
      <c r="G203" s="756"/>
      <c r="H203" s="756"/>
    </row>
    <row r="204">
      <c r="A204" s="759">
        <v>141.0</v>
      </c>
      <c r="B204" s="765" t="s">
        <v>7807</v>
      </c>
      <c r="C204" s="765" t="s">
        <v>8815</v>
      </c>
      <c r="D204" s="766">
        <v>7604317.0</v>
      </c>
      <c r="E204" s="756"/>
      <c r="F204" s="756"/>
      <c r="G204" s="756"/>
      <c r="H204" s="756"/>
    </row>
    <row r="205">
      <c r="A205" s="756"/>
      <c r="B205" s="756"/>
      <c r="C205" s="756"/>
      <c r="D205" s="756"/>
      <c r="E205" s="756"/>
      <c r="F205" s="756"/>
      <c r="G205" s="756"/>
      <c r="H205" s="756"/>
    </row>
    <row r="206">
      <c r="A206" s="756"/>
      <c r="B206" s="756"/>
      <c r="C206" s="756"/>
      <c r="D206" s="756"/>
      <c r="E206" s="756"/>
      <c r="F206" s="756"/>
      <c r="G206" s="756"/>
      <c r="H206" s="756"/>
    </row>
    <row r="207">
      <c r="A207" s="757"/>
      <c r="B207" s="757"/>
      <c r="C207" s="757"/>
      <c r="D207" s="757"/>
      <c r="E207" s="757"/>
      <c r="F207" s="756"/>
      <c r="G207" s="756"/>
      <c r="H207" s="756"/>
    </row>
    <row r="208">
      <c r="A208" s="769" t="s">
        <v>8816</v>
      </c>
      <c r="B208" s="761"/>
      <c r="C208" s="761"/>
      <c r="D208" s="761"/>
      <c r="E208" s="762"/>
      <c r="F208" s="756"/>
      <c r="G208" s="756"/>
      <c r="H208" s="756"/>
    </row>
    <row r="209">
      <c r="A209" s="757"/>
      <c r="B209" s="758" t="s">
        <v>8589</v>
      </c>
      <c r="C209" s="758" t="s">
        <v>8590</v>
      </c>
      <c r="D209" s="758" t="s">
        <v>8591</v>
      </c>
      <c r="E209" s="756"/>
      <c r="F209" s="756"/>
      <c r="G209" s="756"/>
      <c r="H209" s="756"/>
    </row>
    <row r="210">
      <c r="A210" s="759">
        <v>142.0</v>
      </c>
      <c r="B210" s="765" t="s">
        <v>7811</v>
      </c>
      <c r="C210" s="765" t="s">
        <v>8817</v>
      </c>
      <c r="D210" s="766">
        <v>7651121.0</v>
      </c>
      <c r="E210" s="756"/>
      <c r="F210" s="756"/>
      <c r="G210" s="756"/>
      <c r="H210" s="756"/>
    </row>
    <row r="211">
      <c r="A211" s="759">
        <v>143.0</v>
      </c>
      <c r="B211" s="765" t="s">
        <v>7813</v>
      </c>
      <c r="C211" s="765" t="s">
        <v>8818</v>
      </c>
      <c r="D211" s="766">
        <v>7658363.0</v>
      </c>
      <c r="E211" s="756"/>
      <c r="F211" s="756"/>
      <c r="G211" s="756"/>
      <c r="H211" s="756"/>
    </row>
    <row r="212">
      <c r="A212" s="759">
        <v>144.0</v>
      </c>
      <c r="B212" s="765" t="s">
        <v>7815</v>
      </c>
      <c r="C212" s="765" t="s">
        <v>8819</v>
      </c>
      <c r="D212" s="766">
        <v>7313924.0</v>
      </c>
      <c r="E212" s="756"/>
      <c r="F212" s="756"/>
      <c r="G212" s="756"/>
      <c r="H212" s="756"/>
    </row>
    <row r="213">
      <c r="A213" s="759">
        <v>145.0</v>
      </c>
      <c r="B213" s="765" t="s">
        <v>7817</v>
      </c>
      <c r="C213" s="765" t="s">
        <v>8820</v>
      </c>
      <c r="D213" s="766">
        <v>7169661.0</v>
      </c>
      <c r="E213" s="756"/>
      <c r="F213" s="756"/>
      <c r="G213" s="756"/>
      <c r="H213" s="756"/>
    </row>
    <row r="214">
      <c r="A214" s="759">
        <v>146.0</v>
      </c>
      <c r="B214" s="765" t="s">
        <v>29</v>
      </c>
      <c r="C214" s="765" t="s">
        <v>8821</v>
      </c>
      <c r="D214" s="766">
        <v>7151934.0</v>
      </c>
      <c r="E214" s="756"/>
      <c r="F214" s="756"/>
      <c r="G214" s="756"/>
      <c r="H214" s="756"/>
    </row>
    <row r="215">
      <c r="A215" s="759">
        <v>147.0</v>
      </c>
      <c r="B215" s="765" t="s">
        <v>460</v>
      </c>
      <c r="C215" s="765" t="s">
        <v>8822</v>
      </c>
      <c r="D215" s="766">
        <v>7754486.0</v>
      </c>
      <c r="E215" s="756"/>
      <c r="F215" s="756"/>
      <c r="G215" s="756"/>
      <c r="H215" s="756"/>
    </row>
    <row r="216">
      <c r="A216" s="759">
        <v>148.0</v>
      </c>
      <c r="B216" s="765" t="s">
        <v>7821</v>
      </c>
      <c r="C216" s="765" t="s">
        <v>8823</v>
      </c>
      <c r="D216" s="766">
        <v>7661001.0</v>
      </c>
      <c r="E216" s="756"/>
      <c r="F216" s="756"/>
      <c r="G216" s="756"/>
      <c r="H216" s="756"/>
    </row>
    <row r="217">
      <c r="A217" s="759">
        <v>149.0</v>
      </c>
      <c r="B217" s="765" t="s">
        <v>7823</v>
      </c>
      <c r="C217" s="765" t="s">
        <v>8824</v>
      </c>
      <c r="D217" s="766">
        <v>7807304.0</v>
      </c>
      <c r="E217" s="756"/>
      <c r="F217" s="756"/>
      <c r="G217" s="756"/>
      <c r="H217" s="756"/>
    </row>
    <row r="218">
      <c r="A218" s="759">
        <v>150.0</v>
      </c>
      <c r="B218" s="765" t="s">
        <v>34</v>
      </c>
      <c r="C218" s="765" t="s">
        <v>8825</v>
      </c>
      <c r="D218" s="766">
        <v>7318534.0</v>
      </c>
      <c r="E218" s="756"/>
      <c r="F218" s="756"/>
      <c r="G218" s="756"/>
      <c r="H218" s="756"/>
    </row>
    <row r="219">
      <c r="A219" s="759">
        <v>151.0</v>
      </c>
      <c r="B219" s="765" t="s">
        <v>7826</v>
      </c>
      <c r="C219" s="765" t="s">
        <v>8826</v>
      </c>
      <c r="D219" s="766">
        <v>7902883.0</v>
      </c>
      <c r="E219" s="756"/>
      <c r="F219" s="756"/>
      <c r="G219" s="756"/>
      <c r="H219" s="756"/>
    </row>
  </sheetData>
  <mergeCells count="18">
    <mergeCell ref="A1:D1"/>
    <mergeCell ref="A13:D13"/>
    <mergeCell ref="A25:D25"/>
    <mergeCell ref="A41:D41"/>
    <mergeCell ref="A54:H54"/>
    <mergeCell ref="A66:E66"/>
    <mergeCell ref="A73:D73"/>
    <mergeCell ref="A177:D177"/>
    <mergeCell ref="A185:D185"/>
    <mergeCell ref="A195:E195"/>
    <mergeCell ref="A208:E208"/>
    <mergeCell ref="A86:D86"/>
    <mergeCell ref="A104:D104"/>
    <mergeCell ref="A116:D116"/>
    <mergeCell ref="A133:D133"/>
    <mergeCell ref="A150:D150"/>
    <mergeCell ref="A159:D159"/>
    <mergeCell ref="A169:D169"/>
  </mergeCells>
  <hyperlinks>
    <hyperlink r:id="rId1" ref="E133"/>
  </hyperlinks>
  <drawing r:id="rId2"/>
</worksheet>
</file>