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https://winliveudlap-my.sharepoint.com/personal/miguel_reyes_udlap_mx/Documents/UDLAP/2024/P24_LAT3072-1 Demografia/P24_LAT3072_1_1_Intro/"/>
    </mc:Choice>
  </mc:AlternateContent>
  <xr:revisionPtr revIDLastSave="0" documentId="14_{4A8E2AB2-2F22-4650-A465-0870541B83AB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Gráfico1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1" l="1"/>
  <c r="B10" i="1" s="1"/>
  <c r="F47" i="1"/>
  <c r="G47" i="1"/>
  <c r="H47" i="1"/>
  <c r="I47" i="1"/>
  <c r="J47" i="1"/>
  <c r="K47" i="1"/>
  <c r="L47" i="1"/>
  <c r="M47" i="1"/>
  <c r="N47" i="1"/>
  <c r="E47" i="1"/>
  <c r="D47" i="1"/>
  <c r="C47" i="1"/>
  <c r="B37" i="1" l="1"/>
  <c r="O48" i="1"/>
  <c r="B21" i="1"/>
  <c r="B33" i="1"/>
  <c r="B17" i="1"/>
  <c r="B45" i="1"/>
  <c r="B29" i="1"/>
  <c r="B13" i="1"/>
  <c r="B41" i="1"/>
  <c r="B25" i="1"/>
  <c r="B9" i="1"/>
  <c r="B44" i="1"/>
  <c r="B40" i="1"/>
  <c r="B36" i="1"/>
  <c r="B32" i="1"/>
  <c r="B28" i="1"/>
  <c r="B24" i="1"/>
  <c r="B20" i="1"/>
  <c r="B16" i="1"/>
  <c r="B12" i="1"/>
  <c r="B8" i="1"/>
  <c r="B6" i="1"/>
  <c r="B43" i="1"/>
  <c r="B39" i="1"/>
  <c r="B35" i="1"/>
  <c r="B31" i="1"/>
  <c r="B27" i="1"/>
  <c r="B23" i="1"/>
  <c r="B19" i="1"/>
  <c r="B15" i="1"/>
  <c r="B11" i="1"/>
  <c r="B7" i="1"/>
  <c r="B46" i="1"/>
  <c r="B42" i="1"/>
  <c r="B38" i="1"/>
  <c r="B34" i="1"/>
  <c r="B30" i="1"/>
  <c r="B26" i="1"/>
  <c r="B22" i="1"/>
  <c r="B18" i="1"/>
  <c r="B14" i="1"/>
  <c r="O47" i="1"/>
  <c r="B4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userx</author>
  </authors>
  <commentList>
    <comment ref="B47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userx:</t>
        </r>
        <r>
          <rPr>
            <sz val="9"/>
            <color indexed="81"/>
            <rFont val="Tahoma"/>
            <family val="2"/>
          </rPr>
          <t xml:space="preserve">
Person years</t>
        </r>
      </text>
    </comment>
    <comment ref="O47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userx:</t>
        </r>
        <r>
          <rPr>
            <sz val="9"/>
            <color indexed="81"/>
            <rFont val="Tahoma"/>
            <family val="2"/>
          </rPr>
          <t xml:space="preserve">
Average population during the year</t>
        </r>
      </text>
    </comment>
    <comment ref="O48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userx:</t>
        </r>
        <r>
          <rPr>
            <sz val="9"/>
            <color indexed="81"/>
            <rFont val="Tahoma"/>
            <family val="2"/>
          </rPr>
          <t xml:space="preserve">
Average of initial and final population
</t>
        </r>
      </text>
    </comment>
  </commentList>
</comments>
</file>

<file path=xl/sharedStrings.xml><?xml version="1.0" encoding="utf-8"?>
<sst xmlns="http://schemas.openxmlformats.org/spreadsheetml/2006/main" count="19" uniqueCount="19">
  <si>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</si>
  <si>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</si>
  <si>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</si>
  <si>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</si>
  <si>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</si>
  <si>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</si>
  <si>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</si>
  <si>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</si>
  <si>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</si>
  <si>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</si>
  <si>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</si>
  <si>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</si>
  <si>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Individual</t>
  </si>
  <si>
    <t>Average initial and final pop.</t>
  </si>
  <si>
    <t>Average of all obs.</t>
  </si>
  <si>
    <t>It's in</t>
  </si>
  <si>
    <t>It's not in</t>
  </si>
  <si>
    <t># The average of just 21 (initial) and 27 (final)</t>
  </si>
  <si>
    <t># The average from 21 (ENE) up to 27 (DIC)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</si>
</sst>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.5"/>
      <color theme="1"/>
      <name val="Calibri"/>
      <family val="2"/>
      <scheme val="minor"/>
    </font>
    <font>
      <b/>
      <sz val="10.5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3" fillId="0" borderId="0" xfId="0" applyFont="1"/>
    <xf numFmtId="0" fontId="4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0" xfId="0" applyFont="1"/>
    <xf numFmtId="0" fontId="4" fillId="0" borderId="2" xfId="0" applyFont="1" applyBorder="1" applyAlignment="1">
      <alignment horizontal="center"/>
    </xf>
    <xf numFmtId="2" fontId="3" fillId="0" borderId="0" xfId="0" applyNumberFormat="1" applyFont="1" applyAlignment="1">
      <alignment horizontal="center"/>
    </xf>
    <xf numFmtId="0" fontId="3" fillId="2" borderId="1" xfId="0" applyFont="1" applyFill="1" applyBorder="1"/>
    <xf numFmtId="164" fontId="4" fillId="0" borderId="0" xfId="0" applyNumberFormat="1" applyFont="1" applyAlignment="1">
      <alignment horizontal="center"/>
    </xf>
    <xf numFmtId="0" fontId="4" fillId="0" borderId="3" xfId="0" applyFont="1" applyBorder="1" applyAlignment="1">
      <alignment horizontal="center"/>
    </xf>
    <xf numFmtId="0" fontId="3" fillId="0" borderId="1" xfId="0" applyFont="1" applyBorder="1"/>
    <xf numFmtId="0" fontId="4" fillId="0" borderId="4" xfId="0" applyFont="1" applyBorder="1" applyAlignment="1">
      <alignment horizontal="center"/>
    </xf>
    <xf numFmtId="164" fontId="4" fillId="0" borderId="0" xfId="0" applyNumberFormat="1" applyFont="1"/>
    <xf numFmtId="2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Sheet1!$C$5:$N$5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xVal>
          <c:yVal>
            <c:numRef>
              <c:f>Sheet1!$C$47:$N$47</c:f>
              <c:numCache>
                <c:formatCode>General</c:formatCode>
                <c:ptCount val="12"/>
                <c:pt idx="0">
                  <c:v>21</c:v>
                </c:pt>
                <c:pt idx="1">
                  <c:v>23</c:v>
                </c:pt>
                <c:pt idx="2">
                  <c:v>26</c:v>
                </c:pt>
                <c:pt idx="3">
                  <c:v>26</c:v>
                </c:pt>
                <c:pt idx="4">
                  <c:v>27</c:v>
                </c:pt>
                <c:pt idx="5">
                  <c:v>20</c:v>
                </c:pt>
                <c:pt idx="6">
                  <c:v>23</c:v>
                </c:pt>
                <c:pt idx="7">
                  <c:v>28</c:v>
                </c:pt>
                <c:pt idx="8">
                  <c:v>27</c:v>
                </c:pt>
                <c:pt idx="9">
                  <c:v>27</c:v>
                </c:pt>
                <c:pt idx="10">
                  <c:v>30</c:v>
                </c:pt>
                <c:pt idx="11">
                  <c:v>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E0-4E26-AE4F-1C9A46358D2F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Sheet1!$C$5:$N$5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xVal>
          <c:yVal>
            <c:numRef>
              <c:f>Sheet1!$Q$6:$Q$46</c:f>
              <c:numCache>
                <c:formatCode>General</c:formatCode>
                <c:ptCount val="41"/>
                <c:pt idx="0">
                  <c:v>24</c:v>
                </c:pt>
                <c:pt idx="1">
                  <c:v>24</c:v>
                </c:pt>
                <c:pt idx="2">
                  <c:v>24</c:v>
                </c:pt>
                <c:pt idx="3">
                  <c:v>24</c:v>
                </c:pt>
                <c:pt idx="4">
                  <c:v>24</c:v>
                </c:pt>
                <c:pt idx="5">
                  <c:v>24</c:v>
                </c:pt>
                <c:pt idx="6">
                  <c:v>24</c:v>
                </c:pt>
                <c:pt idx="7">
                  <c:v>24</c:v>
                </c:pt>
                <c:pt idx="8">
                  <c:v>24</c:v>
                </c:pt>
                <c:pt idx="9">
                  <c:v>24</c:v>
                </c:pt>
                <c:pt idx="10">
                  <c:v>24</c:v>
                </c:pt>
                <c:pt idx="11">
                  <c:v>24</c:v>
                </c:pt>
                <c:pt idx="12">
                  <c:v>24</c:v>
                </c:pt>
                <c:pt idx="13">
                  <c:v>24</c:v>
                </c:pt>
                <c:pt idx="14">
                  <c:v>24</c:v>
                </c:pt>
                <c:pt idx="15">
                  <c:v>24</c:v>
                </c:pt>
                <c:pt idx="16">
                  <c:v>24</c:v>
                </c:pt>
                <c:pt idx="17">
                  <c:v>24</c:v>
                </c:pt>
                <c:pt idx="18">
                  <c:v>24</c:v>
                </c:pt>
                <c:pt idx="19">
                  <c:v>24</c:v>
                </c:pt>
                <c:pt idx="20">
                  <c:v>24</c:v>
                </c:pt>
                <c:pt idx="21">
                  <c:v>24</c:v>
                </c:pt>
                <c:pt idx="22">
                  <c:v>24</c:v>
                </c:pt>
                <c:pt idx="23">
                  <c:v>24</c:v>
                </c:pt>
                <c:pt idx="24">
                  <c:v>24</c:v>
                </c:pt>
                <c:pt idx="25">
                  <c:v>24</c:v>
                </c:pt>
                <c:pt idx="26">
                  <c:v>24</c:v>
                </c:pt>
                <c:pt idx="27">
                  <c:v>24</c:v>
                </c:pt>
                <c:pt idx="28">
                  <c:v>24</c:v>
                </c:pt>
                <c:pt idx="29">
                  <c:v>24</c:v>
                </c:pt>
                <c:pt idx="30">
                  <c:v>24</c:v>
                </c:pt>
                <c:pt idx="31">
                  <c:v>24</c:v>
                </c:pt>
                <c:pt idx="32">
                  <c:v>24</c:v>
                </c:pt>
                <c:pt idx="33">
                  <c:v>24</c:v>
                </c:pt>
                <c:pt idx="34">
                  <c:v>24</c:v>
                </c:pt>
                <c:pt idx="35">
                  <c:v>24</c:v>
                </c:pt>
                <c:pt idx="36">
                  <c:v>24</c:v>
                </c:pt>
                <c:pt idx="37">
                  <c:v>24</c:v>
                </c:pt>
                <c:pt idx="38">
                  <c:v>24</c:v>
                </c:pt>
                <c:pt idx="39">
                  <c:v>24</c:v>
                </c:pt>
                <c:pt idx="40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AE0-4E26-AE4F-1C9A46358D2F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Sheet1!$C$5:$N$5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xVal>
          <c:yVal>
            <c:numRef>
              <c:f>Sheet1!$R$6:$R$46</c:f>
              <c:numCache>
                <c:formatCode>0.0</c:formatCode>
                <c:ptCount val="41"/>
                <c:pt idx="0">
                  <c:v>25.4</c:v>
                </c:pt>
                <c:pt idx="1">
                  <c:v>25.4</c:v>
                </c:pt>
                <c:pt idx="2">
                  <c:v>25.4</c:v>
                </c:pt>
                <c:pt idx="3">
                  <c:v>25.4</c:v>
                </c:pt>
                <c:pt idx="4">
                  <c:v>25.4</c:v>
                </c:pt>
                <c:pt idx="5">
                  <c:v>25.4</c:v>
                </c:pt>
                <c:pt idx="6">
                  <c:v>25.4</c:v>
                </c:pt>
                <c:pt idx="7">
                  <c:v>25.4</c:v>
                </c:pt>
                <c:pt idx="8">
                  <c:v>25.4</c:v>
                </c:pt>
                <c:pt idx="9">
                  <c:v>25.4</c:v>
                </c:pt>
                <c:pt idx="10">
                  <c:v>25.4</c:v>
                </c:pt>
                <c:pt idx="11">
                  <c:v>25.4</c:v>
                </c:pt>
                <c:pt idx="12">
                  <c:v>25.4</c:v>
                </c:pt>
                <c:pt idx="13">
                  <c:v>25.4</c:v>
                </c:pt>
                <c:pt idx="14">
                  <c:v>25.4</c:v>
                </c:pt>
                <c:pt idx="15">
                  <c:v>25.4</c:v>
                </c:pt>
                <c:pt idx="16">
                  <c:v>25.4</c:v>
                </c:pt>
                <c:pt idx="17">
                  <c:v>25.4</c:v>
                </c:pt>
                <c:pt idx="18">
                  <c:v>25.4</c:v>
                </c:pt>
                <c:pt idx="19">
                  <c:v>25.4</c:v>
                </c:pt>
                <c:pt idx="20">
                  <c:v>25.4</c:v>
                </c:pt>
                <c:pt idx="21">
                  <c:v>25.4</c:v>
                </c:pt>
                <c:pt idx="22">
                  <c:v>25.4</c:v>
                </c:pt>
                <c:pt idx="23">
                  <c:v>25.4</c:v>
                </c:pt>
                <c:pt idx="24">
                  <c:v>25.4</c:v>
                </c:pt>
                <c:pt idx="25">
                  <c:v>25.4</c:v>
                </c:pt>
                <c:pt idx="26">
                  <c:v>25.4</c:v>
                </c:pt>
                <c:pt idx="27">
                  <c:v>25.4</c:v>
                </c:pt>
                <c:pt idx="28">
                  <c:v>25.4</c:v>
                </c:pt>
                <c:pt idx="29">
                  <c:v>25.4</c:v>
                </c:pt>
                <c:pt idx="30">
                  <c:v>25.4</c:v>
                </c:pt>
                <c:pt idx="31">
                  <c:v>25.4</c:v>
                </c:pt>
                <c:pt idx="32">
                  <c:v>25.4</c:v>
                </c:pt>
                <c:pt idx="33">
                  <c:v>25.4</c:v>
                </c:pt>
                <c:pt idx="34">
                  <c:v>25.4</c:v>
                </c:pt>
                <c:pt idx="35">
                  <c:v>25.4</c:v>
                </c:pt>
                <c:pt idx="36">
                  <c:v>25.4</c:v>
                </c:pt>
                <c:pt idx="37">
                  <c:v>25.4</c:v>
                </c:pt>
                <c:pt idx="38">
                  <c:v>25.4</c:v>
                </c:pt>
                <c:pt idx="39">
                  <c:v>25.4</c:v>
                </c:pt>
                <c:pt idx="40">
                  <c:v>25.4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AE0-4E26-AE4F-1C9A46358D2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780882079"/>
        <c:axId val="1780885407"/>
      </c:scatterChart>
      <c:valAx>
        <c:axId val="1780882079"/>
        <c:scaling>
          <c:orientation val="minMax"/>
          <c:max val="1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80885407"/>
        <c:crosses val="autoZero"/>
        <c:crossBetween val="midCat"/>
      </c:valAx>
      <c:valAx>
        <c:axId val="1780885407"/>
        <c:scaling>
          <c:orientation val="minMax"/>
          <c:min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80882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zoomScale="8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4815" cy="6274741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W50"/>
  <sheetViews>
    <sheetView tabSelected="1" zoomScale="80" zoomScaleNormal="80" workbookViewId="0">
      <selection activeCell="A5" sqref="A5"/>
    </sheetView>
  </sheetViews>
  <sheetFormatPr defaultColWidth="9.109375" defaultRowHeight="12.75" customHeight="1" x14ac:dyDescent="0.3"/>
  <cols>
    <col min="1" max="1" width="14.44140625" style="1" customWidth="1"/>
    <col min="2" max="2" width="9.109375" style="1"/>
    <col min="3" max="14" width="11.44140625" style="1" customWidth="1"/>
    <col min="15" max="16" width="9.109375" style="1"/>
    <col min="17" max="18" width="17.88671875" style="1" customWidth="1"/>
    <col min="19" max="21" width="9.109375" style="1"/>
    <col min="22" max="23" width="18" style="2" customWidth="1"/>
    <col min="24" max="16384" width="9.109375" style="1"/>
  </cols>
  <sheetData>
    <row r="2" spans="1:23" ht="12.75" customHeight="1" x14ac:dyDescent="0.3">
      <c r="C2" s="3">
        <v>1</v>
      </c>
      <c r="D2" s="3" t="s">
        <v>15</v>
      </c>
    </row>
    <row r="3" spans="1:23" ht="12.75" customHeight="1" x14ac:dyDescent="0.3">
      <c r="C3" s="3">
        <v>0</v>
      </c>
      <c r="D3" s="3" t="s">
        <v>16</v>
      </c>
      <c r="Q3" s="14" t="s">
        <v>13</v>
      </c>
      <c r="R3" s="14" t="s">
        <v>14</v>
      </c>
      <c r="V3" s="1"/>
      <c r="W3" s="1"/>
    </row>
    <row r="4" spans="1:23" ht="12.75" customHeight="1" x14ac:dyDescent="0.3">
      <c r="C4" s="2"/>
      <c r="D4" s="2"/>
      <c r="Q4" s="14"/>
      <c r="R4" s="14"/>
      <c r="V4" s="1"/>
      <c r="W4" s="1"/>
    </row>
    <row r="5" spans="1:23" ht="12.75" customHeight="1" thickBot="1" x14ac:dyDescent="0.35">
      <c r="A5" s="2" t="s">
        <v>12</v>
      </c>
      <c r="B5" s="13">
        <f>1/12</f>
        <v>8.3333333333333329E-2</v>
      </c>
      <c r="C5" s="2" t="s">
        <v>0</v>
      </c>
      <c r="D5" s="2" t="s">
        <v>1</v>
      </c>
      <c r="E5" s="2" t="s">
        <v>2</v>
      </c>
      <c r="F5" s="2" t="s">
        <v>3</v>
      </c>
      <c r="G5" s="2" t="s">
        <v>4</v>
      </c>
      <c r="H5" s="2" t="s">
        <v>5</v>
      </c>
      <c r="I5" s="2" t="s">
        <v>6</v>
      </c>
      <c r="J5" s="2" t="s">
        <v>7</v>
      </c>
      <c r="K5" s="2" t="s">
        <v>8</v>
      </c>
      <c r="L5" s="2" t="s">
        <v>9</v>
      </c>
      <c r="M5" s="2" t="s">
        <v>10</v>
      </c>
      <c r="N5" s="2" t="s">
        <v>11</v>
      </c>
      <c r="Q5" s="14"/>
      <c r="R5" s="14"/>
      <c r="V5" s="1"/>
      <c r="W5" s="1"/>
    </row>
    <row r="6" spans="1:23" ht="12.75" customHeight="1" x14ac:dyDescent="0.3">
      <c r="A6" s="5">
        <v>1</v>
      </c>
      <c r="B6" s="6">
        <f>SUM(C6:N6)*$B$5</f>
        <v>1</v>
      </c>
      <c r="C6" s="7">
        <v>1</v>
      </c>
      <c r="D6" s="7">
        <v>1</v>
      </c>
      <c r="E6" s="7">
        <v>1</v>
      </c>
      <c r="F6" s="7">
        <v>1</v>
      </c>
      <c r="G6" s="7">
        <v>1</v>
      </c>
      <c r="H6" s="7">
        <v>1</v>
      </c>
      <c r="I6" s="7">
        <v>1</v>
      </c>
      <c r="J6" s="7">
        <v>1</v>
      </c>
      <c r="K6" s="7">
        <v>1</v>
      </c>
      <c r="L6" s="7">
        <v>1</v>
      </c>
      <c r="M6" s="7">
        <v>1</v>
      </c>
      <c r="N6" s="7">
        <v>1</v>
      </c>
      <c r="Q6" s="2">
        <v>24</v>
      </c>
      <c r="R6" s="8">
        <v>25.4</v>
      </c>
      <c r="V6" s="1"/>
      <c r="W6" s="1"/>
    </row>
    <row r="7" spans="1:23" ht="12.75" customHeight="1" x14ac:dyDescent="0.3">
      <c r="A7" s="9">
        <v>2</v>
      </c>
      <c r="B7" s="6">
        <f t="shared" ref="B7:B46" si="0">SUM(C7:N7)*$B$5</f>
        <v>0.25</v>
      </c>
      <c r="C7" s="7">
        <v>1</v>
      </c>
      <c r="D7" s="7">
        <v>1</v>
      </c>
      <c r="E7" s="7">
        <v>1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Q7" s="2">
        <v>24</v>
      </c>
      <c r="R7" s="8">
        <v>25.4</v>
      </c>
      <c r="V7" s="1"/>
      <c r="W7" s="1"/>
    </row>
    <row r="8" spans="1:23" ht="12.75" customHeight="1" x14ac:dyDescent="0.3">
      <c r="A8" s="9">
        <v>3</v>
      </c>
      <c r="B8" s="6">
        <f t="shared" si="0"/>
        <v>0.5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7">
        <v>1</v>
      </c>
      <c r="J8" s="7">
        <v>1</v>
      </c>
      <c r="K8" s="7">
        <v>1</v>
      </c>
      <c r="L8" s="7">
        <v>1</v>
      </c>
      <c r="M8" s="7">
        <v>1</v>
      </c>
      <c r="N8" s="7">
        <v>1</v>
      </c>
      <c r="Q8" s="2">
        <v>24</v>
      </c>
      <c r="R8" s="8">
        <v>25.4</v>
      </c>
      <c r="V8" s="1"/>
      <c r="W8" s="1"/>
    </row>
    <row r="9" spans="1:23" ht="12.75" customHeight="1" x14ac:dyDescent="0.3">
      <c r="A9" s="9">
        <v>4</v>
      </c>
      <c r="B9" s="6">
        <f t="shared" si="0"/>
        <v>0.66666666666666663</v>
      </c>
      <c r="C9" s="10">
        <v>0</v>
      </c>
      <c r="D9" s="7">
        <v>1</v>
      </c>
      <c r="E9" s="7">
        <v>1</v>
      </c>
      <c r="F9" s="7">
        <v>1</v>
      </c>
      <c r="G9" s="7">
        <v>1</v>
      </c>
      <c r="H9" s="7">
        <v>1</v>
      </c>
      <c r="I9" s="7">
        <v>1</v>
      </c>
      <c r="J9" s="7">
        <v>1</v>
      </c>
      <c r="K9" s="7">
        <v>1</v>
      </c>
      <c r="L9" s="10">
        <v>0</v>
      </c>
      <c r="M9" s="10">
        <v>0</v>
      </c>
      <c r="N9" s="10">
        <v>0</v>
      </c>
      <c r="Q9" s="2">
        <v>24</v>
      </c>
      <c r="R9" s="8">
        <v>25.4</v>
      </c>
      <c r="V9" s="1"/>
      <c r="W9" s="1"/>
    </row>
    <row r="10" spans="1:23" ht="12.75" customHeight="1" x14ac:dyDescent="0.3">
      <c r="A10" s="9">
        <v>5</v>
      </c>
      <c r="B10" s="6">
        <f t="shared" si="0"/>
        <v>1</v>
      </c>
      <c r="C10" s="7">
        <v>1</v>
      </c>
      <c r="D10" s="7">
        <v>1</v>
      </c>
      <c r="E10" s="7">
        <v>1</v>
      </c>
      <c r="F10" s="7">
        <v>1</v>
      </c>
      <c r="G10" s="7">
        <v>1</v>
      </c>
      <c r="H10" s="7">
        <v>1</v>
      </c>
      <c r="I10" s="7">
        <v>1</v>
      </c>
      <c r="J10" s="7">
        <v>1</v>
      </c>
      <c r="K10" s="7">
        <v>1</v>
      </c>
      <c r="L10" s="7">
        <v>1</v>
      </c>
      <c r="M10" s="7">
        <v>1</v>
      </c>
      <c r="N10" s="7">
        <v>1</v>
      </c>
      <c r="Q10" s="2">
        <v>24</v>
      </c>
      <c r="R10" s="8">
        <v>25.4</v>
      </c>
      <c r="V10" s="1"/>
      <c r="W10" s="1"/>
    </row>
    <row r="11" spans="1:23" ht="12.75" customHeight="1" x14ac:dyDescent="0.3">
      <c r="A11" s="9">
        <v>6</v>
      </c>
      <c r="B11" s="6">
        <f t="shared" si="0"/>
        <v>0.91666666666666663</v>
      </c>
      <c r="C11" s="10">
        <v>0</v>
      </c>
      <c r="D11" s="7">
        <v>1</v>
      </c>
      <c r="E11" s="7">
        <v>1</v>
      </c>
      <c r="F11" s="7">
        <v>1</v>
      </c>
      <c r="G11" s="7">
        <v>1</v>
      </c>
      <c r="H11" s="7">
        <v>1</v>
      </c>
      <c r="I11" s="7">
        <v>1</v>
      </c>
      <c r="J11" s="7">
        <v>1</v>
      </c>
      <c r="K11" s="7">
        <v>1</v>
      </c>
      <c r="L11" s="7">
        <v>1</v>
      </c>
      <c r="M11" s="7">
        <v>1</v>
      </c>
      <c r="N11" s="7">
        <v>1</v>
      </c>
      <c r="Q11" s="2">
        <v>24</v>
      </c>
      <c r="R11" s="8">
        <v>25.4</v>
      </c>
      <c r="V11" s="1"/>
      <c r="W11" s="1"/>
    </row>
    <row r="12" spans="1:23" ht="12.75" customHeight="1" x14ac:dyDescent="0.3">
      <c r="A12" s="9">
        <v>7</v>
      </c>
      <c r="B12" s="6">
        <f t="shared" si="0"/>
        <v>0.16666666666666666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7">
        <v>1</v>
      </c>
      <c r="M12" s="7">
        <v>1</v>
      </c>
      <c r="N12" s="10">
        <v>0</v>
      </c>
      <c r="Q12" s="2">
        <v>24</v>
      </c>
      <c r="R12" s="8">
        <v>25.4</v>
      </c>
      <c r="V12" s="1"/>
      <c r="W12" s="1"/>
    </row>
    <row r="13" spans="1:23" ht="12.75" customHeight="1" x14ac:dyDescent="0.3">
      <c r="A13" s="9">
        <v>8</v>
      </c>
      <c r="B13" s="6">
        <f t="shared" si="0"/>
        <v>1</v>
      </c>
      <c r="C13" s="7">
        <v>1</v>
      </c>
      <c r="D13" s="7">
        <v>1</v>
      </c>
      <c r="E13" s="7">
        <v>1</v>
      </c>
      <c r="F13" s="7">
        <v>1</v>
      </c>
      <c r="G13" s="7">
        <v>1</v>
      </c>
      <c r="H13" s="7">
        <v>1</v>
      </c>
      <c r="I13" s="7">
        <v>1</v>
      </c>
      <c r="J13" s="7">
        <v>1</v>
      </c>
      <c r="K13" s="7">
        <v>1</v>
      </c>
      <c r="L13" s="7">
        <v>1</v>
      </c>
      <c r="M13" s="7">
        <v>1</v>
      </c>
      <c r="N13" s="7">
        <v>1</v>
      </c>
      <c r="Q13" s="2">
        <v>24</v>
      </c>
      <c r="R13" s="8">
        <v>25.4</v>
      </c>
      <c r="V13" s="1"/>
      <c r="W13" s="1"/>
    </row>
    <row r="14" spans="1:23" ht="12.75" customHeight="1" x14ac:dyDescent="0.3">
      <c r="A14" s="9">
        <v>9</v>
      </c>
      <c r="B14" s="6">
        <f t="shared" si="0"/>
        <v>0.25</v>
      </c>
      <c r="C14" s="10">
        <v>0</v>
      </c>
      <c r="D14" s="10">
        <v>0</v>
      </c>
      <c r="E14" s="10">
        <v>0</v>
      </c>
      <c r="F14" s="10">
        <v>0</v>
      </c>
      <c r="G14" s="7">
        <v>1</v>
      </c>
      <c r="H14" s="7">
        <v>1</v>
      </c>
      <c r="I14" s="7">
        <v>1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  <c r="Q14" s="2">
        <v>24</v>
      </c>
      <c r="R14" s="8">
        <v>25.4</v>
      </c>
      <c r="V14" s="1"/>
      <c r="W14" s="1"/>
    </row>
    <row r="15" spans="1:23" ht="12.75" customHeight="1" x14ac:dyDescent="0.3">
      <c r="A15" s="9">
        <v>10</v>
      </c>
      <c r="B15" s="6">
        <f t="shared" si="0"/>
        <v>1</v>
      </c>
      <c r="C15" s="7">
        <v>1</v>
      </c>
      <c r="D15" s="7">
        <v>1</v>
      </c>
      <c r="E15" s="7">
        <v>1</v>
      </c>
      <c r="F15" s="7">
        <v>1</v>
      </c>
      <c r="G15" s="7">
        <v>1</v>
      </c>
      <c r="H15" s="7">
        <v>1</v>
      </c>
      <c r="I15" s="7">
        <v>1</v>
      </c>
      <c r="J15" s="7">
        <v>1</v>
      </c>
      <c r="K15" s="7">
        <v>1</v>
      </c>
      <c r="L15" s="7">
        <v>1</v>
      </c>
      <c r="M15" s="7">
        <v>1</v>
      </c>
      <c r="N15" s="7">
        <v>1</v>
      </c>
      <c r="Q15" s="2">
        <v>24</v>
      </c>
      <c r="R15" s="8">
        <v>25.4</v>
      </c>
      <c r="V15" s="1"/>
      <c r="W15" s="1"/>
    </row>
    <row r="16" spans="1:23" ht="12.75" customHeight="1" x14ac:dyDescent="0.3">
      <c r="A16" s="9">
        <v>11</v>
      </c>
      <c r="B16" s="6">
        <f t="shared" si="0"/>
        <v>8.3333333333333329E-2</v>
      </c>
      <c r="C16" s="7">
        <v>1</v>
      </c>
      <c r="D16" s="10">
        <v>0</v>
      </c>
      <c r="E16" s="10">
        <v>0</v>
      </c>
      <c r="F16" s="10">
        <v>0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Q16" s="2">
        <v>24</v>
      </c>
      <c r="R16" s="8">
        <v>25.4</v>
      </c>
      <c r="V16" s="1"/>
      <c r="W16" s="1"/>
    </row>
    <row r="17" spans="1:23" ht="12.75" customHeight="1" x14ac:dyDescent="0.3">
      <c r="A17" s="9">
        <v>12</v>
      </c>
      <c r="B17" s="6">
        <f t="shared" si="0"/>
        <v>0.83333333333333326</v>
      </c>
      <c r="C17" s="10">
        <v>0</v>
      </c>
      <c r="D17" s="10">
        <v>0</v>
      </c>
      <c r="E17" s="7">
        <v>1</v>
      </c>
      <c r="F17" s="7">
        <v>1</v>
      </c>
      <c r="G17" s="7">
        <v>1</v>
      </c>
      <c r="H17" s="7">
        <v>1</v>
      </c>
      <c r="I17" s="7">
        <v>1</v>
      </c>
      <c r="J17" s="7">
        <v>1</v>
      </c>
      <c r="K17" s="7">
        <v>1</v>
      </c>
      <c r="L17" s="7">
        <v>1</v>
      </c>
      <c r="M17" s="7">
        <v>1</v>
      </c>
      <c r="N17" s="7">
        <v>1</v>
      </c>
      <c r="Q17" s="2">
        <v>24</v>
      </c>
      <c r="R17" s="8">
        <v>25.4</v>
      </c>
      <c r="V17" s="1"/>
      <c r="W17" s="1"/>
    </row>
    <row r="18" spans="1:23" ht="12.75" customHeight="1" x14ac:dyDescent="0.3">
      <c r="A18" s="9">
        <v>13</v>
      </c>
      <c r="B18" s="6">
        <f t="shared" si="0"/>
        <v>1</v>
      </c>
      <c r="C18" s="7">
        <v>1</v>
      </c>
      <c r="D18" s="7">
        <v>1</v>
      </c>
      <c r="E18" s="7">
        <v>1</v>
      </c>
      <c r="F18" s="7">
        <v>1</v>
      </c>
      <c r="G18" s="7">
        <v>1</v>
      </c>
      <c r="H18" s="7">
        <v>1</v>
      </c>
      <c r="I18" s="7">
        <v>1</v>
      </c>
      <c r="J18" s="7">
        <v>1</v>
      </c>
      <c r="K18" s="7">
        <v>1</v>
      </c>
      <c r="L18" s="7">
        <v>1</v>
      </c>
      <c r="M18" s="7">
        <v>1</v>
      </c>
      <c r="N18" s="7">
        <v>1</v>
      </c>
      <c r="Q18" s="2">
        <v>24</v>
      </c>
      <c r="R18" s="8">
        <v>25.4</v>
      </c>
      <c r="V18" s="1"/>
      <c r="W18" s="1"/>
    </row>
    <row r="19" spans="1:23" ht="12.75" customHeight="1" x14ac:dyDescent="0.3">
      <c r="A19" s="9">
        <v>14</v>
      </c>
      <c r="B19" s="6">
        <f t="shared" si="0"/>
        <v>0.41666666666666663</v>
      </c>
      <c r="C19" s="7">
        <v>1</v>
      </c>
      <c r="D19" s="7">
        <v>1</v>
      </c>
      <c r="E19" s="7">
        <v>1</v>
      </c>
      <c r="F19" s="7">
        <v>1</v>
      </c>
      <c r="G19" s="7">
        <v>1</v>
      </c>
      <c r="H19" s="10">
        <v>0</v>
      </c>
      <c r="I19" s="10">
        <v>0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  <c r="Q19" s="2">
        <v>24</v>
      </c>
      <c r="R19" s="8">
        <v>25.4</v>
      </c>
      <c r="V19" s="1"/>
      <c r="W19" s="1"/>
    </row>
    <row r="20" spans="1:23" ht="12.75" customHeight="1" x14ac:dyDescent="0.3">
      <c r="A20" s="9">
        <v>15</v>
      </c>
      <c r="B20" s="6">
        <f t="shared" si="0"/>
        <v>0.75</v>
      </c>
      <c r="C20" s="10">
        <v>0</v>
      </c>
      <c r="D20" s="10">
        <v>0</v>
      </c>
      <c r="E20" s="7">
        <v>1</v>
      </c>
      <c r="F20" s="7">
        <v>1</v>
      </c>
      <c r="G20" s="7">
        <v>1</v>
      </c>
      <c r="H20" s="7">
        <v>1</v>
      </c>
      <c r="I20" s="7">
        <v>1</v>
      </c>
      <c r="J20" s="7">
        <v>1</v>
      </c>
      <c r="K20" s="7">
        <v>1</v>
      </c>
      <c r="L20" s="7">
        <v>1</v>
      </c>
      <c r="M20" s="7">
        <v>1</v>
      </c>
      <c r="N20" s="10">
        <v>0</v>
      </c>
      <c r="Q20" s="2">
        <v>24</v>
      </c>
      <c r="R20" s="8">
        <v>25.4</v>
      </c>
      <c r="V20" s="1"/>
      <c r="W20" s="1"/>
    </row>
    <row r="21" spans="1:23" ht="12.75" customHeight="1" x14ac:dyDescent="0.3">
      <c r="A21" s="9">
        <v>16</v>
      </c>
      <c r="B21" s="6">
        <f t="shared" si="0"/>
        <v>0.33333333333333331</v>
      </c>
      <c r="C21" s="10">
        <v>0</v>
      </c>
      <c r="D21" s="10">
        <v>0</v>
      </c>
      <c r="E21" s="10">
        <v>0</v>
      </c>
      <c r="F21" s="10">
        <v>0</v>
      </c>
      <c r="G21" s="10">
        <v>0</v>
      </c>
      <c r="H21" s="10">
        <v>0</v>
      </c>
      <c r="I21" s="10">
        <v>0</v>
      </c>
      <c r="J21" s="10">
        <v>0</v>
      </c>
      <c r="K21" s="7">
        <v>1</v>
      </c>
      <c r="L21" s="7">
        <v>1</v>
      </c>
      <c r="M21" s="7">
        <v>1</v>
      </c>
      <c r="N21" s="7">
        <v>1</v>
      </c>
      <c r="Q21" s="2">
        <v>24</v>
      </c>
      <c r="R21" s="8">
        <v>25.4</v>
      </c>
      <c r="V21" s="1"/>
      <c r="W21" s="1"/>
    </row>
    <row r="22" spans="1:23" ht="12.75" customHeight="1" x14ac:dyDescent="0.3">
      <c r="A22" s="9">
        <v>17</v>
      </c>
      <c r="B22" s="6">
        <f t="shared" si="0"/>
        <v>1</v>
      </c>
      <c r="C22" s="7">
        <v>1</v>
      </c>
      <c r="D22" s="7">
        <v>1</v>
      </c>
      <c r="E22" s="7">
        <v>1</v>
      </c>
      <c r="F22" s="7">
        <v>1</v>
      </c>
      <c r="G22" s="7">
        <v>1</v>
      </c>
      <c r="H22" s="7">
        <v>1</v>
      </c>
      <c r="I22" s="7">
        <v>1</v>
      </c>
      <c r="J22" s="7">
        <v>1</v>
      </c>
      <c r="K22" s="7">
        <v>1</v>
      </c>
      <c r="L22" s="7">
        <v>1</v>
      </c>
      <c r="M22" s="7">
        <v>1</v>
      </c>
      <c r="N22" s="7">
        <v>1</v>
      </c>
      <c r="Q22" s="2">
        <v>24</v>
      </c>
      <c r="R22" s="8">
        <v>25.4</v>
      </c>
      <c r="V22" s="1"/>
      <c r="W22" s="1"/>
    </row>
    <row r="23" spans="1:23" ht="12.75" customHeight="1" x14ac:dyDescent="0.3">
      <c r="A23" s="9">
        <v>18</v>
      </c>
      <c r="B23" s="6">
        <f t="shared" si="0"/>
        <v>0.16666666666666666</v>
      </c>
      <c r="C23" s="10">
        <v>0</v>
      </c>
      <c r="D23" s="10">
        <v>0</v>
      </c>
      <c r="E23" s="10">
        <v>0</v>
      </c>
      <c r="F23" s="10">
        <v>0</v>
      </c>
      <c r="G23" s="10">
        <v>0</v>
      </c>
      <c r="H23" s="10">
        <v>0</v>
      </c>
      <c r="I23" s="10">
        <v>0</v>
      </c>
      <c r="J23" s="10">
        <v>0</v>
      </c>
      <c r="K23" s="10">
        <v>0</v>
      </c>
      <c r="L23" s="10">
        <v>0</v>
      </c>
      <c r="M23" s="7">
        <v>1</v>
      </c>
      <c r="N23" s="7">
        <v>1</v>
      </c>
      <c r="Q23" s="2">
        <v>24</v>
      </c>
      <c r="R23" s="8">
        <v>25.4</v>
      </c>
      <c r="V23" s="1"/>
      <c r="W23" s="1"/>
    </row>
    <row r="24" spans="1:23" ht="12.75" customHeight="1" x14ac:dyDescent="0.3">
      <c r="A24" s="9">
        <v>19</v>
      </c>
      <c r="B24" s="6">
        <f t="shared" si="0"/>
        <v>0.75</v>
      </c>
      <c r="C24" s="7">
        <v>1</v>
      </c>
      <c r="D24" s="7">
        <v>1</v>
      </c>
      <c r="E24" s="7">
        <v>1</v>
      </c>
      <c r="F24" s="7">
        <v>1</v>
      </c>
      <c r="G24" s="7">
        <v>1</v>
      </c>
      <c r="H24" s="7">
        <v>1</v>
      </c>
      <c r="I24" s="7">
        <v>1</v>
      </c>
      <c r="J24" s="7">
        <v>1</v>
      </c>
      <c r="K24" s="7">
        <v>1</v>
      </c>
      <c r="L24" s="10">
        <v>0</v>
      </c>
      <c r="M24" s="10">
        <v>0</v>
      </c>
      <c r="N24" s="10">
        <v>0</v>
      </c>
      <c r="Q24" s="2">
        <v>24</v>
      </c>
      <c r="R24" s="8">
        <v>25.4</v>
      </c>
      <c r="V24" s="1"/>
      <c r="W24" s="1"/>
    </row>
    <row r="25" spans="1:23" ht="12.75" customHeight="1" x14ac:dyDescent="0.3">
      <c r="A25" s="9">
        <v>20</v>
      </c>
      <c r="B25" s="6">
        <f t="shared" si="0"/>
        <v>1</v>
      </c>
      <c r="C25" s="7">
        <v>1</v>
      </c>
      <c r="D25" s="7">
        <v>1</v>
      </c>
      <c r="E25" s="7">
        <v>1</v>
      </c>
      <c r="F25" s="7">
        <v>1</v>
      </c>
      <c r="G25" s="7">
        <v>1</v>
      </c>
      <c r="H25" s="7">
        <v>1</v>
      </c>
      <c r="I25" s="7">
        <v>1</v>
      </c>
      <c r="J25" s="7">
        <v>1</v>
      </c>
      <c r="K25" s="7">
        <v>1</v>
      </c>
      <c r="L25" s="7">
        <v>1</v>
      </c>
      <c r="M25" s="7">
        <v>1</v>
      </c>
      <c r="N25" s="7">
        <v>1</v>
      </c>
      <c r="Q25" s="2">
        <v>24</v>
      </c>
      <c r="R25" s="8">
        <v>25.4</v>
      </c>
      <c r="V25" s="1"/>
      <c r="W25" s="1"/>
    </row>
    <row r="26" spans="1:23" ht="12.75" customHeight="1" x14ac:dyDescent="0.3">
      <c r="A26" s="9">
        <v>21</v>
      </c>
      <c r="B26" s="6">
        <f t="shared" si="0"/>
        <v>1</v>
      </c>
      <c r="C26" s="7">
        <v>1</v>
      </c>
      <c r="D26" s="7">
        <v>1</v>
      </c>
      <c r="E26" s="7">
        <v>1</v>
      </c>
      <c r="F26" s="7">
        <v>1</v>
      </c>
      <c r="G26" s="7">
        <v>1</v>
      </c>
      <c r="H26" s="7">
        <v>1</v>
      </c>
      <c r="I26" s="7">
        <v>1</v>
      </c>
      <c r="J26" s="7">
        <v>1</v>
      </c>
      <c r="K26" s="7">
        <v>1</v>
      </c>
      <c r="L26" s="7">
        <v>1</v>
      </c>
      <c r="M26" s="7">
        <v>1</v>
      </c>
      <c r="N26" s="7">
        <v>1</v>
      </c>
      <c r="Q26" s="2">
        <v>24</v>
      </c>
      <c r="R26" s="8">
        <v>25.4</v>
      </c>
      <c r="V26" s="1"/>
      <c r="W26" s="1"/>
    </row>
    <row r="27" spans="1:23" ht="12.75" customHeight="1" x14ac:dyDescent="0.3">
      <c r="A27" s="9">
        <v>22</v>
      </c>
      <c r="B27" s="6">
        <f t="shared" si="0"/>
        <v>0.33333333333333331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7">
        <v>1</v>
      </c>
      <c r="K27" s="10">
        <v>0</v>
      </c>
      <c r="L27" s="7">
        <v>1</v>
      </c>
      <c r="M27" s="7">
        <v>1</v>
      </c>
      <c r="N27" s="7">
        <v>1</v>
      </c>
      <c r="Q27" s="2">
        <v>24</v>
      </c>
      <c r="R27" s="8">
        <v>25.4</v>
      </c>
      <c r="V27" s="1"/>
      <c r="W27" s="1"/>
    </row>
    <row r="28" spans="1:23" ht="12.75" customHeight="1" x14ac:dyDescent="0.3">
      <c r="A28" s="9">
        <v>23</v>
      </c>
      <c r="B28" s="6">
        <f t="shared" si="0"/>
        <v>0.33333333333333331</v>
      </c>
      <c r="C28" s="7">
        <v>1</v>
      </c>
      <c r="D28" s="7">
        <v>1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7">
        <v>1</v>
      </c>
      <c r="N28" s="7">
        <v>1</v>
      </c>
      <c r="Q28" s="2">
        <v>24</v>
      </c>
      <c r="R28" s="8">
        <v>25.4</v>
      </c>
      <c r="V28" s="1"/>
      <c r="W28" s="1"/>
    </row>
    <row r="29" spans="1:23" ht="12.75" customHeight="1" x14ac:dyDescent="0.3">
      <c r="A29" s="9">
        <v>24</v>
      </c>
      <c r="B29" s="6">
        <f t="shared" si="0"/>
        <v>0.25</v>
      </c>
      <c r="C29" s="10">
        <v>0</v>
      </c>
      <c r="D29" s="10">
        <v>0</v>
      </c>
      <c r="E29" s="10">
        <v>0</v>
      </c>
      <c r="F29" s="10">
        <v>0</v>
      </c>
      <c r="G29" s="7">
        <v>1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7">
        <v>1</v>
      </c>
      <c r="N29" s="7">
        <v>1</v>
      </c>
      <c r="Q29" s="2">
        <v>24</v>
      </c>
      <c r="R29" s="8">
        <v>25.4</v>
      </c>
      <c r="V29" s="1"/>
      <c r="W29" s="1"/>
    </row>
    <row r="30" spans="1:23" ht="12.75" customHeight="1" x14ac:dyDescent="0.3">
      <c r="A30" s="9">
        <v>25</v>
      </c>
      <c r="B30" s="6">
        <f t="shared" si="0"/>
        <v>0.83333333333333326</v>
      </c>
      <c r="C30" s="7">
        <v>1</v>
      </c>
      <c r="D30" s="7">
        <v>1</v>
      </c>
      <c r="E30" s="7">
        <v>1</v>
      </c>
      <c r="F30" s="7">
        <v>1</v>
      </c>
      <c r="G30" s="7">
        <v>1</v>
      </c>
      <c r="H30" s="10">
        <v>0</v>
      </c>
      <c r="I30" s="10">
        <v>0</v>
      </c>
      <c r="J30" s="7">
        <v>1</v>
      </c>
      <c r="K30" s="7">
        <v>1</v>
      </c>
      <c r="L30" s="7">
        <v>1</v>
      </c>
      <c r="M30" s="7">
        <v>1</v>
      </c>
      <c r="N30" s="7">
        <v>1</v>
      </c>
      <c r="Q30" s="2">
        <v>24</v>
      </c>
      <c r="R30" s="8">
        <v>25.4</v>
      </c>
      <c r="V30" s="1"/>
      <c r="W30" s="1"/>
    </row>
    <row r="31" spans="1:23" ht="12.75" customHeight="1" x14ac:dyDescent="0.3">
      <c r="A31" s="9">
        <v>26</v>
      </c>
      <c r="B31" s="6">
        <f t="shared" si="0"/>
        <v>0.25</v>
      </c>
      <c r="C31" s="10">
        <v>0</v>
      </c>
      <c r="D31" s="7">
        <v>1</v>
      </c>
      <c r="E31" s="7">
        <v>1</v>
      </c>
      <c r="F31" s="7">
        <v>1</v>
      </c>
      <c r="G31" s="10">
        <v>0</v>
      </c>
      <c r="H31" s="10">
        <v>0</v>
      </c>
      <c r="I31" s="10">
        <v>0</v>
      </c>
      <c r="J31" s="10">
        <v>0</v>
      </c>
      <c r="K31" s="10">
        <v>0</v>
      </c>
      <c r="L31" s="10">
        <v>0</v>
      </c>
      <c r="M31" s="10">
        <v>0</v>
      </c>
      <c r="N31" s="10">
        <v>0</v>
      </c>
      <c r="Q31" s="2">
        <v>24</v>
      </c>
      <c r="R31" s="8">
        <v>25.4</v>
      </c>
      <c r="V31" s="1"/>
      <c r="W31" s="1"/>
    </row>
    <row r="32" spans="1:23" ht="12.75" customHeight="1" x14ac:dyDescent="0.3">
      <c r="A32" s="9">
        <v>27</v>
      </c>
      <c r="B32" s="6">
        <f t="shared" si="0"/>
        <v>0.66666666666666663</v>
      </c>
      <c r="C32" s="7">
        <v>1</v>
      </c>
      <c r="D32" s="7">
        <v>1</v>
      </c>
      <c r="E32" s="7">
        <v>1</v>
      </c>
      <c r="F32" s="7">
        <v>1</v>
      </c>
      <c r="G32" s="7">
        <v>1</v>
      </c>
      <c r="H32" s="10">
        <v>0</v>
      </c>
      <c r="I32" s="10">
        <v>0</v>
      </c>
      <c r="J32" s="7">
        <v>1</v>
      </c>
      <c r="K32" s="7">
        <v>1</v>
      </c>
      <c r="L32" s="7">
        <v>1</v>
      </c>
      <c r="M32" s="10">
        <v>0</v>
      </c>
      <c r="N32" s="10">
        <v>0</v>
      </c>
      <c r="Q32" s="2">
        <v>24</v>
      </c>
      <c r="R32" s="8">
        <v>25.4</v>
      </c>
      <c r="V32" s="1"/>
      <c r="W32" s="1"/>
    </row>
    <row r="33" spans="1:23" ht="12.75" customHeight="1" x14ac:dyDescent="0.3">
      <c r="A33" s="9">
        <v>28</v>
      </c>
      <c r="B33" s="6">
        <f t="shared" si="0"/>
        <v>0.41666666666666663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7">
        <v>1</v>
      </c>
      <c r="K33" s="7">
        <v>1</v>
      </c>
      <c r="L33" s="7">
        <v>1</v>
      </c>
      <c r="M33" s="7">
        <v>1</v>
      </c>
      <c r="N33" s="7">
        <v>1</v>
      </c>
      <c r="Q33" s="2">
        <v>24</v>
      </c>
      <c r="R33" s="8">
        <v>25.4</v>
      </c>
      <c r="V33" s="1"/>
      <c r="W33" s="1"/>
    </row>
    <row r="34" spans="1:23" ht="12.75" customHeight="1" x14ac:dyDescent="0.3">
      <c r="A34" s="9">
        <v>29</v>
      </c>
      <c r="B34" s="6">
        <f t="shared" si="0"/>
        <v>0.83333333333333326</v>
      </c>
      <c r="C34" s="7">
        <v>1</v>
      </c>
      <c r="D34" s="7">
        <v>1</v>
      </c>
      <c r="E34" s="7">
        <v>1</v>
      </c>
      <c r="F34" s="7">
        <v>1</v>
      </c>
      <c r="G34" s="7">
        <v>1</v>
      </c>
      <c r="H34" s="10">
        <v>0</v>
      </c>
      <c r="I34" s="10">
        <v>0</v>
      </c>
      <c r="J34" s="7">
        <v>1</v>
      </c>
      <c r="K34" s="7">
        <v>1</v>
      </c>
      <c r="L34" s="7">
        <v>1</v>
      </c>
      <c r="M34" s="7">
        <v>1</v>
      </c>
      <c r="N34" s="7">
        <v>1</v>
      </c>
      <c r="Q34" s="2">
        <v>24</v>
      </c>
      <c r="R34" s="8">
        <v>25.4</v>
      </c>
      <c r="V34" s="1"/>
      <c r="W34" s="1"/>
    </row>
    <row r="35" spans="1:23" ht="12.75" customHeight="1" x14ac:dyDescent="0.3">
      <c r="A35" s="9">
        <v>30</v>
      </c>
      <c r="B35" s="6">
        <f t="shared" si="0"/>
        <v>0.83333333333333326</v>
      </c>
      <c r="C35" s="7">
        <v>1</v>
      </c>
      <c r="D35" s="7">
        <v>1</v>
      </c>
      <c r="E35" s="7">
        <v>1</v>
      </c>
      <c r="F35" s="7">
        <v>1</v>
      </c>
      <c r="G35" s="7">
        <v>1</v>
      </c>
      <c r="H35" s="10">
        <v>0</v>
      </c>
      <c r="I35" s="10">
        <v>0</v>
      </c>
      <c r="J35" s="7">
        <v>1</v>
      </c>
      <c r="K35" s="7">
        <v>1</v>
      </c>
      <c r="L35" s="7">
        <v>1</v>
      </c>
      <c r="M35" s="7">
        <v>1</v>
      </c>
      <c r="N35" s="7">
        <v>1</v>
      </c>
      <c r="Q35" s="2">
        <v>24</v>
      </c>
      <c r="R35" s="8">
        <v>25.4</v>
      </c>
      <c r="V35" s="1"/>
      <c r="W35" s="1"/>
    </row>
    <row r="36" spans="1:23" ht="12.75" customHeight="1" x14ac:dyDescent="0.3">
      <c r="A36" s="9">
        <v>31</v>
      </c>
      <c r="B36" s="6">
        <f t="shared" si="0"/>
        <v>0.5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7">
        <v>1</v>
      </c>
      <c r="J36" s="7">
        <v>1</v>
      </c>
      <c r="K36" s="7">
        <v>1</v>
      </c>
      <c r="L36" s="7">
        <v>1</v>
      </c>
      <c r="M36" s="7">
        <v>1</v>
      </c>
      <c r="N36" s="7">
        <v>1</v>
      </c>
      <c r="Q36" s="2">
        <v>24</v>
      </c>
      <c r="R36" s="8">
        <v>25.4</v>
      </c>
      <c r="V36" s="1"/>
      <c r="W36" s="1"/>
    </row>
    <row r="37" spans="1:23" ht="12.75" customHeight="1" x14ac:dyDescent="0.3">
      <c r="A37" s="9">
        <v>32</v>
      </c>
      <c r="B37" s="6">
        <f t="shared" si="0"/>
        <v>1</v>
      </c>
      <c r="C37" s="7">
        <v>1</v>
      </c>
      <c r="D37" s="7">
        <v>1</v>
      </c>
      <c r="E37" s="7">
        <v>1</v>
      </c>
      <c r="F37" s="7">
        <v>1</v>
      </c>
      <c r="G37" s="7">
        <v>1</v>
      </c>
      <c r="H37" s="7">
        <v>1</v>
      </c>
      <c r="I37" s="7">
        <v>1</v>
      </c>
      <c r="J37" s="7">
        <v>1</v>
      </c>
      <c r="K37" s="7">
        <v>1</v>
      </c>
      <c r="L37" s="7">
        <v>1</v>
      </c>
      <c r="M37" s="7">
        <v>1</v>
      </c>
      <c r="N37" s="7">
        <v>1</v>
      </c>
      <c r="Q37" s="2">
        <v>24</v>
      </c>
      <c r="R37" s="8">
        <v>25.4</v>
      </c>
      <c r="V37" s="1"/>
      <c r="W37" s="1"/>
    </row>
    <row r="38" spans="1:23" ht="12.75" customHeight="1" x14ac:dyDescent="0.3">
      <c r="A38" s="9">
        <v>33</v>
      </c>
      <c r="B38" s="6">
        <f t="shared" si="0"/>
        <v>0.83333333333333326</v>
      </c>
      <c r="C38" s="10">
        <v>0</v>
      </c>
      <c r="D38" s="10">
        <v>0</v>
      </c>
      <c r="E38" s="7">
        <v>1</v>
      </c>
      <c r="F38" s="7">
        <v>1</v>
      </c>
      <c r="G38" s="7">
        <v>1</v>
      </c>
      <c r="H38" s="7">
        <v>1</v>
      </c>
      <c r="I38" s="7">
        <v>1</v>
      </c>
      <c r="J38" s="7">
        <v>1</v>
      </c>
      <c r="K38" s="7">
        <v>1</v>
      </c>
      <c r="L38" s="7">
        <v>1</v>
      </c>
      <c r="M38" s="7">
        <v>1</v>
      </c>
      <c r="N38" s="7">
        <v>1</v>
      </c>
      <c r="Q38" s="2">
        <v>24</v>
      </c>
      <c r="R38" s="8">
        <v>25.4</v>
      </c>
      <c r="V38" s="1"/>
      <c r="W38" s="1"/>
    </row>
    <row r="39" spans="1:23" ht="12.75" customHeight="1" x14ac:dyDescent="0.3">
      <c r="A39" s="9">
        <v>34</v>
      </c>
      <c r="B39" s="6">
        <f t="shared" si="0"/>
        <v>1</v>
      </c>
      <c r="C39" s="7">
        <v>1</v>
      </c>
      <c r="D39" s="7">
        <v>1</v>
      </c>
      <c r="E39" s="7">
        <v>1</v>
      </c>
      <c r="F39" s="7">
        <v>1</v>
      </c>
      <c r="G39" s="7">
        <v>1</v>
      </c>
      <c r="H39" s="7">
        <v>1</v>
      </c>
      <c r="I39" s="7">
        <v>1</v>
      </c>
      <c r="J39" s="7">
        <v>1</v>
      </c>
      <c r="K39" s="7">
        <v>1</v>
      </c>
      <c r="L39" s="7">
        <v>1</v>
      </c>
      <c r="M39" s="7">
        <v>1</v>
      </c>
      <c r="N39" s="7">
        <v>1</v>
      </c>
      <c r="Q39" s="2">
        <v>24</v>
      </c>
      <c r="R39" s="8">
        <v>25.4</v>
      </c>
      <c r="V39" s="1"/>
      <c r="W39" s="1"/>
    </row>
    <row r="40" spans="1:23" ht="12.75" customHeight="1" x14ac:dyDescent="0.3">
      <c r="A40" s="9">
        <v>35</v>
      </c>
      <c r="B40" s="6">
        <f t="shared" si="0"/>
        <v>0.41666666666666663</v>
      </c>
      <c r="C40" s="7">
        <v>1</v>
      </c>
      <c r="D40" s="7">
        <v>1</v>
      </c>
      <c r="E40" s="7">
        <v>1</v>
      </c>
      <c r="F40" s="7">
        <v>1</v>
      </c>
      <c r="G40" s="7">
        <v>1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Q40" s="2">
        <v>24</v>
      </c>
      <c r="R40" s="8">
        <v>25.4</v>
      </c>
      <c r="V40" s="1"/>
      <c r="W40" s="1"/>
    </row>
    <row r="41" spans="1:23" ht="12.75" customHeight="1" x14ac:dyDescent="0.3">
      <c r="A41" s="9">
        <v>36</v>
      </c>
      <c r="B41" s="6">
        <f t="shared" si="0"/>
        <v>0.75</v>
      </c>
      <c r="C41" s="10">
        <v>0</v>
      </c>
      <c r="D41" s="10">
        <v>0</v>
      </c>
      <c r="E41" s="7">
        <v>1</v>
      </c>
      <c r="F41" s="7">
        <v>1</v>
      </c>
      <c r="G41" s="7">
        <v>1</v>
      </c>
      <c r="H41" s="7">
        <v>1</v>
      </c>
      <c r="I41" s="7">
        <v>1</v>
      </c>
      <c r="J41" s="7">
        <v>1</v>
      </c>
      <c r="K41" s="7">
        <v>1</v>
      </c>
      <c r="L41" s="7">
        <v>1</v>
      </c>
      <c r="M41" s="7">
        <v>1</v>
      </c>
      <c r="N41" s="10">
        <v>0</v>
      </c>
      <c r="Q41" s="2">
        <v>24</v>
      </c>
      <c r="R41" s="8">
        <v>25.4</v>
      </c>
      <c r="V41" s="1"/>
      <c r="W41" s="1"/>
    </row>
    <row r="42" spans="1:23" ht="12.75" customHeight="1" x14ac:dyDescent="0.3">
      <c r="A42" s="9">
        <v>37</v>
      </c>
      <c r="B42" s="6">
        <f t="shared" si="0"/>
        <v>0.16666666666666666</v>
      </c>
      <c r="C42" s="10">
        <v>0</v>
      </c>
      <c r="D42" s="10">
        <v>0</v>
      </c>
      <c r="E42" s="10">
        <v>0</v>
      </c>
      <c r="F42" s="10">
        <v>0</v>
      </c>
      <c r="G42" s="10">
        <v>0</v>
      </c>
      <c r="H42" s="10">
        <v>0</v>
      </c>
      <c r="I42" s="7">
        <v>1</v>
      </c>
      <c r="J42" s="7">
        <v>1</v>
      </c>
      <c r="K42" s="10">
        <v>0</v>
      </c>
      <c r="L42" s="10">
        <v>0</v>
      </c>
      <c r="M42" s="10">
        <v>0</v>
      </c>
      <c r="N42" s="10">
        <v>0</v>
      </c>
      <c r="Q42" s="2">
        <v>24</v>
      </c>
      <c r="R42" s="8">
        <v>25.4</v>
      </c>
      <c r="V42" s="1"/>
      <c r="W42" s="1"/>
    </row>
    <row r="43" spans="1:23" ht="12.75" customHeight="1" x14ac:dyDescent="0.3">
      <c r="A43" s="9">
        <v>38</v>
      </c>
      <c r="B43" s="6">
        <f t="shared" si="0"/>
        <v>1</v>
      </c>
      <c r="C43" s="7">
        <v>1</v>
      </c>
      <c r="D43" s="7">
        <v>1</v>
      </c>
      <c r="E43" s="7">
        <v>1</v>
      </c>
      <c r="F43" s="7">
        <v>1</v>
      </c>
      <c r="G43" s="7">
        <v>1</v>
      </c>
      <c r="H43" s="7">
        <v>1</v>
      </c>
      <c r="I43" s="7">
        <v>1</v>
      </c>
      <c r="J43" s="7">
        <v>1</v>
      </c>
      <c r="K43" s="7">
        <v>1</v>
      </c>
      <c r="L43" s="7">
        <v>1</v>
      </c>
      <c r="M43" s="7">
        <v>1</v>
      </c>
      <c r="N43" s="7">
        <v>1</v>
      </c>
      <c r="Q43" s="2">
        <v>24</v>
      </c>
      <c r="R43" s="8">
        <v>25.4</v>
      </c>
      <c r="V43" s="1"/>
      <c r="W43" s="1"/>
    </row>
    <row r="44" spans="1:23" ht="12.75" customHeight="1" x14ac:dyDescent="0.3">
      <c r="A44" s="9">
        <v>39</v>
      </c>
      <c r="B44" s="6">
        <f t="shared" si="0"/>
        <v>0.16666666666666666</v>
      </c>
      <c r="C44" s="10">
        <v>0</v>
      </c>
      <c r="D44" s="10">
        <v>0</v>
      </c>
      <c r="E44" s="10">
        <v>0</v>
      </c>
      <c r="F44" s="10">
        <v>0</v>
      </c>
      <c r="G44" s="10">
        <v>0</v>
      </c>
      <c r="H44" s="10">
        <v>0</v>
      </c>
      <c r="I44" s="10">
        <v>0</v>
      </c>
      <c r="J44" s="10">
        <v>0</v>
      </c>
      <c r="K44" s="10">
        <v>0</v>
      </c>
      <c r="L44" s="10">
        <v>0</v>
      </c>
      <c r="M44" s="7">
        <v>1</v>
      </c>
      <c r="N44" s="7">
        <v>1</v>
      </c>
      <c r="Q44" s="2">
        <v>24</v>
      </c>
      <c r="R44" s="8">
        <v>25.4</v>
      </c>
      <c r="V44" s="1"/>
      <c r="W44" s="1"/>
    </row>
    <row r="45" spans="1:23" ht="12.75" customHeight="1" x14ac:dyDescent="0.3">
      <c r="A45" s="9">
        <v>40</v>
      </c>
      <c r="B45" s="6">
        <f t="shared" si="0"/>
        <v>0.5</v>
      </c>
      <c r="C45" s="10">
        <v>0</v>
      </c>
      <c r="D45" s="10">
        <v>0</v>
      </c>
      <c r="E45" s="10">
        <v>0</v>
      </c>
      <c r="F45" s="7">
        <v>1</v>
      </c>
      <c r="G45" s="7">
        <v>1</v>
      </c>
      <c r="H45" s="7">
        <v>1</v>
      </c>
      <c r="I45" s="7">
        <v>1</v>
      </c>
      <c r="J45" s="7">
        <v>1</v>
      </c>
      <c r="K45" s="7">
        <v>1</v>
      </c>
      <c r="L45" s="10">
        <v>0</v>
      </c>
      <c r="M45" s="10">
        <v>0</v>
      </c>
      <c r="N45" s="10">
        <v>0</v>
      </c>
      <c r="Q45" s="2">
        <v>24</v>
      </c>
      <c r="R45" s="8">
        <v>25.4</v>
      </c>
      <c r="V45" s="1"/>
      <c r="W45" s="1"/>
    </row>
    <row r="46" spans="1:23" ht="12.75" customHeight="1" thickBot="1" x14ac:dyDescent="0.35">
      <c r="A46" s="11">
        <v>41</v>
      </c>
      <c r="B46" s="6">
        <f t="shared" si="0"/>
        <v>0.25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7">
        <v>1</v>
      </c>
      <c r="M46" s="7">
        <v>1</v>
      </c>
      <c r="N46" s="7">
        <v>1</v>
      </c>
      <c r="Q46" s="2">
        <v>24</v>
      </c>
      <c r="R46" s="8">
        <v>25.4</v>
      </c>
      <c r="V46" s="1"/>
      <c r="W46" s="1"/>
    </row>
    <row r="47" spans="1:23" ht="12.75" customHeight="1" x14ac:dyDescent="0.3">
      <c r="B47" s="8">
        <f>SUM(B6:B46)</f>
        <v>25.416666666666671</v>
      </c>
      <c r="C47" s="1">
        <f>SUM(C6:C46)</f>
        <v>21</v>
      </c>
      <c r="D47" s="1">
        <f>SUM(D6:D46)</f>
        <v>23</v>
      </c>
      <c r="E47" s="1">
        <f>SUM(E6:E46)</f>
        <v>26</v>
      </c>
      <c r="F47" s="1">
        <f t="shared" ref="F47:N47" si="1">SUM(F6:F46)</f>
        <v>26</v>
      </c>
      <c r="G47" s="1">
        <f t="shared" si="1"/>
        <v>27</v>
      </c>
      <c r="H47" s="1">
        <f t="shared" si="1"/>
        <v>20</v>
      </c>
      <c r="I47" s="1">
        <f t="shared" si="1"/>
        <v>23</v>
      </c>
      <c r="J47" s="1">
        <f t="shared" si="1"/>
        <v>28</v>
      </c>
      <c r="K47" s="1">
        <f t="shared" si="1"/>
        <v>27</v>
      </c>
      <c r="L47" s="1">
        <f t="shared" si="1"/>
        <v>27</v>
      </c>
      <c r="M47" s="1">
        <f t="shared" si="1"/>
        <v>30</v>
      </c>
      <c r="N47" s="1">
        <f t="shared" si="1"/>
        <v>27</v>
      </c>
      <c r="O47" s="12">
        <f>SUM(C47:N47)/12</f>
        <v>25.416666666666668</v>
      </c>
      <c r="P47" s="12" t="s">
        <v>18</v>
      </c>
      <c r="Q47" s="12"/>
      <c r="R47" s="12"/>
      <c r="S47" s="12"/>
      <c r="T47" s="12"/>
      <c r="U47" s="12"/>
    </row>
    <row r="48" spans="1:23" ht="12.75" customHeight="1" x14ac:dyDescent="0.3">
      <c r="O48" s="4">
        <f>(N47+C47)/2</f>
        <v>24</v>
      </c>
      <c r="P48" s="4" t="s">
        <v>17</v>
      </c>
      <c r="Q48" s="4"/>
      <c r="R48" s="4"/>
      <c r="S48" s="4"/>
      <c r="T48" s="4"/>
      <c r="U48" s="4"/>
    </row>
    <row r="50" spans="2:2" ht="12.75" customHeight="1" x14ac:dyDescent="0.3">
      <c r="B50" s="4"/>
    </row>
  </sheetData>
  <mergeCells count="2">
    <mergeCell ref="Q3:Q5"/>
    <mergeCell ref="R3:R5"/>
  </mergeCells>
  <pageMargins left="0.7" right="0.7" top="0.75" bottom="0.75" header="0.3" footer="0.3"/>
  <pageSetup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9b3fd8d1-1672-42a9-929d-298c8a5b0beb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5F9E9C0F3484440B45F946FF25E7AC1" ma:contentTypeVersion="16" ma:contentTypeDescription="Create a new document." ma:contentTypeScope="" ma:versionID="db4789763f6884a55310b3b9a7aa642f">
  <xsd:schema xmlns:xsd="http://www.w3.org/2001/XMLSchema" xmlns:xs="http://www.w3.org/2001/XMLSchema" xmlns:p="http://schemas.microsoft.com/office/2006/metadata/properties" xmlns:ns3="9b3fd8d1-1672-42a9-929d-298c8a5b0beb" xmlns:ns4="925c1d0d-7903-4c94-ba39-a1add57c5125" targetNamespace="http://schemas.microsoft.com/office/2006/metadata/properties" ma:root="true" ma:fieldsID="4d5d72007d002154abb10d81c8b08718" ns3:_="" ns4:_="">
    <xsd:import namespace="9b3fd8d1-1672-42a9-929d-298c8a5b0beb"/>
    <xsd:import namespace="925c1d0d-7903-4c94-ba39-a1add57c512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3:MediaServiceEventHashCode" minOccurs="0"/>
                <xsd:element ref="ns3:MediaServiceGenerationTim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_activity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3fd8d1-1672-42a9-929d-298c8a5b0be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MediaServiceLocation" ma:internalName="MediaServiceLocation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5c1d0d-7903-4c94-ba39-a1add57c5125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4179647-14ED-4A8A-A84D-EAC9EDA75DEE}">
  <ds:schemaRefs>
    <ds:schemaRef ds:uri="http://schemas.microsoft.com/office/2006/documentManagement/types"/>
    <ds:schemaRef ds:uri="http://schemas.microsoft.com/office/2006/metadata/properties"/>
    <ds:schemaRef ds:uri="http://schemas.openxmlformats.org/package/2006/metadata/core-properties"/>
    <ds:schemaRef ds:uri="http://schemas.microsoft.com/office/infopath/2007/PartnerControls"/>
    <ds:schemaRef ds:uri="925c1d0d-7903-4c94-ba39-a1add57c5125"/>
    <ds:schemaRef ds:uri="9b3fd8d1-1672-42a9-929d-298c8a5b0beb"/>
    <ds:schemaRef ds:uri="http://purl.org/dc/elements/1.1/"/>
    <ds:schemaRef ds:uri="http://www.w3.org/XML/1998/namespace"/>
    <ds:schemaRef ds:uri="http://purl.org/dc/dcmitype/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2424899D-8097-45D5-8FBA-E06132CFCD2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8721D97-7C7C-4D03-AC6D-05542AE539F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b3fd8d1-1672-42a9-929d-298c8a5b0beb"/>
    <ds:schemaRef ds:uri="925c1d0d-7903-4c94-ba39-a1add57c512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Sheet1</vt:lpstr>
      <vt:lpstr>Gráfico1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userx</dc:creator>
  <cp:lastModifiedBy>Miguel Angel Reyes Cortes</cp:lastModifiedBy>
  <dcterms:created xsi:type="dcterms:W3CDTF">2018-02-26T22:54:04Z</dcterms:created>
  <dcterms:modified xsi:type="dcterms:W3CDTF">2024-01-11T20:22:58Z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0x01010025F9E9C0F3484440B45F946FF25E7AC1</vt:lpwstr>
  </property>
</Properties>
</file>