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herie\OneDrive - Fundacion Universidad de las Americas Puebla\Semestre\6 Semestre\Teoría y Técnicas de Optimización\2 Parcial\Excel\"/>
    </mc:Choice>
  </mc:AlternateContent>
  <xr:revisionPtr revIDLastSave="0" documentId="13_ncr:1_{AB6E402E-BEC6-4956-8FC8-F144CC8F4123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fdas" sheetId="1" r:id="rId1"/>
    <sheet name="Hoja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Q2gqvdUiGovT45a2FbFk6lQjz3hkkWRUbLXOss65Km0="/>
    </ext>
  </extLst>
</workbook>
</file>

<file path=xl/calcChain.xml><?xml version="1.0" encoding="utf-8"?>
<calcChain xmlns="http://schemas.openxmlformats.org/spreadsheetml/2006/main">
  <c r="H5" i="2" l="1"/>
  <c r="H6" i="2"/>
  <c r="I10" i="2" l="1"/>
  <c r="H10" i="2"/>
  <c r="I9" i="2"/>
  <c r="H9" i="2"/>
  <c r="I8" i="2"/>
  <c r="H8" i="2"/>
  <c r="I7" i="2"/>
  <c r="H7" i="2"/>
  <c r="I6" i="2"/>
  <c r="I5" i="2"/>
  <c r="J14" i="1"/>
  <c r="I14" i="1"/>
  <c r="J13" i="1"/>
  <c r="I13" i="1"/>
  <c r="J12" i="1"/>
  <c r="I12" i="1"/>
  <c r="J11" i="1"/>
  <c r="I11" i="1"/>
  <c r="J10" i="1"/>
  <c r="I10" i="1"/>
  <c r="J9" i="1"/>
  <c r="I9" i="1"/>
</calcChain>
</file>

<file path=xl/sharedStrings.xml><?xml version="1.0" encoding="utf-8"?>
<sst xmlns="http://schemas.openxmlformats.org/spreadsheetml/2006/main" count="47" uniqueCount="37">
  <si>
    <t>punto esquina</t>
  </si>
  <si>
    <t>funcion objetivo</t>
  </si>
  <si>
    <t>No basicas</t>
  </si>
  <si>
    <t>Basicas</t>
  </si>
  <si>
    <t>solucion basica</t>
  </si>
  <si>
    <t>x</t>
  </si>
  <si>
    <t>y</t>
  </si>
  <si>
    <t>fcatible</t>
  </si>
  <si>
    <t>2x-y</t>
  </si>
  <si>
    <t>x,y</t>
  </si>
  <si>
    <t>z1,z2,z3</t>
  </si>
  <si>
    <t>x,z1</t>
  </si>
  <si>
    <t>y,z2,z3</t>
  </si>
  <si>
    <t>x,z2</t>
  </si>
  <si>
    <t>y,z1,z3</t>
  </si>
  <si>
    <t>x,z3</t>
  </si>
  <si>
    <t>y,z1,z2</t>
  </si>
  <si>
    <t>y,z1</t>
  </si>
  <si>
    <t>y,z2</t>
  </si>
  <si>
    <t>x,z1,z3</t>
  </si>
  <si>
    <t>y,z3</t>
  </si>
  <si>
    <t>z1,z2</t>
  </si>
  <si>
    <t>z1,z3</t>
  </si>
  <si>
    <t>z2,z3</t>
  </si>
  <si>
    <t>Punto esquina</t>
  </si>
  <si>
    <t>no basicas</t>
  </si>
  <si>
    <t>basicas</t>
  </si>
  <si>
    <t>Factible</t>
  </si>
  <si>
    <t>valor de z</t>
  </si>
  <si>
    <t>s1,s2</t>
  </si>
  <si>
    <t>x,s1</t>
  </si>
  <si>
    <t>y,s2</t>
  </si>
  <si>
    <t>x,s2</t>
  </si>
  <si>
    <t>y,s1</t>
  </si>
  <si>
    <t>v(p)</t>
  </si>
  <si>
    <t>punto optimo</t>
  </si>
  <si>
    <t>(2,1)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</si>
</sst>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209550</xdr:colOff>
      <xdr:row>15</xdr:row>
      <xdr:rowOff>127000</xdr:rowOff>
    </xdr:from>
    <xdr:to>
      <xdr:col>5</xdr:col>
      <xdr:colOff>38358</xdr:colOff>
      <xdr:row>22</xdr:row>
      <xdr:rowOff>79554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941A85-5FB2-02BD-89B5-93E93E078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2984500"/>
          <a:ext cx="1848108" cy="1286054"/>
        </a:xfrm>
        <a:prstGeom prst="rect">
          <a:avLst/>
        </a:prstGeom>
      </xdr:spPr>
    </xdr:pic>
    <xdr:clientData/>
  </xdr:twoCellAnchor>
  <xdr:twoCellAnchor editAs="oneCell">
    <xdr:from>
      <xdr:col>1</xdr:col>
      <xdr:colOff>730250</xdr:colOff>
      <xdr:row>24</xdr:row>
      <xdr:rowOff>153316</xdr:rowOff>
    </xdr:from>
    <xdr:to>
      <xdr:col>5</xdr:col>
      <xdr:colOff>883756</xdr:colOff>
      <xdr:row>34</xdr:row>
      <xdr:rowOff>152903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693034-BAF0-4820-D01C-2BDA7C8CC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9900" y="4725316"/>
          <a:ext cx="4192106" cy="1904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C1" zoomScale="149" workbookViewId="0">
      <selection activeCell="E22" sqref="E22"/>
    </sheetView>
  </sheetViews>
  <sheetFormatPr defaultColWidth="14.453125" defaultRowHeight="15" customHeight="1" x14ac:dyDescent="0.35"/>
  <cols>
    <col min="1" max="9" width="10.7265625" customWidth="1"/>
    <col min="10" max="10" width="15.54296875" customWidth="1"/>
    <col min="11" max="26" width="10.7265625" customWidth="1"/>
  </cols>
  <sheetData>
    <row r="1" spans="1:10" ht="14.25" customHeight="1" x14ac:dyDescent="0.35"/>
    <row r="2" spans="1:10" ht="14.25" customHeight="1" x14ac:dyDescent="0.35"/>
    <row r="3" spans="1:10" ht="14.25" customHeight="1" x14ac:dyDescent="0.35"/>
    <row r="4" spans="1:10" ht="14.25" customHeight="1" x14ac:dyDescent="0.35"/>
    <row r="5" spans="1:10" ht="14.25" customHeight="1" x14ac:dyDescent="0.35"/>
    <row r="6" spans="1:10" ht="14.25" customHeight="1" x14ac:dyDescent="0.35"/>
    <row r="7" spans="1:10" ht="14.25" customHeight="1" x14ac:dyDescent="0.35">
      <c r="G7" s="2" t="s">
        <v>0</v>
      </c>
      <c r="H7" s="3"/>
      <c r="J7" s="1" t="s">
        <v>1</v>
      </c>
    </row>
    <row r="8" spans="1:10" ht="14.25" customHeight="1" x14ac:dyDescent="0.35">
      <c r="B8" s="1" t="s">
        <v>2</v>
      </c>
      <c r="C8" s="1" t="s">
        <v>3</v>
      </c>
      <c r="D8" s="2" t="s">
        <v>4</v>
      </c>
      <c r="E8" s="3"/>
      <c r="F8" s="3"/>
      <c r="G8" s="1" t="s">
        <v>5</v>
      </c>
      <c r="H8" s="1" t="s">
        <v>6</v>
      </c>
      <c r="I8" s="1" t="s">
        <v>7</v>
      </c>
      <c r="J8" s="1" t="s">
        <v>8</v>
      </c>
    </row>
    <row r="9" spans="1:10" ht="14.25" customHeight="1" x14ac:dyDescent="0.35">
      <c r="A9" s="1">
        <v>1</v>
      </c>
      <c r="B9" s="1" t="s">
        <v>9</v>
      </c>
      <c r="C9" s="1" t="s">
        <v>10</v>
      </c>
      <c r="D9" s="1">
        <v>6</v>
      </c>
      <c r="E9" s="1">
        <v>1</v>
      </c>
      <c r="F9" s="1">
        <v>0</v>
      </c>
      <c r="G9" s="1">
        <v>0</v>
      </c>
      <c r="H9" s="1">
        <v>0</v>
      </c>
      <c r="I9" s="1" t="str">
        <f t="shared" ref="I9:I14" si="0">IF(AND(G9+H9&lt;=6,-G9+H9&lt;=1,G9-4*H9&lt;=0),"factible","no factible")</f>
        <v>factible</v>
      </c>
      <c r="J9" s="1">
        <f t="shared" ref="J9:J14" si="1">2*G9-H9</f>
        <v>0</v>
      </c>
    </row>
    <row r="10" spans="1:10" ht="14.25" customHeight="1" x14ac:dyDescent="0.35">
      <c r="A10" s="1">
        <v>2</v>
      </c>
      <c r="B10" s="1" t="s">
        <v>11</v>
      </c>
      <c r="C10" s="1" t="s">
        <v>12</v>
      </c>
      <c r="D10" s="1">
        <v>6</v>
      </c>
      <c r="E10" s="1">
        <v>-5</v>
      </c>
      <c r="F10" s="1">
        <v>-24</v>
      </c>
      <c r="G10" s="1">
        <v>0</v>
      </c>
      <c r="H10" s="1">
        <v>6</v>
      </c>
      <c r="I10" s="1" t="str">
        <f t="shared" si="0"/>
        <v>no factible</v>
      </c>
      <c r="J10" s="1">
        <f t="shared" si="1"/>
        <v>-6</v>
      </c>
    </row>
    <row r="11" spans="1:10" ht="14.25" customHeight="1" x14ac:dyDescent="0.35">
      <c r="A11" s="1">
        <v>3</v>
      </c>
      <c r="B11" s="1" t="s">
        <v>13</v>
      </c>
      <c r="C11" s="1" t="s">
        <v>14</v>
      </c>
      <c r="D11" s="1">
        <v>1</v>
      </c>
      <c r="E11" s="1">
        <v>5</v>
      </c>
      <c r="F11" s="1">
        <v>4</v>
      </c>
      <c r="G11" s="1">
        <v>0</v>
      </c>
      <c r="H11" s="1">
        <v>1</v>
      </c>
      <c r="I11" s="1" t="str">
        <f t="shared" si="0"/>
        <v>factible</v>
      </c>
      <c r="J11" s="1">
        <f t="shared" si="1"/>
        <v>-1</v>
      </c>
    </row>
    <row r="12" spans="1:10" ht="14.25" customHeight="1" x14ac:dyDescent="0.35">
      <c r="A12" s="1">
        <v>4</v>
      </c>
      <c r="B12" s="1" t="s">
        <v>15</v>
      </c>
      <c r="C12" s="1" t="s">
        <v>16</v>
      </c>
      <c r="D12" s="1">
        <v>0</v>
      </c>
      <c r="E12" s="1">
        <v>6</v>
      </c>
      <c r="F12" s="1">
        <v>1</v>
      </c>
      <c r="G12" s="1">
        <v>0</v>
      </c>
      <c r="H12" s="1">
        <v>0</v>
      </c>
      <c r="I12" s="1" t="str">
        <f t="shared" si="0"/>
        <v>factible</v>
      </c>
      <c r="J12" s="1">
        <f t="shared" si="1"/>
        <v>0</v>
      </c>
    </row>
    <row r="13" spans="1:10" ht="14.25" customHeight="1" x14ac:dyDescent="0.35">
      <c r="A13" s="1">
        <v>5</v>
      </c>
      <c r="B13" s="1" t="s">
        <v>17</v>
      </c>
      <c r="I13" s="1" t="str">
        <f t="shared" si="0"/>
        <v>factible</v>
      </c>
      <c r="J13" s="1">
        <f t="shared" si="1"/>
        <v>0</v>
      </c>
    </row>
    <row r="14" spans="1:10" ht="14.25" customHeight="1" x14ac:dyDescent="0.35">
      <c r="A14" s="1">
        <v>6</v>
      </c>
      <c r="B14" s="1" t="s">
        <v>18</v>
      </c>
      <c r="C14" s="1" t="s">
        <v>19</v>
      </c>
      <c r="D14" s="1">
        <v>-1</v>
      </c>
      <c r="E14" s="1">
        <v>7</v>
      </c>
      <c r="F14" s="1">
        <v>1</v>
      </c>
      <c r="G14" s="1">
        <v>-1</v>
      </c>
      <c r="H14" s="1">
        <v>0</v>
      </c>
      <c r="I14" s="1" t="str">
        <f t="shared" si="0"/>
        <v>factible</v>
      </c>
      <c r="J14" s="1">
        <f t="shared" si="1"/>
        <v>-2</v>
      </c>
    </row>
    <row r="15" spans="1:10" ht="14.25" customHeight="1" x14ac:dyDescent="0.35">
      <c r="A15" s="1">
        <v>7</v>
      </c>
      <c r="B15" s="1" t="s">
        <v>20</v>
      </c>
    </row>
    <row r="16" spans="1:10" ht="14.25" customHeight="1" x14ac:dyDescent="0.35">
      <c r="A16" s="1">
        <v>8</v>
      </c>
      <c r="B16" s="1" t="s">
        <v>21</v>
      </c>
    </row>
    <row r="17" spans="1:2" ht="14.25" customHeight="1" x14ac:dyDescent="0.35">
      <c r="A17" s="1">
        <v>9</v>
      </c>
      <c r="B17" s="1" t="s">
        <v>22</v>
      </c>
    </row>
    <row r="18" spans="1:2" ht="14.25" customHeight="1" x14ac:dyDescent="0.35">
      <c r="A18" s="1">
        <v>10</v>
      </c>
      <c r="B18" s="1" t="s">
        <v>23</v>
      </c>
    </row>
    <row r="19" spans="1:2" ht="14.25" customHeight="1" x14ac:dyDescent="0.35"/>
    <row r="20" spans="1:2" ht="14.25" customHeight="1" x14ac:dyDescent="0.35"/>
    <row r="21" spans="1:2" ht="14.25" customHeight="1" x14ac:dyDescent="0.35"/>
    <row r="22" spans="1:2" ht="14.25" customHeight="1" x14ac:dyDescent="0.35"/>
    <row r="23" spans="1:2" ht="14.25" customHeight="1" x14ac:dyDescent="0.35"/>
    <row r="24" spans="1:2" ht="14.25" customHeight="1" x14ac:dyDescent="0.35"/>
    <row r="25" spans="1:2" ht="14.25" customHeight="1" x14ac:dyDescent="0.35"/>
    <row r="26" spans="1:2" ht="14.25" customHeight="1" x14ac:dyDescent="0.35"/>
    <row r="27" spans="1:2" ht="14.25" customHeight="1" x14ac:dyDescent="0.35"/>
    <row r="28" spans="1:2" ht="14.25" customHeight="1" x14ac:dyDescent="0.35"/>
    <row r="29" spans="1:2" ht="14.25" customHeight="1" x14ac:dyDescent="0.35"/>
    <row r="30" spans="1:2" ht="14.25" customHeight="1" x14ac:dyDescent="0.35"/>
    <row r="31" spans="1:2" ht="14.25" customHeight="1" x14ac:dyDescent="0.35"/>
    <row r="32" spans="1: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2">
    <mergeCell ref="G7:H7"/>
    <mergeCell ref="D8:F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13"/>
  <sheetViews>
    <sheetView tabSelected="1" workbookViewId="0">
      <selection activeCell="H16" sqref="H16"/>
    </sheetView>
  </sheetViews>
  <sheetFormatPr defaultColWidth="14.453125" defaultRowHeight="15" customHeight="1" x14ac:dyDescent="0.35"/>
  <sheetData>
    <row r="3" spans="2:9" x14ac:dyDescent="0.35">
      <c r="F3" s="4" t="s">
        <v>24</v>
      </c>
      <c r="G3" s="3"/>
    </row>
    <row r="4" spans="2:9" x14ac:dyDescent="0.35">
      <c r="B4" s="1" t="s">
        <v>25</v>
      </c>
      <c r="C4" s="1" t="s">
        <v>26</v>
      </c>
      <c r="D4" s="4" t="s">
        <v>4</v>
      </c>
      <c r="E4" s="3"/>
      <c r="F4" s="1" t="s">
        <v>5</v>
      </c>
      <c r="G4" s="1" t="s">
        <v>6</v>
      </c>
      <c r="H4" s="1" t="s">
        <v>27</v>
      </c>
      <c r="I4" s="1" t="s">
        <v>28</v>
      </c>
    </row>
    <row r="5" spans="2:9" x14ac:dyDescent="0.35">
      <c r="B5" s="1" t="s">
        <v>9</v>
      </c>
      <c r="C5" s="1" t="s">
        <v>29</v>
      </c>
      <c r="D5" s="1">
        <v>6</v>
      </c>
      <c r="E5" s="1">
        <v>4</v>
      </c>
      <c r="F5" s="1">
        <v>0</v>
      </c>
      <c r="G5" s="1">
        <v>0</v>
      </c>
      <c r="H5" s="1" t="str">
        <f>IF(AND(2*F5+2*G5&lt;=6,F5+2*G5&lt;=4),"si","no")</f>
        <v>si</v>
      </c>
      <c r="I5" s="1">
        <f t="shared" ref="I5:I10" si="0">20*F5+30*G5</f>
        <v>0</v>
      </c>
    </row>
    <row r="6" spans="2:9" x14ac:dyDescent="0.35">
      <c r="B6" s="1" t="s">
        <v>30</v>
      </c>
      <c r="C6" s="1" t="s">
        <v>31</v>
      </c>
      <c r="D6" s="1">
        <v>3</v>
      </c>
      <c r="E6" s="1">
        <v>-2</v>
      </c>
      <c r="F6" s="1">
        <v>0</v>
      </c>
      <c r="G6" s="1">
        <v>3</v>
      </c>
      <c r="H6" s="1" t="str">
        <f>IF(AND(2*F6+2*G6&lt;=6,F6+2*G6&lt;=4),"si","no")</f>
        <v>no</v>
      </c>
      <c r="I6" s="1">
        <f t="shared" si="0"/>
        <v>90</v>
      </c>
    </row>
    <row r="7" spans="2:9" x14ac:dyDescent="0.35">
      <c r="B7" s="1" t="s">
        <v>32</v>
      </c>
      <c r="C7" s="1" t="s">
        <v>33</v>
      </c>
      <c r="D7" s="1">
        <v>2</v>
      </c>
      <c r="E7" s="1">
        <v>2</v>
      </c>
      <c r="F7" s="1">
        <v>0</v>
      </c>
      <c r="G7" s="1">
        <v>2</v>
      </c>
      <c r="H7" s="1" t="str">
        <f t="shared" ref="H7:H10" si="1">IF(AND(2*F7+2*G7&lt;=6,F7+2*G7&lt;=4),"si","no")</f>
        <v>si</v>
      </c>
      <c r="I7" s="1">
        <f t="shared" si="0"/>
        <v>60</v>
      </c>
    </row>
    <row r="8" spans="2:9" x14ac:dyDescent="0.35">
      <c r="B8" s="1" t="s">
        <v>33</v>
      </c>
      <c r="C8" s="1" t="s">
        <v>32</v>
      </c>
      <c r="D8" s="1">
        <v>3</v>
      </c>
      <c r="E8" s="1">
        <v>1</v>
      </c>
      <c r="F8" s="1">
        <v>3</v>
      </c>
      <c r="G8" s="1">
        <v>0</v>
      </c>
      <c r="H8" s="1" t="str">
        <f t="shared" si="1"/>
        <v>si</v>
      </c>
      <c r="I8" s="1">
        <f t="shared" si="0"/>
        <v>60</v>
      </c>
    </row>
    <row r="9" spans="2:9" x14ac:dyDescent="0.35">
      <c r="B9" s="1" t="s">
        <v>31</v>
      </c>
      <c r="C9" s="1" t="s">
        <v>30</v>
      </c>
      <c r="D9" s="1">
        <v>4</v>
      </c>
      <c r="E9" s="1">
        <v>-2</v>
      </c>
      <c r="F9" s="1">
        <v>4</v>
      </c>
      <c r="G9" s="1">
        <v>0</v>
      </c>
      <c r="H9" s="1" t="str">
        <f t="shared" si="1"/>
        <v>no</v>
      </c>
      <c r="I9" s="1">
        <f t="shared" si="0"/>
        <v>80</v>
      </c>
    </row>
    <row r="10" spans="2:9" x14ac:dyDescent="0.35">
      <c r="B10" s="1" t="s">
        <v>29</v>
      </c>
      <c r="C10" s="1" t="s">
        <v>9</v>
      </c>
      <c r="D10" s="1">
        <v>2</v>
      </c>
      <c r="E10" s="1">
        <v>1</v>
      </c>
      <c r="F10" s="1">
        <v>2</v>
      </c>
      <c r="G10" s="1">
        <v>1</v>
      </c>
      <c r="H10" s="1" t="str">
        <f t="shared" si="1"/>
        <v>si</v>
      </c>
      <c r="I10" s="1">
        <f t="shared" si="0"/>
        <v>70</v>
      </c>
    </row>
    <row r="12" spans="2:9" x14ac:dyDescent="0.35">
      <c r="H12" s="1" t="s">
        <v>34</v>
      </c>
      <c r="I12" s="1">
        <v>70</v>
      </c>
    </row>
    <row r="13" spans="2:9" x14ac:dyDescent="0.35">
      <c r="H13" s="1" t="s">
        <v>35</v>
      </c>
      <c r="I13" s="1" t="s">
        <v>36</v>
      </c>
    </row>
  </sheetData>
  <mergeCells count="2">
    <mergeCell ref="D4:E4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fdas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maharba BB</dc:creator>
  <cp:lastModifiedBy>Heriberto Espino Montelongo</cp:lastModifiedBy>
  <dcterms:created xsi:type="dcterms:W3CDTF">2024-02-08T17:47:50Z</dcterms:created>
  <dcterms:modified xsi:type="dcterms:W3CDTF">2024-03-12T18:15:28Z</dcterms:modified>
</cp:coreProperties>
</file>