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rie\OneDrive - Fundacion Universidad de las Americas Puebla\Semestre\6 Semestre\Teoría y Técnicas de Optimización\3 Parcial\Simplex con matrices\"/>
    </mc:Choice>
  </mc:AlternateContent>
  <xr:revisionPtr revIDLastSave="0" documentId="8_{340F2493-3565-4708-B9B7-EA97DED682FC}" xr6:coauthVersionLast="47" xr6:coauthVersionMax="47" xr10:uidLastSave="{00000000-0000-0000-0000-000000000000}"/>
  <bookViews>
    <workbookView xWindow="-110" yWindow="-110" windowWidth="25820" windowHeight="16220" xr2:uid="{FFE2811D-D64B-4FA6-A44A-E1542CF30F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 a="1"/>
  <c r="C7" i="1"/>
  <c r="D9" i="1" a="1"/>
  <c r="D9" i="1" s="1"/>
  <c r="G8" i="1" a="1"/>
  <c r="G8" i="1"/>
  <c r="C8" i="1" a="1"/>
  <c r="C8" i="1"/>
  <c r="G20" i="1" a="1"/>
  <c r="G20" i="1" s="1"/>
  <c r="C9" i="1" l="1" a="1"/>
  <c r="C9" i="1" s="1"/>
  <c r="F8" i="1" a="1"/>
  <c r="F8" i="1" s="1"/>
  <c r="E8" i="1" a="1"/>
  <c r="E8" i="1" s="1"/>
  <c r="D8" i="1" a="1"/>
  <c r="D8" i="1" s="1"/>
  <c r="F9" i="1" a="1"/>
  <c r="F9" i="1" s="1"/>
  <c r="E9" i="1" a="1"/>
  <c r="E9" i="1" s="1"/>
  <c r="G9" i="1" a="1"/>
  <c r="G9" i="1" s="1"/>
  <c r="G7" i="1" s="1" a="1"/>
  <c r="G7" i="1" s="1"/>
  <c r="D7" i="1" l="1" a="1"/>
  <c r="D7" i="1" s="1"/>
  <c r="E7" i="1" a="1"/>
  <c r="E7" i="1" s="1"/>
  <c r="F7" i="1" a="1"/>
  <c r="F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<sst xmlns="http://schemas.openxmlformats.org/spreadsheetml/2006/main" count="36" uniqueCount="23">
  <si>
    <t xml:space="preserve">basicas </t>
  </si>
  <si>
    <t>z</t>
  </si>
  <si>
    <t>s1</t>
  </si>
  <si>
    <t>s2</t>
  </si>
  <si>
    <t>x1</t>
  </si>
  <si>
    <t>x2</t>
  </si>
  <si>
    <t>resultado</t>
  </si>
  <si>
    <t>B</t>
  </si>
  <si>
    <t>A</t>
  </si>
  <si>
    <t>b</t>
  </si>
  <si>
    <t>B^-1</t>
  </si>
  <si>
    <t>c_B</t>
  </si>
  <si>
    <t>c</t>
  </si>
  <si>
    <t>c,A y b son para siempre</t>
  </si>
  <si>
    <t>Ejemplo no basicas x1 y s2</t>
  </si>
  <si>
    <t>Esta iteración no es óptima porque no se cumple el criterio de paro, todos en z tienen que ser mayores o iguales que 0, tenemos que checar las otras iteraciones</t>
  </si>
  <si>
    <t>Restricciones</t>
  </si>
  <si>
    <t>valores de funcion objetivo</t>
  </si>
  <si>
    <t>resultados</t>
  </si>
  <si>
    <t>max</t>
  </si>
  <si>
    <t>sa</t>
  </si>
  <si>
    <t>=</t>
  </si>
  <si>
    <t>primero sacamos las restricciones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</si>
</sst>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5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10" borderId="1" xfId="0" applyFont="1" applyFill="1" applyBorder="1"/>
    <xf numFmtId="0" fontId="0" fillId="11" borderId="1" xfId="0" applyFill="1" applyBorder="1"/>
    <xf numFmtId="0" fontId="0" fillId="11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Fill="1" applyBorder="1"/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243145</xdr:colOff>
      <xdr:row>25</xdr:row>
      <xdr:rowOff>143964</xdr:rowOff>
    </xdr:from>
    <xdr:to>
      <xdr:col>10</xdr:col>
      <xdr:colOff>263965</xdr:colOff>
      <xdr:row>30</xdr:row>
      <xdr:rowOff>5211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EEE7CFA-5E84-3454-B5B3-7AB891068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7980" y="4679678"/>
          <a:ext cx="1542029" cy="768390"/>
        </a:xfrm>
        <a:prstGeom prst="rect">
          <a:avLst/>
        </a:prstGeom>
      </xdr:spPr>
    </xdr:pic>
    <xdr:clientData/>
  </xdr:twoCellAnchor>
  <xdr:twoCellAnchor editAs="oneCell">
    <xdr:from>
      <xdr:col>8</xdr:col>
      <xdr:colOff>540744</xdr:colOff>
      <xdr:row>10</xdr:row>
      <xdr:rowOff>34727</xdr:rowOff>
    </xdr:from>
    <xdr:to>
      <xdr:col>13</xdr:col>
      <xdr:colOff>34728</xdr:colOff>
      <xdr:row>13</xdr:row>
      <xdr:rowOff>98508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E1F97C0-8D2C-A816-5D45-5FACD9D707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52619" y="1870274"/>
          <a:ext cx="3313906" cy="6144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67CC6-77CC-4F9C-9C10-AAF2D1D018BD}">
  <dimension ref="B4:K35"/>
  <sheetViews>
    <sheetView tabSelected="1" topLeftCell="A2" zoomScale="128" zoomScaleNormal="79" workbookViewId="0">
      <selection activeCell="J20" activeCellId="1" sqref="J21 J20"/>
    </sheetView>
  </sheetViews>
  <sheetFormatPr defaultColWidth="10.90625" defaultRowHeight="14.5" x14ac:dyDescent="0.35"/>
  <cols>
    <col min="1" max="16384" width="10.90625" style="2"/>
  </cols>
  <sheetData>
    <row r="4" spans="2:11" x14ac:dyDescent="0.35">
      <c r="B4" s="2" t="s">
        <v>15</v>
      </c>
    </row>
    <row r="6" spans="2:11" x14ac:dyDescent="0.35">
      <c r="B6" s="10" t="s">
        <v>0</v>
      </c>
      <c r="C6" s="10" t="s">
        <v>4</v>
      </c>
      <c r="D6" s="10" t="s">
        <v>5</v>
      </c>
      <c r="E6" s="10" t="s">
        <v>2</v>
      </c>
      <c r="F6" s="10" t="s">
        <v>3</v>
      </c>
      <c r="G6" s="10" t="s">
        <v>6</v>
      </c>
    </row>
    <row r="7" spans="2:11" x14ac:dyDescent="0.35">
      <c r="B7" s="10" t="s">
        <v>1</v>
      </c>
      <c r="C7" s="10" cm="1">
        <f t="array" ref="C7">SUMPRODUCT($G$13:$H$13,TRANSPOSE(C8:C9))-B13</f>
        <v>0</v>
      </c>
      <c r="D7" s="10" cm="1">
        <f t="array" ref="D7">SUMPRODUCT($G$13:$H$13,TRANSPOSE(D8:D9))-C13</f>
        <v>-2</v>
      </c>
      <c r="E7" s="10" cm="1">
        <f t="array" ref="E7">SUMPRODUCT($G$13:$H$13,TRANSPOSE(E8:E9))-D13</f>
        <v>1</v>
      </c>
      <c r="F7" s="10" cm="1">
        <f t="array" ref="F7">SUMPRODUCT($G$13:$H$13,TRANSPOSE(F8:F9))-E13</f>
        <v>0</v>
      </c>
      <c r="G7" s="10" cm="1">
        <f t="array" ref="G7">SUMPRODUCT(G13:H13,TRANSPOSE(G8:G9))</f>
        <v>4</v>
      </c>
    </row>
    <row r="8" spans="2:11" x14ac:dyDescent="0.35">
      <c r="B8" s="11" t="s">
        <v>4</v>
      </c>
      <c r="C8" s="10" cm="1">
        <f t="array" ref="C8">SUMPRODUCT($G$20:$H$20,TRANSPOSE(B16:B17))</f>
        <v>1</v>
      </c>
      <c r="D8" s="10" cm="1">
        <f t="array" ref="D8">SUMPRODUCT($G$20:$H$20,TRANSPOSE(C16:C17))</f>
        <v>0.5</v>
      </c>
      <c r="E8" s="10" cm="1">
        <f t="array" ref="E8">SUMPRODUCT($G$20:$H$20,TRANSPOSE(D16:D17))</f>
        <v>0.5</v>
      </c>
      <c r="F8" s="10" cm="1">
        <f t="array" ref="F8">SUMPRODUCT($G$20:$H$20,TRANSPOSE(E16:E17))</f>
        <v>0</v>
      </c>
      <c r="G8" s="10" cm="1">
        <f t="array" ref="G8">SUMPRODUCT(G20:H20,TRANSPOSE($B$20:$B$21))</f>
        <v>2</v>
      </c>
      <c r="I8" s="31" t="s">
        <v>22</v>
      </c>
      <c r="J8" s="32"/>
      <c r="K8" s="33"/>
    </row>
    <row r="9" spans="2:11" x14ac:dyDescent="0.35">
      <c r="B9" s="11" t="s">
        <v>3</v>
      </c>
      <c r="C9" s="10" cm="1">
        <f t="array" ref="C9">SUMPRODUCT($G$21:$H$21,TRANSPOSE(B16:B17))</f>
        <v>0</v>
      </c>
      <c r="D9" s="10" cm="1">
        <f t="array" ref="D9">SUMPRODUCT($G$21:$H$21,TRANSPOSE(C16:C17))</f>
        <v>1.5</v>
      </c>
      <c r="E9" s="10" cm="1">
        <f t="array" ref="E9">SUMPRODUCT($G$21:$H$21,TRANSPOSE(D16:D17))</f>
        <v>-0.5</v>
      </c>
      <c r="F9" s="10" cm="1">
        <f t="array" ref="F9">SUMPRODUCT($G$21:$H$21,TRANSPOSE(E16:E17))</f>
        <v>1</v>
      </c>
      <c r="G9" s="10" cm="1">
        <f t="array" ref="G9">SUMPRODUCT(G21:H21,TRANSPOSE($B$20:$B$21))</f>
        <v>3</v>
      </c>
    </row>
    <row r="11" spans="2:11" x14ac:dyDescent="0.35">
      <c r="G11" s="4"/>
      <c r="H11" s="4"/>
    </row>
    <row r="12" spans="2:11" x14ac:dyDescent="0.35">
      <c r="B12" s="20" t="s">
        <v>12</v>
      </c>
      <c r="C12" s="21" t="s">
        <v>17</v>
      </c>
      <c r="D12" s="21"/>
      <c r="E12" s="21"/>
      <c r="G12" s="17" t="s">
        <v>11</v>
      </c>
      <c r="H12" s="18"/>
    </row>
    <row r="13" spans="2:11" x14ac:dyDescent="0.35">
      <c r="B13" s="19">
        <v>2</v>
      </c>
      <c r="C13" s="19">
        <v>3</v>
      </c>
      <c r="D13" s="19">
        <v>0</v>
      </c>
      <c r="E13" s="19">
        <v>0</v>
      </c>
      <c r="G13" s="16">
        <v>2</v>
      </c>
      <c r="H13" s="16">
        <v>0</v>
      </c>
    </row>
    <row r="14" spans="2:11" x14ac:dyDescent="0.35">
      <c r="B14" s="4"/>
      <c r="C14" s="4"/>
      <c r="D14" s="4"/>
      <c r="E14" s="4"/>
      <c r="G14" s="4"/>
      <c r="H14" s="4"/>
    </row>
    <row r="15" spans="2:11" x14ac:dyDescent="0.35">
      <c r="B15" s="7" t="s">
        <v>8</v>
      </c>
      <c r="C15" s="8" t="s">
        <v>16</v>
      </c>
      <c r="D15" s="8"/>
      <c r="E15" s="8"/>
      <c r="G15" s="12" t="s">
        <v>7</v>
      </c>
      <c r="H15" s="9"/>
    </row>
    <row r="16" spans="2:11" x14ac:dyDescent="0.35">
      <c r="B16" s="1">
        <v>2</v>
      </c>
      <c r="C16" s="1">
        <v>1</v>
      </c>
      <c r="D16" s="1">
        <v>1</v>
      </c>
      <c r="E16" s="1">
        <v>0</v>
      </c>
      <c r="G16" s="3">
        <v>2</v>
      </c>
      <c r="H16" s="3">
        <v>0</v>
      </c>
    </row>
    <row r="17" spans="2:8" x14ac:dyDescent="0.35">
      <c r="B17" s="1">
        <v>1</v>
      </c>
      <c r="C17" s="1">
        <v>2</v>
      </c>
      <c r="D17" s="1">
        <v>0</v>
      </c>
      <c r="E17" s="1">
        <v>1</v>
      </c>
      <c r="G17" s="3">
        <v>1</v>
      </c>
      <c r="H17" s="3">
        <v>1</v>
      </c>
    </row>
    <row r="18" spans="2:8" x14ac:dyDescent="0.35">
      <c r="B18" s="4"/>
      <c r="C18" s="4"/>
      <c r="D18" s="4"/>
      <c r="E18" s="4"/>
      <c r="G18" s="4"/>
      <c r="H18" s="4"/>
    </row>
    <row r="19" spans="2:8" x14ac:dyDescent="0.35">
      <c r="B19" s="24" t="s">
        <v>9</v>
      </c>
      <c r="C19" s="4" t="s">
        <v>18</v>
      </c>
      <c r="D19" s="4"/>
      <c r="E19" s="4"/>
      <c r="G19" s="12" t="s">
        <v>10</v>
      </c>
      <c r="H19" s="9"/>
    </row>
    <row r="20" spans="2:8" x14ac:dyDescent="0.35">
      <c r="B20" s="25">
        <v>4</v>
      </c>
      <c r="C20" s="4"/>
      <c r="D20" s="4"/>
      <c r="E20" s="4"/>
      <c r="G20" s="3" cm="1">
        <f t="array" ref="G20:H21">MINVERSE(G16:H17)</f>
        <v>0.5</v>
      </c>
      <c r="H20" s="3">
        <v>0</v>
      </c>
    </row>
    <row r="21" spans="2:8" x14ac:dyDescent="0.35">
      <c r="B21" s="25">
        <v>5</v>
      </c>
      <c r="C21" s="4"/>
      <c r="D21" s="30"/>
      <c r="E21" s="4"/>
      <c r="G21" s="3">
        <v>-0.5</v>
      </c>
      <c r="H21" s="3">
        <v>1</v>
      </c>
    </row>
    <row r="24" spans="2:8" x14ac:dyDescent="0.35">
      <c r="B24" s="5" t="s">
        <v>13</v>
      </c>
      <c r="C24" s="5"/>
      <c r="D24" s="5"/>
      <c r="E24" s="5"/>
      <c r="G24" s="6" t="s">
        <v>14</v>
      </c>
      <c r="H24" s="6"/>
    </row>
    <row r="26" spans="2:8" x14ac:dyDescent="0.35">
      <c r="B26" s="10"/>
      <c r="C26" s="10" t="s">
        <v>4</v>
      </c>
      <c r="D26" s="10" t="s">
        <v>5</v>
      </c>
      <c r="E26" s="10" t="s">
        <v>2</v>
      </c>
      <c r="F26" s="10" t="s">
        <v>3</v>
      </c>
      <c r="H26" s="10" t="s">
        <v>6</v>
      </c>
    </row>
    <row r="27" spans="2:8" x14ac:dyDescent="0.35">
      <c r="B27" s="13" t="s">
        <v>19</v>
      </c>
      <c r="C27" s="22">
        <v>2</v>
      </c>
      <c r="D27" s="22">
        <v>3</v>
      </c>
      <c r="E27" s="22">
        <v>0</v>
      </c>
      <c r="F27" s="22">
        <v>0</v>
      </c>
      <c r="G27" s="13"/>
      <c r="H27" s="13"/>
    </row>
    <row r="28" spans="2:8" x14ac:dyDescent="0.35">
      <c r="B28" s="13" t="s">
        <v>20</v>
      </c>
      <c r="C28" s="23">
        <v>2</v>
      </c>
      <c r="D28" s="23">
        <v>1</v>
      </c>
      <c r="E28" s="23">
        <v>1</v>
      </c>
      <c r="F28" s="23">
        <v>0</v>
      </c>
      <c r="G28" s="14" t="s">
        <v>21</v>
      </c>
      <c r="H28" s="26">
        <v>4</v>
      </c>
    </row>
    <row r="29" spans="2:8" x14ac:dyDescent="0.35">
      <c r="B29" s="13"/>
      <c r="C29" s="23">
        <v>1</v>
      </c>
      <c r="D29" s="23">
        <v>2</v>
      </c>
      <c r="E29" s="23">
        <v>0</v>
      </c>
      <c r="F29" s="23">
        <v>1</v>
      </c>
      <c r="G29" s="13" t="s">
        <v>21</v>
      </c>
      <c r="H29" s="26">
        <v>5</v>
      </c>
    </row>
    <row r="31" spans="2:8" x14ac:dyDescent="0.35">
      <c r="B31" s="6" t="s">
        <v>14</v>
      </c>
      <c r="C31" s="6"/>
    </row>
    <row r="32" spans="2:8" x14ac:dyDescent="0.35">
      <c r="B32" s="13" t="s">
        <v>19</v>
      </c>
      <c r="C32" s="15">
        <v>2</v>
      </c>
      <c r="D32" s="27">
        <v>3</v>
      </c>
      <c r="E32" s="15">
        <v>0</v>
      </c>
      <c r="F32" s="27">
        <v>0</v>
      </c>
      <c r="G32" s="27"/>
      <c r="H32" s="27"/>
    </row>
    <row r="33" spans="2:8" x14ac:dyDescent="0.35">
      <c r="B33" s="13" t="s">
        <v>20</v>
      </c>
      <c r="C33" s="29">
        <v>2</v>
      </c>
      <c r="D33" s="27">
        <v>1</v>
      </c>
      <c r="E33" s="29">
        <v>1</v>
      </c>
      <c r="F33" s="27">
        <v>0</v>
      </c>
      <c r="G33" s="28" t="s">
        <v>21</v>
      </c>
      <c r="H33" s="27">
        <v>4</v>
      </c>
    </row>
    <row r="34" spans="2:8" x14ac:dyDescent="0.35">
      <c r="B34" s="13"/>
      <c r="C34" s="29">
        <v>1</v>
      </c>
      <c r="D34" s="27">
        <v>2</v>
      </c>
      <c r="E34" s="29">
        <v>0</v>
      </c>
      <c r="F34" s="27">
        <v>1</v>
      </c>
      <c r="G34" s="27" t="s">
        <v>21</v>
      </c>
      <c r="H34" s="27">
        <v>5</v>
      </c>
    </row>
    <row r="35" spans="2:8" x14ac:dyDescent="0.35">
      <c r="C35" s="4"/>
      <c r="D35" s="4"/>
      <c r="E35" s="4"/>
      <c r="F35" s="4"/>
      <c r="G35" s="4"/>
      <c r="H35" s="4"/>
    </row>
  </sheetData>
  <mergeCells count="4">
    <mergeCell ref="B24:E24"/>
    <mergeCell ref="G24:H24"/>
    <mergeCell ref="B31:C31"/>
    <mergeCell ref="I8:K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maharba BB</dc:creator>
  <cp:lastModifiedBy>Heriberto Espino Montelongo</cp:lastModifiedBy>
  <dcterms:created xsi:type="dcterms:W3CDTF">2024-03-19T18:25:25Z</dcterms:created>
  <dcterms:modified xsi:type="dcterms:W3CDTF">2024-03-21T05:49:25Z</dcterms:modified>
</cp:coreProperties>
</file>