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Daiwa-\"/>
    </mc:Choice>
  </mc:AlternateContent>
  <bookViews>
    <workbookView xWindow="0" yWindow="0" windowWidth="28800" windowHeight="12600"/>
  </bookViews>
  <sheets>
    <sheet name="Sheet1" sheetId="3" r:id="rId1"/>
    <sheet name="Sheet1 (2)" sheetId="4" r:id="rId2"/>
    <sheet name="Sheet2" sheetId="2" r:id="rId3"/>
  </sheets>
  <externalReferences>
    <externalReference r:id="rId4"/>
  </externalReferences>
  <definedNames>
    <definedName name="_xlnm.Print_Area" localSheetId="0">Sheet1!$A$1:$AI$51</definedName>
    <definedName name="_xlnm.Print_Area" localSheetId="1">'Sheet1 (2)'!$A$1:$AI$51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3" l="1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4" i="3" l="1"/>
  <c r="V53" i="3" l="1"/>
  <c r="D1" i="4" l="1"/>
  <c r="D1" i="3" l="1"/>
  <c r="L14" i="3" l="1"/>
  <c r="L13" i="3"/>
  <c r="E4" i="4" l="1"/>
  <c r="E3" i="3" l="1"/>
  <c r="U51" i="4" l="1"/>
  <c r="AI50" i="4"/>
  <c r="AG50" i="4"/>
  <c r="AB50" i="4"/>
  <c r="Z50" i="4"/>
  <c r="U50" i="4"/>
  <c r="S50" i="4"/>
  <c r="N50" i="4"/>
  <c r="L50" i="4"/>
  <c r="G50" i="4"/>
  <c r="E50" i="4"/>
  <c r="AI49" i="4"/>
  <c r="AG49" i="4"/>
  <c r="AB49" i="4"/>
  <c r="Z49" i="4"/>
  <c r="U49" i="4"/>
  <c r="S49" i="4"/>
  <c r="N49" i="4"/>
  <c r="L49" i="4"/>
  <c r="G49" i="4"/>
  <c r="E49" i="4"/>
  <c r="AI48" i="4"/>
  <c r="AG48" i="4"/>
  <c r="AB48" i="4"/>
  <c r="Z48" i="4"/>
  <c r="U48" i="4"/>
  <c r="S48" i="4"/>
  <c r="N48" i="4"/>
  <c r="L48" i="4"/>
  <c r="G48" i="4"/>
  <c r="E48" i="4"/>
  <c r="AI47" i="4"/>
  <c r="AG47" i="4"/>
  <c r="AB47" i="4"/>
  <c r="Z47" i="4"/>
  <c r="U47" i="4"/>
  <c r="S47" i="4"/>
  <c r="N47" i="4"/>
  <c r="L47" i="4"/>
  <c r="G47" i="4"/>
  <c r="E47" i="4"/>
  <c r="AI46" i="4"/>
  <c r="AG46" i="4"/>
  <c r="AB46" i="4"/>
  <c r="Z46" i="4"/>
  <c r="U46" i="4"/>
  <c r="S46" i="4"/>
  <c r="N46" i="4"/>
  <c r="L46" i="4"/>
  <c r="G46" i="4"/>
  <c r="E46" i="4"/>
  <c r="AI45" i="4"/>
  <c r="AG45" i="4"/>
  <c r="AB45" i="4"/>
  <c r="Z45" i="4"/>
  <c r="U45" i="4"/>
  <c r="S45" i="4"/>
  <c r="N45" i="4"/>
  <c r="L45" i="4"/>
  <c r="G45" i="4"/>
  <c r="E45" i="4"/>
  <c r="AI44" i="4"/>
  <c r="AG44" i="4"/>
  <c r="AB44" i="4"/>
  <c r="Z44" i="4"/>
  <c r="U44" i="4"/>
  <c r="S44" i="4"/>
  <c r="N44" i="4"/>
  <c r="L44" i="4"/>
  <c r="G44" i="4"/>
  <c r="E44" i="4"/>
  <c r="AI43" i="4"/>
  <c r="AG43" i="4"/>
  <c r="AB43" i="4"/>
  <c r="Z43" i="4"/>
  <c r="U43" i="4"/>
  <c r="S43" i="4"/>
  <c r="N43" i="4"/>
  <c r="L43" i="4"/>
  <c r="G43" i="4"/>
  <c r="E43" i="4"/>
  <c r="AI42" i="4"/>
  <c r="AG42" i="4"/>
  <c r="AB42" i="4"/>
  <c r="Z42" i="4"/>
  <c r="U42" i="4"/>
  <c r="S42" i="4"/>
  <c r="N42" i="4"/>
  <c r="L42" i="4"/>
  <c r="G42" i="4"/>
  <c r="E42" i="4"/>
  <c r="AI41" i="4"/>
  <c r="AG41" i="4"/>
  <c r="AB41" i="4"/>
  <c r="Z41" i="4"/>
  <c r="U41" i="4"/>
  <c r="S41" i="4"/>
  <c r="N41" i="4"/>
  <c r="L41" i="4"/>
  <c r="G41" i="4"/>
  <c r="E41" i="4"/>
  <c r="AI40" i="4"/>
  <c r="AG40" i="4"/>
  <c r="AB40" i="4"/>
  <c r="Z40" i="4"/>
  <c r="U40" i="4"/>
  <c r="S40" i="4"/>
  <c r="N40" i="4"/>
  <c r="L40" i="4"/>
  <c r="G40" i="4"/>
  <c r="E40" i="4"/>
  <c r="AI39" i="4"/>
  <c r="AG39" i="4"/>
  <c r="AB39" i="4"/>
  <c r="Z39" i="4"/>
  <c r="U39" i="4"/>
  <c r="S39" i="4"/>
  <c r="N39" i="4"/>
  <c r="L39" i="4"/>
  <c r="G39" i="4"/>
  <c r="E39" i="4"/>
  <c r="AI38" i="4"/>
  <c r="AG38" i="4"/>
  <c r="AB38" i="4"/>
  <c r="Z38" i="4"/>
  <c r="U38" i="4"/>
  <c r="S38" i="4"/>
  <c r="N38" i="4"/>
  <c r="L38" i="4"/>
  <c r="G38" i="4"/>
  <c r="E38" i="4"/>
  <c r="AI37" i="4"/>
  <c r="AG37" i="4"/>
  <c r="AB37" i="4"/>
  <c r="Z37" i="4"/>
  <c r="U37" i="4"/>
  <c r="S37" i="4"/>
  <c r="N37" i="4"/>
  <c r="L37" i="4"/>
  <c r="G37" i="4"/>
  <c r="E37" i="4"/>
  <c r="AI36" i="4"/>
  <c r="AG36" i="4"/>
  <c r="AB36" i="4"/>
  <c r="Z36" i="4"/>
  <c r="U36" i="4"/>
  <c r="S36" i="4"/>
  <c r="N36" i="4"/>
  <c r="L36" i="4"/>
  <c r="G36" i="4"/>
  <c r="E36" i="4"/>
  <c r="AI35" i="4"/>
  <c r="AG35" i="4"/>
  <c r="AB35" i="4"/>
  <c r="Z35" i="4"/>
  <c r="U35" i="4"/>
  <c r="S35" i="4"/>
  <c r="N35" i="4"/>
  <c r="L35" i="4"/>
  <c r="G35" i="4"/>
  <c r="E35" i="4"/>
  <c r="AI34" i="4"/>
  <c r="AG34" i="4"/>
  <c r="AB34" i="4"/>
  <c r="Z34" i="4"/>
  <c r="U34" i="4"/>
  <c r="S34" i="4"/>
  <c r="N34" i="4"/>
  <c r="L34" i="4"/>
  <c r="G34" i="4"/>
  <c r="E34" i="4"/>
  <c r="AI33" i="4"/>
  <c r="AG33" i="4"/>
  <c r="AB33" i="4"/>
  <c r="Z33" i="4"/>
  <c r="U33" i="4"/>
  <c r="S33" i="4"/>
  <c r="N33" i="4"/>
  <c r="L33" i="4"/>
  <c r="G33" i="4"/>
  <c r="E33" i="4"/>
  <c r="AI32" i="4"/>
  <c r="AG32" i="4"/>
  <c r="AB32" i="4"/>
  <c r="Z32" i="4"/>
  <c r="U32" i="4"/>
  <c r="S32" i="4"/>
  <c r="N32" i="4"/>
  <c r="L32" i="4"/>
  <c r="G32" i="4"/>
  <c r="E32" i="4"/>
  <c r="AI31" i="4"/>
  <c r="AG31" i="4"/>
  <c r="AB31" i="4"/>
  <c r="Z31" i="4"/>
  <c r="U31" i="4"/>
  <c r="S31" i="4"/>
  <c r="N31" i="4"/>
  <c r="L31" i="4"/>
  <c r="G31" i="4"/>
  <c r="E31" i="4"/>
  <c r="AI30" i="4"/>
  <c r="AG30" i="4"/>
  <c r="AB30" i="4"/>
  <c r="Z30" i="4"/>
  <c r="U30" i="4"/>
  <c r="S30" i="4"/>
  <c r="N30" i="4"/>
  <c r="L30" i="4"/>
  <c r="G30" i="4"/>
  <c r="E30" i="4"/>
  <c r="AI29" i="4"/>
  <c r="AG29" i="4"/>
  <c r="AB29" i="4"/>
  <c r="Z29" i="4"/>
  <c r="U29" i="4"/>
  <c r="S29" i="4"/>
  <c r="N29" i="4"/>
  <c r="L29" i="4"/>
  <c r="G29" i="4"/>
  <c r="E29" i="4"/>
  <c r="AI28" i="4"/>
  <c r="AG28" i="4"/>
  <c r="AB28" i="4"/>
  <c r="Z28" i="4"/>
  <c r="U28" i="4"/>
  <c r="S28" i="4"/>
  <c r="N28" i="4"/>
  <c r="L28" i="4"/>
  <c r="G28" i="4"/>
  <c r="E28" i="4"/>
  <c r="AI27" i="4"/>
  <c r="AG27" i="4"/>
  <c r="AB27" i="4"/>
  <c r="Z27" i="4"/>
  <c r="U27" i="4"/>
  <c r="S27" i="4"/>
  <c r="N27" i="4"/>
  <c r="L27" i="4"/>
  <c r="G27" i="4"/>
  <c r="E27" i="4"/>
  <c r="AI26" i="4"/>
  <c r="AG26" i="4"/>
  <c r="AB26" i="4"/>
  <c r="Z26" i="4"/>
  <c r="U26" i="4"/>
  <c r="S26" i="4"/>
  <c r="N26" i="4"/>
  <c r="L26" i="4"/>
  <c r="G26" i="4"/>
  <c r="E26" i="4"/>
  <c r="AI25" i="4"/>
  <c r="AG25" i="4"/>
  <c r="AB25" i="4"/>
  <c r="Z25" i="4"/>
  <c r="U25" i="4"/>
  <c r="S25" i="4"/>
  <c r="N25" i="4"/>
  <c r="L25" i="4"/>
  <c r="G25" i="4"/>
  <c r="E25" i="4"/>
  <c r="AI24" i="4"/>
  <c r="AG24" i="4"/>
  <c r="AB24" i="4"/>
  <c r="Z24" i="4"/>
  <c r="U24" i="4"/>
  <c r="S24" i="4"/>
  <c r="N24" i="4"/>
  <c r="L24" i="4"/>
  <c r="G24" i="4"/>
  <c r="E24" i="4"/>
  <c r="AI23" i="4"/>
  <c r="AG23" i="4"/>
  <c r="AB23" i="4"/>
  <c r="Z23" i="4"/>
  <c r="U23" i="4"/>
  <c r="S23" i="4"/>
  <c r="N23" i="4"/>
  <c r="L23" i="4"/>
  <c r="G23" i="4"/>
  <c r="E23" i="4"/>
  <c r="AI22" i="4"/>
  <c r="AG22" i="4"/>
  <c r="AB22" i="4"/>
  <c r="Z22" i="4"/>
  <c r="U22" i="4"/>
  <c r="S22" i="4"/>
  <c r="N22" i="4"/>
  <c r="L22" i="4"/>
  <c r="G22" i="4"/>
  <c r="E22" i="4"/>
  <c r="AI21" i="4"/>
  <c r="AG21" i="4"/>
  <c r="AB21" i="4"/>
  <c r="Z21" i="4"/>
  <c r="U21" i="4"/>
  <c r="S21" i="4"/>
  <c r="N21" i="4"/>
  <c r="L21" i="4"/>
  <c r="G21" i="4"/>
  <c r="E21" i="4"/>
  <c r="AI20" i="4"/>
  <c r="AG20" i="4"/>
  <c r="AB20" i="4"/>
  <c r="Z20" i="4"/>
  <c r="U20" i="4"/>
  <c r="S20" i="4"/>
  <c r="N20" i="4"/>
  <c r="L20" i="4"/>
  <c r="G20" i="4"/>
  <c r="E20" i="4"/>
  <c r="AI19" i="4"/>
  <c r="AG19" i="4"/>
  <c r="AB19" i="4"/>
  <c r="Z19" i="4"/>
  <c r="U19" i="4"/>
  <c r="S19" i="4"/>
  <c r="N19" i="4"/>
  <c r="L19" i="4"/>
  <c r="G19" i="4"/>
  <c r="E19" i="4"/>
  <c r="AI18" i="4"/>
  <c r="AG18" i="4"/>
  <c r="AB18" i="4"/>
  <c r="Z18" i="4"/>
  <c r="U18" i="4"/>
  <c r="S18" i="4"/>
  <c r="N18" i="4"/>
  <c r="L18" i="4"/>
  <c r="G18" i="4"/>
  <c r="E18" i="4"/>
  <c r="AI17" i="4"/>
  <c r="AG17" i="4"/>
  <c r="AB17" i="4"/>
  <c r="Z17" i="4"/>
  <c r="U17" i="4"/>
  <c r="S17" i="4"/>
  <c r="N17" i="4"/>
  <c r="L17" i="4"/>
  <c r="G17" i="4"/>
  <c r="E17" i="4"/>
  <c r="AI16" i="4"/>
  <c r="AG16" i="4"/>
  <c r="AB16" i="4"/>
  <c r="Z16" i="4"/>
  <c r="U16" i="4"/>
  <c r="S16" i="4"/>
  <c r="N16" i="4"/>
  <c r="L16" i="4"/>
  <c r="G16" i="4"/>
  <c r="E16" i="4"/>
  <c r="AI15" i="4"/>
  <c r="AG15" i="4"/>
  <c r="AB15" i="4"/>
  <c r="Z15" i="4"/>
  <c r="U15" i="4"/>
  <c r="S15" i="4"/>
  <c r="N15" i="4"/>
  <c r="L15" i="4"/>
  <c r="G15" i="4"/>
  <c r="E15" i="4"/>
  <c r="AI14" i="4"/>
  <c r="AG14" i="4"/>
  <c r="AB14" i="4"/>
  <c r="Z14" i="4"/>
  <c r="U14" i="4"/>
  <c r="S14" i="4"/>
  <c r="N14" i="4"/>
  <c r="L14" i="4"/>
  <c r="G14" i="4"/>
  <c r="E14" i="4"/>
  <c r="AI13" i="4"/>
  <c r="AG13" i="4"/>
  <c r="AB13" i="4"/>
  <c r="Z13" i="4"/>
  <c r="U13" i="4"/>
  <c r="S13" i="4"/>
  <c r="N13" i="4"/>
  <c r="L13" i="4"/>
  <c r="G13" i="4"/>
  <c r="E13" i="4"/>
  <c r="AI12" i="4"/>
  <c r="AG12" i="4"/>
  <c r="AB12" i="4"/>
  <c r="Z12" i="4"/>
  <c r="U12" i="4"/>
  <c r="S12" i="4"/>
  <c r="N12" i="4"/>
  <c r="L12" i="4"/>
  <c r="G12" i="4"/>
  <c r="E12" i="4"/>
  <c r="AI11" i="4"/>
  <c r="AG11" i="4"/>
  <c r="AB11" i="4"/>
  <c r="Z11" i="4"/>
  <c r="U11" i="4"/>
  <c r="S11" i="4"/>
  <c r="N11" i="4"/>
  <c r="L11" i="4"/>
  <c r="G11" i="4"/>
  <c r="E11" i="4"/>
  <c r="AI10" i="4"/>
  <c r="AG10" i="4"/>
  <c r="AB10" i="4"/>
  <c r="Z10" i="4"/>
  <c r="U10" i="4"/>
  <c r="S10" i="4"/>
  <c r="N10" i="4"/>
  <c r="L10" i="4"/>
  <c r="G10" i="4"/>
  <c r="E10" i="4"/>
  <c r="AI9" i="4"/>
  <c r="AG9" i="4"/>
  <c r="AB9" i="4"/>
  <c r="Z9" i="4"/>
  <c r="U9" i="4"/>
  <c r="S9" i="4"/>
  <c r="N9" i="4"/>
  <c r="L9" i="4"/>
  <c r="G9" i="4"/>
  <c r="E9" i="4"/>
  <c r="AI8" i="4"/>
  <c r="AG8" i="4"/>
  <c r="AB8" i="4"/>
  <c r="Z8" i="4"/>
  <c r="U8" i="4"/>
  <c r="S8" i="4"/>
  <c r="N8" i="4"/>
  <c r="L8" i="4"/>
  <c r="G8" i="4"/>
  <c r="E8" i="4"/>
  <c r="AI7" i="4"/>
  <c r="AG7" i="4"/>
  <c r="AB7" i="4"/>
  <c r="Z7" i="4"/>
  <c r="U7" i="4"/>
  <c r="S7" i="4"/>
  <c r="N7" i="4"/>
  <c r="L7" i="4"/>
  <c r="G7" i="4"/>
  <c r="E7" i="4"/>
  <c r="AI6" i="4"/>
  <c r="AG6" i="4"/>
  <c r="AB6" i="4"/>
  <c r="Z6" i="4"/>
  <c r="U6" i="4"/>
  <c r="S6" i="4"/>
  <c r="N6" i="4"/>
  <c r="L6" i="4"/>
  <c r="G6" i="4"/>
  <c r="E6" i="4"/>
  <c r="AI5" i="4"/>
  <c r="AG5" i="4"/>
  <c r="AB5" i="4"/>
  <c r="Z5" i="4"/>
  <c r="U5" i="4"/>
  <c r="S5" i="4"/>
  <c r="N5" i="4"/>
  <c r="L5" i="4"/>
  <c r="G5" i="4"/>
  <c r="E5" i="4"/>
  <c r="AI4" i="4"/>
  <c r="AG4" i="4"/>
  <c r="AB4" i="4"/>
  <c r="Z4" i="4"/>
  <c r="U4" i="4"/>
  <c r="S4" i="4"/>
  <c r="N4" i="4"/>
  <c r="L4" i="4"/>
  <c r="G4" i="4"/>
  <c r="AI3" i="4"/>
  <c r="AG3" i="4"/>
  <c r="AB3" i="4"/>
  <c r="AB51" i="4" s="1"/>
  <c r="Z3" i="4"/>
  <c r="U3" i="4"/>
  <c r="S3" i="4"/>
  <c r="N3" i="4"/>
  <c r="N51" i="4" s="1"/>
  <c r="L3" i="4"/>
  <c r="G3" i="4"/>
  <c r="G51" i="4" s="1"/>
  <c r="E3" i="4"/>
  <c r="AI50" i="3"/>
  <c r="AG50" i="3"/>
  <c r="AB50" i="3"/>
  <c r="Z50" i="3"/>
  <c r="U50" i="3"/>
  <c r="S50" i="3"/>
  <c r="N50" i="3"/>
  <c r="L50" i="3"/>
  <c r="G50" i="3"/>
  <c r="E50" i="3"/>
  <c r="AI49" i="3"/>
  <c r="AG49" i="3"/>
  <c r="AB49" i="3"/>
  <c r="Z49" i="3"/>
  <c r="U49" i="3"/>
  <c r="S49" i="3"/>
  <c r="N49" i="3"/>
  <c r="L49" i="3"/>
  <c r="G49" i="3"/>
  <c r="E49" i="3"/>
  <c r="AI48" i="3"/>
  <c r="AG48" i="3"/>
  <c r="AB48" i="3"/>
  <c r="Z48" i="3"/>
  <c r="U48" i="3"/>
  <c r="S48" i="3"/>
  <c r="N48" i="3"/>
  <c r="L48" i="3"/>
  <c r="G48" i="3"/>
  <c r="E48" i="3"/>
  <c r="AI47" i="3"/>
  <c r="AG47" i="3"/>
  <c r="AB47" i="3"/>
  <c r="Z47" i="3"/>
  <c r="U47" i="3"/>
  <c r="S47" i="3"/>
  <c r="N47" i="3"/>
  <c r="L47" i="3"/>
  <c r="G47" i="3"/>
  <c r="E47" i="3"/>
  <c r="AI46" i="3"/>
  <c r="AG46" i="3"/>
  <c r="AB46" i="3"/>
  <c r="Z46" i="3"/>
  <c r="U46" i="3"/>
  <c r="S46" i="3"/>
  <c r="N46" i="3"/>
  <c r="L46" i="3"/>
  <c r="G46" i="3"/>
  <c r="E46" i="3"/>
  <c r="AI45" i="3"/>
  <c r="AG45" i="3"/>
  <c r="AB45" i="3"/>
  <c r="Z45" i="3"/>
  <c r="U45" i="3"/>
  <c r="S45" i="3"/>
  <c r="N45" i="3"/>
  <c r="L45" i="3"/>
  <c r="G45" i="3"/>
  <c r="E45" i="3"/>
  <c r="AI44" i="3"/>
  <c r="AG44" i="3"/>
  <c r="AB44" i="3"/>
  <c r="Z44" i="3"/>
  <c r="U44" i="3"/>
  <c r="S44" i="3"/>
  <c r="N44" i="3"/>
  <c r="L44" i="3"/>
  <c r="G44" i="3"/>
  <c r="E44" i="3"/>
  <c r="AI43" i="3"/>
  <c r="AG43" i="3"/>
  <c r="AB43" i="3"/>
  <c r="Z43" i="3"/>
  <c r="U43" i="3"/>
  <c r="S43" i="3"/>
  <c r="N43" i="3"/>
  <c r="L43" i="3"/>
  <c r="G43" i="3"/>
  <c r="E43" i="3"/>
  <c r="AI42" i="3"/>
  <c r="AG42" i="3"/>
  <c r="AB42" i="3"/>
  <c r="Z42" i="3"/>
  <c r="U42" i="3"/>
  <c r="S42" i="3"/>
  <c r="N42" i="3"/>
  <c r="L42" i="3"/>
  <c r="G42" i="3"/>
  <c r="E42" i="3"/>
  <c r="AI41" i="3"/>
  <c r="AG41" i="3"/>
  <c r="AB41" i="3"/>
  <c r="Z41" i="3"/>
  <c r="U41" i="3"/>
  <c r="S41" i="3"/>
  <c r="N41" i="3"/>
  <c r="L41" i="3"/>
  <c r="G41" i="3"/>
  <c r="E41" i="3"/>
  <c r="AI40" i="3"/>
  <c r="AG40" i="3"/>
  <c r="AB40" i="3"/>
  <c r="Z40" i="3"/>
  <c r="U40" i="3"/>
  <c r="S40" i="3"/>
  <c r="N40" i="3"/>
  <c r="L40" i="3"/>
  <c r="G40" i="3"/>
  <c r="E40" i="3"/>
  <c r="AI39" i="3"/>
  <c r="AG39" i="3"/>
  <c r="AB39" i="3"/>
  <c r="Z39" i="3"/>
  <c r="U39" i="3"/>
  <c r="S39" i="3"/>
  <c r="N39" i="3"/>
  <c r="L39" i="3"/>
  <c r="G39" i="3"/>
  <c r="E39" i="3"/>
  <c r="AI38" i="3"/>
  <c r="AG38" i="3"/>
  <c r="AB38" i="3"/>
  <c r="Z38" i="3"/>
  <c r="U38" i="3"/>
  <c r="S38" i="3"/>
  <c r="N38" i="3"/>
  <c r="L38" i="3"/>
  <c r="G38" i="3"/>
  <c r="E38" i="3"/>
  <c r="AI37" i="3"/>
  <c r="AG37" i="3"/>
  <c r="AB37" i="3"/>
  <c r="Z37" i="3"/>
  <c r="U37" i="3"/>
  <c r="S37" i="3"/>
  <c r="N37" i="3"/>
  <c r="L37" i="3"/>
  <c r="G37" i="3"/>
  <c r="E37" i="3"/>
  <c r="AI36" i="3"/>
  <c r="AG36" i="3"/>
  <c r="AB36" i="3"/>
  <c r="Z36" i="3"/>
  <c r="U36" i="3"/>
  <c r="S36" i="3"/>
  <c r="N36" i="3"/>
  <c r="L36" i="3"/>
  <c r="G36" i="3"/>
  <c r="E36" i="3"/>
  <c r="AI35" i="3"/>
  <c r="AG35" i="3"/>
  <c r="AB35" i="3"/>
  <c r="Z35" i="3"/>
  <c r="U35" i="3"/>
  <c r="S35" i="3"/>
  <c r="N35" i="3"/>
  <c r="L35" i="3"/>
  <c r="G35" i="3"/>
  <c r="E35" i="3"/>
  <c r="AI34" i="3"/>
  <c r="AG34" i="3"/>
  <c r="AB34" i="3"/>
  <c r="Z34" i="3"/>
  <c r="U34" i="3"/>
  <c r="S34" i="3"/>
  <c r="N34" i="3"/>
  <c r="L34" i="3"/>
  <c r="G34" i="3"/>
  <c r="E34" i="3"/>
  <c r="AI33" i="3"/>
  <c r="AG33" i="3"/>
  <c r="AB33" i="3"/>
  <c r="Z33" i="3"/>
  <c r="U33" i="3"/>
  <c r="S33" i="3"/>
  <c r="N33" i="3"/>
  <c r="L33" i="3"/>
  <c r="G33" i="3"/>
  <c r="E33" i="3"/>
  <c r="AI32" i="3"/>
  <c r="AG32" i="3"/>
  <c r="AB32" i="3"/>
  <c r="Z32" i="3"/>
  <c r="U32" i="3"/>
  <c r="S32" i="3"/>
  <c r="N32" i="3"/>
  <c r="L32" i="3"/>
  <c r="G32" i="3"/>
  <c r="E32" i="3"/>
  <c r="AI31" i="3"/>
  <c r="AG31" i="3"/>
  <c r="AB31" i="3"/>
  <c r="Z31" i="3"/>
  <c r="U31" i="3"/>
  <c r="S31" i="3"/>
  <c r="N31" i="3"/>
  <c r="L31" i="3"/>
  <c r="G31" i="3"/>
  <c r="E31" i="3"/>
  <c r="AI30" i="3"/>
  <c r="AG30" i="3"/>
  <c r="AB30" i="3"/>
  <c r="Z30" i="3"/>
  <c r="U30" i="3"/>
  <c r="S30" i="3"/>
  <c r="N30" i="3"/>
  <c r="L30" i="3"/>
  <c r="G30" i="3"/>
  <c r="E30" i="3"/>
  <c r="AI29" i="3"/>
  <c r="AG29" i="3"/>
  <c r="AB29" i="3"/>
  <c r="Z29" i="3"/>
  <c r="U29" i="3"/>
  <c r="S29" i="3"/>
  <c r="N29" i="3"/>
  <c r="L29" i="3"/>
  <c r="G29" i="3"/>
  <c r="E29" i="3"/>
  <c r="AI28" i="3"/>
  <c r="AG28" i="3"/>
  <c r="AB28" i="3"/>
  <c r="Z28" i="3"/>
  <c r="U28" i="3"/>
  <c r="S28" i="3"/>
  <c r="N28" i="3"/>
  <c r="L28" i="3"/>
  <c r="G28" i="3"/>
  <c r="E28" i="3"/>
  <c r="AI27" i="3"/>
  <c r="AG27" i="3"/>
  <c r="AB27" i="3"/>
  <c r="Z27" i="3"/>
  <c r="U27" i="3"/>
  <c r="S27" i="3"/>
  <c r="N27" i="3"/>
  <c r="L27" i="3"/>
  <c r="G27" i="3"/>
  <c r="E27" i="3"/>
  <c r="AI26" i="3"/>
  <c r="AG26" i="3"/>
  <c r="AB26" i="3"/>
  <c r="Z26" i="3"/>
  <c r="U26" i="3"/>
  <c r="S26" i="3"/>
  <c r="N26" i="3"/>
  <c r="L26" i="3"/>
  <c r="G26" i="3"/>
  <c r="E26" i="3"/>
  <c r="AI25" i="3"/>
  <c r="AG25" i="3"/>
  <c r="AB25" i="3"/>
  <c r="Z25" i="3"/>
  <c r="U25" i="3"/>
  <c r="S25" i="3"/>
  <c r="N25" i="3"/>
  <c r="L25" i="3"/>
  <c r="G25" i="3"/>
  <c r="AI24" i="3"/>
  <c r="AG24" i="3"/>
  <c r="AB24" i="3"/>
  <c r="Z24" i="3"/>
  <c r="U24" i="3"/>
  <c r="S24" i="3"/>
  <c r="N24" i="3"/>
  <c r="G24" i="3"/>
  <c r="E24" i="3"/>
  <c r="AI23" i="3"/>
  <c r="AG23" i="3"/>
  <c r="AB23" i="3"/>
  <c r="Z23" i="3"/>
  <c r="U23" i="3"/>
  <c r="S23" i="3"/>
  <c r="N23" i="3"/>
  <c r="L23" i="3"/>
  <c r="G23" i="3"/>
  <c r="E23" i="3"/>
  <c r="AI22" i="3"/>
  <c r="AG22" i="3"/>
  <c r="AB22" i="3"/>
  <c r="Z22" i="3"/>
  <c r="U22" i="3"/>
  <c r="S22" i="3"/>
  <c r="N22" i="3"/>
  <c r="L22" i="3"/>
  <c r="G22" i="3"/>
  <c r="E22" i="3"/>
  <c r="AI21" i="3"/>
  <c r="AG21" i="3"/>
  <c r="AB21" i="3"/>
  <c r="Z21" i="3"/>
  <c r="U21" i="3"/>
  <c r="S21" i="3"/>
  <c r="N21" i="3"/>
  <c r="L21" i="3"/>
  <c r="G21" i="3"/>
  <c r="E21" i="3"/>
  <c r="AI20" i="3"/>
  <c r="AG20" i="3"/>
  <c r="AB20" i="3"/>
  <c r="Z20" i="3"/>
  <c r="U20" i="3"/>
  <c r="S20" i="3"/>
  <c r="N20" i="3"/>
  <c r="L20" i="3"/>
  <c r="G20" i="3"/>
  <c r="E20" i="3"/>
  <c r="AI19" i="3"/>
  <c r="AG19" i="3"/>
  <c r="AB19" i="3"/>
  <c r="Z19" i="3"/>
  <c r="U19" i="3"/>
  <c r="S19" i="3"/>
  <c r="N19" i="3"/>
  <c r="L19" i="3"/>
  <c r="G19" i="3"/>
  <c r="E19" i="3"/>
  <c r="AI18" i="3"/>
  <c r="AG18" i="3"/>
  <c r="AB18" i="3"/>
  <c r="Z18" i="3"/>
  <c r="U18" i="3"/>
  <c r="S18" i="3"/>
  <c r="N18" i="3"/>
  <c r="G18" i="3"/>
  <c r="E18" i="3"/>
  <c r="AI17" i="3"/>
  <c r="AG17" i="3"/>
  <c r="AB17" i="3"/>
  <c r="Z17" i="3"/>
  <c r="U17" i="3"/>
  <c r="S17" i="3"/>
  <c r="N17" i="3"/>
  <c r="L17" i="3"/>
  <c r="G17" i="3"/>
  <c r="AI16" i="3"/>
  <c r="AG16" i="3"/>
  <c r="AB16" i="3"/>
  <c r="Z16" i="3"/>
  <c r="U16" i="3"/>
  <c r="S16" i="3"/>
  <c r="N16" i="3"/>
  <c r="L16" i="3"/>
  <c r="G16" i="3"/>
  <c r="E16" i="3"/>
  <c r="AI15" i="3"/>
  <c r="AG15" i="3"/>
  <c r="AB15" i="3"/>
  <c r="Z15" i="3"/>
  <c r="U15" i="3"/>
  <c r="S15" i="3"/>
  <c r="N15" i="3"/>
  <c r="L15" i="3"/>
  <c r="G15" i="3"/>
  <c r="E15" i="3"/>
  <c r="AI14" i="3"/>
  <c r="AG14" i="3"/>
  <c r="AB14" i="3"/>
  <c r="Z14" i="3"/>
  <c r="U14" i="3"/>
  <c r="S14" i="3"/>
  <c r="N14" i="3"/>
  <c r="G14" i="3"/>
  <c r="E14" i="3"/>
  <c r="AI13" i="3"/>
  <c r="AG13" i="3"/>
  <c r="AB13" i="3"/>
  <c r="Z13" i="3"/>
  <c r="U13" i="3"/>
  <c r="S13" i="3"/>
  <c r="N13" i="3"/>
  <c r="G13" i="3"/>
  <c r="E13" i="3"/>
  <c r="AI12" i="3"/>
  <c r="AG12" i="3"/>
  <c r="AB12" i="3"/>
  <c r="Z12" i="3"/>
  <c r="U12" i="3"/>
  <c r="S12" i="3"/>
  <c r="N12" i="3"/>
  <c r="L12" i="3"/>
  <c r="G12" i="3"/>
  <c r="E12" i="3"/>
  <c r="AI11" i="3"/>
  <c r="AG11" i="3"/>
  <c r="AB11" i="3"/>
  <c r="Z11" i="3"/>
  <c r="U11" i="3"/>
  <c r="S11" i="3"/>
  <c r="N11" i="3"/>
  <c r="L11" i="3"/>
  <c r="G11" i="3"/>
  <c r="AI10" i="3"/>
  <c r="AG10" i="3"/>
  <c r="AB10" i="3"/>
  <c r="Z10" i="3"/>
  <c r="U10" i="3"/>
  <c r="S10" i="3"/>
  <c r="N10" i="3"/>
  <c r="L10" i="3"/>
  <c r="G10" i="3"/>
  <c r="E10" i="3"/>
  <c r="AI9" i="3"/>
  <c r="AG9" i="3"/>
  <c r="AB9" i="3"/>
  <c r="Z9" i="3"/>
  <c r="U9" i="3"/>
  <c r="S9" i="3"/>
  <c r="N9" i="3"/>
  <c r="L9" i="3"/>
  <c r="G9" i="3"/>
  <c r="E9" i="3"/>
  <c r="AI8" i="3"/>
  <c r="AG8" i="3"/>
  <c r="AB8" i="3"/>
  <c r="Z8" i="3"/>
  <c r="U8" i="3"/>
  <c r="S8" i="3"/>
  <c r="N8" i="3"/>
  <c r="L8" i="3"/>
  <c r="G8" i="3"/>
  <c r="E8" i="3"/>
  <c r="AI7" i="3"/>
  <c r="AG7" i="3"/>
  <c r="AB7" i="3"/>
  <c r="Z7" i="3"/>
  <c r="U7" i="3"/>
  <c r="S7" i="3"/>
  <c r="N7" i="3"/>
  <c r="L7" i="3"/>
  <c r="G7" i="3"/>
  <c r="E7" i="3"/>
  <c r="AI6" i="3"/>
  <c r="AG6" i="3"/>
  <c r="AB6" i="3"/>
  <c r="Z6" i="3"/>
  <c r="U6" i="3"/>
  <c r="S6" i="3"/>
  <c r="N6" i="3"/>
  <c r="L6" i="3"/>
  <c r="G6" i="3"/>
  <c r="E6" i="3"/>
  <c r="AI5" i="3"/>
  <c r="AG5" i="3"/>
  <c r="AB5" i="3"/>
  <c r="Z5" i="3"/>
  <c r="U5" i="3"/>
  <c r="S5" i="3"/>
  <c r="N5" i="3"/>
  <c r="L5" i="3"/>
  <c r="G5" i="3"/>
  <c r="E5" i="3"/>
  <c r="AI4" i="3"/>
  <c r="AG4" i="3"/>
  <c r="AB4" i="3"/>
  <c r="Z4" i="3"/>
  <c r="U4" i="3"/>
  <c r="S4" i="3"/>
  <c r="N4" i="3"/>
  <c r="G4" i="3"/>
  <c r="AI3" i="3"/>
  <c r="AG3" i="3"/>
  <c r="AB3" i="3"/>
  <c r="Z3" i="3"/>
  <c r="U3" i="3"/>
  <c r="S3" i="3"/>
  <c r="N3" i="3"/>
  <c r="L3" i="3"/>
  <c r="G3" i="3"/>
  <c r="E72" i="4" l="1"/>
  <c r="J65" i="3"/>
  <c r="J64" i="3"/>
  <c r="J59" i="3"/>
  <c r="E68" i="3"/>
  <c r="E66" i="3"/>
  <c r="E69" i="3"/>
  <c r="E67" i="3"/>
  <c r="E65" i="3"/>
  <c r="J60" i="3"/>
  <c r="E61" i="3"/>
  <c r="N51" i="3"/>
  <c r="AB51" i="3"/>
  <c r="U51" i="3"/>
  <c r="E53" i="4"/>
  <c r="G53" i="3" s="1"/>
  <c r="E53" i="3" s="1"/>
  <c r="E55" i="4"/>
  <c r="E57" i="4"/>
  <c r="J59" i="4"/>
  <c r="L59" i="3" s="1"/>
  <c r="E62" i="4"/>
  <c r="G62" i="3" s="1"/>
  <c r="E62" i="3" s="1"/>
  <c r="J64" i="4"/>
  <c r="L64" i="3" s="1"/>
  <c r="J66" i="4"/>
  <c r="L66" i="3" s="1"/>
  <c r="J66" i="3" s="1"/>
  <c r="J68" i="4"/>
  <c r="J70" i="4"/>
  <c r="E73" i="4"/>
  <c r="E108" i="4"/>
  <c r="AH51" i="4"/>
  <c r="E54" i="4"/>
  <c r="E56" i="4"/>
  <c r="E58" i="4"/>
  <c r="J60" i="4"/>
  <c r="E63" i="4"/>
  <c r="J65" i="4"/>
  <c r="L65" i="3" s="1"/>
  <c r="J67" i="4"/>
  <c r="J69" i="4"/>
  <c r="L69" i="3" s="1"/>
  <c r="J69" i="3" s="1"/>
  <c r="AH51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AI51" i="3"/>
  <c r="J54" i="3"/>
  <c r="J55" i="3"/>
  <c r="J57" i="3"/>
  <c r="E60" i="3"/>
  <c r="E71" i="3"/>
  <c r="J72" i="3"/>
  <c r="J73" i="3"/>
  <c r="J74" i="3"/>
  <c r="J75" i="3"/>
  <c r="J76" i="3"/>
  <c r="J77" i="3"/>
  <c r="J78" i="3"/>
  <c r="J79" i="3"/>
  <c r="J80" i="3"/>
  <c r="E108" i="3"/>
  <c r="G51" i="3"/>
  <c r="E54" i="3"/>
  <c r="E55" i="3"/>
  <c r="E56" i="3"/>
  <c r="E57" i="3"/>
  <c r="E58" i="3"/>
  <c r="E63" i="3"/>
  <c r="J67" i="3"/>
  <c r="J68" i="3"/>
  <c r="J70" i="3"/>
  <c r="E72" i="3"/>
  <c r="E73" i="3"/>
  <c r="E75" i="3"/>
  <c r="E76" i="3"/>
  <c r="AI51" i="4"/>
  <c r="J53" i="4"/>
  <c r="L53" i="3" s="1"/>
  <c r="J53" i="3" s="1"/>
  <c r="J54" i="4"/>
  <c r="J55" i="4"/>
  <c r="J56" i="4"/>
  <c r="L56" i="3" s="1"/>
  <c r="J56" i="3" s="1"/>
  <c r="J57" i="4"/>
  <c r="E59" i="4"/>
  <c r="G59" i="3" s="1"/>
  <c r="E59" i="3" s="1"/>
  <c r="E60" i="4"/>
  <c r="J61" i="4"/>
  <c r="L61" i="3" s="1"/>
  <c r="J61" i="3" s="1"/>
  <c r="J62" i="4"/>
  <c r="L62" i="3" s="1"/>
  <c r="J62" i="3" s="1"/>
  <c r="J63" i="4"/>
  <c r="L63" i="3" s="1"/>
  <c r="J63" i="3" s="1"/>
  <c r="E65" i="4"/>
  <c r="E66" i="4"/>
  <c r="E67" i="4"/>
  <c r="E68" i="4"/>
  <c r="E69" i="4"/>
  <c r="E70" i="4"/>
  <c r="G70" i="3" s="1"/>
  <c r="E70" i="3" s="1"/>
  <c r="E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E74" i="4"/>
  <c r="G74" i="3" s="1"/>
  <c r="E74" i="3" s="1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J52" i="3" l="1"/>
  <c r="E52" i="3"/>
  <c r="J109" i="4"/>
  <c r="J109" i="3"/>
</calcChain>
</file>

<file path=xl/sharedStrings.xml><?xml version="1.0" encoding="utf-8"?>
<sst xmlns="http://schemas.openxmlformats.org/spreadsheetml/2006/main" count="114" uniqueCount="82">
  <si>
    <t>様邸</t>
    <rPh sb="0" eb="2">
      <t>サマヤシキ</t>
    </rPh>
    <phoneticPr fontId="5"/>
  </si>
  <si>
    <t>(カレ-ジ)</t>
    <phoneticPr fontId="5"/>
  </si>
  <si>
    <t>910x910</t>
    <phoneticPr fontId="5"/>
  </si>
  <si>
    <t>840x840</t>
    <phoneticPr fontId="5"/>
  </si>
  <si>
    <t>735x910</t>
    <phoneticPr fontId="5"/>
  </si>
  <si>
    <t>800x910</t>
    <phoneticPr fontId="5"/>
  </si>
  <si>
    <t>950x950</t>
    <phoneticPr fontId="5"/>
  </si>
  <si>
    <t>700x700</t>
    <phoneticPr fontId="5"/>
  </si>
  <si>
    <t>800x800</t>
    <phoneticPr fontId="5"/>
  </si>
  <si>
    <t>650x650</t>
    <phoneticPr fontId="5"/>
  </si>
  <si>
    <t>3D定着筋左</t>
    <rPh sb="2" eb="6">
      <t>テイチャクスジヒダリ</t>
    </rPh>
    <phoneticPr fontId="5"/>
  </si>
  <si>
    <t>350x350</t>
    <phoneticPr fontId="5"/>
  </si>
  <si>
    <t>3D定着筋右</t>
    <rPh sb="2" eb="4">
      <t>テイチャク</t>
    </rPh>
    <rPh sb="4" eb="5">
      <t>スジ</t>
    </rPh>
    <rPh sb="5" eb="6">
      <t>ミギ</t>
    </rPh>
    <phoneticPr fontId="5"/>
  </si>
  <si>
    <t>450x450</t>
    <phoneticPr fontId="5"/>
  </si>
  <si>
    <t>550x550</t>
    <phoneticPr fontId="5"/>
  </si>
  <si>
    <t>400x400</t>
    <phoneticPr fontId="5"/>
  </si>
  <si>
    <t>825x825</t>
    <phoneticPr fontId="5"/>
  </si>
  <si>
    <t>825x925</t>
    <phoneticPr fontId="5"/>
  </si>
  <si>
    <t>700x700</t>
    <phoneticPr fontId="5"/>
  </si>
  <si>
    <t>575x575</t>
    <phoneticPr fontId="5"/>
  </si>
  <si>
    <t>350x350</t>
    <phoneticPr fontId="5"/>
  </si>
  <si>
    <t>450x450</t>
    <phoneticPr fontId="5"/>
  </si>
  <si>
    <t>600x600</t>
    <phoneticPr fontId="5"/>
  </si>
  <si>
    <t>400x400</t>
    <phoneticPr fontId="5"/>
  </si>
  <si>
    <t>200x200</t>
    <phoneticPr fontId="5"/>
  </si>
  <si>
    <t>950x950</t>
    <phoneticPr fontId="5"/>
  </si>
  <si>
    <t>950x1000</t>
    <phoneticPr fontId="5"/>
  </si>
  <si>
    <t>(カレ-ジ)</t>
    <phoneticPr fontId="5"/>
  </si>
  <si>
    <t>910x910</t>
    <phoneticPr fontId="5"/>
  </si>
  <si>
    <t>840x840</t>
    <phoneticPr fontId="5"/>
  </si>
  <si>
    <t>735x910</t>
    <phoneticPr fontId="5"/>
  </si>
  <si>
    <t>800x910</t>
    <phoneticPr fontId="5"/>
  </si>
  <si>
    <t>825x825</t>
    <phoneticPr fontId="5"/>
  </si>
  <si>
    <t>825x875</t>
    <phoneticPr fontId="5"/>
  </si>
  <si>
    <t>825x925</t>
    <phoneticPr fontId="5"/>
  </si>
  <si>
    <t>825x1710</t>
    <phoneticPr fontId="5"/>
  </si>
  <si>
    <t>1000x1000</t>
    <phoneticPr fontId="5"/>
  </si>
  <si>
    <t>700x750</t>
    <phoneticPr fontId="5"/>
  </si>
  <si>
    <t>575x575</t>
    <phoneticPr fontId="5"/>
  </si>
  <si>
    <t>600x600</t>
    <phoneticPr fontId="5"/>
  </si>
  <si>
    <t>200x200</t>
    <phoneticPr fontId="5"/>
  </si>
  <si>
    <t>950x1000</t>
    <phoneticPr fontId="5"/>
  </si>
  <si>
    <t>D10</t>
    <phoneticPr fontId="5"/>
  </si>
  <si>
    <t>STH=635</t>
    <phoneticPr fontId="5"/>
  </si>
  <si>
    <t>STH=610</t>
    <phoneticPr fontId="5"/>
  </si>
  <si>
    <t>D13</t>
    <phoneticPr fontId="5"/>
  </si>
  <si>
    <t>STH=620</t>
    <phoneticPr fontId="5"/>
  </si>
  <si>
    <t>コ-ナ-</t>
    <phoneticPr fontId="1"/>
  </si>
  <si>
    <t>ストレ-ト</t>
    <phoneticPr fontId="1"/>
  </si>
  <si>
    <t>950x950</t>
    <phoneticPr fontId="1"/>
  </si>
  <si>
    <t>825x825</t>
    <phoneticPr fontId="1"/>
  </si>
  <si>
    <t>700x700</t>
    <phoneticPr fontId="1"/>
  </si>
  <si>
    <t>575x575</t>
    <phoneticPr fontId="1"/>
  </si>
  <si>
    <t>200x200</t>
    <phoneticPr fontId="1"/>
  </si>
  <si>
    <t>D22</t>
    <phoneticPr fontId="1"/>
  </si>
  <si>
    <t>D19</t>
    <phoneticPr fontId="1"/>
  </si>
  <si>
    <t>D16</t>
    <phoneticPr fontId="1"/>
  </si>
  <si>
    <t>D13</t>
    <phoneticPr fontId="1"/>
  </si>
  <si>
    <t>D10</t>
    <phoneticPr fontId="1"/>
  </si>
  <si>
    <t>700x700</t>
    <phoneticPr fontId="1"/>
  </si>
  <si>
    <t>350x350</t>
    <phoneticPr fontId="1"/>
  </si>
  <si>
    <t>450x450</t>
    <phoneticPr fontId="1"/>
  </si>
  <si>
    <t>600x600</t>
    <phoneticPr fontId="1"/>
  </si>
  <si>
    <t>400x400</t>
    <phoneticPr fontId="1"/>
  </si>
  <si>
    <t>No,2</t>
    <phoneticPr fontId="1"/>
  </si>
  <si>
    <t>825x875</t>
    <phoneticPr fontId="1"/>
  </si>
  <si>
    <t>825x1080</t>
    <phoneticPr fontId="5"/>
  </si>
  <si>
    <t>825x1710</t>
    <phoneticPr fontId="1"/>
  </si>
  <si>
    <t>700x800</t>
    <phoneticPr fontId="1"/>
  </si>
  <si>
    <t>700x750</t>
    <phoneticPr fontId="1"/>
  </si>
  <si>
    <t>700x950</t>
    <phoneticPr fontId="1"/>
  </si>
  <si>
    <t>200x250</t>
    <phoneticPr fontId="1"/>
  </si>
  <si>
    <t>200x300</t>
    <phoneticPr fontId="1"/>
  </si>
  <si>
    <t>950x1050</t>
    <phoneticPr fontId="1"/>
  </si>
  <si>
    <t>825x900</t>
    <phoneticPr fontId="1"/>
  </si>
  <si>
    <t>925x925</t>
    <phoneticPr fontId="1"/>
  </si>
  <si>
    <t>1000x1000</t>
    <phoneticPr fontId="1"/>
  </si>
  <si>
    <t>1100x1100</t>
    <phoneticPr fontId="1"/>
  </si>
  <si>
    <t>700x900</t>
    <phoneticPr fontId="1"/>
  </si>
  <si>
    <t>300x300</t>
    <phoneticPr fontId="1"/>
  </si>
  <si>
    <t>450x550</t>
    <phoneticPr fontId="1"/>
  </si>
  <si>
    <t>550x550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</si>
</sst>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(&quot;#&quot;ヶ所)&quot;"/>
    <numFmt numFmtId="177" formatCode="&quot;D&quot;#"/>
    <numFmt numFmtId="178" formatCode="#&quot;本&quot;"/>
    <numFmt numFmtId="179" formatCode="#\ \'\ｰ\'"/>
  </numFmts>
  <fonts count="4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26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0" tint="-0.1499984740745262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2"/>
      <color rgb="FF92D050"/>
      <name val="ＭＳ Ｐゴシック"/>
      <family val="3"/>
      <charset val="128"/>
    </font>
    <font>
      <b/>
      <sz val="12"/>
      <color theme="3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4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8"/>
      <color rgb="FF00B050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4"/>
      <color theme="0"/>
      <name val="ＭＳ ゴシック"/>
      <family val="3"/>
      <charset val="128"/>
    </font>
    <font>
      <sz val="18"/>
      <color rgb="FFFF0000"/>
      <name val="ＭＳ Ｐゴシック"/>
      <family val="3"/>
      <charset val="128"/>
    </font>
    <font>
      <sz val="18"/>
      <color rgb="FFFFFF00"/>
      <name val="ＭＳ Ｐゴシック"/>
      <family val="3"/>
      <charset val="128"/>
    </font>
    <font>
      <sz val="18"/>
      <color theme="8" tint="0.39997558519241921"/>
      <name val="ＭＳ Ｐゴシック"/>
      <family val="3"/>
      <charset val="128"/>
    </font>
    <font>
      <sz val="18"/>
      <color rgb="FF7030A0"/>
      <name val="ＭＳ Ｐゴシック"/>
      <family val="3"/>
      <charset val="128"/>
    </font>
    <font>
      <sz val="18"/>
      <color theme="9" tint="-0.499984740745262"/>
      <name val="ＭＳ Ｐゴシック"/>
      <family val="3"/>
      <charset val="128"/>
    </font>
    <font>
      <sz val="18"/>
      <color rgb="FF92D050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rgb="FF00B05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rgb="FF00B050"/>
      <name val="ＭＳ Ｐゴシック"/>
      <family val="3"/>
      <charset val="128"/>
    </font>
    <font>
      <sz val="12"/>
      <color theme="9"/>
      <name val="ＭＳ Ｐゴシック"/>
      <family val="3"/>
      <charset val="128"/>
    </font>
    <font>
      <sz val="12"/>
      <color rgb="FF7030A0"/>
      <name val="ＭＳ Ｐゴシック"/>
      <family val="3"/>
      <charset val="128"/>
    </font>
    <font>
      <sz val="14"/>
      <color rgb="FF7030A0"/>
      <name val="ＭＳ Ｐゴシック"/>
      <family val="3"/>
      <charset val="128"/>
    </font>
    <font>
      <sz val="10"/>
      <color rgb="FF7030A0"/>
      <name val="ＭＳ Ｐゴシック"/>
      <family val="3"/>
      <charset val="128"/>
    </font>
    <font>
      <sz val="11"/>
      <color rgb="FF7030A0"/>
      <name val="ＭＳ Ｐゴシック"/>
      <family val="3"/>
      <charset val="128"/>
    </font>
    <font>
      <sz val="20"/>
      <color rgb="FFFF0000"/>
      <name val="ＭＳ Ｐゴシック"/>
      <family val="3"/>
      <charset val="128"/>
    </font>
    <font>
      <b/>
      <sz val="12"/>
      <color theme="5"/>
      <name val="ＭＳ Ｐゴシック"/>
      <family val="3"/>
      <charset val="128"/>
    </font>
    <font>
      <b/>
      <sz val="12"/>
      <color theme="5"/>
      <name val="ＭＳ ゴシック"/>
      <family val="3"/>
      <charset val="128"/>
    </font>
    <font>
      <b/>
      <sz val="12"/>
      <color rgb="FF92D050"/>
      <name val="ＭＳ ゴシック"/>
      <family val="3"/>
      <charset val="128"/>
    </font>
    <font>
      <b/>
      <sz val="12"/>
      <color theme="3"/>
      <name val="ＭＳ ゴシック"/>
      <family val="3"/>
      <charset val="128"/>
    </font>
    <font>
      <sz val="11"/>
      <name val="ＭＳ ゴシック"/>
      <family val="3"/>
      <charset val="128"/>
    </font>
    <font>
      <sz val="8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theme="1"/>
      <name val="ＭＳ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dotted">
        <color indexed="22"/>
      </left>
      <right/>
      <top style="dotted">
        <color indexed="22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/>
      <right style="hair">
        <color indexed="64"/>
      </right>
      <top style="dotted">
        <color indexed="22"/>
      </top>
      <bottom style="dotted">
        <color indexed="22"/>
      </bottom>
      <diagonal/>
    </border>
    <border>
      <left/>
      <right style="dotted">
        <color indexed="22"/>
      </right>
      <top style="dotted">
        <color indexed="22"/>
      </top>
      <bottom style="dotted">
        <color indexed="22"/>
      </bottom>
      <diagonal/>
    </border>
    <border diagonalDown="1"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 style="hair">
        <color indexed="22"/>
      </diagonal>
    </border>
    <border diagonalUp="1"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 style="hair">
        <color indexed="22"/>
      </diagonal>
    </border>
    <border>
      <left style="dotted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hair">
        <color indexed="64"/>
      </left>
      <right/>
      <top/>
      <bottom style="dotted">
        <color indexed="22"/>
      </bottom>
      <diagonal/>
    </border>
    <border>
      <left style="dotted">
        <color indexed="22"/>
      </left>
      <right/>
      <top/>
      <bottom style="dotted">
        <color indexed="22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dotted">
        <color indexed="22"/>
      </top>
      <bottom style="hair">
        <color indexed="64"/>
      </bottom>
      <diagonal/>
    </border>
    <border>
      <left/>
      <right style="thin">
        <color indexed="22"/>
      </right>
      <top style="dotted">
        <color indexed="22"/>
      </top>
      <bottom style="hair">
        <color indexed="64"/>
      </bottom>
      <diagonal/>
    </border>
    <border>
      <left style="dotted">
        <color indexed="22"/>
      </left>
      <right/>
      <top/>
      <bottom style="hair">
        <color indexed="64"/>
      </bottom>
      <diagonal/>
    </border>
    <border>
      <left/>
      <right style="hair">
        <color indexed="64"/>
      </right>
      <top style="dotted">
        <color indexed="22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/>
      <top style="dotted">
        <color indexed="22"/>
      </top>
      <bottom style="dotted">
        <color indexed="2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87">
    <xf numFmtId="0" fontId="0" fillId="0" borderId="0" xfId="0">
      <alignment vertical="center"/>
    </xf>
    <xf numFmtId="0" fontId="6" fillId="0" borderId="5" xfId="1" applyNumberFormat="1" applyFont="1" applyBorder="1"/>
    <xf numFmtId="0" fontId="7" fillId="0" borderId="5" xfId="1" applyFont="1" applyBorder="1" applyAlignment="1">
      <alignment horizontal="distributed" justifyLastLine="1"/>
    </xf>
    <xf numFmtId="0" fontId="3" fillId="0" borderId="5" xfId="1" applyBorder="1"/>
    <xf numFmtId="0" fontId="7" fillId="0" borderId="5" xfId="1" applyFont="1" applyBorder="1"/>
    <xf numFmtId="0" fontId="9" fillId="0" borderId="5" xfId="1" applyFont="1" applyBorder="1"/>
    <xf numFmtId="0" fontId="10" fillId="0" borderId="6" xfId="1" applyFont="1" applyBorder="1"/>
    <xf numFmtId="0" fontId="3" fillId="0" borderId="0" xfId="1"/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3" fillId="0" borderId="0" xfId="1" applyBorder="1"/>
    <xf numFmtId="0" fontId="7" fillId="0" borderId="0" xfId="1" applyFont="1" applyBorder="1"/>
    <xf numFmtId="0" fontId="9" fillId="0" borderId="0" xfId="1" applyFont="1" applyBorder="1"/>
    <xf numFmtId="0" fontId="10" fillId="0" borderId="8" xfId="1" applyFont="1" applyBorder="1"/>
    <xf numFmtId="177" fontId="14" fillId="0" borderId="10" xfId="1" applyNumberFormat="1" applyFont="1" applyBorder="1" applyAlignment="1">
      <alignment horizontal="center" vertical="center" shrinkToFit="1"/>
    </xf>
    <xf numFmtId="0" fontId="14" fillId="0" borderId="10" xfId="1" applyNumberFormat="1" applyFont="1" applyBorder="1" applyAlignment="1">
      <alignment horizontal="center" vertical="center" shrinkToFit="1"/>
    </xf>
    <xf numFmtId="178" fontId="14" fillId="0" borderId="10" xfId="1" applyNumberFormat="1" applyFont="1" applyBorder="1" applyAlignment="1">
      <alignment horizontal="center" vertical="center" shrinkToFit="1"/>
    </xf>
    <xf numFmtId="0" fontId="15" fillId="0" borderId="11" xfId="1" applyFont="1" applyBorder="1" applyAlignment="1">
      <alignment horizontal="center" vertical="center" shrinkToFit="1"/>
    </xf>
    <xf numFmtId="179" fontId="14" fillId="0" borderId="10" xfId="1" applyNumberFormat="1" applyFont="1" applyBorder="1" applyAlignment="1">
      <alignment horizontal="center" vertical="center" shrinkToFit="1"/>
    </xf>
    <xf numFmtId="0" fontId="15" fillId="0" borderId="12" xfId="1" applyFont="1" applyBorder="1" applyAlignment="1">
      <alignment horizontal="center" vertical="center" shrinkToFit="1"/>
    </xf>
    <xf numFmtId="0" fontId="14" fillId="0" borderId="13" xfId="1" applyFont="1" applyBorder="1" applyAlignment="1">
      <alignment horizontal="center" vertical="center" shrinkToFit="1"/>
    </xf>
    <xf numFmtId="0" fontId="14" fillId="0" borderId="14" xfId="1" applyFont="1" applyBorder="1" applyAlignment="1">
      <alignment horizontal="center" vertical="center" shrinkToFit="1"/>
    </xf>
    <xf numFmtId="0" fontId="14" fillId="0" borderId="15" xfId="1" applyFont="1" applyBorder="1" applyAlignment="1">
      <alignment horizontal="center" vertical="center" shrinkToFit="1"/>
    </xf>
    <xf numFmtId="0" fontId="14" fillId="0" borderId="16" xfId="1" applyFont="1" applyBorder="1" applyAlignment="1">
      <alignment horizontal="center" vertical="center" shrinkToFit="1"/>
    </xf>
    <xf numFmtId="0" fontId="16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quotePrefix="1"/>
    <xf numFmtId="0" fontId="18" fillId="0" borderId="10" xfId="1" applyNumberFormat="1" applyFont="1" applyBorder="1" applyAlignment="1">
      <alignment horizontal="center" vertical="center" shrinkToFit="1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3" fillId="0" borderId="0" xfId="1" applyAlignment="1">
      <alignment horizontal="right"/>
    </xf>
    <xf numFmtId="177" fontId="14" fillId="0" borderId="20" xfId="1" applyNumberFormat="1" applyFont="1" applyBorder="1" applyAlignment="1">
      <alignment horizontal="center" vertical="center" shrinkToFit="1"/>
    </xf>
    <xf numFmtId="0" fontId="14" fillId="0" borderId="20" xfId="1" applyNumberFormat="1" applyFont="1" applyBorder="1" applyAlignment="1">
      <alignment horizontal="center" vertical="center" shrinkToFit="1"/>
    </xf>
    <xf numFmtId="178" fontId="14" fillId="0" borderId="20" xfId="1" applyNumberFormat="1" applyFont="1" applyBorder="1" applyAlignment="1">
      <alignment horizontal="center" vertical="center" shrinkToFit="1"/>
    </xf>
    <xf numFmtId="0" fontId="15" fillId="0" borderId="21" xfId="1" applyFont="1" applyBorder="1" applyAlignment="1">
      <alignment horizontal="center" vertical="center" shrinkToFit="1"/>
    </xf>
    <xf numFmtId="179" fontId="14" fillId="0" borderId="20" xfId="1" applyNumberFormat="1" applyFont="1" applyBorder="1" applyAlignment="1">
      <alignment horizontal="center" vertical="center" shrinkToFit="1"/>
    </xf>
    <xf numFmtId="0" fontId="15" fillId="0" borderId="23" xfId="1" applyFont="1" applyBorder="1" applyAlignment="1">
      <alignment horizontal="center" vertical="center" shrinkToFit="1"/>
    </xf>
    <xf numFmtId="0" fontId="13" fillId="0" borderId="0" xfId="1" applyFont="1"/>
    <xf numFmtId="0" fontId="13" fillId="0" borderId="0" xfId="1" applyFont="1" applyBorder="1" applyAlignment="1">
      <alignment vertical="center"/>
    </xf>
    <xf numFmtId="0" fontId="7" fillId="0" borderId="0" xfId="1" applyFont="1"/>
    <xf numFmtId="0" fontId="9" fillId="0" borderId="0" xfId="1" applyFont="1"/>
    <xf numFmtId="0" fontId="10" fillId="0" borderId="0" xfId="1" applyFont="1"/>
    <xf numFmtId="177" fontId="25" fillId="3" borderId="24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26" fillId="3" borderId="25" xfId="1" applyFont="1" applyFill="1" applyBorder="1" applyAlignment="1">
      <alignment horizontal="center" vertical="center"/>
    </xf>
    <xf numFmtId="177" fontId="25" fillId="3" borderId="29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26" fillId="3" borderId="30" xfId="1" applyFont="1" applyFill="1" applyBorder="1" applyAlignment="1">
      <alignment horizontal="center" vertical="center"/>
    </xf>
    <xf numFmtId="0" fontId="27" fillId="3" borderId="30" xfId="1" applyFont="1" applyFill="1" applyBorder="1" applyAlignment="1">
      <alignment horizontal="center" vertical="center"/>
    </xf>
    <xf numFmtId="0" fontId="28" fillId="4" borderId="30" xfId="1" applyFont="1" applyFill="1" applyBorder="1" applyAlignment="1">
      <alignment horizontal="center" vertical="center"/>
    </xf>
    <xf numFmtId="177" fontId="29" fillId="3" borderId="29" xfId="1" applyNumberFormat="1" applyFont="1" applyFill="1" applyBorder="1" applyAlignment="1">
      <alignment horizontal="center" vertical="center"/>
    </xf>
    <xf numFmtId="0" fontId="30" fillId="3" borderId="30" xfId="1" applyFont="1" applyFill="1" applyBorder="1" applyAlignment="1">
      <alignment horizontal="center" vertical="center"/>
    </xf>
    <xf numFmtId="177" fontId="25" fillId="4" borderId="29" xfId="1" applyNumberFormat="1" applyFont="1" applyFill="1" applyBorder="1" applyAlignment="1">
      <alignment horizontal="center" vertical="center"/>
    </xf>
    <xf numFmtId="0" fontId="31" fillId="3" borderId="30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177" fontId="32" fillId="3" borderId="29" xfId="1" applyNumberFormat="1" applyFont="1" applyFill="1" applyBorder="1" applyAlignment="1">
      <alignment horizontal="center" vertical="center"/>
    </xf>
    <xf numFmtId="0" fontId="33" fillId="3" borderId="30" xfId="1" applyFont="1" applyFill="1" applyBorder="1" applyAlignment="1">
      <alignment horizontal="center" vertical="center"/>
    </xf>
    <xf numFmtId="0" fontId="7" fillId="0" borderId="1" xfId="1" applyFont="1" applyBorder="1"/>
    <xf numFmtId="0" fontId="32" fillId="3" borderId="30" xfId="1" applyFont="1" applyFill="1" applyBorder="1" applyAlignment="1">
      <alignment horizontal="center" vertical="center"/>
    </xf>
    <xf numFmtId="177" fontId="25" fillId="6" borderId="29" xfId="1" applyNumberFormat="1" applyFont="1" applyFill="1" applyBorder="1" applyAlignment="1">
      <alignment horizontal="center" vertical="center"/>
    </xf>
    <xf numFmtId="0" fontId="34" fillId="3" borderId="30" xfId="1" applyFont="1" applyFill="1" applyBorder="1" applyAlignment="1">
      <alignment horizontal="center" vertical="center"/>
    </xf>
    <xf numFmtId="177" fontId="25" fillId="7" borderId="29" xfId="1" applyNumberFormat="1" applyFont="1" applyFill="1" applyBorder="1" applyAlignment="1">
      <alignment horizontal="center" vertical="center"/>
    </xf>
    <xf numFmtId="177" fontId="25" fillId="8" borderId="29" xfId="1" applyNumberFormat="1" applyFont="1" applyFill="1" applyBorder="1" applyAlignment="1">
      <alignment horizontal="center" vertical="center"/>
    </xf>
    <xf numFmtId="177" fontId="25" fillId="9" borderId="29" xfId="1" applyNumberFormat="1" applyFont="1" applyFill="1" applyBorder="1" applyAlignment="1">
      <alignment horizontal="center" vertical="center"/>
    </xf>
    <xf numFmtId="0" fontId="36" fillId="0" borderId="0" xfId="1" applyFont="1" applyAlignment="1">
      <alignment horizontal="center"/>
    </xf>
    <xf numFmtId="0" fontId="13" fillId="0" borderId="0" xfId="1" quotePrefix="1" applyFont="1"/>
    <xf numFmtId="0" fontId="37" fillId="0" borderId="0" xfId="1" applyFont="1" applyAlignment="1">
      <alignment horizontal="center"/>
    </xf>
    <xf numFmtId="0" fontId="38" fillId="0" borderId="0" xfId="1" applyFont="1" applyAlignment="1">
      <alignment horizontal="center"/>
    </xf>
    <xf numFmtId="0" fontId="39" fillId="0" borderId="0" xfId="1" applyFont="1" applyAlignment="1">
      <alignment horizontal="center"/>
    </xf>
    <xf numFmtId="0" fontId="40" fillId="0" borderId="0" xfId="1" applyFont="1"/>
    <xf numFmtId="0" fontId="3" fillId="0" borderId="3" xfId="1" applyBorder="1"/>
    <xf numFmtId="0" fontId="41" fillId="0" borderId="3" xfId="1" applyFont="1" applyBorder="1" applyAlignment="1">
      <alignment horizontal="center"/>
    </xf>
    <xf numFmtId="0" fontId="41" fillId="0" borderId="38" xfId="1" applyFont="1" applyBorder="1" applyAlignment="1">
      <alignment horizontal="center"/>
    </xf>
    <xf numFmtId="0" fontId="3" fillId="0" borderId="1" xfId="1" applyBorder="1"/>
    <xf numFmtId="0" fontId="41" fillId="0" borderId="1" xfId="1" applyFont="1" applyBorder="1" applyAlignment="1">
      <alignment horizontal="center"/>
    </xf>
    <xf numFmtId="0" fontId="41" fillId="0" borderId="34" xfId="1" applyFont="1" applyBorder="1" applyAlignment="1">
      <alignment horizontal="center"/>
    </xf>
    <xf numFmtId="0" fontId="3" fillId="0" borderId="2" xfId="1" applyBorder="1"/>
    <xf numFmtId="0" fontId="41" fillId="0" borderId="2" xfId="1" applyFont="1" applyBorder="1" applyAlignment="1">
      <alignment horizontal="center"/>
    </xf>
    <xf numFmtId="0" fontId="41" fillId="0" borderId="35" xfId="1" applyFont="1" applyBorder="1" applyAlignment="1">
      <alignment horizontal="center"/>
    </xf>
    <xf numFmtId="0" fontId="42" fillId="10" borderId="3" xfId="1" applyFont="1" applyFill="1" applyBorder="1" applyAlignment="1">
      <alignment horizontal="center" vertical="center"/>
    </xf>
    <xf numFmtId="0" fontId="42" fillId="12" borderId="1" xfId="1" applyFont="1" applyFill="1" applyBorder="1" applyAlignment="1">
      <alignment horizontal="center" vertical="center"/>
    </xf>
    <xf numFmtId="0" fontId="42" fillId="11" borderId="1" xfId="1" applyFont="1" applyFill="1" applyBorder="1" applyAlignment="1">
      <alignment horizontal="center" vertical="center"/>
    </xf>
    <xf numFmtId="0" fontId="42" fillId="13" borderId="1" xfId="1" applyFont="1" applyFill="1" applyBorder="1" applyAlignment="1">
      <alignment horizontal="center" vertical="center"/>
    </xf>
    <xf numFmtId="0" fontId="42" fillId="14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13" fillId="0" borderId="1" xfId="1" applyFont="1" applyBorder="1"/>
    <xf numFmtId="0" fontId="8" fillId="0" borderId="1" xfId="1" applyFont="1" applyBorder="1"/>
    <xf numFmtId="0" fontId="13" fillId="2" borderId="1" xfId="1" applyFont="1" applyFill="1" applyBorder="1"/>
    <xf numFmtId="0" fontId="8" fillId="2" borderId="1" xfId="1" applyFont="1" applyFill="1" applyBorder="1"/>
    <xf numFmtId="0" fontId="7" fillId="2" borderId="1" xfId="1" applyFont="1" applyFill="1" applyBorder="1" applyAlignment="1">
      <alignment horizontal="center" vertical="center"/>
    </xf>
    <xf numFmtId="0" fontId="43" fillId="0" borderId="7" xfId="1" applyFont="1" applyBorder="1" applyAlignment="1">
      <alignment horizontal="center" vertical="center"/>
    </xf>
    <xf numFmtId="176" fontId="43" fillId="0" borderId="36" xfId="1" applyNumberFormat="1" applyFont="1" applyBorder="1" applyAlignment="1">
      <alignment horizontal="center" vertical="center"/>
    </xf>
    <xf numFmtId="176" fontId="43" fillId="0" borderId="17" xfId="1" applyNumberFormat="1" applyFont="1" applyBorder="1" applyAlignment="1">
      <alignment horizontal="center" vertical="center"/>
    </xf>
    <xf numFmtId="176" fontId="43" fillId="0" borderId="19" xfId="1" applyNumberFormat="1" applyFont="1" applyBorder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3" fillId="0" borderId="0" xfId="1" applyFont="1" applyBorder="1" applyAlignment="1">
      <alignment horizontal="center"/>
    </xf>
    <xf numFmtId="176" fontId="43" fillId="0" borderId="9" xfId="1" applyNumberFormat="1" applyFont="1" applyBorder="1" applyAlignment="1">
      <alignment horizontal="center" vertical="center"/>
    </xf>
    <xf numFmtId="176" fontId="43" fillId="0" borderId="18" xfId="1" applyNumberFormat="1" applyFont="1" applyBorder="1" applyAlignment="1">
      <alignment horizontal="center" vertical="center"/>
    </xf>
    <xf numFmtId="176" fontId="43" fillId="0" borderId="22" xfId="1" applyNumberFormat="1" applyFont="1" applyBorder="1" applyAlignment="1">
      <alignment horizontal="center" vertical="center"/>
    </xf>
    <xf numFmtId="0" fontId="43" fillId="0" borderId="0" xfId="1" applyFont="1" applyAlignment="1">
      <alignment horizontal="center"/>
    </xf>
    <xf numFmtId="177" fontId="43" fillId="3" borderId="27" xfId="1" applyNumberFormat="1" applyFont="1" applyFill="1" applyBorder="1" applyAlignment="1">
      <alignment horizontal="center" vertical="center"/>
    </xf>
    <xf numFmtId="177" fontId="43" fillId="3" borderId="32" xfId="1" applyNumberFormat="1" applyFont="1" applyFill="1" applyBorder="1" applyAlignment="1">
      <alignment horizontal="center" vertical="center"/>
    </xf>
    <xf numFmtId="177" fontId="43" fillId="4" borderId="32" xfId="1" applyNumberFormat="1" applyFont="1" applyFill="1" applyBorder="1" applyAlignment="1">
      <alignment horizontal="center" vertical="center"/>
    </xf>
    <xf numFmtId="0" fontId="43" fillId="0" borderId="0" xfId="1" applyFont="1" applyBorder="1"/>
    <xf numFmtId="176" fontId="43" fillId="0" borderId="9" xfId="1" applyNumberFormat="1" applyFont="1" applyBorder="1" applyAlignment="1">
      <alignment vertical="center"/>
    </xf>
    <xf numFmtId="176" fontId="43" fillId="0" borderId="18" xfId="1" applyNumberFormat="1" applyFont="1" applyBorder="1" applyAlignment="1">
      <alignment vertical="center"/>
    </xf>
    <xf numFmtId="176" fontId="43" fillId="0" borderId="22" xfId="1" applyNumberFormat="1" applyFont="1" applyBorder="1" applyAlignment="1">
      <alignment vertical="center"/>
    </xf>
    <xf numFmtId="0" fontId="43" fillId="0" borderId="0" xfId="1" applyFont="1"/>
    <xf numFmtId="0" fontId="43" fillId="0" borderId="1" xfId="1" applyFont="1" applyBorder="1" applyAlignment="1">
      <alignment horizontal="center"/>
    </xf>
    <xf numFmtId="0" fontId="43" fillId="0" borderId="5" xfId="1" applyFont="1" applyBorder="1" applyAlignment="1">
      <alignment horizontal="center" justifyLastLine="1"/>
    </xf>
    <xf numFmtId="0" fontId="43" fillId="0" borderId="5" xfId="1" applyFont="1" applyBorder="1" applyAlignment="1">
      <alignment horizontal="center"/>
    </xf>
    <xf numFmtId="0" fontId="44" fillId="0" borderId="7" xfId="1" applyFont="1" applyBorder="1" applyAlignment="1">
      <alignment horizontal="center"/>
    </xf>
    <xf numFmtId="176" fontId="44" fillId="0" borderId="9" xfId="1" applyNumberFormat="1" applyFont="1" applyBorder="1" applyAlignment="1">
      <alignment vertical="center"/>
    </xf>
    <xf numFmtId="176" fontId="44" fillId="0" borderId="17" xfId="1" applyNumberFormat="1" applyFont="1" applyBorder="1" applyAlignment="1">
      <alignment vertical="center"/>
    </xf>
    <xf numFmtId="176" fontId="44" fillId="0" borderId="19" xfId="1" applyNumberFormat="1" applyFont="1" applyBorder="1" applyAlignment="1">
      <alignment vertical="center"/>
    </xf>
    <xf numFmtId="0" fontId="44" fillId="0" borderId="0" xfId="1" applyFont="1" applyAlignment="1">
      <alignment horizontal="center"/>
    </xf>
    <xf numFmtId="0" fontId="44" fillId="0" borderId="0" xfId="1" applyFont="1" applyBorder="1"/>
    <xf numFmtId="176" fontId="44" fillId="0" borderId="18" xfId="1" applyNumberFormat="1" applyFont="1" applyBorder="1" applyAlignment="1">
      <alignment vertical="center"/>
    </xf>
    <xf numFmtId="176" fontId="44" fillId="0" borderId="22" xfId="1" applyNumberFormat="1" applyFont="1" applyBorder="1" applyAlignment="1">
      <alignment vertical="center"/>
    </xf>
    <xf numFmtId="0" fontId="44" fillId="0" borderId="0" xfId="1" applyFont="1"/>
    <xf numFmtId="177" fontId="44" fillId="3" borderId="27" xfId="1" applyNumberFormat="1" applyFont="1" applyFill="1" applyBorder="1" applyAlignment="1">
      <alignment horizontal="center" vertical="center"/>
    </xf>
    <xf numFmtId="177" fontId="44" fillId="3" borderId="32" xfId="1" applyNumberFormat="1" applyFont="1" applyFill="1" applyBorder="1" applyAlignment="1">
      <alignment horizontal="center" vertical="center"/>
    </xf>
    <xf numFmtId="177" fontId="44" fillId="4" borderId="32" xfId="1" applyNumberFormat="1" applyFont="1" applyFill="1" applyBorder="1" applyAlignment="1">
      <alignment horizontal="center" vertical="center"/>
    </xf>
    <xf numFmtId="0" fontId="44" fillId="0" borderId="5" xfId="1" applyFont="1" applyBorder="1" applyAlignment="1">
      <alignment horizontal="distributed" justifyLastLine="1"/>
    </xf>
    <xf numFmtId="0" fontId="44" fillId="0" borderId="5" xfId="1" applyFont="1" applyBorder="1"/>
    <xf numFmtId="0" fontId="44" fillId="10" borderId="37" xfId="1" applyFont="1" applyFill="1" applyBorder="1" applyAlignment="1">
      <alignment horizontal="center"/>
    </xf>
    <xf numFmtId="0" fontId="44" fillId="12" borderId="39" xfId="1" applyFont="1" applyFill="1" applyBorder="1" applyAlignment="1">
      <alignment horizontal="center"/>
    </xf>
    <xf numFmtId="0" fontId="44" fillId="11" borderId="39" xfId="1" applyFont="1" applyFill="1" applyBorder="1" applyAlignment="1">
      <alignment horizontal="center"/>
    </xf>
    <xf numFmtId="0" fontId="44" fillId="13" borderId="39" xfId="1" applyFont="1" applyFill="1" applyBorder="1" applyAlignment="1">
      <alignment horizontal="center"/>
    </xf>
    <xf numFmtId="0" fontId="44" fillId="14" borderId="40" xfId="1" applyFont="1" applyFill="1" applyBorder="1" applyAlignment="1">
      <alignment horizontal="center"/>
    </xf>
    <xf numFmtId="0" fontId="45" fillId="2" borderId="0" xfId="1" applyFont="1" applyFill="1" applyAlignment="1">
      <alignment horizontal="center"/>
    </xf>
    <xf numFmtId="0" fontId="8" fillId="0" borderId="0" xfId="1" applyFont="1" applyBorder="1"/>
    <xf numFmtId="0" fontId="45" fillId="0" borderId="10" xfId="1" applyNumberFormat="1" applyFont="1" applyBorder="1" applyAlignment="1">
      <alignment horizontal="center" vertical="center" shrinkToFit="1"/>
    </xf>
    <xf numFmtId="0" fontId="45" fillId="0" borderId="20" xfId="1" applyNumberFormat="1" applyFont="1" applyBorder="1" applyAlignment="1">
      <alignment horizontal="center" vertical="center" shrinkToFit="1"/>
    </xf>
    <xf numFmtId="0" fontId="8" fillId="0" borderId="0" xfId="1" applyFont="1"/>
    <xf numFmtId="179" fontId="45" fillId="0" borderId="10" xfId="1" applyNumberFormat="1" applyFont="1" applyBorder="1" applyAlignment="1">
      <alignment horizontal="center" vertical="center" shrinkToFit="1"/>
    </xf>
    <xf numFmtId="179" fontId="45" fillId="0" borderId="20" xfId="1" applyNumberFormat="1" applyFont="1" applyBorder="1" applyAlignment="1">
      <alignment horizontal="center" vertical="center" shrinkToFit="1"/>
    </xf>
    <xf numFmtId="0" fontId="8" fillId="3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/>
    <xf numFmtId="0" fontId="2" fillId="15" borderId="41" xfId="1" applyFont="1" applyFill="1" applyBorder="1" applyAlignment="1">
      <alignment horizontal="center"/>
    </xf>
    <xf numFmtId="0" fontId="14" fillId="0" borderId="10" xfId="1" applyNumberFormat="1" applyFont="1" applyBorder="1" applyAlignment="1">
      <alignment horizontal="left" vertical="center" shrinkToFit="1"/>
    </xf>
    <xf numFmtId="0" fontId="3" fillId="0" borderId="4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4" fillId="0" borderId="5" xfId="1" applyFont="1" applyBorder="1" applyAlignment="1">
      <alignment horizontal="center"/>
    </xf>
    <xf numFmtId="0" fontId="4" fillId="0" borderId="5" xfId="1" applyFont="1" applyBorder="1" applyAlignment="1">
      <alignment horizontal="distributed"/>
    </xf>
    <xf numFmtId="0" fontId="3" fillId="0" borderId="5" xfId="1" applyBorder="1" applyAlignment="1">
      <alignment horizontal="distributed"/>
    </xf>
    <xf numFmtId="0" fontId="3" fillId="0" borderId="5" xfId="1" applyBorder="1" applyAlignment="1"/>
    <xf numFmtId="0" fontId="14" fillId="0" borderId="20" xfId="1" applyNumberFormat="1" applyFont="1" applyBorder="1" applyAlignment="1">
      <alignment horizontal="left" vertical="center" shrinkToFit="1"/>
    </xf>
    <xf numFmtId="0" fontId="25" fillId="3" borderId="30" xfId="1" applyFont="1" applyFill="1" applyBorder="1" applyAlignment="1">
      <alignment horizontal="center" vertical="center"/>
    </xf>
    <xf numFmtId="0" fontId="2" fillId="2" borderId="30" xfId="1" applyNumberFormat="1" applyFont="1" applyFill="1" applyBorder="1" applyAlignment="1">
      <alignment horizontal="center" vertical="center"/>
    </xf>
    <xf numFmtId="0" fontId="2" fillId="2" borderId="31" xfId="1" applyNumberFormat="1" applyFont="1" applyFill="1" applyBorder="1" applyAlignment="1">
      <alignment horizontal="center" vertical="center"/>
    </xf>
    <xf numFmtId="0" fontId="2" fillId="2" borderId="33" xfId="1" applyNumberFormat="1" applyFont="1" applyFill="1" applyBorder="1" applyAlignment="1">
      <alignment horizontal="center" vertical="center"/>
    </xf>
    <xf numFmtId="0" fontId="2" fillId="5" borderId="30" xfId="1" applyNumberFormat="1" applyFont="1" applyFill="1" applyBorder="1" applyAlignment="1">
      <alignment horizontal="center" vertical="center"/>
    </xf>
    <xf numFmtId="0" fontId="2" fillId="5" borderId="31" xfId="1" applyNumberFormat="1" applyFont="1" applyFill="1" applyBorder="1" applyAlignment="1">
      <alignment horizontal="center" vertical="center"/>
    </xf>
    <xf numFmtId="0" fontId="2" fillId="15" borderId="30" xfId="1" applyNumberFormat="1" applyFont="1" applyFill="1" applyBorder="1" applyAlignment="1">
      <alignment horizontal="center" vertical="center"/>
    </xf>
    <xf numFmtId="0" fontId="2" fillId="15" borderId="33" xfId="1" applyNumberFormat="1" applyFont="1" applyFill="1" applyBorder="1" applyAlignment="1">
      <alignment horizontal="center" vertical="center"/>
    </xf>
    <xf numFmtId="0" fontId="25" fillId="3" borderId="25" xfId="1" applyFont="1" applyFill="1" applyBorder="1" applyAlignment="1">
      <alignment horizontal="center" vertical="center"/>
    </xf>
    <xf numFmtId="0" fontId="2" fillId="15" borderId="25" xfId="1" applyNumberFormat="1" applyFont="1" applyFill="1" applyBorder="1" applyAlignment="1">
      <alignment horizontal="center" vertical="center"/>
    </xf>
    <xf numFmtId="0" fontId="2" fillId="15" borderId="26" xfId="1" applyNumberFormat="1" applyFont="1" applyFill="1" applyBorder="1" applyAlignment="1">
      <alignment horizontal="center" vertical="center"/>
    </xf>
    <xf numFmtId="0" fontId="2" fillId="15" borderId="28" xfId="1" applyNumberFormat="1" applyFont="1" applyFill="1" applyBorder="1" applyAlignment="1">
      <alignment horizontal="center" vertical="center"/>
    </xf>
    <xf numFmtId="0" fontId="29" fillId="3" borderId="30" xfId="1" applyFont="1" applyFill="1" applyBorder="1" applyAlignment="1">
      <alignment horizontal="center" vertical="center"/>
    </xf>
    <xf numFmtId="0" fontId="2" fillId="15" borderId="31" xfId="1" applyNumberFormat="1" applyFont="1" applyFill="1" applyBorder="1" applyAlignment="1">
      <alignment horizontal="center" vertical="center"/>
    </xf>
    <xf numFmtId="0" fontId="2" fillId="4" borderId="30" xfId="1" applyNumberFormat="1" applyFont="1" applyFill="1" applyBorder="1" applyAlignment="1">
      <alignment horizontal="center" vertical="center"/>
    </xf>
    <xf numFmtId="0" fontId="2" fillId="4" borderId="33" xfId="1" applyNumberFormat="1" applyFont="1" applyFill="1" applyBorder="1" applyAlignment="1">
      <alignment horizontal="center" vertical="center"/>
    </xf>
    <xf numFmtId="0" fontId="25" fillId="4" borderId="30" xfId="1" applyFont="1" applyFill="1" applyBorder="1" applyAlignment="1">
      <alignment horizontal="center" vertical="center"/>
    </xf>
    <xf numFmtId="0" fontId="2" fillId="4" borderId="31" xfId="1" applyNumberFormat="1" applyFont="1" applyFill="1" applyBorder="1" applyAlignment="1">
      <alignment horizontal="center" vertical="center"/>
    </xf>
    <xf numFmtId="0" fontId="32" fillId="3" borderId="30" xfId="1" applyFont="1" applyFill="1" applyBorder="1" applyAlignment="1">
      <alignment horizontal="center" vertical="center"/>
    </xf>
    <xf numFmtId="0" fontId="2" fillId="9" borderId="30" xfId="1" applyNumberFormat="1" applyFont="1" applyFill="1" applyBorder="1" applyAlignment="1">
      <alignment horizontal="center" vertical="center"/>
    </xf>
    <xf numFmtId="0" fontId="2" fillId="9" borderId="33" xfId="1" applyNumberFormat="1" applyFont="1" applyFill="1" applyBorder="1" applyAlignment="1">
      <alignment horizontal="center" vertical="center"/>
    </xf>
    <xf numFmtId="0" fontId="25" fillId="6" borderId="30" xfId="1" applyFont="1" applyFill="1" applyBorder="1" applyAlignment="1">
      <alignment horizontal="center" vertical="center"/>
    </xf>
    <xf numFmtId="0" fontId="25" fillId="7" borderId="30" xfId="1" applyFont="1" applyFill="1" applyBorder="1" applyAlignment="1">
      <alignment horizontal="center" vertical="center"/>
    </xf>
    <xf numFmtId="0" fontId="25" fillId="8" borderId="30" xfId="1" applyFont="1" applyFill="1" applyBorder="1" applyAlignment="1">
      <alignment horizontal="center" vertical="center"/>
    </xf>
    <xf numFmtId="0" fontId="25" fillId="9" borderId="30" xfId="1" applyFont="1" applyFill="1" applyBorder="1" applyAlignment="1">
      <alignment horizontal="center" vertical="center"/>
    </xf>
    <xf numFmtId="0" fontId="35" fillId="2" borderId="1" xfId="1" applyFont="1" applyFill="1" applyBorder="1" applyAlignment="1">
      <alignment horizontal="center"/>
    </xf>
    <xf numFmtId="0" fontId="35" fillId="2" borderId="34" xfId="1" applyFont="1" applyFill="1" applyBorder="1" applyAlignment="1">
      <alignment horizontal="center"/>
    </xf>
    <xf numFmtId="0" fontId="35" fillId="2" borderId="2" xfId="1" applyFont="1" applyFill="1" applyBorder="1" applyAlignment="1">
      <alignment horizontal="center"/>
    </xf>
    <xf numFmtId="0" fontId="35" fillId="2" borderId="35" xfId="1" applyFont="1" applyFill="1" applyBorder="1" applyAlignment="1">
      <alignment horizontal="center"/>
    </xf>
    <xf numFmtId="0" fontId="2" fillId="2" borderId="25" xfId="1" applyNumberFormat="1" applyFont="1" applyFill="1" applyBorder="1" applyAlignment="1">
      <alignment horizontal="center" vertical="center"/>
    </xf>
    <xf numFmtId="0" fontId="2" fillId="2" borderId="26" xfId="1" applyNumberFormat="1" applyFont="1" applyFill="1" applyBorder="1" applyAlignment="1">
      <alignment horizontal="center" vertical="center"/>
    </xf>
    <xf numFmtId="0" fontId="2" fillId="2" borderId="28" xfId="1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556959</xdr:colOff>
      <xdr:row>0</xdr:row>
      <xdr:rowOff>20052</xdr:rowOff>
    </xdr:from>
    <xdr:to>
      <xdr:col>47</xdr:col>
      <xdr:colOff>290259</xdr:colOff>
      <xdr:row>3</xdr:row>
      <xdr:rowOff>82717</xdr:rowOff>
    </xdr:to>
    <xdr:grpSp>
      <xdr:nvGrpSpPr>
        <xdr:cNvPr id="2" name="グループ化 10"/>
        <xdr:cNvGrpSpPr>
          <a:grpSpLocks/>
        </xdr:cNvGrpSpPr>
      </xdr:nvGrpSpPr>
      <xdr:grpSpPr bwMode="auto">
        <a:xfrm>
          <a:off x="19349784" y="20052"/>
          <a:ext cx="1104900" cy="796090"/>
          <a:chOff x="21919410" y="3856560"/>
          <a:chExt cx="1266980" cy="1554096"/>
        </a:xfrm>
      </xdr:grpSpPr>
      <xdr:grpSp>
        <xdr:nvGrpSpPr>
          <xdr:cNvPr id="3" name="Group 53"/>
          <xdr:cNvGrpSpPr>
            <a:grpSpLocks/>
          </xdr:cNvGrpSpPr>
        </xdr:nvGrpSpPr>
        <xdr:grpSpPr bwMode="auto">
          <a:xfrm rot="5400000" flipH="1" flipV="1">
            <a:off x="22056757" y="4301635"/>
            <a:ext cx="828675" cy="283553"/>
            <a:chOff x="425" y="142"/>
            <a:chExt cx="87" cy="21"/>
          </a:xfrm>
        </xdr:grpSpPr>
        <xdr:sp macro="" textlink="">
          <xdr:nvSpPr>
            <xdr:cNvPr id="7" name="Line 54"/>
            <xdr:cNvSpPr>
              <a:spLocks noChangeShapeType="1"/>
            </xdr:cNvSpPr>
          </xdr:nvSpPr>
          <xdr:spPr bwMode="auto">
            <a:xfrm>
              <a:off x="425" y="142"/>
              <a:ext cx="77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" name="Arc 55"/>
            <xdr:cNvSpPr>
              <a:spLocks/>
            </xdr:cNvSpPr>
          </xdr:nvSpPr>
          <xdr:spPr bwMode="auto">
            <a:xfrm rot="16200000" flipV="1">
              <a:off x="494" y="137"/>
              <a:ext cx="13" cy="23"/>
            </a:xfrm>
            <a:custGeom>
              <a:avLst/>
              <a:gdLst>
                <a:gd name="T0" fmla="*/ 0 w 36804"/>
                <a:gd name="T1" fmla="*/ 0 h 21600"/>
                <a:gd name="T2" fmla="*/ 0 w 36804"/>
                <a:gd name="T3" fmla="*/ 0 h 21600"/>
                <a:gd name="T4" fmla="*/ 0 w 36804"/>
                <a:gd name="T5" fmla="*/ 0 h 21600"/>
                <a:gd name="T6" fmla="*/ 0 60000 65536"/>
                <a:gd name="T7" fmla="*/ 0 60000 65536"/>
                <a:gd name="T8" fmla="*/ 0 60000 65536"/>
                <a:gd name="T9" fmla="*/ 0 w 36804"/>
                <a:gd name="T10" fmla="*/ 0 h 21600"/>
                <a:gd name="T11" fmla="*/ 36804 w 36804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6804" h="21600" fill="none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</a:path>
                <a:path w="36804" h="21600" stroke="0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  <a:lnTo>
                    <a:pt x="18494" y="21600"/>
                  </a:lnTo>
                  <a:lnTo>
                    <a:pt x="-1" y="10440"/>
                  </a:lnTo>
                  <a:close/>
                </a:path>
              </a:pathLst>
            </a:cu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" name="Line 56"/>
            <xdr:cNvSpPr>
              <a:spLocks noChangeShapeType="1"/>
            </xdr:cNvSpPr>
          </xdr:nvSpPr>
          <xdr:spPr bwMode="auto">
            <a:xfrm flipH="1">
              <a:off x="493" y="155"/>
              <a:ext cx="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" name="Line 54"/>
            <xdr:cNvSpPr>
              <a:spLocks noChangeShapeType="1"/>
            </xdr:cNvSpPr>
          </xdr:nvSpPr>
          <xdr:spPr bwMode="auto">
            <a:xfrm flipH="1" flipV="1">
              <a:off x="426" y="142"/>
              <a:ext cx="0" cy="21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" name="テキスト ボックス 3"/>
          <xdr:cNvSpPr txBox="1"/>
        </xdr:nvSpPr>
        <xdr:spPr>
          <a:xfrm>
            <a:off x="21919410" y="4245555"/>
            <a:ext cx="731790" cy="943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635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22465522" y="3856560"/>
            <a:ext cx="720868" cy="610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70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22236155" y="4800313"/>
            <a:ext cx="720868" cy="610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130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47</xdr:col>
      <xdr:colOff>219075</xdr:colOff>
      <xdr:row>9</xdr:row>
      <xdr:rowOff>95250</xdr:rowOff>
    </xdr:from>
    <xdr:to>
      <xdr:col>48</xdr:col>
      <xdr:colOff>466725</xdr:colOff>
      <xdr:row>14</xdr:row>
      <xdr:rowOff>19050</xdr:rowOff>
    </xdr:to>
    <xdr:grpSp>
      <xdr:nvGrpSpPr>
        <xdr:cNvPr id="11" name="グループ化 3"/>
        <xdr:cNvGrpSpPr>
          <a:grpSpLocks/>
        </xdr:cNvGrpSpPr>
      </xdr:nvGrpSpPr>
      <xdr:grpSpPr bwMode="auto">
        <a:xfrm>
          <a:off x="20383500" y="2143125"/>
          <a:ext cx="933450" cy="1019175"/>
          <a:chOff x="24844305" y="1074723"/>
          <a:chExt cx="933680" cy="1167457"/>
        </a:xfrm>
      </xdr:grpSpPr>
      <xdr:grpSp>
        <xdr:nvGrpSpPr>
          <xdr:cNvPr id="12" name="Group 41"/>
          <xdr:cNvGrpSpPr>
            <a:grpSpLocks/>
          </xdr:cNvGrpSpPr>
        </xdr:nvGrpSpPr>
        <xdr:grpSpPr bwMode="auto">
          <a:xfrm>
            <a:off x="25142713" y="1074723"/>
            <a:ext cx="635272" cy="1167457"/>
            <a:chOff x="79" y="428"/>
            <a:chExt cx="66" cy="121"/>
          </a:xfrm>
        </xdr:grpSpPr>
        <xdr:grpSp>
          <xdr:nvGrpSpPr>
            <xdr:cNvPr id="14" name="Group 14"/>
            <xdr:cNvGrpSpPr>
              <a:grpSpLocks/>
            </xdr:cNvGrpSpPr>
          </xdr:nvGrpSpPr>
          <xdr:grpSpPr bwMode="auto">
            <a:xfrm>
              <a:off x="83" y="454"/>
              <a:ext cx="39" cy="66"/>
              <a:chOff x="59" y="564"/>
              <a:chExt cx="39" cy="66"/>
            </a:xfrm>
          </xdr:grpSpPr>
          <xdr:sp macro="" textlink="">
            <xdr:nvSpPr>
              <xdr:cNvPr id="19" name="Line 15"/>
              <xdr:cNvSpPr>
                <a:spLocks noChangeShapeType="1"/>
              </xdr:cNvSpPr>
            </xdr:nvSpPr>
            <xdr:spPr bwMode="auto">
              <a:xfrm>
                <a:off x="60" y="564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" name="Line 16"/>
              <xdr:cNvSpPr>
                <a:spLocks noChangeShapeType="1"/>
              </xdr:cNvSpPr>
            </xdr:nvSpPr>
            <xdr:spPr bwMode="auto">
              <a:xfrm>
                <a:off x="59" y="565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" name="Line 17"/>
              <xdr:cNvSpPr>
                <a:spLocks noChangeShapeType="1"/>
              </xdr:cNvSpPr>
            </xdr:nvSpPr>
            <xdr:spPr bwMode="auto">
              <a:xfrm>
                <a:off x="59" y="629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" name="Line 18"/>
              <xdr:cNvSpPr>
                <a:spLocks noChangeShapeType="1"/>
              </xdr:cNvSpPr>
            </xdr:nvSpPr>
            <xdr:spPr bwMode="auto">
              <a:xfrm flipH="1">
                <a:off x="85" y="565"/>
                <a:ext cx="12" cy="1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" name="Arc 19"/>
              <xdr:cNvSpPr>
                <a:spLocks/>
              </xdr:cNvSpPr>
            </xdr:nvSpPr>
            <xdr:spPr bwMode="auto">
              <a:xfrm flipH="1" flipV="1">
                <a:off x="82" y="565"/>
                <a:ext cx="8" cy="1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5" name="Text Box 24"/>
            <xdr:cNvSpPr txBox="1">
              <a:spLocks noChangeArrowheads="1"/>
            </xdr:cNvSpPr>
          </xdr:nvSpPr>
          <xdr:spPr bwMode="auto">
            <a:xfrm>
              <a:off x="79" y="428"/>
              <a:ext cx="66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100">
                  <a:effectLst/>
                  <a:latin typeface="+mn-lt"/>
                  <a:ea typeface="+mn-ea"/>
                  <a:cs typeface="+mn-cs"/>
                </a:rPr>
                <a:t>235(</a:t>
              </a:r>
              <a:r>
                <a:rPr kumimoji="1" lang="ja-JP" altLang="ja-JP" sz="1100">
                  <a:effectLst/>
                  <a:latin typeface="+mn-lt"/>
                  <a:ea typeface="+mn-ea"/>
                  <a:cs typeface="+mn-cs"/>
                </a:rPr>
                <a:t>外</a:t>
              </a:r>
              <a:r>
                <a:rPr kumimoji="1" lang="en-US" altLang="ja-JP" sz="1100">
                  <a:effectLst/>
                  <a:latin typeface="+mn-lt"/>
                  <a:ea typeface="+mn-ea"/>
                  <a:cs typeface="+mn-cs"/>
                </a:rPr>
                <a:t>)</a:t>
              </a:r>
              <a:endParaRPr lang="ja-JP" altLang="ja-JP">
                <a:effectLst/>
              </a:endParaRPr>
            </a:p>
          </xdr:txBody>
        </xdr:sp>
        <xdr:sp macro="" textlink="">
          <xdr:nvSpPr>
            <xdr:cNvPr id="16" name="Text Box 26"/>
            <xdr:cNvSpPr txBox="1">
              <a:spLocks noChangeArrowheads="1"/>
            </xdr:cNvSpPr>
          </xdr:nvSpPr>
          <xdr:spPr bwMode="auto">
            <a:xfrm>
              <a:off x="94" y="488"/>
              <a:ext cx="3" cy="2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7" name="Text Box 27"/>
            <xdr:cNvSpPr txBox="1">
              <a:spLocks noChangeArrowheads="1"/>
            </xdr:cNvSpPr>
          </xdr:nvSpPr>
          <xdr:spPr bwMode="auto">
            <a:xfrm>
              <a:off x="86" y="526"/>
              <a:ext cx="49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150</a:t>
              </a:r>
            </a:p>
          </xdr:txBody>
        </xdr:sp>
        <xdr:sp macro="" textlink="">
          <xdr:nvSpPr>
            <xdr:cNvPr id="18" name="Text Box 27"/>
            <xdr:cNvSpPr txBox="1">
              <a:spLocks noChangeArrowheads="1"/>
            </xdr:cNvSpPr>
          </xdr:nvSpPr>
          <xdr:spPr bwMode="auto">
            <a:xfrm>
              <a:off x="115" y="465"/>
              <a:ext cx="29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100</a:t>
              </a:r>
            </a:p>
          </xdr:txBody>
        </xdr:sp>
      </xdr:grpSp>
      <xdr:sp macro="" textlink="">
        <xdr:nvSpPr>
          <xdr:cNvPr id="13" name="Text Box 7"/>
          <xdr:cNvSpPr txBox="1">
            <a:spLocks noChangeArrowheads="1"/>
          </xdr:cNvSpPr>
        </xdr:nvSpPr>
        <xdr:spPr bwMode="auto">
          <a:xfrm>
            <a:off x="24844305" y="1445691"/>
            <a:ext cx="590696" cy="4364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335</a:t>
            </a:r>
          </a:p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200">
                <a:effectLst/>
                <a:latin typeface="+mn-lt"/>
                <a:ea typeface="+mn-ea"/>
                <a:cs typeface="+mn-cs"/>
              </a:rPr>
              <a:t>外</a:t>
            </a:r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)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45</xdr:col>
      <xdr:colOff>590562</xdr:colOff>
      <xdr:row>6</xdr:row>
      <xdr:rowOff>180974</xdr:rowOff>
    </xdr:from>
    <xdr:to>
      <xdr:col>47</xdr:col>
      <xdr:colOff>342912</xdr:colOff>
      <xdr:row>9</xdr:row>
      <xdr:rowOff>133349</xdr:rowOff>
    </xdr:to>
    <xdr:grpSp>
      <xdr:nvGrpSpPr>
        <xdr:cNvPr id="24" name="グループ化 5"/>
        <xdr:cNvGrpSpPr>
          <a:grpSpLocks/>
        </xdr:cNvGrpSpPr>
      </xdr:nvGrpSpPr>
      <xdr:grpSpPr bwMode="auto">
        <a:xfrm>
          <a:off x="19383387" y="1571624"/>
          <a:ext cx="1123950" cy="609600"/>
          <a:chOff x="21440001" y="3921324"/>
          <a:chExt cx="1355870" cy="898902"/>
        </a:xfrm>
      </xdr:grpSpPr>
      <xdr:grpSp>
        <xdr:nvGrpSpPr>
          <xdr:cNvPr id="25" name="Group 53"/>
          <xdr:cNvGrpSpPr>
            <a:grpSpLocks/>
          </xdr:cNvGrpSpPr>
        </xdr:nvGrpSpPr>
        <xdr:grpSpPr bwMode="auto">
          <a:xfrm rot="5400000" flipH="1" flipV="1">
            <a:off x="21568351" y="4301835"/>
            <a:ext cx="828675" cy="208107"/>
            <a:chOff x="425" y="142"/>
            <a:chExt cx="87" cy="13"/>
          </a:xfrm>
        </xdr:grpSpPr>
        <xdr:sp macro="" textlink="">
          <xdr:nvSpPr>
            <xdr:cNvPr id="28" name="Line 54"/>
            <xdr:cNvSpPr>
              <a:spLocks noChangeShapeType="1"/>
            </xdr:cNvSpPr>
          </xdr:nvSpPr>
          <xdr:spPr bwMode="auto">
            <a:xfrm>
              <a:off x="425" y="142"/>
              <a:ext cx="77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Arc 55"/>
            <xdr:cNvSpPr>
              <a:spLocks/>
            </xdr:cNvSpPr>
          </xdr:nvSpPr>
          <xdr:spPr bwMode="auto">
            <a:xfrm rot="16200000" flipV="1">
              <a:off x="494" y="137"/>
              <a:ext cx="13" cy="23"/>
            </a:xfrm>
            <a:custGeom>
              <a:avLst/>
              <a:gdLst>
                <a:gd name="T0" fmla="*/ 0 w 36804"/>
                <a:gd name="T1" fmla="*/ 0 h 21600"/>
                <a:gd name="T2" fmla="*/ 0 w 36804"/>
                <a:gd name="T3" fmla="*/ 0 h 21600"/>
                <a:gd name="T4" fmla="*/ 0 w 36804"/>
                <a:gd name="T5" fmla="*/ 0 h 21600"/>
                <a:gd name="T6" fmla="*/ 0 60000 65536"/>
                <a:gd name="T7" fmla="*/ 0 60000 65536"/>
                <a:gd name="T8" fmla="*/ 0 60000 65536"/>
                <a:gd name="T9" fmla="*/ 0 w 36804"/>
                <a:gd name="T10" fmla="*/ 0 h 21600"/>
                <a:gd name="T11" fmla="*/ 36804 w 36804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6804" h="21600" fill="none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</a:path>
                <a:path w="36804" h="21600" stroke="0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  <a:lnTo>
                    <a:pt x="18494" y="21600"/>
                  </a:lnTo>
                  <a:lnTo>
                    <a:pt x="-1" y="10440"/>
                  </a:lnTo>
                  <a:close/>
                </a:path>
              </a:pathLst>
            </a:cu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Line 56"/>
            <xdr:cNvSpPr>
              <a:spLocks noChangeShapeType="1"/>
            </xdr:cNvSpPr>
          </xdr:nvSpPr>
          <xdr:spPr bwMode="auto">
            <a:xfrm flipH="1">
              <a:off x="493" y="155"/>
              <a:ext cx="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" name="テキスト ボックス 25"/>
          <xdr:cNvSpPr txBox="1"/>
        </xdr:nvSpPr>
        <xdr:spPr bwMode="auto">
          <a:xfrm>
            <a:off x="22060483" y="3921324"/>
            <a:ext cx="735388" cy="4634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70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7" name="テキスト ボックス 26"/>
          <xdr:cNvSpPr txBox="1"/>
        </xdr:nvSpPr>
        <xdr:spPr bwMode="auto">
          <a:xfrm>
            <a:off x="21440001" y="4258412"/>
            <a:ext cx="838801" cy="5337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635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45</xdr:col>
      <xdr:colOff>657225</xdr:colOff>
      <xdr:row>18</xdr:row>
      <xdr:rowOff>28575</xdr:rowOff>
    </xdr:from>
    <xdr:to>
      <xdr:col>47</xdr:col>
      <xdr:colOff>361950</xdr:colOff>
      <xdr:row>20</xdr:row>
      <xdr:rowOff>200025</xdr:rowOff>
    </xdr:to>
    <xdr:grpSp>
      <xdr:nvGrpSpPr>
        <xdr:cNvPr id="31" name="グループ化 162"/>
        <xdr:cNvGrpSpPr>
          <a:grpSpLocks/>
        </xdr:cNvGrpSpPr>
      </xdr:nvGrpSpPr>
      <xdr:grpSpPr bwMode="auto">
        <a:xfrm>
          <a:off x="19450050" y="4048125"/>
          <a:ext cx="1076325" cy="609600"/>
          <a:chOff x="21438301" y="3905826"/>
          <a:chExt cx="1355548" cy="914400"/>
        </a:xfrm>
      </xdr:grpSpPr>
      <xdr:grpSp>
        <xdr:nvGrpSpPr>
          <xdr:cNvPr id="32" name="Group 53"/>
          <xdr:cNvGrpSpPr>
            <a:grpSpLocks/>
          </xdr:cNvGrpSpPr>
        </xdr:nvGrpSpPr>
        <xdr:grpSpPr bwMode="auto">
          <a:xfrm rot="5400000" flipH="1" flipV="1">
            <a:off x="21568351" y="4301835"/>
            <a:ext cx="828675" cy="208107"/>
            <a:chOff x="425" y="142"/>
            <a:chExt cx="87" cy="13"/>
          </a:xfrm>
        </xdr:grpSpPr>
        <xdr:sp macro="" textlink="">
          <xdr:nvSpPr>
            <xdr:cNvPr id="35" name="Line 54"/>
            <xdr:cNvSpPr>
              <a:spLocks noChangeShapeType="1"/>
            </xdr:cNvSpPr>
          </xdr:nvSpPr>
          <xdr:spPr bwMode="auto">
            <a:xfrm>
              <a:off x="425" y="142"/>
              <a:ext cx="77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" name="Arc 55"/>
            <xdr:cNvSpPr>
              <a:spLocks/>
            </xdr:cNvSpPr>
          </xdr:nvSpPr>
          <xdr:spPr bwMode="auto">
            <a:xfrm rot="16200000" flipV="1">
              <a:off x="494" y="137"/>
              <a:ext cx="13" cy="23"/>
            </a:xfrm>
            <a:custGeom>
              <a:avLst/>
              <a:gdLst>
                <a:gd name="T0" fmla="*/ 0 w 36804"/>
                <a:gd name="T1" fmla="*/ 0 h 21600"/>
                <a:gd name="T2" fmla="*/ 0 w 36804"/>
                <a:gd name="T3" fmla="*/ 0 h 21600"/>
                <a:gd name="T4" fmla="*/ 0 w 36804"/>
                <a:gd name="T5" fmla="*/ 0 h 21600"/>
                <a:gd name="T6" fmla="*/ 0 60000 65536"/>
                <a:gd name="T7" fmla="*/ 0 60000 65536"/>
                <a:gd name="T8" fmla="*/ 0 60000 65536"/>
                <a:gd name="T9" fmla="*/ 0 w 36804"/>
                <a:gd name="T10" fmla="*/ 0 h 21600"/>
                <a:gd name="T11" fmla="*/ 36804 w 36804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6804" h="21600" fill="none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</a:path>
                <a:path w="36804" h="21600" stroke="0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  <a:lnTo>
                    <a:pt x="18494" y="21600"/>
                  </a:lnTo>
                  <a:lnTo>
                    <a:pt x="-1" y="10440"/>
                  </a:lnTo>
                  <a:close/>
                </a:path>
              </a:pathLst>
            </a:cu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7" name="Line 56"/>
            <xdr:cNvSpPr>
              <a:spLocks noChangeShapeType="1"/>
            </xdr:cNvSpPr>
          </xdr:nvSpPr>
          <xdr:spPr bwMode="auto">
            <a:xfrm flipH="1">
              <a:off x="493" y="155"/>
              <a:ext cx="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" name="テキスト ボックス 32"/>
          <xdr:cNvSpPr txBox="1"/>
        </xdr:nvSpPr>
        <xdr:spPr bwMode="auto">
          <a:xfrm>
            <a:off x="22062093" y="3905826"/>
            <a:ext cx="731756" cy="471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70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21438301" y="4291589"/>
            <a:ext cx="839720" cy="514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610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45</xdr:col>
      <xdr:colOff>533395</xdr:colOff>
      <xdr:row>11</xdr:row>
      <xdr:rowOff>76200</xdr:rowOff>
    </xdr:from>
    <xdr:to>
      <xdr:col>47</xdr:col>
      <xdr:colOff>257170</xdr:colOff>
      <xdr:row>14</xdr:row>
      <xdr:rowOff>152400</xdr:rowOff>
    </xdr:to>
    <xdr:grpSp>
      <xdr:nvGrpSpPr>
        <xdr:cNvPr id="38" name="グループ化 6"/>
        <xdr:cNvGrpSpPr>
          <a:grpSpLocks/>
        </xdr:cNvGrpSpPr>
      </xdr:nvGrpSpPr>
      <xdr:grpSpPr bwMode="auto">
        <a:xfrm>
          <a:off x="19326220" y="2562225"/>
          <a:ext cx="1095375" cy="733425"/>
          <a:chOff x="21211878" y="5082966"/>
          <a:chExt cx="1586661" cy="1162782"/>
        </a:xfrm>
      </xdr:grpSpPr>
      <xdr:grpSp>
        <xdr:nvGrpSpPr>
          <xdr:cNvPr id="39" name="Group 59"/>
          <xdr:cNvGrpSpPr>
            <a:grpSpLocks/>
          </xdr:cNvGrpSpPr>
        </xdr:nvGrpSpPr>
        <xdr:grpSpPr bwMode="auto">
          <a:xfrm rot="5400000" flipV="1">
            <a:off x="21520295" y="5466053"/>
            <a:ext cx="847725" cy="217632"/>
            <a:chOff x="457" y="552"/>
            <a:chExt cx="89" cy="13"/>
          </a:xfrm>
        </xdr:grpSpPr>
        <xdr:sp macro="" textlink="">
          <xdr:nvSpPr>
            <xdr:cNvPr id="43" name="Line 60"/>
            <xdr:cNvSpPr>
              <a:spLocks noChangeShapeType="1"/>
            </xdr:cNvSpPr>
          </xdr:nvSpPr>
          <xdr:spPr bwMode="auto">
            <a:xfrm flipH="1">
              <a:off x="467" y="552"/>
              <a:ext cx="6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" name="Group 61"/>
            <xdr:cNvGrpSpPr>
              <a:grpSpLocks/>
            </xdr:cNvGrpSpPr>
          </xdr:nvGrpSpPr>
          <xdr:grpSpPr bwMode="auto">
            <a:xfrm>
              <a:off x="457" y="552"/>
              <a:ext cx="23" cy="13"/>
              <a:chOff x="457" y="552"/>
              <a:chExt cx="23" cy="13"/>
            </a:xfrm>
          </xdr:grpSpPr>
          <xdr:sp macro="" textlink="">
            <xdr:nvSpPr>
              <xdr:cNvPr id="48" name="Arc 62"/>
              <xdr:cNvSpPr>
                <a:spLocks/>
              </xdr:cNvSpPr>
            </xdr:nvSpPr>
            <xdr:spPr bwMode="auto">
              <a:xfrm rot="5400000" flipH="1" flipV="1">
                <a:off x="462" y="547"/>
                <a:ext cx="13" cy="23"/>
              </a:xfrm>
              <a:custGeom>
                <a:avLst/>
                <a:gdLst>
                  <a:gd name="T0" fmla="*/ 0 w 36804"/>
                  <a:gd name="T1" fmla="*/ 0 h 21600"/>
                  <a:gd name="T2" fmla="*/ 0 w 36804"/>
                  <a:gd name="T3" fmla="*/ 0 h 21600"/>
                  <a:gd name="T4" fmla="*/ 0 w 36804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36804"/>
                  <a:gd name="T10" fmla="*/ 0 h 21600"/>
                  <a:gd name="T11" fmla="*/ 36804 w 36804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6804" h="21600" fill="none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</a:path>
                  <a:path w="36804" h="21600" stroke="0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  <a:lnTo>
                      <a:pt x="18494" y="21600"/>
                    </a:lnTo>
                    <a:lnTo>
                      <a:pt x="-1" y="10440"/>
                    </a:lnTo>
                    <a:close/>
                  </a:path>
                </a:pathLst>
              </a:cu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49" name="Line 63"/>
              <xdr:cNvSpPr>
                <a:spLocks noChangeShapeType="1"/>
              </xdr:cNvSpPr>
            </xdr:nvSpPr>
            <xdr:spPr bwMode="auto">
              <a:xfrm>
                <a:off x="467" y="565"/>
                <a:ext cx="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" name="Group 64"/>
            <xdr:cNvGrpSpPr>
              <a:grpSpLocks/>
            </xdr:cNvGrpSpPr>
          </xdr:nvGrpSpPr>
          <xdr:grpSpPr bwMode="auto">
            <a:xfrm flipH="1">
              <a:off x="523" y="552"/>
              <a:ext cx="23" cy="13"/>
              <a:chOff x="457" y="552"/>
              <a:chExt cx="23" cy="13"/>
            </a:xfrm>
          </xdr:grpSpPr>
          <xdr:sp macro="" textlink="">
            <xdr:nvSpPr>
              <xdr:cNvPr id="46" name="Arc 65"/>
              <xdr:cNvSpPr>
                <a:spLocks/>
              </xdr:cNvSpPr>
            </xdr:nvSpPr>
            <xdr:spPr bwMode="auto">
              <a:xfrm rot="5400000" flipH="1" flipV="1">
                <a:off x="462" y="547"/>
                <a:ext cx="13" cy="23"/>
              </a:xfrm>
              <a:custGeom>
                <a:avLst/>
                <a:gdLst>
                  <a:gd name="T0" fmla="*/ 0 w 36804"/>
                  <a:gd name="T1" fmla="*/ 0 h 21600"/>
                  <a:gd name="T2" fmla="*/ 0 w 36804"/>
                  <a:gd name="T3" fmla="*/ 0 h 21600"/>
                  <a:gd name="T4" fmla="*/ 0 w 36804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36804"/>
                  <a:gd name="T10" fmla="*/ 0 h 21600"/>
                  <a:gd name="T11" fmla="*/ 36804 w 36804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6804" h="21600" fill="none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</a:path>
                  <a:path w="36804" h="21600" stroke="0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  <a:lnTo>
                      <a:pt x="18494" y="21600"/>
                    </a:lnTo>
                    <a:lnTo>
                      <a:pt x="-1" y="10440"/>
                    </a:lnTo>
                    <a:close/>
                  </a:path>
                </a:pathLst>
              </a:cu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47" name="Line 66"/>
              <xdr:cNvSpPr>
                <a:spLocks noChangeShapeType="1"/>
              </xdr:cNvSpPr>
            </xdr:nvSpPr>
            <xdr:spPr bwMode="auto">
              <a:xfrm>
                <a:off x="467" y="565"/>
                <a:ext cx="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40" name="テキスト ボックス 39"/>
          <xdr:cNvSpPr txBox="1"/>
        </xdr:nvSpPr>
        <xdr:spPr bwMode="auto">
          <a:xfrm>
            <a:off x="21211878" y="5249078"/>
            <a:ext cx="745041" cy="7248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635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en-US" altLang="ja-JP" sz="1100">
                <a:solidFill>
                  <a:schemeClr val="dk1"/>
                </a:solidFill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(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外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)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22067295" y="5082966"/>
            <a:ext cx="731244" cy="4681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70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2" name="テキスト ボックス 41"/>
          <xdr:cNvSpPr txBox="1"/>
        </xdr:nvSpPr>
        <xdr:spPr bwMode="auto">
          <a:xfrm>
            <a:off x="22053497" y="5777615"/>
            <a:ext cx="731244" cy="4681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70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46</xdr:col>
      <xdr:colOff>581025</xdr:colOff>
      <xdr:row>52</xdr:row>
      <xdr:rowOff>142875</xdr:rowOff>
    </xdr:from>
    <xdr:to>
      <xdr:col>47</xdr:col>
      <xdr:colOff>619125</xdr:colOff>
      <xdr:row>56</xdr:row>
      <xdr:rowOff>38100</xdr:rowOff>
    </xdr:to>
    <xdr:grpSp>
      <xdr:nvGrpSpPr>
        <xdr:cNvPr id="50" name="Group 358"/>
        <xdr:cNvGrpSpPr>
          <a:grpSpLocks/>
        </xdr:cNvGrpSpPr>
      </xdr:nvGrpSpPr>
      <xdr:grpSpPr bwMode="auto">
        <a:xfrm>
          <a:off x="20059650" y="11591925"/>
          <a:ext cx="723900" cy="885825"/>
          <a:chOff x="609" y="120"/>
          <a:chExt cx="114" cy="135"/>
        </a:xfrm>
      </xdr:grpSpPr>
      <xdr:sp macro="" textlink="">
        <xdr:nvSpPr>
          <xdr:cNvPr id="51" name="Line 332"/>
          <xdr:cNvSpPr>
            <a:spLocks noChangeShapeType="1"/>
          </xdr:cNvSpPr>
        </xdr:nvSpPr>
        <xdr:spPr bwMode="auto">
          <a:xfrm>
            <a:off x="640" y="160"/>
            <a:ext cx="83" cy="56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" name="Group 357"/>
          <xdr:cNvGrpSpPr>
            <a:grpSpLocks/>
          </xdr:cNvGrpSpPr>
        </xdr:nvGrpSpPr>
        <xdr:grpSpPr bwMode="auto">
          <a:xfrm>
            <a:off x="609" y="120"/>
            <a:ext cx="114" cy="135"/>
            <a:chOff x="609" y="120"/>
            <a:chExt cx="114" cy="135"/>
          </a:xfrm>
        </xdr:grpSpPr>
        <xdr:sp macro="" textlink="">
          <xdr:nvSpPr>
            <xdr:cNvPr id="53" name="Line 329"/>
            <xdr:cNvSpPr>
              <a:spLocks noChangeShapeType="1"/>
            </xdr:cNvSpPr>
          </xdr:nvSpPr>
          <xdr:spPr bwMode="auto">
            <a:xfrm>
              <a:off x="666" y="138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" name="Line 330"/>
            <xdr:cNvSpPr>
              <a:spLocks noChangeShapeType="1"/>
            </xdr:cNvSpPr>
          </xdr:nvSpPr>
          <xdr:spPr bwMode="auto">
            <a:xfrm>
              <a:off x="666" y="138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" name="Line 331"/>
            <xdr:cNvSpPr>
              <a:spLocks noChangeShapeType="1"/>
            </xdr:cNvSpPr>
          </xdr:nvSpPr>
          <xdr:spPr bwMode="auto">
            <a:xfrm>
              <a:off x="723" y="177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" name="Line 333"/>
            <xdr:cNvSpPr>
              <a:spLocks noChangeShapeType="1"/>
            </xdr:cNvSpPr>
          </xdr:nvSpPr>
          <xdr:spPr bwMode="auto">
            <a:xfrm>
              <a:off x="609" y="177"/>
              <a:ext cx="0" cy="25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" name="Line 334"/>
            <xdr:cNvSpPr>
              <a:spLocks noChangeShapeType="1"/>
            </xdr:cNvSpPr>
          </xdr:nvSpPr>
          <xdr:spPr bwMode="auto">
            <a:xfrm>
              <a:off x="609" y="177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" name="Line 335"/>
            <xdr:cNvSpPr>
              <a:spLocks noChangeShapeType="1"/>
            </xdr:cNvSpPr>
          </xdr:nvSpPr>
          <xdr:spPr bwMode="auto">
            <a:xfrm>
              <a:off x="666" y="216"/>
              <a:ext cx="0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" name="Line 336"/>
            <xdr:cNvSpPr>
              <a:spLocks noChangeShapeType="1"/>
            </xdr:cNvSpPr>
          </xdr:nvSpPr>
          <xdr:spPr bwMode="auto">
            <a:xfrm>
              <a:off x="609" y="216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" name="Line 337"/>
            <xdr:cNvSpPr>
              <a:spLocks noChangeShapeType="1"/>
            </xdr:cNvSpPr>
          </xdr:nvSpPr>
          <xdr:spPr bwMode="auto">
            <a:xfrm flipV="1">
              <a:off x="609" y="138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" name="Line 338"/>
            <xdr:cNvSpPr>
              <a:spLocks noChangeShapeType="1"/>
            </xdr:cNvSpPr>
          </xdr:nvSpPr>
          <xdr:spPr bwMode="auto">
            <a:xfrm flipV="1">
              <a:off x="629" y="177"/>
              <a:ext cx="37" cy="25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" name="Line 340"/>
            <xdr:cNvSpPr>
              <a:spLocks noChangeShapeType="1"/>
            </xdr:cNvSpPr>
          </xdr:nvSpPr>
          <xdr:spPr bwMode="auto">
            <a:xfrm flipV="1">
              <a:off x="666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" name="Line 341"/>
            <xdr:cNvSpPr>
              <a:spLocks noChangeShapeType="1"/>
            </xdr:cNvSpPr>
          </xdr:nvSpPr>
          <xdr:spPr bwMode="auto">
            <a:xfrm flipV="1">
              <a:off x="666" y="244"/>
              <a:ext cx="16" cy="11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356"/>
            <xdr:cNvSpPr>
              <a:spLocks noChangeShapeType="1"/>
            </xdr:cNvSpPr>
          </xdr:nvSpPr>
          <xdr:spPr bwMode="auto">
            <a:xfrm flipV="1">
              <a:off x="713" y="216"/>
              <a:ext cx="10" cy="7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" name="Line 334"/>
            <xdr:cNvSpPr>
              <a:spLocks noChangeShapeType="1"/>
            </xdr:cNvSpPr>
          </xdr:nvSpPr>
          <xdr:spPr bwMode="auto">
            <a:xfrm>
              <a:off x="639" y="120"/>
              <a:ext cx="28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" name="Line 329"/>
            <xdr:cNvSpPr>
              <a:spLocks noChangeShapeType="1"/>
            </xdr:cNvSpPr>
          </xdr:nvSpPr>
          <xdr:spPr bwMode="auto">
            <a:xfrm>
              <a:off x="640" y="121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46</xdr:col>
      <xdr:colOff>390525</xdr:colOff>
      <xdr:row>46</xdr:row>
      <xdr:rowOff>19050</xdr:rowOff>
    </xdr:from>
    <xdr:to>
      <xdr:col>47</xdr:col>
      <xdr:colOff>523875</xdr:colOff>
      <xdr:row>49</xdr:row>
      <xdr:rowOff>190500</xdr:rowOff>
    </xdr:to>
    <xdr:grpSp>
      <xdr:nvGrpSpPr>
        <xdr:cNvPr id="67" name="Group 360"/>
        <xdr:cNvGrpSpPr>
          <a:grpSpLocks/>
        </xdr:cNvGrpSpPr>
      </xdr:nvGrpSpPr>
      <xdr:grpSpPr bwMode="auto">
        <a:xfrm>
          <a:off x="19869150" y="10172700"/>
          <a:ext cx="819150" cy="828675"/>
          <a:chOff x="817" y="123"/>
          <a:chExt cx="114" cy="132"/>
        </a:xfrm>
      </xdr:grpSpPr>
      <xdr:sp macro="" textlink="">
        <xdr:nvSpPr>
          <xdr:cNvPr id="68" name="Line 344"/>
          <xdr:cNvSpPr>
            <a:spLocks noChangeShapeType="1"/>
          </xdr:cNvSpPr>
        </xdr:nvSpPr>
        <xdr:spPr bwMode="auto">
          <a:xfrm flipH="1">
            <a:off x="874" y="138"/>
            <a:ext cx="0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" name="Line 345"/>
          <xdr:cNvSpPr>
            <a:spLocks noChangeShapeType="1"/>
          </xdr:cNvSpPr>
        </xdr:nvSpPr>
        <xdr:spPr bwMode="auto">
          <a:xfrm flipH="1">
            <a:off x="817" y="138"/>
            <a:ext cx="57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" name="Line 346"/>
          <xdr:cNvSpPr>
            <a:spLocks noChangeShapeType="1"/>
          </xdr:cNvSpPr>
        </xdr:nvSpPr>
        <xdr:spPr bwMode="auto">
          <a:xfrm flipH="1">
            <a:off x="817" y="177"/>
            <a:ext cx="0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347"/>
          <xdr:cNvSpPr>
            <a:spLocks noChangeShapeType="1"/>
          </xdr:cNvSpPr>
        </xdr:nvSpPr>
        <xdr:spPr bwMode="auto">
          <a:xfrm flipH="1">
            <a:off x="817" y="161"/>
            <a:ext cx="81" cy="55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" name="Line 348"/>
          <xdr:cNvSpPr>
            <a:spLocks noChangeShapeType="1"/>
          </xdr:cNvSpPr>
        </xdr:nvSpPr>
        <xdr:spPr bwMode="auto">
          <a:xfrm flipH="1">
            <a:off x="931" y="177"/>
            <a:ext cx="0" cy="23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" name="Line 349"/>
          <xdr:cNvSpPr>
            <a:spLocks noChangeShapeType="1"/>
          </xdr:cNvSpPr>
        </xdr:nvSpPr>
        <xdr:spPr bwMode="auto">
          <a:xfrm flipH="1">
            <a:off x="874" y="177"/>
            <a:ext cx="57" cy="3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" name="Line 350"/>
          <xdr:cNvSpPr>
            <a:spLocks noChangeShapeType="1"/>
          </xdr:cNvSpPr>
        </xdr:nvSpPr>
        <xdr:spPr bwMode="auto">
          <a:xfrm flipH="1">
            <a:off x="874" y="216"/>
            <a:ext cx="0" cy="3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" name="Line 351"/>
          <xdr:cNvSpPr>
            <a:spLocks noChangeShapeType="1"/>
          </xdr:cNvSpPr>
        </xdr:nvSpPr>
        <xdr:spPr bwMode="auto">
          <a:xfrm flipH="1">
            <a:off x="874" y="216"/>
            <a:ext cx="57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" name="Line 352"/>
          <xdr:cNvSpPr>
            <a:spLocks noChangeShapeType="1"/>
          </xdr:cNvSpPr>
        </xdr:nvSpPr>
        <xdr:spPr bwMode="auto">
          <a:xfrm flipH="1" flipV="1">
            <a:off x="874" y="138"/>
            <a:ext cx="57" cy="3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" name="Line 353"/>
          <xdr:cNvSpPr>
            <a:spLocks noChangeShapeType="1"/>
          </xdr:cNvSpPr>
        </xdr:nvSpPr>
        <xdr:spPr bwMode="auto">
          <a:xfrm flipH="1" flipV="1">
            <a:off x="874" y="177"/>
            <a:ext cx="37" cy="25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" name="Line 354"/>
          <xdr:cNvSpPr>
            <a:spLocks noChangeShapeType="1"/>
          </xdr:cNvSpPr>
        </xdr:nvSpPr>
        <xdr:spPr bwMode="auto">
          <a:xfrm flipH="1" flipV="1">
            <a:off x="817" y="177"/>
            <a:ext cx="57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" name="Line 355"/>
          <xdr:cNvSpPr>
            <a:spLocks noChangeShapeType="1"/>
          </xdr:cNvSpPr>
        </xdr:nvSpPr>
        <xdr:spPr bwMode="auto">
          <a:xfrm flipH="1" flipV="1">
            <a:off x="858" y="244"/>
            <a:ext cx="16" cy="11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" name="Line 359"/>
          <xdr:cNvSpPr>
            <a:spLocks noChangeShapeType="1"/>
          </xdr:cNvSpPr>
        </xdr:nvSpPr>
        <xdr:spPr bwMode="auto">
          <a:xfrm flipH="1" flipV="1">
            <a:off x="817" y="216"/>
            <a:ext cx="10" cy="7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" name="Line 349"/>
          <xdr:cNvSpPr>
            <a:spLocks noChangeShapeType="1"/>
          </xdr:cNvSpPr>
        </xdr:nvSpPr>
        <xdr:spPr bwMode="auto">
          <a:xfrm flipH="1">
            <a:off x="874" y="123"/>
            <a:ext cx="25" cy="1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" name="Line 344"/>
          <xdr:cNvSpPr>
            <a:spLocks noChangeShapeType="1"/>
          </xdr:cNvSpPr>
        </xdr:nvSpPr>
        <xdr:spPr bwMode="auto">
          <a:xfrm flipH="1">
            <a:off x="898" y="124"/>
            <a:ext cx="0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266700</xdr:colOff>
      <xdr:row>48</xdr:row>
      <xdr:rowOff>57150</xdr:rowOff>
    </xdr:from>
    <xdr:to>
      <xdr:col>46</xdr:col>
      <xdr:colOff>466725</xdr:colOff>
      <xdr:row>53</xdr:row>
      <xdr:rowOff>95250</xdr:rowOff>
    </xdr:to>
    <xdr:grpSp>
      <xdr:nvGrpSpPr>
        <xdr:cNvPr id="83" name="グループ化 2"/>
        <xdr:cNvGrpSpPr>
          <a:grpSpLocks/>
        </xdr:cNvGrpSpPr>
      </xdr:nvGrpSpPr>
      <xdr:grpSpPr bwMode="auto">
        <a:xfrm>
          <a:off x="18507075" y="10648950"/>
          <a:ext cx="1438275" cy="1143000"/>
          <a:chOff x="14102136" y="6098192"/>
          <a:chExt cx="1718889" cy="1502758"/>
        </a:xfrm>
      </xdr:grpSpPr>
      <xdr:grpSp>
        <xdr:nvGrpSpPr>
          <xdr:cNvPr id="84" name="Group 801"/>
          <xdr:cNvGrpSpPr>
            <a:grpSpLocks/>
          </xdr:cNvGrpSpPr>
        </xdr:nvGrpSpPr>
        <xdr:grpSpPr bwMode="auto">
          <a:xfrm>
            <a:off x="14249400" y="6124575"/>
            <a:ext cx="1219200" cy="1476375"/>
            <a:chOff x="638" y="730"/>
            <a:chExt cx="66" cy="89"/>
          </a:xfrm>
        </xdr:grpSpPr>
        <xdr:grpSp>
          <xdr:nvGrpSpPr>
            <xdr:cNvPr id="89" name="Group 802"/>
            <xdr:cNvGrpSpPr>
              <a:grpSpLocks/>
            </xdr:cNvGrpSpPr>
          </xdr:nvGrpSpPr>
          <xdr:grpSpPr bwMode="auto">
            <a:xfrm>
              <a:off x="638" y="730"/>
              <a:ext cx="66" cy="89"/>
              <a:chOff x="672" y="522"/>
              <a:chExt cx="65" cy="89"/>
            </a:xfrm>
          </xdr:grpSpPr>
          <xdr:sp macro="" textlink="">
            <xdr:nvSpPr>
              <xdr:cNvPr id="95" name="Line 803"/>
              <xdr:cNvSpPr>
                <a:spLocks noChangeShapeType="1"/>
              </xdr:cNvSpPr>
            </xdr:nvSpPr>
            <xdr:spPr bwMode="auto">
              <a:xfrm flipH="1">
                <a:off x="672" y="522"/>
                <a:ext cx="46" cy="24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" name="Line 804"/>
              <xdr:cNvSpPr>
                <a:spLocks noChangeShapeType="1"/>
              </xdr:cNvSpPr>
            </xdr:nvSpPr>
            <xdr:spPr bwMode="auto">
              <a:xfrm>
                <a:off x="718" y="522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" name="Line 805"/>
              <xdr:cNvSpPr>
                <a:spLocks noChangeShapeType="1"/>
              </xdr:cNvSpPr>
            </xdr:nvSpPr>
            <xdr:spPr bwMode="auto">
              <a:xfrm flipH="1">
                <a:off x="691" y="535"/>
                <a:ext cx="46" cy="24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" name="Line 806"/>
              <xdr:cNvSpPr>
                <a:spLocks noChangeShapeType="1"/>
              </xdr:cNvSpPr>
            </xdr:nvSpPr>
            <xdr:spPr bwMode="auto">
              <a:xfrm>
                <a:off x="672" y="546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" name="Line 807"/>
              <xdr:cNvSpPr>
                <a:spLocks noChangeShapeType="1"/>
              </xdr:cNvSpPr>
            </xdr:nvSpPr>
            <xdr:spPr bwMode="auto">
              <a:xfrm>
                <a:off x="672" y="546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" name="Line 808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" name="Line 809"/>
              <xdr:cNvSpPr>
                <a:spLocks noChangeShapeType="1"/>
              </xdr:cNvSpPr>
            </xdr:nvSpPr>
            <xdr:spPr bwMode="auto">
              <a:xfrm>
                <a:off x="672" y="598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" name="Line 810"/>
              <xdr:cNvSpPr>
                <a:spLocks noChangeShapeType="1"/>
              </xdr:cNvSpPr>
            </xdr:nvSpPr>
            <xdr:spPr bwMode="auto">
              <a:xfrm>
                <a:off x="718" y="522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" name="Line 811"/>
              <xdr:cNvSpPr>
                <a:spLocks noChangeShapeType="1"/>
              </xdr:cNvSpPr>
            </xdr:nvSpPr>
            <xdr:spPr bwMode="auto">
              <a:xfrm>
                <a:off x="737" y="535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" name="Line 812"/>
              <xdr:cNvSpPr>
                <a:spLocks noChangeShapeType="1"/>
              </xdr:cNvSpPr>
            </xdr:nvSpPr>
            <xdr:spPr bwMode="auto">
              <a:xfrm>
                <a:off x="718" y="574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" name="Line 813"/>
              <xdr:cNvSpPr>
                <a:spLocks noChangeShapeType="1"/>
              </xdr:cNvSpPr>
            </xdr:nvSpPr>
            <xdr:spPr bwMode="auto">
              <a:xfrm flipH="1">
                <a:off x="691" y="587"/>
                <a:ext cx="46" cy="24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" name="Line 814"/>
              <xdr:cNvSpPr>
                <a:spLocks noChangeShapeType="1"/>
              </xdr:cNvSpPr>
            </xdr:nvSpPr>
            <xdr:spPr bwMode="auto">
              <a:xfrm flipH="1">
                <a:off x="672" y="573"/>
                <a:ext cx="46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" name="Line 816"/>
            <xdr:cNvSpPr>
              <a:spLocks noChangeShapeType="1"/>
            </xdr:cNvSpPr>
          </xdr:nvSpPr>
          <xdr:spPr bwMode="auto">
            <a:xfrm>
              <a:off x="658" y="742"/>
              <a:ext cx="19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817"/>
            <xdr:cNvSpPr>
              <a:spLocks noChangeShapeType="1"/>
            </xdr:cNvSpPr>
          </xdr:nvSpPr>
          <xdr:spPr bwMode="auto">
            <a:xfrm flipV="1">
              <a:off x="638" y="794"/>
              <a:ext cx="21" cy="1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818"/>
            <xdr:cNvSpPr>
              <a:spLocks noChangeShapeType="1"/>
            </xdr:cNvSpPr>
          </xdr:nvSpPr>
          <xdr:spPr bwMode="auto">
            <a:xfrm>
              <a:off x="658" y="742"/>
              <a:ext cx="0" cy="5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818"/>
            <xdr:cNvSpPr>
              <a:spLocks noChangeShapeType="1"/>
            </xdr:cNvSpPr>
          </xdr:nvSpPr>
          <xdr:spPr bwMode="auto">
            <a:xfrm>
              <a:off x="677" y="755"/>
              <a:ext cx="0" cy="5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817"/>
            <xdr:cNvSpPr>
              <a:spLocks noChangeShapeType="1"/>
            </xdr:cNvSpPr>
          </xdr:nvSpPr>
          <xdr:spPr bwMode="auto">
            <a:xfrm flipV="1">
              <a:off x="677" y="794"/>
              <a:ext cx="26" cy="14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" name="テキスト ボックス 84"/>
          <xdr:cNvSpPr txBox="1"/>
        </xdr:nvSpPr>
        <xdr:spPr bwMode="auto">
          <a:xfrm>
            <a:off x="14102136" y="6523973"/>
            <a:ext cx="751302" cy="676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</a:t>
            </a:r>
          </a:p>
          <a:p>
            <a:r>
              <a:rPr kumimoji="1" lang="en-US" altLang="ja-JP" sz="1200"/>
              <a:t>(</a:t>
            </a:r>
            <a:r>
              <a:rPr kumimoji="1" lang="ja-JP" altLang="en-US" sz="1200"/>
              <a:t>外</a:t>
            </a:r>
            <a:r>
              <a:rPr kumimoji="1" lang="en-US" altLang="ja-JP" sz="1200"/>
              <a:t>)</a:t>
            </a:r>
            <a:endParaRPr kumimoji="1" lang="ja-JP" altLang="en-US" sz="1200"/>
          </a:p>
        </xdr:txBody>
      </xdr:sp>
      <xdr:sp macro="" textlink="">
        <xdr:nvSpPr>
          <xdr:cNvPr id="86" name="テキスト ボックス 85"/>
          <xdr:cNvSpPr txBox="1"/>
        </xdr:nvSpPr>
        <xdr:spPr bwMode="auto">
          <a:xfrm>
            <a:off x="14728221" y="6098192"/>
            <a:ext cx="933436" cy="4508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150(</a:t>
            </a:r>
            <a:r>
              <a:rPr kumimoji="1" lang="ja-JP" altLang="en-US" sz="1200"/>
              <a:t>外</a:t>
            </a:r>
            <a:r>
              <a:rPr kumimoji="1" lang="en-US" altLang="ja-JP" sz="1200"/>
              <a:t>)</a:t>
            </a:r>
            <a:endParaRPr kumimoji="1" lang="ja-JP" altLang="en-US" sz="1200"/>
          </a:p>
        </xdr:txBody>
      </xdr:sp>
      <xdr:sp macro="" textlink="">
        <xdr:nvSpPr>
          <xdr:cNvPr id="87" name="テキスト ボックス 86"/>
          <xdr:cNvSpPr txBox="1"/>
        </xdr:nvSpPr>
        <xdr:spPr bwMode="auto">
          <a:xfrm>
            <a:off x="15069723" y="7275352"/>
            <a:ext cx="751302" cy="288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</a:t>
            </a:r>
            <a:endParaRPr kumimoji="1" lang="ja-JP" altLang="en-US" sz="1200"/>
          </a:p>
        </xdr:txBody>
      </xdr:sp>
      <xdr:sp macro="" textlink="">
        <xdr:nvSpPr>
          <xdr:cNvPr id="88" name="テキスト ボックス 87"/>
          <xdr:cNvSpPr txBox="1"/>
        </xdr:nvSpPr>
        <xdr:spPr bwMode="auto">
          <a:xfrm>
            <a:off x="14113519" y="7049939"/>
            <a:ext cx="762686" cy="288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</a:t>
            </a:r>
            <a:endParaRPr kumimoji="1" lang="ja-JP" altLang="en-US" sz="1200"/>
          </a:p>
        </xdr:txBody>
      </xdr:sp>
    </xdr:grpSp>
    <xdr:clientData/>
  </xdr:twoCellAnchor>
  <xdr:twoCellAnchor>
    <xdr:from>
      <xdr:col>44</xdr:col>
      <xdr:colOff>276225</xdr:colOff>
      <xdr:row>53</xdr:row>
      <xdr:rowOff>228600</xdr:rowOff>
    </xdr:from>
    <xdr:to>
      <xdr:col>46</xdr:col>
      <xdr:colOff>390525</xdr:colOff>
      <xdr:row>59</xdr:row>
      <xdr:rowOff>9525</xdr:rowOff>
    </xdr:to>
    <xdr:grpSp>
      <xdr:nvGrpSpPr>
        <xdr:cNvPr id="107" name="グループ化 2"/>
        <xdr:cNvGrpSpPr>
          <a:grpSpLocks/>
        </xdr:cNvGrpSpPr>
      </xdr:nvGrpSpPr>
      <xdr:grpSpPr bwMode="auto">
        <a:xfrm>
          <a:off x="18516600" y="11925300"/>
          <a:ext cx="1352550" cy="1266825"/>
          <a:chOff x="13490953" y="5986341"/>
          <a:chExt cx="2323346" cy="1738434"/>
        </a:xfrm>
      </xdr:grpSpPr>
      <xdr:grpSp>
        <xdr:nvGrpSpPr>
          <xdr:cNvPr id="108" name="Group 778"/>
          <xdr:cNvGrpSpPr>
            <a:grpSpLocks/>
          </xdr:cNvGrpSpPr>
        </xdr:nvGrpSpPr>
        <xdr:grpSpPr bwMode="auto">
          <a:xfrm>
            <a:off x="14258925" y="6096000"/>
            <a:ext cx="762000" cy="1438275"/>
            <a:chOff x="653" y="550"/>
            <a:chExt cx="36" cy="74"/>
          </a:xfrm>
        </xdr:grpSpPr>
        <xdr:grpSp>
          <xdr:nvGrpSpPr>
            <xdr:cNvPr id="112" name="Group 779"/>
            <xdr:cNvGrpSpPr>
              <a:grpSpLocks/>
            </xdr:cNvGrpSpPr>
          </xdr:nvGrpSpPr>
          <xdr:grpSpPr bwMode="auto">
            <a:xfrm>
              <a:off x="654" y="550"/>
              <a:ext cx="35" cy="74"/>
              <a:chOff x="672" y="537"/>
              <a:chExt cx="35" cy="74"/>
            </a:xfrm>
          </xdr:grpSpPr>
          <xdr:sp macro="" textlink="">
            <xdr:nvSpPr>
              <xdr:cNvPr id="119" name="Line 780"/>
              <xdr:cNvSpPr>
                <a:spLocks noChangeShapeType="1"/>
              </xdr:cNvSpPr>
            </xdr:nvSpPr>
            <xdr:spPr bwMode="auto">
              <a:xfrm flipH="1">
                <a:off x="672" y="538"/>
                <a:ext cx="15" cy="8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" name="Line 781"/>
              <xdr:cNvSpPr>
                <a:spLocks noChangeShapeType="1"/>
              </xdr:cNvSpPr>
            </xdr:nvSpPr>
            <xdr:spPr bwMode="auto">
              <a:xfrm>
                <a:off x="686" y="590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782"/>
              <xdr:cNvSpPr>
                <a:spLocks noChangeShapeType="1"/>
              </xdr:cNvSpPr>
            </xdr:nvSpPr>
            <xdr:spPr bwMode="auto">
              <a:xfrm flipH="1">
                <a:off x="691" y="551"/>
                <a:ext cx="15" cy="8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" name="Line 783"/>
              <xdr:cNvSpPr>
                <a:spLocks noChangeShapeType="1"/>
              </xdr:cNvSpPr>
            </xdr:nvSpPr>
            <xdr:spPr bwMode="auto">
              <a:xfrm>
                <a:off x="672" y="546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784"/>
              <xdr:cNvSpPr>
                <a:spLocks noChangeShapeType="1"/>
              </xdr:cNvSpPr>
            </xdr:nvSpPr>
            <xdr:spPr bwMode="auto">
              <a:xfrm>
                <a:off x="672" y="546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" name="Line 785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786"/>
              <xdr:cNvSpPr>
                <a:spLocks noChangeShapeType="1"/>
              </xdr:cNvSpPr>
            </xdr:nvSpPr>
            <xdr:spPr bwMode="auto">
              <a:xfrm>
                <a:off x="672" y="598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" name="Line 787"/>
              <xdr:cNvSpPr>
                <a:spLocks noChangeShapeType="1"/>
              </xdr:cNvSpPr>
            </xdr:nvSpPr>
            <xdr:spPr bwMode="auto">
              <a:xfrm>
                <a:off x="686" y="538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" name="Line 788"/>
              <xdr:cNvSpPr>
                <a:spLocks noChangeShapeType="1"/>
              </xdr:cNvSpPr>
            </xdr:nvSpPr>
            <xdr:spPr bwMode="auto">
              <a:xfrm>
                <a:off x="707" y="551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" name="Line 789"/>
              <xdr:cNvSpPr>
                <a:spLocks noChangeShapeType="1"/>
              </xdr:cNvSpPr>
            </xdr:nvSpPr>
            <xdr:spPr bwMode="auto">
              <a:xfrm>
                <a:off x="687" y="537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" name="Group 792"/>
            <xdr:cNvGrpSpPr>
              <a:grpSpLocks/>
            </xdr:cNvGrpSpPr>
          </xdr:nvGrpSpPr>
          <xdr:grpSpPr bwMode="auto">
            <a:xfrm>
              <a:off x="653" y="558"/>
              <a:ext cx="36" cy="66"/>
              <a:chOff x="671" y="545"/>
              <a:chExt cx="36" cy="66"/>
            </a:xfrm>
          </xdr:grpSpPr>
          <xdr:sp macro="" textlink="">
            <xdr:nvSpPr>
              <xdr:cNvPr id="114" name="Line 795"/>
              <xdr:cNvSpPr>
                <a:spLocks noChangeShapeType="1"/>
              </xdr:cNvSpPr>
            </xdr:nvSpPr>
            <xdr:spPr bwMode="auto">
              <a:xfrm flipH="1" flipV="1">
                <a:off x="672" y="546"/>
                <a:ext cx="20" cy="14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796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" name="Line 796"/>
              <xdr:cNvSpPr>
                <a:spLocks noChangeShapeType="1"/>
              </xdr:cNvSpPr>
            </xdr:nvSpPr>
            <xdr:spPr bwMode="auto">
              <a:xfrm>
                <a:off x="672" y="545"/>
                <a:ext cx="0" cy="5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793"/>
              <xdr:cNvSpPr>
                <a:spLocks noChangeShapeType="1"/>
              </xdr:cNvSpPr>
            </xdr:nvSpPr>
            <xdr:spPr bwMode="auto">
              <a:xfrm flipH="1">
                <a:off x="671" y="590"/>
                <a:ext cx="16" cy="8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" name="Line 793"/>
              <xdr:cNvSpPr>
                <a:spLocks noChangeShapeType="1"/>
              </xdr:cNvSpPr>
            </xdr:nvSpPr>
            <xdr:spPr bwMode="auto">
              <a:xfrm flipH="1">
                <a:off x="691" y="603"/>
                <a:ext cx="16" cy="8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09" name="テキスト ボックス 108"/>
          <xdr:cNvSpPr txBox="1"/>
        </xdr:nvSpPr>
        <xdr:spPr>
          <a:xfrm>
            <a:off x="14423564" y="5986341"/>
            <a:ext cx="1390735" cy="3921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150(</a:t>
            </a:r>
            <a:r>
              <a:rPr kumimoji="1" lang="ja-JP" altLang="en-US" sz="1200"/>
              <a:t>外</a:t>
            </a:r>
            <a:r>
              <a:rPr kumimoji="1" lang="en-US" altLang="ja-JP" sz="1200"/>
              <a:t>)</a:t>
            </a:r>
            <a:endParaRPr kumimoji="1" lang="ja-JP" altLang="en-US" sz="1200"/>
          </a:p>
        </xdr:txBody>
      </xdr:sp>
      <xdr:sp macro="" textlink="">
        <xdr:nvSpPr>
          <xdr:cNvPr id="110" name="テキスト ボックス 109"/>
          <xdr:cNvSpPr txBox="1"/>
        </xdr:nvSpPr>
        <xdr:spPr>
          <a:xfrm>
            <a:off x="13490953" y="6522249"/>
            <a:ext cx="1358012" cy="705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600</a:t>
            </a:r>
          </a:p>
          <a:p>
            <a:r>
              <a:rPr kumimoji="1" lang="en-US" altLang="ja-JP" sz="1200"/>
              <a:t>(</a:t>
            </a:r>
            <a:r>
              <a:rPr kumimoji="1" lang="ja-JP" altLang="en-US" sz="1200"/>
              <a:t>外</a:t>
            </a:r>
            <a:r>
              <a:rPr kumimoji="1" lang="en-US" altLang="ja-JP" sz="1200"/>
              <a:t>)</a:t>
            </a:r>
            <a:endParaRPr kumimoji="1" lang="ja-JP" altLang="en-US" sz="1200"/>
          </a:p>
        </xdr:txBody>
      </xdr:sp>
      <xdr:sp macro="" textlink="">
        <xdr:nvSpPr>
          <xdr:cNvPr id="111" name="テキスト ボックス 110"/>
          <xdr:cNvSpPr txBox="1"/>
        </xdr:nvSpPr>
        <xdr:spPr>
          <a:xfrm>
            <a:off x="14767157" y="7437214"/>
            <a:ext cx="752633" cy="2875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170</a:t>
            </a:r>
            <a:endParaRPr kumimoji="1" lang="ja-JP" altLang="en-US" sz="1200"/>
          </a:p>
        </xdr:txBody>
      </xdr:sp>
    </xdr:grpSp>
    <xdr:clientData/>
  </xdr:twoCellAnchor>
  <xdr:twoCellAnchor>
    <xdr:from>
      <xdr:col>46</xdr:col>
      <xdr:colOff>352420</xdr:colOff>
      <xdr:row>34</xdr:row>
      <xdr:rowOff>81641</xdr:rowOff>
    </xdr:from>
    <xdr:to>
      <xdr:col>47</xdr:col>
      <xdr:colOff>544281</xdr:colOff>
      <xdr:row>38</xdr:row>
      <xdr:rowOff>38099</xdr:rowOff>
    </xdr:to>
    <xdr:grpSp>
      <xdr:nvGrpSpPr>
        <xdr:cNvPr id="129" name="グループ化 2"/>
        <xdr:cNvGrpSpPr>
          <a:grpSpLocks/>
        </xdr:cNvGrpSpPr>
      </xdr:nvGrpSpPr>
      <xdr:grpSpPr bwMode="auto">
        <a:xfrm>
          <a:off x="19831045" y="7606391"/>
          <a:ext cx="877661" cy="832758"/>
          <a:chOff x="21350242" y="8437941"/>
          <a:chExt cx="1626737" cy="1242242"/>
        </a:xfrm>
      </xdr:grpSpPr>
      <xdr:grpSp>
        <xdr:nvGrpSpPr>
          <xdr:cNvPr id="130" name="Group 112"/>
          <xdr:cNvGrpSpPr>
            <a:grpSpLocks/>
          </xdr:cNvGrpSpPr>
        </xdr:nvGrpSpPr>
        <xdr:grpSpPr bwMode="auto">
          <a:xfrm>
            <a:off x="21426648" y="8563724"/>
            <a:ext cx="1065088" cy="1116459"/>
            <a:chOff x="817" y="138"/>
            <a:chExt cx="114" cy="117"/>
          </a:xfrm>
        </xdr:grpSpPr>
        <xdr:sp macro="" textlink="">
          <xdr:nvSpPr>
            <xdr:cNvPr id="134" name="Line 113"/>
            <xdr:cNvSpPr>
              <a:spLocks noChangeShapeType="1"/>
            </xdr:cNvSpPr>
          </xdr:nvSpPr>
          <xdr:spPr bwMode="auto">
            <a:xfrm flipH="1">
              <a:off x="874" y="138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" name="Line 114"/>
            <xdr:cNvSpPr>
              <a:spLocks noChangeShapeType="1"/>
            </xdr:cNvSpPr>
          </xdr:nvSpPr>
          <xdr:spPr bwMode="auto">
            <a:xfrm flipH="1">
              <a:off x="817" y="138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" name="Line 115"/>
            <xdr:cNvSpPr>
              <a:spLocks noChangeShapeType="1"/>
            </xdr:cNvSpPr>
          </xdr:nvSpPr>
          <xdr:spPr bwMode="auto">
            <a:xfrm flipH="1">
              <a:off x="817" y="177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" name="Line 116"/>
            <xdr:cNvSpPr>
              <a:spLocks noChangeShapeType="1"/>
            </xdr:cNvSpPr>
          </xdr:nvSpPr>
          <xdr:spPr bwMode="auto">
            <a:xfrm flipH="1">
              <a:off x="817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" name="Line 117"/>
            <xdr:cNvSpPr>
              <a:spLocks noChangeShapeType="1"/>
            </xdr:cNvSpPr>
          </xdr:nvSpPr>
          <xdr:spPr bwMode="auto">
            <a:xfrm flipH="1">
              <a:off x="931" y="177"/>
              <a:ext cx="0" cy="2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" name="Line 118"/>
            <xdr:cNvSpPr>
              <a:spLocks noChangeShapeType="1"/>
            </xdr:cNvSpPr>
          </xdr:nvSpPr>
          <xdr:spPr bwMode="auto">
            <a:xfrm flipH="1">
              <a:off x="874" y="177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" name="Line 119"/>
            <xdr:cNvSpPr>
              <a:spLocks noChangeShapeType="1"/>
            </xdr:cNvSpPr>
          </xdr:nvSpPr>
          <xdr:spPr bwMode="auto">
            <a:xfrm flipH="1">
              <a:off x="874" y="216"/>
              <a:ext cx="0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20"/>
            <xdr:cNvSpPr>
              <a:spLocks noChangeShapeType="1"/>
            </xdr:cNvSpPr>
          </xdr:nvSpPr>
          <xdr:spPr bwMode="auto">
            <a:xfrm flipH="1">
              <a:off x="874" y="216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" name="Line 121"/>
            <xdr:cNvSpPr>
              <a:spLocks noChangeShapeType="1"/>
            </xdr:cNvSpPr>
          </xdr:nvSpPr>
          <xdr:spPr bwMode="auto">
            <a:xfrm flipH="1" flipV="1">
              <a:off x="874" y="138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" name="Line 122"/>
            <xdr:cNvSpPr>
              <a:spLocks noChangeShapeType="1"/>
            </xdr:cNvSpPr>
          </xdr:nvSpPr>
          <xdr:spPr bwMode="auto">
            <a:xfrm flipH="1" flipV="1">
              <a:off x="874" y="177"/>
              <a:ext cx="37" cy="25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" name="Line 123"/>
            <xdr:cNvSpPr>
              <a:spLocks noChangeShapeType="1"/>
            </xdr:cNvSpPr>
          </xdr:nvSpPr>
          <xdr:spPr bwMode="auto">
            <a:xfrm flipH="1" flipV="1">
              <a:off x="817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" name="Line 124"/>
            <xdr:cNvSpPr>
              <a:spLocks noChangeShapeType="1"/>
            </xdr:cNvSpPr>
          </xdr:nvSpPr>
          <xdr:spPr bwMode="auto">
            <a:xfrm flipH="1" flipV="1">
              <a:off x="858" y="244"/>
              <a:ext cx="16" cy="11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" name="Line 125"/>
            <xdr:cNvSpPr>
              <a:spLocks noChangeShapeType="1"/>
            </xdr:cNvSpPr>
          </xdr:nvSpPr>
          <xdr:spPr bwMode="auto">
            <a:xfrm flipH="1" flipV="1">
              <a:off x="817" y="216"/>
              <a:ext cx="10" cy="7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1" name="Text Box 110"/>
          <xdr:cNvSpPr txBox="1">
            <a:spLocks noChangeArrowheads="1"/>
          </xdr:cNvSpPr>
        </xdr:nvSpPr>
        <xdr:spPr bwMode="auto">
          <a:xfrm>
            <a:off x="22232958" y="9111856"/>
            <a:ext cx="741482" cy="383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635</a:t>
            </a:r>
            <a:endParaRPr lang="ja-JP" altLang="ja-JP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2" name="Text Box 110"/>
          <xdr:cNvSpPr txBox="1">
            <a:spLocks noChangeArrowheads="1"/>
          </xdr:cNvSpPr>
        </xdr:nvSpPr>
        <xdr:spPr bwMode="auto">
          <a:xfrm>
            <a:off x="21350242" y="9268146"/>
            <a:ext cx="794445" cy="3978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580</a:t>
            </a:r>
            <a:endParaRPr lang="ja-JP" altLang="ja-JP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3" name="Text Box 110"/>
          <xdr:cNvSpPr txBox="1">
            <a:spLocks noChangeArrowheads="1"/>
          </xdr:cNvSpPr>
        </xdr:nvSpPr>
        <xdr:spPr bwMode="auto">
          <a:xfrm>
            <a:off x="22232959" y="8437941"/>
            <a:ext cx="744020" cy="40395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825</a:t>
            </a:r>
            <a:endParaRPr lang="ja-JP" altLang="ja-JP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46</xdr:col>
      <xdr:colOff>190499</xdr:colOff>
      <xdr:row>30</xdr:row>
      <xdr:rowOff>85725</xdr:rowOff>
    </xdr:from>
    <xdr:to>
      <xdr:col>47</xdr:col>
      <xdr:colOff>357893</xdr:colOff>
      <xdr:row>33</xdr:row>
      <xdr:rowOff>209550</xdr:rowOff>
    </xdr:to>
    <xdr:grpSp>
      <xdr:nvGrpSpPr>
        <xdr:cNvPr id="147" name="Group 152"/>
        <xdr:cNvGrpSpPr>
          <a:grpSpLocks/>
        </xdr:cNvGrpSpPr>
      </xdr:nvGrpSpPr>
      <xdr:grpSpPr bwMode="auto">
        <a:xfrm>
          <a:off x="19669124" y="6734175"/>
          <a:ext cx="853194" cy="781050"/>
          <a:chOff x="588" y="985"/>
          <a:chExt cx="156" cy="123"/>
        </a:xfrm>
      </xdr:grpSpPr>
      <xdr:grpSp>
        <xdr:nvGrpSpPr>
          <xdr:cNvPr id="148" name="Group 94"/>
          <xdr:cNvGrpSpPr>
            <a:grpSpLocks/>
          </xdr:cNvGrpSpPr>
        </xdr:nvGrpSpPr>
        <xdr:grpSpPr bwMode="auto">
          <a:xfrm>
            <a:off x="623" y="991"/>
            <a:ext cx="114" cy="117"/>
            <a:chOff x="609" y="138"/>
            <a:chExt cx="114" cy="117"/>
          </a:xfrm>
        </xdr:grpSpPr>
        <xdr:sp macro="" textlink="">
          <xdr:nvSpPr>
            <xdr:cNvPr id="152" name="Line 95"/>
            <xdr:cNvSpPr>
              <a:spLocks noChangeShapeType="1"/>
            </xdr:cNvSpPr>
          </xdr:nvSpPr>
          <xdr:spPr bwMode="auto">
            <a:xfrm>
              <a:off x="666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" name="Group 96"/>
            <xdr:cNvGrpSpPr>
              <a:grpSpLocks/>
            </xdr:cNvGrpSpPr>
          </xdr:nvGrpSpPr>
          <xdr:grpSpPr bwMode="auto">
            <a:xfrm>
              <a:off x="609" y="138"/>
              <a:ext cx="114" cy="117"/>
              <a:chOff x="609" y="138"/>
              <a:chExt cx="114" cy="117"/>
            </a:xfrm>
          </xdr:grpSpPr>
          <xdr:sp macro="" textlink="">
            <xdr:nvSpPr>
              <xdr:cNvPr id="154" name="Line 97"/>
              <xdr:cNvSpPr>
                <a:spLocks noChangeShapeType="1"/>
              </xdr:cNvSpPr>
            </xdr:nvSpPr>
            <xdr:spPr bwMode="auto">
              <a:xfrm>
                <a:off x="666" y="138"/>
                <a:ext cx="0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" name="Line 98"/>
              <xdr:cNvSpPr>
                <a:spLocks noChangeShapeType="1"/>
              </xdr:cNvSpPr>
            </xdr:nvSpPr>
            <xdr:spPr bwMode="auto">
              <a:xfrm>
                <a:off x="666" y="138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" name="Line 99"/>
              <xdr:cNvSpPr>
                <a:spLocks noChangeShapeType="1"/>
              </xdr:cNvSpPr>
            </xdr:nvSpPr>
            <xdr:spPr bwMode="auto">
              <a:xfrm>
                <a:off x="723" y="177"/>
                <a:ext cx="0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" name="Line 100"/>
              <xdr:cNvSpPr>
                <a:spLocks noChangeShapeType="1"/>
              </xdr:cNvSpPr>
            </xdr:nvSpPr>
            <xdr:spPr bwMode="auto">
              <a:xfrm>
                <a:off x="609" y="177"/>
                <a:ext cx="0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" name="Line 101"/>
              <xdr:cNvSpPr>
                <a:spLocks noChangeShapeType="1"/>
              </xdr:cNvSpPr>
            </xdr:nvSpPr>
            <xdr:spPr bwMode="auto">
              <a:xfrm>
                <a:off x="609" y="177"/>
                <a:ext cx="57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" name="Line 102"/>
              <xdr:cNvSpPr>
                <a:spLocks noChangeShapeType="1"/>
              </xdr:cNvSpPr>
            </xdr:nvSpPr>
            <xdr:spPr bwMode="auto">
              <a:xfrm>
                <a:off x="666" y="216"/>
                <a:ext cx="0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" name="Line 103"/>
              <xdr:cNvSpPr>
                <a:spLocks noChangeShapeType="1"/>
              </xdr:cNvSpPr>
            </xdr:nvSpPr>
            <xdr:spPr bwMode="auto">
              <a:xfrm>
                <a:off x="609" y="216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" name="Line 104"/>
              <xdr:cNvSpPr>
                <a:spLocks noChangeShapeType="1"/>
              </xdr:cNvSpPr>
            </xdr:nvSpPr>
            <xdr:spPr bwMode="auto">
              <a:xfrm flipV="1">
                <a:off x="609" y="138"/>
                <a:ext cx="57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" name="Line 105"/>
              <xdr:cNvSpPr>
                <a:spLocks noChangeShapeType="1"/>
              </xdr:cNvSpPr>
            </xdr:nvSpPr>
            <xdr:spPr bwMode="auto">
              <a:xfrm flipV="1">
                <a:off x="629" y="177"/>
                <a:ext cx="37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" name="Line 106"/>
              <xdr:cNvSpPr>
                <a:spLocks noChangeShapeType="1"/>
              </xdr:cNvSpPr>
            </xdr:nvSpPr>
            <xdr:spPr bwMode="auto">
              <a:xfrm flipV="1">
                <a:off x="666" y="177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" name="Line 107"/>
              <xdr:cNvSpPr>
                <a:spLocks noChangeShapeType="1"/>
              </xdr:cNvSpPr>
            </xdr:nvSpPr>
            <xdr:spPr bwMode="auto">
              <a:xfrm flipV="1">
                <a:off x="666" y="244"/>
                <a:ext cx="16" cy="11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" name="Line 108"/>
              <xdr:cNvSpPr>
                <a:spLocks noChangeShapeType="1"/>
              </xdr:cNvSpPr>
            </xdr:nvSpPr>
            <xdr:spPr bwMode="auto">
              <a:xfrm flipV="1">
                <a:off x="713" y="216"/>
                <a:ext cx="10" cy="7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49" name="Text Box 109"/>
          <xdr:cNvSpPr txBox="1">
            <a:spLocks noChangeArrowheads="1"/>
          </xdr:cNvSpPr>
        </xdr:nvSpPr>
        <xdr:spPr bwMode="auto">
          <a:xfrm>
            <a:off x="588" y="985"/>
            <a:ext cx="71" cy="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825</a:t>
            </a:r>
          </a:p>
        </xdr:txBody>
      </xdr:sp>
      <xdr:sp macro="" textlink="">
        <xdr:nvSpPr>
          <xdr:cNvPr id="150" name="Text Box 110"/>
          <xdr:cNvSpPr txBox="1">
            <a:spLocks noChangeArrowheads="1"/>
          </xdr:cNvSpPr>
        </xdr:nvSpPr>
        <xdr:spPr bwMode="auto">
          <a:xfrm>
            <a:off x="591" y="1058"/>
            <a:ext cx="82" cy="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635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1" name="Text Box 111"/>
          <xdr:cNvSpPr txBox="1">
            <a:spLocks noChangeArrowheads="1"/>
          </xdr:cNvSpPr>
        </xdr:nvSpPr>
        <xdr:spPr bwMode="auto">
          <a:xfrm>
            <a:off x="699" y="1073"/>
            <a:ext cx="45" cy="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580</a:t>
            </a:r>
          </a:p>
        </xdr:txBody>
      </xdr:sp>
    </xdr:grpSp>
    <xdr:clientData/>
  </xdr:twoCellAnchor>
  <xdr:twoCellAnchor>
    <xdr:from>
      <xdr:col>51</xdr:col>
      <xdr:colOff>623359</xdr:colOff>
      <xdr:row>34</xdr:row>
      <xdr:rowOff>71966</xdr:rowOff>
    </xdr:from>
    <xdr:to>
      <xdr:col>52</xdr:col>
      <xdr:colOff>221192</xdr:colOff>
      <xdr:row>40</xdr:row>
      <xdr:rowOff>198966</xdr:rowOff>
    </xdr:to>
    <xdr:grpSp>
      <xdr:nvGrpSpPr>
        <xdr:cNvPr id="173" name="グループ化 4"/>
        <xdr:cNvGrpSpPr>
          <a:grpSpLocks/>
        </xdr:cNvGrpSpPr>
      </xdr:nvGrpSpPr>
      <xdr:grpSpPr bwMode="auto">
        <a:xfrm>
          <a:off x="23330959" y="7596716"/>
          <a:ext cx="283633" cy="1441450"/>
          <a:chOff x="1226051" y="11149242"/>
          <a:chExt cx="316185" cy="1164757"/>
        </a:xfrm>
      </xdr:grpSpPr>
      <xdr:sp macro="" textlink="">
        <xdr:nvSpPr>
          <xdr:cNvPr id="174" name="正方形/長方形 2"/>
          <xdr:cNvSpPr>
            <a:spLocks noChangeArrowheads="1"/>
          </xdr:cNvSpPr>
        </xdr:nvSpPr>
        <xdr:spPr bwMode="auto">
          <a:xfrm>
            <a:off x="1226051" y="11149242"/>
            <a:ext cx="313985" cy="116202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5" name="円/楕円 3"/>
          <xdr:cNvSpPr>
            <a:spLocks noChangeArrowheads="1"/>
          </xdr:cNvSpPr>
        </xdr:nvSpPr>
        <xdr:spPr bwMode="auto">
          <a:xfrm>
            <a:off x="1226582" y="11638540"/>
            <a:ext cx="77529" cy="81778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B050"/>
            </a:solidFill>
            <a:round/>
            <a:headEnd/>
            <a:tailEnd/>
          </a:ln>
        </xdr:spPr>
      </xdr:sp>
      <xdr:sp macro="" textlink="">
        <xdr:nvSpPr>
          <xdr:cNvPr id="176" name="円/楕円 323"/>
          <xdr:cNvSpPr>
            <a:spLocks noChangeArrowheads="1"/>
          </xdr:cNvSpPr>
        </xdr:nvSpPr>
        <xdr:spPr bwMode="auto">
          <a:xfrm>
            <a:off x="1458183" y="11645064"/>
            <a:ext cx="77529" cy="81778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B050"/>
            </a:solidFill>
            <a:round/>
            <a:headEnd/>
            <a:tailEnd/>
          </a:ln>
        </xdr:spPr>
      </xdr:sp>
      <xdr:sp macro="" textlink="">
        <xdr:nvSpPr>
          <xdr:cNvPr id="177" name="円/楕円 324"/>
          <xdr:cNvSpPr>
            <a:spLocks noChangeArrowheads="1"/>
          </xdr:cNvSpPr>
        </xdr:nvSpPr>
        <xdr:spPr bwMode="auto">
          <a:xfrm>
            <a:off x="1458183" y="11729875"/>
            <a:ext cx="77529" cy="81778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B050"/>
            </a:solidFill>
            <a:round/>
            <a:headEnd/>
            <a:tailEnd/>
          </a:ln>
        </xdr:spPr>
      </xdr:sp>
      <xdr:sp macro="" textlink="">
        <xdr:nvSpPr>
          <xdr:cNvPr id="178" name="円/楕円 326"/>
          <xdr:cNvSpPr>
            <a:spLocks noChangeArrowheads="1"/>
          </xdr:cNvSpPr>
        </xdr:nvSpPr>
        <xdr:spPr bwMode="auto">
          <a:xfrm>
            <a:off x="1226582" y="12232221"/>
            <a:ext cx="77529" cy="817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9" name="円/楕円 327"/>
          <xdr:cNvSpPr>
            <a:spLocks noChangeArrowheads="1"/>
          </xdr:cNvSpPr>
        </xdr:nvSpPr>
        <xdr:spPr bwMode="auto">
          <a:xfrm>
            <a:off x="1340751" y="12225697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" name="円/楕円 328"/>
          <xdr:cNvSpPr>
            <a:spLocks noChangeArrowheads="1"/>
          </xdr:cNvSpPr>
        </xdr:nvSpPr>
        <xdr:spPr bwMode="auto">
          <a:xfrm>
            <a:off x="1464707" y="12232221"/>
            <a:ext cx="77529" cy="817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1" name="円/楕円 329"/>
          <xdr:cNvSpPr>
            <a:spLocks noChangeArrowheads="1"/>
          </xdr:cNvSpPr>
        </xdr:nvSpPr>
        <xdr:spPr bwMode="auto">
          <a:xfrm>
            <a:off x="1226582" y="11155766"/>
            <a:ext cx="77529" cy="81778"/>
          </a:xfrm>
          <a:prstGeom prst="ellipse">
            <a:avLst/>
          </a:prstGeom>
          <a:solidFill>
            <a:srgbClr val="4F81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2" name="円/楕円 331"/>
          <xdr:cNvSpPr>
            <a:spLocks noChangeArrowheads="1"/>
          </xdr:cNvSpPr>
        </xdr:nvSpPr>
        <xdr:spPr bwMode="auto">
          <a:xfrm>
            <a:off x="1461445" y="11152504"/>
            <a:ext cx="77529" cy="81778"/>
          </a:xfrm>
          <a:prstGeom prst="ellipse">
            <a:avLst/>
          </a:prstGeom>
          <a:solidFill>
            <a:srgbClr val="4F81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46</xdr:col>
      <xdr:colOff>376766</xdr:colOff>
      <xdr:row>22</xdr:row>
      <xdr:rowOff>209550</xdr:rowOff>
    </xdr:from>
    <xdr:to>
      <xdr:col>47</xdr:col>
      <xdr:colOff>192617</xdr:colOff>
      <xdr:row>23</xdr:row>
      <xdr:rowOff>47625</xdr:rowOff>
    </xdr:to>
    <xdr:grpSp>
      <xdr:nvGrpSpPr>
        <xdr:cNvPr id="183" name="Group 189"/>
        <xdr:cNvGrpSpPr>
          <a:grpSpLocks/>
        </xdr:cNvGrpSpPr>
      </xdr:nvGrpSpPr>
      <xdr:grpSpPr bwMode="auto">
        <a:xfrm>
          <a:off x="19855391" y="5105400"/>
          <a:ext cx="501651" cy="57150"/>
          <a:chOff x="598" y="183"/>
          <a:chExt cx="130" cy="17"/>
        </a:xfrm>
      </xdr:grpSpPr>
      <xdr:sp macro="" textlink="">
        <xdr:nvSpPr>
          <xdr:cNvPr id="184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5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6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42</xdr:col>
      <xdr:colOff>607483</xdr:colOff>
      <xdr:row>33</xdr:row>
      <xdr:rowOff>149121</xdr:rowOff>
    </xdr:from>
    <xdr:to>
      <xdr:col>42</xdr:col>
      <xdr:colOff>1423458</xdr:colOff>
      <xdr:row>36</xdr:row>
      <xdr:rowOff>121605</xdr:rowOff>
    </xdr:to>
    <xdr:grpSp>
      <xdr:nvGrpSpPr>
        <xdr:cNvPr id="187" name="Group 23"/>
        <xdr:cNvGrpSpPr>
          <a:grpSpLocks/>
        </xdr:cNvGrpSpPr>
      </xdr:nvGrpSpPr>
      <xdr:grpSpPr bwMode="auto">
        <a:xfrm>
          <a:off x="16647583" y="7454796"/>
          <a:ext cx="815975" cy="629709"/>
          <a:chOff x="73" y="132"/>
          <a:chExt cx="59" cy="29"/>
        </a:xfrm>
      </xdr:grpSpPr>
      <xdr:sp macro="" textlink="">
        <xdr:nvSpPr>
          <xdr:cNvPr id="188" name="Text Box 7"/>
          <xdr:cNvSpPr txBox="1">
            <a:spLocks noChangeArrowheads="1"/>
          </xdr:cNvSpPr>
        </xdr:nvSpPr>
        <xdr:spPr bwMode="auto">
          <a:xfrm>
            <a:off x="107" y="147"/>
            <a:ext cx="25" cy="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910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189" name="Group 1"/>
          <xdr:cNvGrpSpPr>
            <a:grpSpLocks/>
          </xdr:cNvGrpSpPr>
        </xdr:nvGrpSpPr>
        <xdr:grpSpPr bwMode="auto">
          <a:xfrm>
            <a:off x="73" y="143"/>
            <a:ext cx="30" cy="18"/>
            <a:chOff x="82" y="142"/>
            <a:chExt cx="44" cy="18"/>
          </a:xfrm>
        </xdr:grpSpPr>
        <xdr:sp macro="" textlink="">
          <xdr:nvSpPr>
            <xdr:cNvPr id="191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" name="Line 4"/>
            <xdr:cNvSpPr>
              <a:spLocks noChangeShapeType="1"/>
            </xdr:cNvSpPr>
          </xdr:nvSpPr>
          <xdr:spPr bwMode="auto">
            <a:xfrm>
              <a:off x="82" y="160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3" name="Line 5"/>
            <xdr:cNvSpPr>
              <a:spLocks noChangeShapeType="1"/>
            </xdr:cNvSpPr>
          </xdr:nvSpPr>
          <xdr:spPr bwMode="auto">
            <a:xfrm>
              <a:off x="126" y="142"/>
              <a:ext cx="0" cy="18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" name="Text Box 7"/>
          <xdr:cNvSpPr txBox="1">
            <a:spLocks noChangeArrowheads="1"/>
          </xdr:cNvSpPr>
        </xdr:nvSpPr>
        <xdr:spPr bwMode="auto">
          <a:xfrm>
            <a:off x="80" y="132"/>
            <a:ext cx="30" cy="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900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46</xdr:col>
      <xdr:colOff>114300</xdr:colOff>
      <xdr:row>15</xdr:row>
      <xdr:rowOff>76201</xdr:rowOff>
    </xdr:from>
    <xdr:to>
      <xdr:col>47</xdr:col>
      <xdr:colOff>47625</xdr:colOff>
      <xdr:row>17</xdr:row>
      <xdr:rowOff>95251</xdr:rowOff>
    </xdr:to>
    <xdr:grpSp>
      <xdr:nvGrpSpPr>
        <xdr:cNvPr id="194" name="グループ化 6"/>
        <xdr:cNvGrpSpPr>
          <a:grpSpLocks/>
        </xdr:cNvGrpSpPr>
      </xdr:nvGrpSpPr>
      <xdr:grpSpPr bwMode="auto">
        <a:xfrm rot="5400000">
          <a:off x="19673888" y="3357563"/>
          <a:ext cx="457200" cy="619125"/>
          <a:chOff x="21416150" y="5124094"/>
          <a:chExt cx="756624" cy="874637"/>
        </a:xfrm>
      </xdr:grpSpPr>
      <xdr:grpSp>
        <xdr:nvGrpSpPr>
          <xdr:cNvPr id="195" name="Group 59"/>
          <xdr:cNvGrpSpPr>
            <a:grpSpLocks/>
          </xdr:cNvGrpSpPr>
        </xdr:nvGrpSpPr>
        <xdr:grpSpPr bwMode="auto">
          <a:xfrm rot="5400000" flipV="1">
            <a:off x="21520295" y="5466053"/>
            <a:ext cx="847725" cy="217632"/>
            <a:chOff x="457" y="552"/>
            <a:chExt cx="89" cy="13"/>
          </a:xfrm>
        </xdr:grpSpPr>
        <xdr:sp macro="" textlink="">
          <xdr:nvSpPr>
            <xdr:cNvPr id="197" name="Line 60"/>
            <xdr:cNvSpPr>
              <a:spLocks noChangeShapeType="1"/>
            </xdr:cNvSpPr>
          </xdr:nvSpPr>
          <xdr:spPr bwMode="auto">
            <a:xfrm flipH="1">
              <a:off x="467" y="552"/>
              <a:ext cx="6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" name="Group 61"/>
            <xdr:cNvGrpSpPr>
              <a:grpSpLocks/>
            </xdr:cNvGrpSpPr>
          </xdr:nvGrpSpPr>
          <xdr:grpSpPr bwMode="auto">
            <a:xfrm>
              <a:off x="457" y="552"/>
              <a:ext cx="23" cy="13"/>
              <a:chOff x="457" y="552"/>
              <a:chExt cx="23" cy="13"/>
            </a:xfrm>
          </xdr:grpSpPr>
          <xdr:sp macro="" textlink="">
            <xdr:nvSpPr>
              <xdr:cNvPr id="202" name="Arc 62"/>
              <xdr:cNvSpPr>
                <a:spLocks/>
              </xdr:cNvSpPr>
            </xdr:nvSpPr>
            <xdr:spPr bwMode="auto">
              <a:xfrm rot="5400000" flipH="1" flipV="1">
                <a:off x="462" y="547"/>
                <a:ext cx="13" cy="23"/>
              </a:xfrm>
              <a:custGeom>
                <a:avLst/>
                <a:gdLst>
                  <a:gd name="T0" fmla="*/ 0 w 36804"/>
                  <a:gd name="T1" fmla="*/ 0 h 21600"/>
                  <a:gd name="T2" fmla="*/ 0 w 36804"/>
                  <a:gd name="T3" fmla="*/ 0 h 21600"/>
                  <a:gd name="T4" fmla="*/ 0 w 36804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36804"/>
                  <a:gd name="T10" fmla="*/ 0 h 21600"/>
                  <a:gd name="T11" fmla="*/ 36804 w 36804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6804" h="21600" fill="none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</a:path>
                  <a:path w="36804" h="21600" stroke="0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  <a:lnTo>
                      <a:pt x="18494" y="21600"/>
                    </a:lnTo>
                    <a:lnTo>
                      <a:pt x="-1" y="10440"/>
                    </a:lnTo>
                    <a:close/>
                  </a:path>
                </a:pathLst>
              </a:cu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3" name="Line 63"/>
              <xdr:cNvSpPr>
                <a:spLocks noChangeShapeType="1"/>
              </xdr:cNvSpPr>
            </xdr:nvSpPr>
            <xdr:spPr bwMode="auto">
              <a:xfrm>
                <a:off x="467" y="565"/>
                <a:ext cx="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" name="Group 64"/>
            <xdr:cNvGrpSpPr>
              <a:grpSpLocks/>
            </xdr:cNvGrpSpPr>
          </xdr:nvGrpSpPr>
          <xdr:grpSpPr bwMode="auto">
            <a:xfrm flipH="1">
              <a:off x="523" y="552"/>
              <a:ext cx="23" cy="13"/>
              <a:chOff x="457" y="552"/>
              <a:chExt cx="23" cy="13"/>
            </a:xfrm>
          </xdr:grpSpPr>
          <xdr:sp macro="" textlink="">
            <xdr:nvSpPr>
              <xdr:cNvPr id="200" name="Arc 65"/>
              <xdr:cNvSpPr>
                <a:spLocks/>
              </xdr:cNvSpPr>
            </xdr:nvSpPr>
            <xdr:spPr bwMode="auto">
              <a:xfrm rot="5400000" flipH="1" flipV="1">
                <a:off x="462" y="547"/>
                <a:ext cx="13" cy="23"/>
              </a:xfrm>
              <a:custGeom>
                <a:avLst/>
                <a:gdLst>
                  <a:gd name="T0" fmla="*/ 0 w 36804"/>
                  <a:gd name="T1" fmla="*/ 0 h 21600"/>
                  <a:gd name="T2" fmla="*/ 0 w 36804"/>
                  <a:gd name="T3" fmla="*/ 0 h 21600"/>
                  <a:gd name="T4" fmla="*/ 0 w 36804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36804"/>
                  <a:gd name="T10" fmla="*/ 0 h 21600"/>
                  <a:gd name="T11" fmla="*/ 36804 w 36804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6804" h="21600" fill="none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</a:path>
                  <a:path w="36804" h="21600" stroke="0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  <a:lnTo>
                      <a:pt x="18494" y="21600"/>
                    </a:lnTo>
                    <a:lnTo>
                      <a:pt x="-1" y="10440"/>
                    </a:lnTo>
                    <a:close/>
                  </a:path>
                </a:pathLst>
              </a:cu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1" name="Line 66"/>
              <xdr:cNvSpPr>
                <a:spLocks noChangeShapeType="1"/>
              </xdr:cNvSpPr>
            </xdr:nvSpPr>
            <xdr:spPr bwMode="auto">
              <a:xfrm>
                <a:off x="467" y="565"/>
                <a:ext cx="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96" name="テキスト ボックス 195"/>
          <xdr:cNvSpPr txBox="1"/>
        </xdr:nvSpPr>
        <xdr:spPr bwMode="auto">
          <a:xfrm rot="16200000">
            <a:off x="21424423" y="5115821"/>
            <a:ext cx="740077" cy="756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solidFill>
                  <a:schemeClr val="dk1"/>
                </a:solidFill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750</a:t>
            </a:r>
            <a:endParaRPr lang="ja-JP" altLang="ja-JP" sz="16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28</xdr:col>
      <xdr:colOff>122464</xdr:colOff>
      <xdr:row>52</xdr:row>
      <xdr:rowOff>93182</xdr:rowOff>
    </xdr:from>
    <xdr:to>
      <xdr:col>31</xdr:col>
      <xdr:colOff>272143</xdr:colOff>
      <xdr:row>54</xdr:row>
      <xdr:rowOff>28454</xdr:rowOff>
    </xdr:to>
    <xdr:grpSp>
      <xdr:nvGrpSpPr>
        <xdr:cNvPr id="204" name="Group 189"/>
        <xdr:cNvGrpSpPr>
          <a:grpSpLocks/>
        </xdr:cNvGrpSpPr>
      </xdr:nvGrpSpPr>
      <xdr:grpSpPr bwMode="auto">
        <a:xfrm>
          <a:off x="12695464" y="11542232"/>
          <a:ext cx="1683204" cy="430572"/>
          <a:chOff x="572" y="149"/>
          <a:chExt cx="226" cy="51"/>
        </a:xfrm>
      </xdr:grpSpPr>
      <xdr:sp macro="" textlink="">
        <xdr:nvSpPr>
          <xdr:cNvPr id="211" name="Line 36"/>
          <xdr:cNvSpPr>
            <a:spLocks noChangeShapeType="1"/>
          </xdr:cNvSpPr>
        </xdr:nvSpPr>
        <xdr:spPr bwMode="auto">
          <a:xfrm flipH="1" flipV="1">
            <a:off x="712" y="184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5" name="Line 33"/>
          <xdr:cNvSpPr>
            <a:spLocks noChangeShapeType="1"/>
          </xdr:cNvSpPr>
        </xdr:nvSpPr>
        <xdr:spPr bwMode="auto">
          <a:xfrm>
            <a:off x="711" y="184"/>
            <a:ext cx="55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" name="Line 34"/>
          <xdr:cNvSpPr>
            <a:spLocks noChangeShapeType="1"/>
          </xdr:cNvSpPr>
        </xdr:nvSpPr>
        <xdr:spPr bwMode="auto">
          <a:xfrm flipH="1" flipV="1">
            <a:off x="680" y="166"/>
            <a:ext cx="32" cy="18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7" name="Line 36"/>
          <xdr:cNvSpPr>
            <a:spLocks noChangeShapeType="1"/>
          </xdr:cNvSpPr>
        </xdr:nvSpPr>
        <xdr:spPr bwMode="auto">
          <a:xfrm>
            <a:off x="574" y="150"/>
            <a:ext cx="135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" name="Line 36"/>
          <xdr:cNvSpPr>
            <a:spLocks noChangeShapeType="1"/>
          </xdr:cNvSpPr>
        </xdr:nvSpPr>
        <xdr:spPr bwMode="auto">
          <a:xfrm>
            <a:off x="572" y="200"/>
            <a:ext cx="137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9" name="Line 36"/>
          <xdr:cNvSpPr>
            <a:spLocks noChangeShapeType="1"/>
          </xdr:cNvSpPr>
        </xdr:nvSpPr>
        <xdr:spPr bwMode="auto">
          <a:xfrm>
            <a:off x="709" y="152"/>
            <a:ext cx="0" cy="48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0" name="Line 36"/>
          <xdr:cNvSpPr>
            <a:spLocks noChangeShapeType="1"/>
          </xdr:cNvSpPr>
        </xdr:nvSpPr>
        <xdr:spPr bwMode="auto">
          <a:xfrm flipH="1" flipV="1">
            <a:off x="710" y="200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2" name="Line 36"/>
          <xdr:cNvSpPr>
            <a:spLocks noChangeShapeType="1"/>
          </xdr:cNvSpPr>
        </xdr:nvSpPr>
        <xdr:spPr bwMode="auto">
          <a:xfrm>
            <a:off x="714" y="185"/>
            <a:ext cx="0" cy="1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3" name="Line 36"/>
          <xdr:cNvSpPr>
            <a:spLocks noChangeShapeType="1"/>
          </xdr:cNvSpPr>
        </xdr:nvSpPr>
        <xdr:spPr bwMode="auto">
          <a:xfrm>
            <a:off x="628" y="150"/>
            <a:ext cx="0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" name="Line 36"/>
          <xdr:cNvSpPr>
            <a:spLocks noChangeShapeType="1"/>
          </xdr:cNvSpPr>
        </xdr:nvSpPr>
        <xdr:spPr bwMode="auto">
          <a:xfrm>
            <a:off x="624" y="150"/>
            <a:ext cx="0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" name="Line 33"/>
          <xdr:cNvSpPr>
            <a:spLocks noChangeShapeType="1"/>
          </xdr:cNvSpPr>
        </xdr:nvSpPr>
        <xdr:spPr bwMode="auto">
          <a:xfrm>
            <a:off x="630" y="166"/>
            <a:ext cx="52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6" name="Line 33"/>
          <xdr:cNvSpPr>
            <a:spLocks noChangeShapeType="1"/>
          </xdr:cNvSpPr>
        </xdr:nvSpPr>
        <xdr:spPr bwMode="auto">
          <a:xfrm>
            <a:off x="588" y="150"/>
            <a:ext cx="122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7" name="Line 33"/>
          <xdr:cNvSpPr>
            <a:spLocks noChangeShapeType="1"/>
          </xdr:cNvSpPr>
        </xdr:nvSpPr>
        <xdr:spPr bwMode="auto">
          <a:xfrm>
            <a:off x="709" y="149"/>
            <a:ext cx="0" cy="5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8" name="Line 33"/>
          <xdr:cNvSpPr>
            <a:spLocks noChangeShapeType="1"/>
          </xdr:cNvSpPr>
        </xdr:nvSpPr>
        <xdr:spPr bwMode="auto">
          <a:xfrm>
            <a:off x="585" y="200"/>
            <a:ext cx="180" cy="0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33</xdr:col>
      <xdr:colOff>47625</xdr:colOff>
      <xdr:row>52</xdr:row>
      <xdr:rowOff>57150</xdr:rowOff>
    </xdr:from>
    <xdr:to>
      <xdr:col>34</xdr:col>
      <xdr:colOff>85725</xdr:colOff>
      <xdr:row>55</xdr:row>
      <xdr:rowOff>209550</xdr:rowOff>
    </xdr:to>
    <xdr:grpSp>
      <xdr:nvGrpSpPr>
        <xdr:cNvPr id="219" name="グループ化 545"/>
        <xdr:cNvGrpSpPr>
          <a:grpSpLocks/>
        </xdr:cNvGrpSpPr>
      </xdr:nvGrpSpPr>
      <xdr:grpSpPr bwMode="auto">
        <a:xfrm>
          <a:off x="15030450" y="11506200"/>
          <a:ext cx="542925" cy="895350"/>
          <a:chOff x="1218614" y="11149248"/>
          <a:chExt cx="732621" cy="1164999"/>
        </a:xfrm>
      </xdr:grpSpPr>
      <xdr:sp macro="" textlink="">
        <xdr:nvSpPr>
          <xdr:cNvPr id="220" name="正方形/長方形 546"/>
          <xdr:cNvSpPr>
            <a:spLocks noChangeArrowheads="1"/>
          </xdr:cNvSpPr>
        </xdr:nvSpPr>
        <xdr:spPr bwMode="auto">
          <a:xfrm>
            <a:off x="1226051" y="11149248"/>
            <a:ext cx="313985" cy="116202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1" name="円/楕円 550"/>
          <xdr:cNvSpPr>
            <a:spLocks noChangeArrowheads="1"/>
          </xdr:cNvSpPr>
        </xdr:nvSpPr>
        <xdr:spPr bwMode="auto">
          <a:xfrm>
            <a:off x="1226582" y="12232221"/>
            <a:ext cx="77529" cy="817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2" name="円/楕円 551"/>
          <xdr:cNvSpPr>
            <a:spLocks noChangeArrowheads="1"/>
          </xdr:cNvSpPr>
        </xdr:nvSpPr>
        <xdr:spPr bwMode="auto">
          <a:xfrm>
            <a:off x="1873706" y="12230760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3" name="円/楕円 552"/>
          <xdr:cNvSpPr>
            <a:spLocks noChangeArrowheads="1"/>
          </xdr:cNvSpPr>
        </xdr:nvSpPr>
        <xdr:spPr bwMode="auto">
          <a:xfrm>
            <a:off x="1464707" y="12232221"/>
            <a:ext cx="77529" cy="817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4" name="円/楕円 553"/>
          <xdr:cNvSpPr>
            <a:spLocks noChangeArrowheads="1"/>
          </xdr:cNvSpPr>
        </xdr:nvSpPr>
        <xdr:spPr bwMode="auto">
          <a:xfrm>
            <a:off x="1226582" y="11155766"/>
            <a:ext cx="77529" cy="81778"/>
          </a:xfrm>
          <a:prstGeom prst="ellipse">
            <a:avLst/>
          </a:prstGeom>
          <a:solidFill>
            <a:srgbClr val="4F81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5" name="円/楕円 554"/>
          <xdr:cNvSpPr>
            <a:spLocks noChangeArrowheads="1"/>
          </xdr:cNvSpPr>
        </xdr:nvSpPr>
        <xdr:spPr bwMode="auto">
          <a:xfrm>
            <a:off x="1461445" y="11152504"/>
            <a:ext cx="77529" cy="81778"/>
          </a:xfrm>
          <a:prstGeom prst="ellipse">
            <a:avLst/>
          </a:prstGeom>
          <a:solidFill>
            <a:srgbClr val="4F81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6" name="正方形/長方形 555"/>
          <xdr:cNvSpPr>
            <a:spLocks noChangeArrowheads="1"/>
          </xdr:cNvSpPr>
        </xdr:nvSpPr>
        <xdr:spPr bwMode="auto">
          <a:xfrm>
            <a:off x="1226051" y="11929464"/>
            <a:ext cx="724625" cy="384783"/>
          </a:xfrm>
          <a:prstGeom prst="rect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27" name="円/楕円 556"/>
          <xdr:cNvSpPr>
            <a:spLocks noChangeArrowheads="1"/>
          </xdr:cNvSpPr>
        </xdr:nvSpPr>
        <xdr:spPr bwMode="auto">
          <a:xfrm>
            <a:off x="1651641" y="12230760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8" name="円/楕円 557"/>
          <xdr:cNvSpPr>
            <a:spLocks noChangeArrowheads="1"/>
          </xdr:cNvSpPr>
        </xdr:nvSpPr>
        <xdr:spPr bwMode="auto">
          <a:xfrm>
            <a:off x="1657192" y="11932045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9" name="円/楕円 558"/>
          <xdr:cNvSpPr>
            <a:spLocks noChangeArrowheads="1"/>
          </xdr:cNvSpPr>
        </xdr:nvSpPr>
        <xdr:spPr bwMode="auto">
          <a:xfrm>
            <a:off x="1868154" y="11921919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0" name="円/楕円 559"/>
          <xdr:cNvSpPr>
            <a:spLocks noChangeArrowheads="1"/>
          </xdr:cNvSpPr>
        </xdr:nvSpPr>
        <xdr:spPr bwMode="auto">
          <a:xfrm>
            <a:off x="1473989" y="11932045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1" name="円/楕円 560"/>
          <xdr:cNvSpPr>
            <a:spLocks noChangeArrowheads="1"/>
          </xdr:cNvSpPr>
        </xdr:nvSpPr>
        <xdr:spPr bwMode="auto">
          <a:xfrm>
            <a:off x="1218614" y="11926982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2" name="円/楕円 561"/>
          <xdr:cNvSpPr>
            <a:spLocks noChangeArrowheads="1"/>
          </xdr:cNvSpPr>
        </xdr:nvSpPr>
        <xdr:spPr bwMode="auto">
          <a:xfrm>
            <a:off x="1224165" y="12230760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3" name="円/楕円 562"/>
          <xdr:cNvSpPr>
            <a:spLocks noChangeArrowheads="1"/>
          </xdr:cNvSpPr>
        </xdr:nvSpPr>
        <xdr:spPr bwMode="auto">
          <a:xfrm>
            <a:off x="1462886" y="12230760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46</xdr:col>
      <xdr:colOff>283551</xdr:colOff>
      <xdr:row>28</xdr:row>
      <xdr:rowOff>6558</xdr:rowOff>
    </xdr:from>
    <xdr:to>
      <xdr:col>47</xdr:col>
      <xdr:colOff>547320</xdr:colOff>
      <xdr:row>30</xdr:row>
      <xdr:rowOff>112571</xdr:rowOff>
    </xdr:to>
    <xdr:grpSp>
      <xdr:nvGrpSpPr>
        <xdr:cNvPr id="234" name="Group 189"/>
        <xdr:cNvGrpSpPr>
          <a:grpSpLocks/>
        </xdr:cNvGrpSpPr>
      </xdr:nvGrpSpPr>
      <xdr:grpSpPr bwMode="auto">
        <a:xfrm>
          <a:off x="19762176" y="6216858"/>
          <a:ext cx="949569" cy="544163"/>
          <a:chOff x="589" y="152"/>
          <a:chExt cx="144" cy="83"/>
        </a:xfrm>
      </xdr:grpSpPr>
      <xdr:sp macro="" textlink="">
        <xdr:nvSpPr>
          <xdr:cNvPr id="235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6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7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8" name="Text Box 46"/>
          <xdr:cNvSpPr txBox="1">
            <a:spLocks noChangeArrowheads="1"/>
          </xdr:cNvSpPr>
        </xdr:nvSpPr>
        <xdr:spPr bwMode="auto">
          <a:xfrm>
            <a:off x="687" y="152"/>
            <a:ext cx="46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200</a:t>
            </a:r>
          </a:p>
        </xdr:txBody>
      </xdr:sp>
      <xdr:sp macro="" textlink="">
        <xdr:nvSpPr>
          <xdr:cNvPr id="239" name="Text Box 47"/>
          <xdr:cNvSpPr txBox="1">
            <a:spLocks noChangeArrowheads="1"/>
          </xdr:cNvSpPr>
        </xdr:nvSpPr>
        <xdr:spPr bwMode="auto">
          <a:xfrm>
            <a:off x="623" y="165"/>
            <a:ext cx="38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125</a:t>
            </a:r>
          </a:p>
        </xdr:txBody>
      </xdr:sp>
      <xdr:sp macro="" textlink="">
        <xdr:nvSpPr>
          <xdr:cNvPr id="240" name="Text Box 48"/>
          <xdr:cNvSpPr txBox="1">
            <a:spLocks noChangeArrowheads="1"/>
          </xdr:cNvSpPr>
        </xdr:nvSpPr>
        <xdr:spPr bwMode="auto">
          <a:xfrm>
            <a:off x="589" y="201"/>
            <a:ext cx="45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200</a:t>
            </a:r>
          </a:p>
        </xdr:txBody>
      </xdr:sp>
    </xdr:grpSp>
    <xdr:clientData/>
  </xdr:twoCellAnchor>
  <xdr:twoCellAnchor>
    <xdr:from>
      <xdr:col>46</xdr:col>
      <xdr:colOff>597958</xdr:colOff>
      <xdr:row>24</xdr:row>
      <xdr:rowOff>74083</xdr:rowOff>
    </xdr:from>
    <xdr:to>
      <xdr:col>47</xdr:col>
      <xdr:colOff>394759</xdr:colOff>
      <xdr:row>24</xdr:row>
      <xdr:rowOff>140758</xdr:rowOff>
    </xdr:to>
    <xdr:grpSp>
      <xdr:nvGrpSpPr>
        <xdr:cNvPr id="241" name="Group 189"/>
        <xdr:cNvGrpSpPr>
          <a:grpSpLocks/>
        </xdr:cNvGrpSpPr>
      </xdr:nvGrpSpPr>
      <xdr:grpSpPr bwMode="auto">
        <a:xfrm>
          <a:off x="20076583" y="5408083"/>
          <a:ext cx="482601" cy="66675"/>
          <a:chOff x="598" y="183"/>
          <a:chExt cx="130" cy="17"/>
        </a:xfrm>
      </xdr:grpSpPr>
      <xdr:sp macro="" textlink="">
        <xdr:nvSpPr>
          <xdr:cNvPr id="242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3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4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47</xdr:col>
      <xdr:colOff>450850</xdr:colOff>
      <xdr:row>25</xdr:row>
      <xdr:rowOff>57150</xdr:rowOff>
    </xdr:from>
    <xdr:to>
      <xdr:col>48</xdr:col>
      <xdr:colOff>247650</xdr:colOff>
      <xdr:row>25</xdr:row>
      <xdr:rowOff>133350</xdr:rowOff>
    </xdr:to>
    <xdr:grpSp>
      <xdr:nvGrpSpPr>
        <xdr:cNvPr id="245" name="Group 189"/>
        <xdr:cNvGrpSpPr>
          <a:grpSpLocks/>
        </xdr:cNvGrpSpPr>
      </xdr:nvGrpSpPr>
      <xdr:grpSpPr bwMode="auto">
        <a:xfrm>
          <a:off x="20615275" y="5610225"/>
          <a:ext cx="482600" cy="76200"/>
          <a:chOff x="598" y="183"/>
          <a:chExt cx="130" cy="17"/>
        </a:xfrm>
      </xdr:grpSpPr>
      <xdr:sp macro="" textlink="">
        <xdr:nvSpPr>
          <xdr:cNvPr id="246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7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8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46</xdr:col>
      <xdr:colOff>266700</xdr:colOff>
      <xdr:row>25</xdr:row>
      <xdr:rowOff>209550</xdr:rowOff>
    </xdr:from>
    <xdr:to>
      <xdr:col>47</xdr:col>
      <xdr:colOff>485775</xdr:colOff>
      <xdr:row>28</xdr:row>
      <xdr:rowOff>118586</xdr:rowOff>
    </xdr:to>
    <xdr:grpSp>
      <xdr:nvGrpSpPr>
        <xdr:cNvPr id="249" name="Group 189"/>
        <xdr:cNvGrpSpPr>
          <a:grpSpLocks/>
        </xdr:cNvGrpSpPr>
      </xdr:nvGrpSpPr>
      <xdr:grpSpPr bwMode="auto">
        <a:xfrm>
          <a:off x="19745325" y="5762625"/>
          <a:ext cx="904875" cy="566261"/>
          <a:chOff x="598" y="150"/>
          <a:chExt cx="136" cy="82"/>
        </a:xfrm>
      </xdr:grpSpPr>
      <xdr:sp macro="" textlink="">
        <xdr:nvSpPr>
          <xdr:cNvPr id="250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1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3" name="Text Box 46"/>
          <xdr:cNvSpPr txBox="1">
            <a:spLocks noChangeArrowheads="1"/>
          </xdr:cNvSpPr>
        </xdr:nvSpPr>
        <xdr:spPr bwMode="auto">
          <a:xfrm>
            <a:off x="685" y="150"/>
            <a:ext cx="49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800</a:t>
            </a:r>
          </a:p>
        </xdr:txBody>
      </xdr:sp>
      <xdr:sp macro="" textlink="">
        <xdr:nvSpPr>
          <xdr:cNvPr id="254" name="Text Box 47"/>
          <xdr:cNvSpPr txBox="1">
            <a:spLocks noChangeArrowheads="1"/>
          </xdr:cNvSpPr>
        </xdr:nvSpPr>
        <xdr:spPr bwMode="auto">
          <a:xfrm>
            <a:off x="628" y="160"/>
            <a:ext cx="37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125</a:t>
            </a:r>
          </a:p>
        </xdr:txBody>
      </xdr:sp>
      <xdr:sp macro="" textlink="">
        <xdr:nvSpPr>
          <xdr:cNvPr id="255" name="Text Box 48"/>
          <xdr:cNvSpPr txBox="1">
            <a:spLocks noChangeArrowheads="1"/>
          </xdr:cNvSpPr>
        </xdr:nvSpPr>
        <xdr:spPr bwMode="auto">
          <a:xfrm>
            <a:off x="613" y="200"/>
            <a:ext cx="37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800</a:t>
            </a:r>
          </a:p>
        </xdr:txBody>
      </xdr:sp>
    </xdr:grpSp>
    <xdr:clientData/>
  </xdr:twoCellAnchor>
  <xdr:twoCellAnchor>
    <xdr:from>
      <xdr:col>42</xdr:col>
      <xdr:colOff>466725</xdr:colOff>
      <xdr:row>47</xdr:row>
      <xdr:rowOff>85725</xdr:rowOff>
    </xdr:from>
    <xdr:to>
      <xdr:col>42</xdr:col>
      <xdr:colOff>571500</xdr:colOff>
      <xdr:row>47</xdr:row>
      <xdr:rowOff>200025</xdr:rowOff>
    </xdr:to>
    <xdr:sp macro="" textlink="">
      <xdr:nvSpPr>
        <xdr:cNvPr id="256" name="円/楕円 323"/>
        <xdr:cNvSpPr>
          <a:spLocks noChangeArrowheads="1"/>
        </xdr:cNvSpPr>
      </xdr:nvSpPr>
      <xdr:spPr bwMode="auto">
        <a:xfrm>
          <a:off x="16192500" y="10458450"/>
          <a:ext cx="104775" cy="114300"/>
        </a:xfrm>
        <a:prstGeom prst="ellipse">
          <a:avLst/>
        </a:prstGeom>
        <a:solidFill>
          <a:srgbClr val="00B050"/>
        </a:solidFill>
        <a:ln w="9525" algn="ctr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42</xdr:col>
      <xdr:colOff>476250</xdr:colOff>
      <xdr:row>48</xdr:row>
      <xdr:rowOff>95250</xdr:rowOff>
    </xdr:from>
    <xdr:to>
      <xdr:col>42</xdr:col>
      <xdr:colOff>600075</xdr:colOff>
      <xdr:row>48</xdr:row>
      <xdr:rowOff>209550</xdr:rowOff>
    </xdr:to>
    <xdr:sp macro="" textlink="">
      <xdr:nvSpPr>
        <xdr:cNvPr id="257" name="円/楕円 554"/>
        <xdr:cNvSpPr>
          <a:spLocks noChangeArrowheads="1"/>
        </xdr:cNvSpPr>
      </xdr:nvSpPr>
      <xdr:spPr bwMode="auto">
        <a:xfrm>
          <a:off x="16202025" y="10687050"/>
          <a:ext cx="123825" cy="114300"/>
        </a:xfrm>
        <a:prstGeom prst="ellipse">
          <a:avLst/>
        </a:prstGeom>
        <a:solidFill>
          <a:srgbClr val="4F81BD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466725</xdr:colOff>
      <xdr:row>49</xdr:row>
      <xdr:rowOff>161925</xdr:rowOff>
    </xdr:from>
    <xdr:to>
      <xdr:col>42</xdr:col>
      <xdr:colOff>590550</xdr:colOff>
      <xdr:row>50</xdr:row>
      <xdr:rowOff>38100</xdr:rowOff>
    </xdr:to>
    <xdr:sp macro="" textlink="">
      <xdr:nvSpPr>
        <xdr:cNvPr id="258" name="円/楕円 557"/>
        <xdr:cNvSpPr>
          <a:spLocks noChangeArrowheads="1"/>
        </xdr:cNvSpPr>
      </xdr:nvSpPr>
      <xdr:spPr bwMode="auto">
        <a:xfrm>
          <a:off x="16192500" y="10972800"/>
          <a:ext cx="123825" cy="95250"/>
        </a:xfrm>
        <a:prstGeom prst="ellipse">
          <a:avLst/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190498</xdr:colOff>
      <xdr:row>83</xdr:row>
      <xdr:rowOff>42333</xdr:rowOff>
    </xdr:from>
    <xdr:to>
      <xdr:col>0</xdr:col>
      <xdr:colOff>444499</xdr:colOff>
      <xdr:row>84</xdr:row>
      <xdr:rowOff>190500</xdr:rowOff>
    </xdr:to>
    <xdr:cxnSp macro="">
      <xdr:nvCxnSpPr>
        <xdr:cNvPr id="263" name="カギ線コネクタ 262"/>
        <xdr:cNvCxnSpPr/>
      </xdr:nvCxnSpPr>
      <xdr:spPr bwMode="auto">
        <a:xfrm rot="16200000" flipH="1">
          <a:off x="119590" y="18867966"/>
          <a:ext cx="395817" cy="254001"/>
        </a:xfrm>
        <a:prstGeom prst="bentConnector3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88</xdr:row>
      <xdr:rowOff>76200</xdr:rowOff>
    </xdr:from>
    <xdr:to>
      <xdr:col>0</xdr:col>
      <xdr:colOff>457200</xdr:colOff>
      <xdr:row>91</xdr:row>
      <xdr:rowOff>104775</xdr:rowOff>
    </xdr:to>
    <xdr:grpSp>
      <xdr:nvGrpSpPr>
        <xdr:cNvPr id="264" name="Group 53"/>
        <xdr:cNvGrpSpPr>
          <a:grpSpLocks/>
        </xdr:cNvGrpSpPr>
      </xdr:nvGrpSpPr>
      <xdr:grpSpPr bwMode="auto">
        <a:xfrm rot="5400000" flipH="1" flipV="1">
          <a:off x="-14288" y="20369213"/>
          <a:ext cx="771525" cy="171450"/>
          <a:chOff x="425" y="142"/>
          <a:chExt cx="87" cy="21"/>
        </a:xfrm>
      </xdr:grpSpPr>
      <xdr:sp macro="" textlink="">
        <xdr:nvSpPr>
          <xdr:cNvPr id="265" name="Line 54"/>
          <xdr:cNvSpPr>
            <a:spLocks noChangeShapeType="1"/>
          </xdr:cNvSpPr>
        </xdr:nvSpPr>
        <xdr:spPr bwMode="auto">
          <a:xfrm>
            <a:off x="425" y="142"/>
            <a:ext cx="77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" name="Arc 55"/>
          <xdr:cNvSpPr>
            <a:spLocks/>
          </xdr:cNvSpPr>
        </xdr:nvSpPr>
        <xdr:spPr bwMode="auto">
          <a:xfrm rot="16200000" flipV="1">
            <a:off x="494" y="137"/>
            <a:ext cx="13" cy="23"/>
          </a:xfrm>
          <a:custGeom>
            <a:avLst/>
            <a:gdLst>
              <a:gd name="T0" fmla="*/ 0 w 36804"/>
              <a:gd name="T1" fmla="*/ 0 h 21600"/>
              <a:gd name="T2" fmla="*/ 0 w 36804"/>
              <a:gd name="T3" fmla="*/ 0 h 21600"/>
              <a:gd name="T4" fmla="*/ 0 w 36804"/>
              <a:gd name="T5" fmla="*/ 0 h 21600"/>
              <a:gd name="T6" fmla="*/ 0 60000 65536"/>
              <a:gd name="T7" fmla="*/ 0 60000 65536"/>
              <a:gd name="T8" fmla="*/ 0 60000 65536"/>
              <a:gd name="T9" fmla="*/ 0 w 36804"/>
              <a:gd name="T10" fmla="*/ 0 h 21600"/>
              <a:gd name="T11" fmla="*/ 36804 w 36804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36804" h="21600" fill="none" extrusionOk="0">
                <a:moveTo>
                  <a:pt x="-1" y="10440"/>
                </a:moveTo>
                <a:cubicBezTo>
                  <a:pt x="3909" y="3960"/>
                  <a:pt x="10925" y="-1"/>
                  <a:pt x="18494" y="0"/>
                </a:cubicBezTo>
                <a:cubicBezTo>
                  <a:pt x="25937" y="0"/>
                  <a:pt x="32855" y="3832"/>
                  <a:pt x="36804" y="10141"/>
                </a:cubicBezTo>
              </a:path>
              <a:path w="36804" h="21600" stroke="0" extrusionOk="0">
                <a:moveTo>
                  <a:pt x="-1" y="10440"/>
                </a:moveTo>
                <a:cubicBezTo>
                  <a:pt x="3909" y="3960"/>
                  <a:pt x="10925" y="-1"/>
                  <a:pt x="18494" y="0"/>
                </a:cubicBezTo>
                <a:cubicBezTo>
                  <a:pt x="25937" y="0"/>
                  <a:pt x="32855" y="3832"/>
                  <a:pt x="36804" y="10141"/>
                </a:cubicBezTo>
                <a:lnTo>
                  <a:pt x="18494" y="21600"/>
                </a:lnTo>
                <a:lnTo>
                  <a:pt x="-1" y="1044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7" name="Line 56"/>
          <xdr:cNvSpPr>
            <a:spLocks noChangeShapeType="1"/>
          </xdr:cNvSpPr>
        </xdr:nvSpPr>
        <xdr:spPr bwMode="auto">
          <a:xfrm flipH="1">
            <a:off x="493" y="155"/>
            <a:ext cx="9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" name="Line 54"/>
          <xdr:cNvSpPr>
            <a:spLocks noChangeShapeType="1"/>
          </xdr:cNvSpPr>
        </xdr:nvSpPr>
        <xdr:spPr bwMode="auto">
          <a:xfrm flipH="1" flipV="1">
            <a:off x="426" y="142"/>
            <a:ext cx="0" cy="2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247650</xdr:colOff>
      <xdr:row>94</xdr:row>
      <xdr:rowOff>66675</xdr:rowOff>
    </xdr:from>
    <xdr:to>
      <xdr:col>0</xdr:col>
      <xdr:colOff>457200</xdr:colOff>
      <xdr:row>96</xdr:row>
      <xdr:rowOff>180975</xdr:rowOff>
    </xdr:to>
    <xdr:grpSp>
      <xdr:nvGrpSpPr>
        <xdr:cNvPr id="269" name="Group 1"/>
        <xdr:cNvGrpSpPr>
          <a:grpSpLocks/>
        </xdr:cNvGrpSpPr>
      </xdr:nvGrpSpPr>
      <xdr:grpSpPr bwMode="auto">
        <a:xfrm>
          <a:off x="247650" y="21545550"/>
          <a:ext cx="209550" cy="609600"/>
          <a:chOff x="88" y="142"/>
          <a:chExt cx="44" cy="66"/>
        </a:xfrm>
      </xdr:grpSpPr>
      <xdr:sp macro="" textlink="">
        <xdr:nvSpPr>
          <xdr:cNvPr id="270" name="Line 2"/>
          <xdr:cNvSpPr>
            <a:spLocks noChangeShapeType="1"/>
          </xdr:cNvSpPr>
        </xdr:nvSpPr>
        <xdr:spPr bwMode="auto">
          <a:xfrm>
            <a:off x="89" y="142"/>
            <a:ext cx="0" cy="6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" name="Line 3"/>
          <xdr:cNvSpPr>
            <a:spLocks noChangeShapeType="1"/>
          </xdr:cNvSpPr>
        </xdr:nvSpPr>
        <xdr:spPr bwMode="auto">
          <a:xfrm>
            <a:off x="88" y="143"/>
            <a:ext cx="39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2" name="Line 4"/>
          <xdr:cNvSpPr>
            <a:spLocks noChangeShapeType="1"/>
          </xdr:cNvSpPr>
        </xdr:nvSpPr>
        <xdr:spPr bwMode="auto">
          <a:xfrm>
            <a:off x="88" y="207"/>
            <a:ext cx="4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3" name="Line 5"/>
          <xdr:cNvSpPr>
            <a:spLocks noChangeShapeType="1"/>
          </xdr:cNvSpPr>
        </xdr:nvSpPr>
        <xdr:spPr bwMode="auto">
          <a:xfrm>
            <a:off x="126" y="142"/>
            <a:ext cx="0" cy="4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4" name="Line 6"/>
          <xdr:cNvSpPr>
            <a:spLocks noChangeShapeType="1"/>
          </xdr:cNvSpPr>
        </xdr:nvSpPr>
        <xdr:spPr bwMode="auto">
          <a:xfrm flipV="1">
            <a:off x="131" y="160"/>
            <a:ext cx="0" cy="4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200025</xdr:colOff>
      <xdr:row>103</xdr:row>
      <xdr:rowOff>9525</xdr:rowOff>
    </xdr:from>
    <xdr:to>
      <xdr:col>0</xdr:col>
      <xdr:colOff>504825</xdr:colOff>
      <xdr:row>106</xdr:row>
      <xdr:rowOff>152400</xdr:rowOff>
    </xdr:to>
    <xdr:grpSp>
      <xdr:nvGrpSpPr>
        <xdr:cNvPr id="275" name="Group 778"/>
        <xdr:cNvGrpSpPr>
          <a:grpSpLocks/>
        </xdr:cNvGrpSpPr>
      </xdr:nvGrpSpPr>
      <xdr:grpSpPr bwMode="auto">
        <a:xfrm>
          <a:off x="200025" y="23717250"/>
          <a:ext cx="304800" cy="885825"/>
          <a:chOff x="653" y="550"/>
          <a:chExt cx="36" cy="74"/>
        </a:xfrm>
      </xdr:grpSpPr>
      <xdr:grpSp>
        <xdr:nvGrpSpPr>
          <xdr:cNvPr id="276" name="Group 779"/>
          <xdr:cNvGrpSpPr>
            <a:grpSpLocks/>
          </xdr:cNvGrpSpPr>
        </xdr:nvGrpSpPr>
        <xdr:grpSpPr bwMode="auto">
          <a:xfrm>
            <a:off x="654" y="550"/>
            <a:ext cx="35" cy="74"/>
            <a:chOff x="672" y="537"/>
            <a:chExt cx="35" cy="74"/>
          </a:xfrm>
        </xdr:grpSpPr>
        <xdr:sp macro="" textlink="">
          <xdr:nvSpPr>
            <xdr:cNvPr id="283" name="Line 780"/>
            <xdr:cNvSpPr>
              <a:spLocks noChangeShapeType="1"/>
            </xdr:cNvSpPr>
          </xdr:nvSpPr>
          <xdr:spPr bwMode="auto">
            <a:xfrm flipH="1">
              <a:off x="672" y="538"/>
              <a:ext cx="15" cy="8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781"/>
            <xdr:cNvSpPr>
              <a:spLocks noChangeShapeType="1"/>
            </xdr:cNvSpPr>
          </xdr:nvSpPr>
          <xdr:spPr bwMode="auto">
            <a:xfrm>
              <a:off x="686" y="590"/>
              <a:ext cx="19" cy="1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782"/>
            <xdr:cNvSpPr>
              <a:spLocks noChangeShapeType="1"/>
            </xdr:cNvSpPr>
          </xdr:nvSpPr>
          <xdr:spPr bwMode="auto">
            <a:xfrm flipH="1">
              <a:off x="691" y="551"/>
              <a:ext cx="15" cy="8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" name="Line 783"/>
            <xdr:cNvSpPr>
              <a:spLocks noChangeShapeType="1"/>
            </xdr:cNvSpPr>
          </xdr:nvSpPr>
          <xdr:spPr bwMode="auto">
            <a:xfrm>
              <a:off x="672" y="546"/>
              <a:ext cx="19" cy="1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7" name="Line 784"/>
            <xdr:cNvSpPr>
              <a:spLocks noChangeShapeType="1"/>
            </xdr:cNvSpPr>
          </xdr:nvSpPr>
          <xdr:spPr bwMode="auto">
            <a:xfrm>
              <a:off x="672" y="546"/>
              <a:ext cx="0" cy="52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8" name="Line 785"/>
            <xdr:cNvSpPr>
              <a:spLocks noChangeShapeType="1"/>
            </xdr:cNvSpPr>
          </xdr:nvSpPr>
          <xdr:spPr bwMode="auto">
            <a:xfrm>
              <a:off x="691" y="559"/>
              <a:ext cx="0" cy="52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" name="Line 786"/>
            <xdr:cNvSpPr>
              <a:spLocks noChangeShapeType="1"/>
            </xdr:cNvSpPr>
          </xdr:nvSpPr>
          <xdr:spPr bwMode="auto">
            <a:xfrm>
              <a:off x="672" y="598"/>
              <a:ext cx="19" cy="1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0" name="Line 787"/>
            <xdr:cNvSpPr>
              <a:spLocks noChangeShapeType="1"/>
            </xdr:cNvSpPr>
          </xdr:nvSpPr>
          <xdr:spPr bwMode="auto">
            <a:xfrm>
              <a:off x="686" y="538"/>
              <a:ext cx="0" cy="52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" name="Line 788"/>
            <xdr:cNvSpPr>
              <a:spLocks noChangeShapeType="1"/>
            </xdr:cNvSpPr>
          </xdr:nvSpPr>
          <xdr:spPr bwMode="auto">
            <a:xfrm>
              <a:off x="707" y="551"/>
              <a:ext cx="0" cy="52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" name="Line 789"/>
            <xdr:cNvSpPr>
              <a:spLocks noChangeShapeType="1"/>
            </xdr:cNvSpPr>
          </xdr:nvSpPr>
          <xdr:spPr bwMode="auto">
            <a:xfrm>
              <a:off x="687" y="537"/>
              <a:ext cx="19" cy="1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7" name="Group 792"/>
          <xdr:cNvGrpSpPr>
            <a:grpSpLocks/>
          </xdr:cNvGrpSpPr>
        </xdr:nvGrpSpPr>
        <xdr:grpSpPr bwMode="auto">
          <a:xfrm>
            <a:off x="653" y="558"/>
            <a:ext cx="36" cy="66"/>
            <a:chOff x="671" y="545"/>
            <a:chExt cx="36" cy="66"/>
          </a:xfrm>
        </xdr:grpSpPr>
        <xdr:sp macro="" textlink="">
          <xdr:nvSpPr>
            <xdr:cNvPr id="278" name="Line 795"/>
            <xdr:cNvSpPr>
              <a:spLocks noChangeShapeType="1"/>
            </xdr:cNvSpPr>
          </xdr:nvSpPr>
          <xdr:spPr bwMode="auto">
            <a:xfrm flipH="1" flipV="1">
              <a:off x="672" y="546"/>
              <a:ext cx="20" cy="14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796"/>
            <xdr:cNvSpPr>
              <a:spLocks noChangeShapeType="1"/>
            </xdr:cNvSpPr>
          </xdr:nvSpPr>
          <xdr:spPr bwMode="auto">
            <a:xfrm>
              <a:off x="691" y="559"/>
              <a:ext cx="0" cy="5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796"/>
            <xdr:cNvSpPr>
              <a:spLocks noChangeShapeType="1"/>
            </xdr:cNvSpPr>
          </xdr:nvSpPr>
          <xdr:spPr bwMode="auto">
            <a:xfrm>
              <a:off x="672" y="545"/>
              <a:ext cx="0" cy="5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793"/>
            <xdr:cNvSpPr>
              <a:spLocks noChangeShapeType="1"/>
            </xdr:cNvSpPr>
          </xdr:nvSpPr>
          <xdr:spPr bwMode="auto">
            <a:xfrm flipH="1">
              <a:off x="671" y="590"/>
              <a:ext cx="16" cy="8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793"/>
            <xdr:cNvSpPr>
              <a:spLocks noChangeShapeType="1"/>
            </xdr:cNvSpPr>
          </xdr:nvSpPr>
          <xdr:spPr bwMode="auto">
            <a:xfrm flipH="1">
              <a:off x="691" y="603"/>
              <a:ext cx="16" cy="8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42</xdr:col>
      <xdr:colOff>1159593</xdr:colOff>
      <xdr:row>36</xdr:row>
      <xdr:rowOff>137583</xdr:rowOff>
    </xdr:from>
    <xdr:to>
      <xdr:col>43</xdr:col>
      <xdr:colOff>203344</xdr:colOff>
      <xdr:row>39</xdr:row>
      <xdr:rowOff>209550</xdr:rowOff>
    </xdr:to>
    <xdr:grpSp>
      <xdr:nvGrpSpPr>
        <xdr:cNvPr id="293" name="Group 23"/>
        <xdr:cNvGrpSpPr>
          <a:grpSpLocks/>
        </xdr:cNvGrpSpPr>
      </xdr:nvGrpSpPr>
      <xdr:grpSpPr bwMode="auto">
        <a:xfrm rot="-5400000">
          <a:off x="17161835" y="8138341"/>
          <a:ext cx="729192" cy="653476"/>
          <a:chOff x="73" y="143"/>
          <a:chExt cx="49" cy="52"/>
        </a:xfrm>
      </xdr:grpSpPr>
      <xdr:sp macro="" textlink="">
        <xdr:nvSpPr>
          <xdr:cNvPr id="294" name="Text Box 7"/>
          <xdr:cNvSpPr txBox="1">
            <a:spLocks noChangeArrowheads="1"/>
          </xdr:cNvSpPr>
        </xdr:nvSpPr>
        <xdr:spPr bwMode="auto">
          <a:xfrm>
            <a:off x="98" y="143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100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295" name="Group 1"/>
          <xdr:cNvGrpSpPr>
            <a:grpSpLocks/>
          </xdr:cNvGrpSpPr>
        </xdr:nvGrpSpPr>
        <xdr:grpSpPr bwMode="auto">
          <a:xfrm>
            <a:off x="73" y="143"/>
            <a:ext cx="29" cy="17"/>
            <a:chOff x="83" y="142"/>
            <a:chExt cx="43" cy="17"/>
          </a:xfrm>
        </xdr:grpSpPr>
        <xdr:sp macro="" textlink="">
          <xdr:nvSpPr>
            <xdr:cNvPr id="297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" name="Line 4"/>
            <xdr:cNvSpPr>
              <a:spLocks noChangeShapeType="1"/>
            </xdr:cNvSpPr>
          </xdr:nvSpPr>
          <xdr:spPr bwMode="auto">
            <a:xfrm>
              <a:off x="83" y="159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" name="Line 5"/>
            <xdr:cNvSpPr>
              <a:spLocks noChangeShapeType="1"/>
            </xdr:cNvSpPr>
          </xdr:nvSpPr>
          <xdr:spPr bwMode="auto">
            <a:xfrm>
              <a:off x="126" y="142"/>
              <a:ext cx="0" cy="17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6" name="Text Box 7"/>
          <xdr:cNvSpPr txBox="1">
            <a:spLocks noChangeArrowheads="1"/>
          </xdr:cNvSpPr>
        </xdr:nvSpPr>
        <xdr:spPr bwMode="auto">
          <a:xfrm>
            <a:off x="76" y="164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610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42</xdr:col>
      <xdr:colOff>990600</xdr:colOff>
      <xdr:row>41</xdr:row>
      <xdr:rowOff>76200</xdr:rowOff>
    </xdr:from>
    <xdr:to>
      <xdr:col>42</xdr:col>
      <xdr:colOff>1466850</xdr:colOff>
      <xdr:row>45</xdr:row>
      <xdr:rowOff>0</xdr:rowOff>
    </xdr:to>
    <xdr:grpSp>
      <xdr:nvGrpSpPr>
        <xdr:cNvPr id="301" name="グループ化 1"/>
        <xdr:cNvGrpSpPr>
          <a:grpSpLocks/>
        </xdr:cNvGrpSpPr>
      </xdr:nvGrpSpPr>
      <xdr:grpSpPr bwMode="auto">
        <a:xfrm>
          <a:off x="17030700" y="9134475"/>
          <a:ext cx="476250" cy="800100"/>
          <a:chOff x="4197540" y="4842782"/>
          <a:chExt cx="484678" cy="893989"/>
        </a:xfrm>
      </xdr:grpSpPr>
      <xdr:grpSp>
        <xdr:nvGrpSpPr>
          <xdr:cNvPr id="302" name="グループ化 545"/>
          <xdr:cNvGrpSpPr>
            <a:grpSpLocks/>
          </xdr:cNvGrpSpPr>
        </xdr:nvGrpSpPr>
        <xdr:grpSpPr bwMode="auto">
          <a:xfrm>
            <a:off x="4201886" y="4842782"/>
            <a:ext cx="480332" cy="893989"/>
            <a:chOff x="1224165" y="11147079"/>
            <a:chExt cx="650587" cy="1167168"/>
          </a:xfrm>
        </xdr:grpSpPr>
        <xdr:sp macro="" textlink="">
          <xdr:nvSpPr>
            <xdr:cNvPr id="304" name="円/楕円 550"/>
            <xdr:cNvSpPr>
              <a:spLocks noChangeArrowheads="1"/>
            </xdr:cNvSpPr>
          </xdr:nvSpPr>
          <xdr:spPr bwMode="auto">
            <a:xfrm>
              <a:off x="1226582" y="12232221"/>
              <a:ext cx="77529" cy="81778"/>
            </a:xfrm>
            <a:prstGeom prst="ellipse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5" name="円/楕円 551"/>
            <xdr:cNvSpPr>
              <a:spLocks noChangeArrowheads="1"/>
            </xdr:cNvSpPr>
          </xdr:nvSpPr>
          <xdr:spPr bwMode="auto">
            <a:xfrm>
              <a:off x="1779132" y="12225122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6" name="円/楕円 553"/>
            <xdr:cNvSpPr>
              <a:spLocks noChangeArrowheads="1"/>
            </xdr:cNvSpPr>
          </xdr:nvSpPr>
          <xdr:spPr bwMode="auto">
            <a:xfrm>
              <a:off x="1231117" y="11147079"/>
              <a:ext cx="77530" cy="81778"/>
            </a:xfrm>
            <a:prstGeom prst="ellipse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7" name="正方形/長方形 555"/>
            <xdr:cNvSpPr>
              <a:spLocks noChangeArrowheads="1"/>
            </xdr:cNvSpPr>
          </xdr:nvSpPr>
          <xdr:spPr bwMode="auto">
            <a:xfrm>
              <a:off x="1226051" y="11846460"/>
              <a:ext cx="643613" cy="467787"/>
            </a:xfrm>
            <a:prstGeom prst="rect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8" name="円/楕円 556"/>
            <xdr:cNvSpPr>
              <a:spLocks noChangeArrowheads="1"/>
            </xdr:cNvSpPr>
          </xdr:nvSpPr>
          <xdr:spPr bwMode="auto">
            <a:xfrm>
              <a:off x="1580711" y="12230759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9" name="円/楕円 557"/>
            <xdr:cNvSpPr>
              <a:spLocks noChangeArrowheads="1"/>
            </xdr:cNvSpPr>
          </xdr:nvSpPr>
          <xdr:spPr bwMode="auto">
            <a:xfrm>
              <a:off x="1580349" y="1185875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0" name="円/楕円 558"/>
            <xdr:cNvSpPr>
              <a:spLocks noChangeArrowheads="1"/>
            </xdr:cNvSpPr>
          </xdr:nvSpPr>
          <xdr:spPr bwMode="auto">
            <a:xfrm>
              <a:off x="1797223" y="1185990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1" name="円/楕円 559"/>
            <xdr:cNvSpPr>
              <a:spLocks noChangeArrowheads="1"/>
            </xdr:cNvSpPr>
          </xdr:nvSpPr>
          <xdr:spPr bwMode="auto">
            <a:xfrm>
              <a:off x="1403058" y="1185875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2" name="円/楕円 560"/>
            <xdr:cNvSpPr>
              <a:spLocks noChangeArrowheads="1"/>
            </xdr:cNvSpPr>
          </xdr:nvSpPr>
          <xdr:spPr bwMode="auto">
            <a:xfrm>
              <a:off x="1230436" y="11859326"/>
              <a:ext cx="77529" cy="81778"/>
            </a:xfrm>
            <a:prstGeom prst="ellipse">
              <a:avLst/>
            </a:prstGeom>
            <a:solidFill>
              <a:srgbClr val="558ED5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3" name="円/楕円 561"/>
            <xdr:cNvSpPr>
              <a:spLocks noChangeArrowheads="1"/>
            </xdr:cNvSpPr>
          </xdr:nvSpPr>
          <xdr:spPr bwMode="auto">
            <a:xfrm>
              <a:off x="1224165" y="12230760"/>
              <a:ext cx="77529" cy="81778"/>
            </a:xfrm>
            <a:prstGeom prst="ellipse">
              <a:avLst/>
            </a:prstGeom>
            <a:solidFill>
              <a:srgbClr val="558ED5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4" name="円/楕円 562"/>
            <xdr:cNvSpPr>
              <a:spLocks noChangeArrowheads="1"/>
            </xdr:cNvSpPr>
          </xdr:nvSpPr>
          <xdr:spPr bwMode="auto">
            <a:xfrm>
              <a:off x="1380134" y="12225122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</xdr:grpSp>
      <xdr:cxnSp macro="">
        <xdr:nvCxnSpPr>
          <xdr:cNvPr id="303" name="直線コネクタ 302"/>
          <xdr:cNvCxnSpPr/>
        </xdr:nvCxnSpPr>
        <xdr:spPr bwMode="auto">
          <a:xfrm flipH="1">
            <a:off x="4197540" y="4874710"/>
            <a:ext cx="9694" cy="840775"/>
          </a:xfrm>
          <a:prstGeom prst="line">
            <a:avLst/>
          </a:prstGeom>
          <a:ln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393809</xdr:colOff>
      <xdr:row>19</xdr:row>
      <xdr:rowOff>130426</xdr:rowOff>
    </xdr:from>
    <xdr:to>
      <xdr:col>43</xdr:col>
      <xdr:colOff>188986</xdr:colOff>
      <xdr:row>21</xdr:row>
      <xdr:rowOff>23717</xdr:rowOff>
    </xdr:to>
    <xdr:sp macro="" textlink="">
      <xdr:nvSpPr>
        <xdr:cNvPr id="315" name="テキスト ボックス 314"/>
        <xdr:cNvSpPr txBox="1"/>
      </xdr:nvSpPr>
      <xdr:spPr bwMode="auto">
        <a:xfrm>
          <a:off x="16491059" y="4348640"/>
          <a:ext cx="1400820" cy="328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上ｽﾍﾟ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ｻ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46</xdr:col>
      <xdr:colOff>276225</xdr:colOff>
      <xdr:row>40</xdr:row>
      <xdr:rowOff>123825</xdr:rowOff>
    </xdr:from>
    <xdr:to>
      <xdr:col>47</xdr:col>
      <xdr:colOff>638175</xdr:colOff>
      <xdr:row>43</xdr:row>
      <xdr:rowOff>187714</xdr:rowOff>
    </xdr:to>
    <xdr:grpSp>
      <xdr:nvGrpSpPr>
        <xdr:cNvPr id="316" name="Group 189"/>
        <xdr:cNvGrpSpPr>
          <a:grpSpLocks/>
        </xdr:cNvGrpSpPr>
      </xdr:nvGrpSpPr>
      <xdr:grpSpPr bwMode="auto">
        <a:xfrm>
          <a:off x="19754850" y="8963025"/>
          <a:ext cx="1047750" cy="721114"/>
          <a:chOff x="598" y="129"/>
          <a:chExt cx="149" cy="107"/>
        </a:xfrm>
      </xdr:grpSpPr>
      <xdr:sp macro="" textlink="">
        <xdr:nvSpPr>
          <xdr:cNvPr id="317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8" name="Line 34"/>
          <xdr:cNvSpPr>
            <a:spLocks noChangeShapeType="1"/>
          </xdr:cNvSpPr>
        </xdr:nvSpPr>
        <xdr:spPr bwMode="auto">
          <a:xfrm flipV="1">
            <a:off x="651" y="162"/>
            <a:ext cx="34" cy="3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9" name="Line 36"/>
          <xdr:cNvSpPr>
            <a:spLocks noChangeShapeType="1"/>
          </xdr:cNvSpPr>
        </xdr:nvSpPr>
        <xdr:spPr bwMode="auto">
          <a:xfrm>
            <a:off x="684" y="162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Text Box 46"/>
          <xdr:cNvSpPr txBox="1">
            <a:spLocks noChangeArrowheads="1"/>
          </xdr:cNvSpPr>
        </xdr:nvSpPr>
        <xdr:spPr bwMode="auto">
          <a:xfrm>
            <a:off x="689" y="129"/>
            <a:ext cx="58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690</a:t>
            </a:r>
          </a:p>
        </xdr:txBody>
      </xdr:sp>
      <xdr:sp macro="" textlink="">
        <xdr:nvSpPr>
          <xdr:cNvPr id="321" name="Text Box 47"/>
          <xdr:cNvSpPr txBox="1">
            <a:spLocks noChangeArrowheads="1"/>
          </xdr:cNvSpPr>
        </xdr:nvSpPr>
        <xdr:spPr bwMode="auto">
          <a:xfrm>
            <a:off x="684" y="169"/>
            <a:ext cx="35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150</a:t>
            </a:r>
          </a:p>
        </xdr:txBody>
      </xdr:sp>
      <xdr:sp macro="" textlink="">
        <xdr:nvSpPr>
          <xdr:cNvPr id="322" name="Text Box 48"/>
          <xdr:cNvSpPr txBox="1">
            <a:spLocks noChangeArrowheads="1"/>
          </xdr:cNvSpPr>
        </xdr:nvSpPr>
        <xdr:spPr bwMode="auto">
          <a:xfrm>
            <a:off x="608" y="203"/>
            <a:ext cx="35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690</a:t>
            </a:r>
          </a:p>
        </xdr:txBody>
      </xdr:sp>
    </xdr:grpSp>
    <xdr:clientData/>
  </xdr:twoCellAnchor>
  <xdr:twoCellAnchor>
    <xdr:from>
      <xdr:col>43</xdr:col>
      <xdr:colOff>88765</xdr:colOff>
      <xdr:row>36</xdr:row>
      <xdr:rowOff>184269</xdr:rowOff>
    </xdr:from>
    <xdr:to>
      <xdr:col>44</xdr:col>
      <xdr:colOff>188385</xdr:colOff>
      <xdr:row>40</xdr:row>
      <xdr:rowOff>9525</xdr:rowOff>
    </xdr:to>
    <xdr:grpSp>
      <xdr:nvGrpSpPr>
        <xdr:cNvPr id="338" name="Group 23"/>
        <xdr:cNvGrpSpPr>
          <a:grpSpLocks/>
        </xdr:cNvGrpSpPr>
      </xdr:nvGrpSpPr>
      <xdr:grpSpPr bwMode="auto">
        <a:xfrm rot="-5400000">
          <a:off x="17732897" y="8152862"/>
          <a:ext cx="701556" cy="690170"/>
          <a:chOff x="73" y="141"/>
          <a:chExt cx="48" cy="55"/>
        </a:xfrm>
      </xdr:grpSpPr>
      <xdr:sp macro="" textlink="">
        <xdr:nvSpPr>
          <xdr:cNvPr id="339" name="Text Box 7"/>
          <xdr:cNvSpPr txBox="1">
            <a:spLocks noChangeArrowheads="1"/>
          </xdr:cNvSpPr>
        </xdr:nvSpPr>
        <xdr:spPr bwMode="auto">
          <a:xfrm>
            <a:off x="97" y="141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100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340" name="Group 1"/>
          <xdr:cNvGrpSpPr>
            <a:grpSpLocks/>
          </xdr:cNvGrpSpPr>
        </xdr:nvGrpSpPr>
        <xdr:grpSpPr bwMode="auto">
          <a:xfrm>
            <a:off x="73" y="143"/>
            <a:ext cx="30" cy="19"/>
            <a:chOff x="82" y="142"/>
            <a:chExt cx="44" cy="19"/>
          </a:xfrm>
        </xdr:grpSpPr>
        <xdr:sp macro="" textlink="">
          <xdr:nvSpPr>
            <xdr:cNvPr id="342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4"/>
            <xdr:cNvSpPr>
              <a:spLocks noChangeShapeType="1"/>
            </xdr:cNvSpPr>
          </xdr:nvSpPr>
          <xdr:spPr bwMode="auto">
            <a:xfrm>
              <a:off x="82" y="160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" name="Text Box 7"/>
          <xdr:cNvSpPr txBox="1">
            <a:spLocks noChangeArrowheads="1"/>
          </xdr:cNvSpPr>
        </xdr:nvSpPr>
        <xdr:spPr bwMode="auto">
          <a:xfrm>
            <a:off x="76" y="165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630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42</xdr:col>
      <xdr:colOff>564148</xdr:colOff>
      <xdr:row>36</xdr:row>
      <xdr:rowOff>141620</xdr:rowOff>
    </xdr:from>
    <xdr:to>
      <xdr:col>42</xdr:col>
      <xdr:colOff>1240206</xdr:colOff>
      <xdr:row>39</xdr:row>
      <xdr:rowOff>190500</xdr:rowOff>
    </xdr:to>
    <xdr:grpSp>
      <xdr:nvGrpSpPr>
        <xdr:cNvPr id="345" name="Group 23"/>
        <xdr:cNvGrpSpPr>
          <a:grpSpLocks/>
        </xdr:cNvGrpSpPr>
      </xdr:nvGrpSpPr>
      <xdr:grpSpPr bwMode="auto">
        <a:xfrm rot="-5400000">
          <a:off x="16589224" y="8119544"/>
          <a:ext cx="706105" cy="676058"/>
          <a:chOff x="73" y="141"/>
          <a:chExt cx="49" cy="53"/>
        </a:xfrm>
      </xdr:grpSpPr>
      <xdr:sp macro="" textlink="">
        <xdr:nvSpPr>
          <xdr:cNvPr id="346" name="Text Box 7"/>
          <xdr:cNvSpPr txBox="1">
            <a:spLocks noChangeArrowheads="1"/>
          </xdr:cNvSpPr>
        </xdr:nvSpPr>
        <xdr:spPr bwMode="auto">
          <a:xfrm>
            <a:off x="98" y="141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100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347" name="Group 1"/>
          <xdr:cNvGrpSpPr>
            <a:grpSpLocks/>
          </xdr:cNvGrpSpPr>
        </xdr:nvGrpSpPr>
        <xdr:grpSpPr bwMode="auto">
          <a:xfrm>
            <a:off x="73" y="143"/>
            <a:ext cx="29" cy="17"/>
            <a:chOff x="83" y="142"/>
            <a:chExt cx="43" cy="17"/>
          </a:xfrm>
        </xdr:grpSpPr>
        <xdr:sp macro="" textlink="">
          <xdr:nvSpPr>
            <xdr:cNvPr id="349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0" name="Line 4"/>
            <xdr:cNvSpPr>
              <a:spLocks noChangeShapeType="1"/>
            </xdr:cNvSpPr>
          </xdr:nvSpPr>
          <xdr:spPr bwMode="auto">
            <a:xfrm>
              <a:off x="83" y="159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1" name="Line 5"/>
            <xdr:cNvSpPr>
              <a:spLocks noChangeShapeType="1"/>
            </xdr:cNvSpPr>
          </xdr:nvSpPr>
          <xdr:spPr bwMode="auto">
            <a:xfrm>
              <a:off x="126" y="142"/>
              <a:ext cx="0" cy="17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8" name="Text Box 7"/>
          <xdr:cNvSpPr txBox="1">
            <a:spLocks noChangeArrowheads="1"/>
          </xdr:cNvSpPr>
        </xdr:nvSpPr>
        <xdr:spPr bwMode="auto">
          <a:xfrm>
            <a:off x="76" y="163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560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47</xdr:col>
      <xdr:colOff>209550</xdr:colOff>
      <xdr:row>14</xdr:row>
      <xdr:rowOff>133350</xdr:rowOff>
    </xdr:from>
    <xdr:to>
      <xdr:col>49</xdr:col>
      <xdr:colOff>238125</xdr:colOff>
      <xdr:row>18</xdr:row>
      <xdr:rowOff>104774</xdr:rowOff>
    </xdr:to>
    <xdr:grpSp>
      <xdr:nvGrpSpPr>
        <xdr:cNvPr id="352" name="グループ化 1079"/>
        <xdr:cNvGrpSpPr>
          <a:grpSpLocks/>
        </xdr:cNvGrpSpPr>
      </xdr:nvGrpSpPr>
      <xdr:grpSpPr bwMode="auto">
        <a:xfrm>
          <a:off x="20373975" y="3276600"/>
          <a:ext cx="1400175" cy="847724"/>
          <a:chOff x="13106819" y="521693"/>
          <a:chExt cx="1384788" cy="970215"/>
        </a:xfrm>
      </xdr:grpSpPr>
      <xdr:grpSp>
        <xdr:nvGrpSpPr>
          <xdr:cNvPr id="353" name="Group 778"/>
          <xdr:cNvGrpSpPr>
            <a:grpSpLocks/>
          </xdr:cNvGrpSpPr>
        </xdr:nvGrpSpPr>
        <xdr:grpSpPr bwMode="auto">
          <a:xfrm>
            <a:off x="13314065" y="743159"/>
            <a:ext cx="957735" cy="734573"/>
            <a:chOff x="654" y="519"/>
            <a:chExt cx="94" cy="105"/>
          </a:xfrm>
        </xdr:grpSpPr>
        <xdr:grpSp>
          <xdr:nvGrpSpPr>
            <xdr:cNvPr id="358" name="Group 779"/>
            <xdr:cNvGrpSpPr>
              <a:grpSpLocks/>
            </xdr:cNvGrpSpPr>
          </xdr:nvGrpSpPr>
          <xdr:grpSpPr bwMode="auto">
            <a:xfrm>
              <a:off x="654" y="519"/>
              <a:ext cx="94" cy="105"/>
              <a:chOff x="672" y="506"/>
              <a:chExt cx="94" cy="105"/>
            </a:xfrm>
          </xdr:grpSpPr>
          <xdr:sp macro="" textlink="">
            <xdr:nvSpPr>
              <xdr:cNvPr id="364" name="Line 780"/>
              <xdr:cNvSpPr>
                <a:spLocks noChangeShapeType="1"/>
              </xdr:cNvSpPr>
            </xdr:nvSpPr>
            <xdr:spPr bwMode="auto">
              <a:xfrm flipH="1">
                <a:off x="672" y="506"/>
                <a:ext cx="75" cy="40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781"/>
              <xdr:cNvSpPr>
                <a:spLocks noChangeShapeType="1"/>
              </xdr:cNvSpPr>
            </xdr:nvSpPr>
            <xdr:spPr bwMode="auto">
              <a:xfrm>
                <a:off x="747" y="506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6" name="Line 782"/>
              <xdr:cNvSpPr>
                <a:spLocks noChangeShapeType="1"/>
              </xdr:cNvSpPr>
            </xdr:nvSpPr>
            <xdr:spPr bwMode="auto">
              <a:xfrm flipH="1">
                <a:off x="691" y="519"/>
                <a:ext cx="75" cy="40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783"/>
              <xdr:cNvSpPr>
                <a:spLocks noChangeShapeType="1"/>
              </xdr:cNvSpPr>
            </xdr:nvSpPr>
            <xdr:spPr bwMode="auto">
              <a:xfrm>
                <a:off x="672" y="546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8" name="Line 784"/>
              <xdr:cNvSpPr>
                <a:spLocks noChangeShapeType="1"/>
              </xdr:cNvSpPr>
            </xdr:nvSpPr>
            <xdr:spPr bwMode="auto">
              <a:xfrm>
                <a:off x="672" y="546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785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" name="Line 786"/>
              <xdr:cNvSpPr>
                <a:spLocks noChangeShapeType="1"/>
              </xdr:cNvSpPr>
            </xdr:nvSpPr>
            <xdr:spPr bwMode="auto">
              <a:xfrm>
                <a:off x="672" y="598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787"/>
              <xdr:cNvSpPr>
                <a:spLocks noChangeShapeType="1"/>
              </xdr:cNvSpPr>
            </xdr:nvSpPr>
            <xdr:spPr bwMode="auto">
              <a:xfrm>
                <a:off x="747" y="506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2" name="Line 788"/>
              <xdr:cNvSpPr>
                <a:spLocks noChangeShapeType="1"/>
              </xdr:cNvSpPr>
            </xdr:nvSpPr>
            <xdr:spPr bwMode="auto">
              <a:xfrm>
                <a:off x="766" y="519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789"/>
              <xdr:cNvSpPr>
                <a:spLocks noChangeShapeType="1"/>
              </xdr:cNvSpPr>
            </xdr:nvSpPr>
            <xdr:spPr bwMode="auto">
              <a:xfrm>
                <a:off x="747" y="558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4" name="Line 790"/>
              <xdr:cNvSpPr>
                <a:spLocks noChangeShapeType="1"/>
              </xdr:cNvSpPr>
            </xdr:nvSpPr>
            <xdr:spPr bwMode="auto">
              <a:xfrm flipH="1">
                <a:off x="691" y="571"/>
                <a:ext cx="75" cy="40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791"/>
              <xdr:cNvSpPr>
                <a:spLocks noChangeShapeType="1"/>
              </xdr:cNvSpPr>
            </xdr:nvSpPr>
            <xdr:spPr bwMode="auto">
              <a:xfrm flipH="1">
                <a:off x="672" y="558"/>
                <a:ext cx="75" cy="40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9" name="Group 792"/>
            <xdr:cNvGrpSpPr>
              <a:grpSpLocks/>
            </xdr:cNvGrpSpPr>
          </xdr:nvGrpSpPr>
          <xdr:grpSpPr bwMode="auto">
            <a:xfrm>
              <a:off x="672" y="519"/>
              <a:ext cx="58" cy="105"/>
              <a:chOff x="690" y="506"/>
              <a:chExt cx="58" cy="105"/>
            </a:xfrm>
          </xdr:grpSpPr>
          <xdr:sp macro="" textlink="">
            <xdr:nvSpPr>
              <xdr:cNvPr id="360" name="Line 793"/>
              <xdr:cNvSpPr>
                <a:spLocks noChangeShapeType="1"/>
              </xdr:cNvSpPr>
            </xdr:nvSpPr>
            <xdr:spPr bwMode="auto">
              <a:xfrm flipH="1">
                <a:off x="712" y="506"/>
                <a:ext cx="36" cy="1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794"/>
              <xdr:cNvSpPr>
                <a:spLocks noChangeShapeType="1"/>
              </xdr:cNvSpPr>
            </xdr:nvSpPr>
            <xdr:spPr bwMode="auto">
              <a:xfrm>
                <a:off x="713" y="525"/>
                <a:ext cx="0" cy="24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2" name="Line 795"/>
              <xdr:cNvSpPr>
                <a:spLocks noChangeShapeType="1"/>
              </xdr:cNvSpPr>
            </xdr:nvSpPr>
            <xdr:spPr bwMode="auto">
              <a:xfrm flipV="1">
                <a:off x="690" y="548"/>
                <a:ext cx="23" cy="1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796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354" name="テキスト ボックス 353"/>
          <xdr:cNvSpPr txBox="1"/>
        </xdr:nvSpPr>
        <xdr:spPr bwMode="auto">
          <a:xfrm>
            <a:off x="13653198" y="521693"/>
            <a:ext cx="791307" cy="3815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800</a:t>
            </a:r>
          </a:p>
        </xdr:txBody>
      </xdr:sp>
      <xdr:sp macro="" textlink="">
        <xdr:nvSpPr>
          <xdr:cNvPr id="355" name="テキスト ボックス 354"/>
          <xdr:cNvSpPr txBox="1"/>
        </xdr:nvSpPr>
        <xdr:spPr bwMode="auto">
          <a:xfrm>
            <a:off x="13483632" y="1066758"/>
            <a:ext cx="791307" cy="381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530</a:t>
            </a:r>
          </a:p>
        </xdr:txBody>
      </xdr:sp>
      <xdr:sp macro="" textlink="">
        <xdr:nvSpPr>
          <xdr:cNvPr id="356" name="テキスト ボックス 355"/>
          <xdr:cNvSpPr txBox="1"/>
        </xdr:nvSpPr>
        <xdr:spPr bwMode="auto">
          <a:xfrm>
            <a:off x="13106819" y="1110363"/>
            <a:ext cx="800728" cy="381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580</a:t>
            </a:r>
          </a:p>
        </xdr:txBody>
      </xdr:sp>
      <xdr:sp macro="" textlink="">
        <xdr:nvSpPr>
          <xdr:cNvPr id="357" name="テキスト ボックス 356"/>
          <xdr:cNvSpPr txBox="1"/>
        </xdr:nvSpPr>
        <xdr:spPr bwMode="auto">
          <a:xfrm>
            <a:off x="13700300" y="859634"/>
            <a:ext cx="791307" cy="381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125</a:t>
            </a:r>
          </a:p>
        </xdr:txBody>
      </xdr:sp>
    </xdr:grpSp>
    <xdr:clientData/>
  </xdr:twoCellAnchor>
  <xdr:twoCellAnchor>
    <xdr:from>
      <xdr:col>47</xdr:col>
      <xdr:colOff>200028</xdr:colOff>
      <xdr:row>18</xdr:row>
      <xdr:rowOff>133350</xdr:rowOff>
    </xdr:from>
    <xdr:to>
      <xdr:col>50</xdr:col>
      <xdr:colOff>3</xdr:colOff>
      <xdr:row>22</xdr:row>
      <xdr:rowOff>47625</xdr:rowOff>
    </xdr:to>
    <xdr:grpSp>
      <xdr:nvGrpSpPr>
        <xdr:cNvPr id="376" name="グループ化 26"/>
        <xdr:cNvGrpSpPr>
          <a:grpSpLocks/>
        </xdr:cNvGrpSpPr>
      </xdr:nvGrpSpPr>
      <xdr:grpSpPr bwMode="auto">
        <a:xfrm>
          <a:off x="20364453" y="4152900"/>
          <a:ext cx="1619250" cy="790575"/>
          <a:chOff x="16662964" y="10946422"/>
          <a:chExt cx="1755874" cy="904349"/>
        </a:xfrm>
      </xdr:grpSpPr>
      <xdr:grpSp>
        <xdr:nvGrpSpPr>
          <xdr:cNvPr id="377" name="グループ化 25"/>
          <xdr:cNvGrpSpPr>
            <a:grpSpLocks/>
          </xdr:cNvGrpSpPr>
        </xdr:nvGrpSpPr>
        <xdr:grpSpPr bwMode="auto">
          <a:xfrm>
            <a:off x="16662964" y="10955948"/>
            <a:ext cx="1755874" cy="894823"/>
            <a:chOff x="16642030" y="10966415"/>
            <a:chExt cx="1755874" cy="894823"/>
          </a:xfrm>
        </xdr:grpSpPr>
        <xdr:grpSp>
          <xdr:nvGrpSpPr>
            <xdr:cNvPr id="379" name="Group 801"/>
            <xdr:cNvGrpSpPr>
              <a:grpSpLocks/>
            </xdr:cNvGrpSpPr>
          </xdr:nvGrpSpPr>
          <xdr:grpSpPr bwMode="auto">
            <a:xfrm>
              <a:off x="17024632" y="10966415"/>
              <a:ext cx="905396" cy="894823"/>
              <a:chOff x="635" y="714"/>
              <a:chExt cx="95" cy="105"/>
            </a:xfrm>
          </xdr:grpSpPr>
          <xdr:grpSp>
            <xdr:nvGrpSpPr>
              <xdr:cNvPr id="383" name="Group 802"/>
              <xdr:cNvGrpSpPr>
                <a:grpSpLocks/>
              </xdr:cNvGrpSpPr>
            </xdr:nvGrpSpPr>
            <xdr:grpSpPr bwMode="auto">
              <a:xfrm>
                <a:off x="635" y="714"/>
                <a:ext cx="95" cy="105"/>
                <a:chOff x="672" y="506"/>
                <a:chExt cx="94" cy="105"/>
              </a:xfrm>
            </xdr:grpSpPr>
            <xdr:sp macro="" textlink="">
              <xdr:nvSpPr>
                <xdr:cNvPr id="388" name="Line 803"/>
                <xdr:cNvSpPr>
                  <a:spLocks noChangeShapeType="1"/>
                </xdr:cNvSpPr>
              </xdr:nvSpPr>
              <xdr:spPr bwMode="auto">
                <a:xfrm flipH="1">
                  <a:off x="672" y="506"/>
                  <a:ext cx="75" cy="40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89" name="Line 804"/>
                <xdr:cNvSpPr>
                  <a:spLocks noChangeShapeType="1"/>
                </xdr:cNvSpPr>
              </xdr:nvSpPr>
              <xdr:spPr bwMode="auto">
                <a:xfrm>
                  <a:off x="747" y="506"/>
                  <a:ext cx="19" cy="13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0" name="Line 805"/>
                <xdr:cNvSpPr>
                  <a:spLocks noChangeShapeType="1"/>
                </xdr:cNvSpPr>
              </xdr:nvSpPr>
              <xdr:spPr bwMode="auto">
                <a:xfrm flipH="1">
                  <a:off x="691" y="519"/>
                  <a:ext cx="75" cy="40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1" name="Line 806"/>
                <xdr:cNvSpPr>
                  <a:spLocks noChangeShapeType="1"/>
                </xdr:cNvSpPr>
              </xdr:nvSpPr>
              <xdr:spPr bwMode="auto">
                <a:xfrm>
                  <a:off x="672" y="546"/>
                  <a:ext cx="19" cy="13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2" name="Line 807"/>
                <xdr:cNvSpPr>
                  <a:spLocks noChangeShapeType="1"/>
                </xdr:cNvSpPr>
              </xdr:nvSpPr>
              <xdr:spPr bwMode="auto">
                <a:xfrm>
                  <a:off x="672" y="546"/>
                  <a:ext cx="0" cy="52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3" name="Line 808"/>
                <xdr:cNvSpPr>
                  <a:spLocks noChangeShapeType="1"/>
                </xdr:cNvSpPr>
              </xdr:nvSpPr>
              <xdr:spPr bwMode="auto">
                <a:xfrm>
                  <a:off x="691" y="559"/>
                  <a:ext cx="0" cy="52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4" name="Line 809"/>
                <xdr:cNvSpPr>
                  <a:spLocks noChangeShapeType="1"/>
                </xdr:cNvSpPr>
              </xdr:nvSpPr>
              <xdr:spPr bwMode="auto">
                <a:xfrm>
                  <a:off x="672" y="598"/>
                  <a:ext cx="19" cy="13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5" name="Line 810"/>
                <xdr:cNvSpPr>
                  <a:spLocks noChangeShapeType="1"/>
                </xdr:cNvSpPr>
              </xdr:nvSpPr>
              <xdr:spPr bwMode="auto">
                <a:xfrm>
                  <a:off x="747" y="506"/>
                  <a:ext cx="0" cy="52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6" name="Line 811"/>
                <xdr:cNvSpPr>
                  <a:spLocks noChangeShapeType="1"/>
                </xdr:cNvSpPr>
              </xdr:nvSpPr>
              <xdr:spPr bwMode="auto">
                <a:xfrm>
                  <a:off x="766" y="519"/>
                  <a:ext cx="0" cy="52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7" name="Line 812"/>
                <xdr:cNvSpPr>
                  <a:spLocks noChangeShapeType="1"/>
                </xdr:cNvSpPr>
              </xdr:nvSpPr>
              <xdr:spPr bwMode="auto">
                <a:xfrm>
                  <a:off x="747" y="558"/>
                  <a:ext cx="19" cy="13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8" name="Line 813"/>
                <xdr:cNvSpPr>
                  <a:spLocks noChangeShapeType="1"/>
                </xdr:cNvSpPr>
              </xdr:nvSpPr>
              <xdr:spPr bwMode="auto">
                <a:xfrm flipH="1">
                  <a:off x="691" y="571"/>
                  <a:ext cx="75" cy="40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9" name="Line 814"/>
                <xdr:cNvSpPr>
                  <a:spLocks noChangeShapeType="1"/>
                </xdr:cNvSpPr>
              </xdr:nvSpPr>
              <xdr:spPr bwMode="auto">
                <a:xfrm flipH="1">
                  <a:off x="672" y="558"/>
                  <a:ext cx="75" cy="40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384" name="Line 815"/>
              <xdr:cNvSpPr>
                <a:spLocks noChangeShapeType="1"/>
              </xdr:cNvSpPr>
            </xdr:nvSpPr>
            <xdr:spPr bwMode="auto">
              <a:xfrm flipH="1">
                <a:off x="693" y="727"/>
                <a:ext cx="37" cy="1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5" name="Line 816"/>
              <xdr:cNvSpPr>
                <a:spLocks noChangeShapeType="1"/>
              </xdr:cNvSpPr>
            </xdr:nvSpPr>
            <xdr:spPr bwMode="auto">
              <a:xfrm>
                <a:off x="657" y="743"/>
                <a:ext cx="36" cy="3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6" name="Line 817"/>
              <xdr:cNvSpPr>
                <a:spLocks noChangeShapeType="1"/>
              </xdr:cNvSpPr>
            </xdr:nvSpPr>
            <xdr:spPr bwMode="auto">
              <a:xfrm flipV="1">
                <a:off x="635" y="742"/>
                <a:ext cx="23" cy="1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7" name="Line 818"/>
              <xdr:cNvSpPr>
                <a:spLocks noChangeShapeType="1"/>
              </xdr:cNvSpPr>
            </xdr:nvSpPr>
            <xdr:spPr bwMode="auto">
              <a:xfrm>
                <a:off x="635" y="754"/>
                <a:ext cx="0" cy="5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" name="テキスト ボックス 379"/>
            <xdr:cNvSpPr txBox="1"/>
          </xdr:nvSpPr>
          <xdr:spPr bwMode="auto">
            <a:xfrm>
              <a:off x="17602596" y="11174804"/>
              <a:ext cx="795308" cy="39224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800</a:t>
              </a:r>
            </a:p>
          </xdr:txBody>
        </xdr:sp>
        <xdr:sp macro="" textlink="">
          <xdr:nvSpPr>
            <xdr:cNvPr id="381" name="テキスト ボックス 380"/>
            <xdr:cNvSpPr txBox="1"/>
          </xdr:nvSpPr>
          <xdr:spPr bwMode="auto">
            <a:xfrm>
              <a:off x="16642030" y="11403615"/>
              <a:ext cx="795308" cy="3704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580</a:t>
              </a:r>
            </a:p>
          </xdr:txBody>
        </xdr:sp>
        <xdr:sp macro="" textlink="">
          <xdr:nvSpPr>
            <xdr:cNvPr id="382" name="テキスト ボックス 381"/>
            <xdr:cNvSpPr txBox="1"/>
          </xdr:nvSpPr>
          <xdr:spPr bwMode="auto">
            <a:xfrm>
              <a:off x="16807288" y="11000472"/>
              <a:ext cx="795308" cy="3813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530</a:t>
              </a:r>
            </a:p>
          </xdr:txBody>
        </xdr:sp>
      </xdr:grpSp>
      <xdr:sp macro="" textlink="">
        <xdr:nvSpPr>
          <xdr:cNvPr id="378" name="テキスト ボックス 377"/>
          <xdr:cNvSpPr txBox="1"/>
        </xdr:nvSpPr>
        <xdr:spPr bwMode="auto">
          <a:xfrm>
            <a:off x="17262027" y="10946422"/>
            <a:ext cx="784979" cy="370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125</a:t>
            </a:r>
          </a:p>
        </xdr:txBody>
      </xdr:sp>
    </xdr:grpSp>
    <xdr:clientData/>
  </xdr:twoCellAnchor>
  <xdr:twoCellAnchor>
    <xdr:from>
      <xdr:col>42</xdr:col>
      <xdr:colOff>318297</xdr:colOff>
      <xdr:row>15</xdr:row>
      <xdr:rowOff>186522</xdr:rowOff>
    </xdr:from>
    <xdr:to>
      <xdr:col>42</xdr:col>
      <xdr:colOff>1205784</xdr:colOff>
      <xdr:row>17</xdr:row>
      <xdr:rowOff>116974</xdr:rowOff>
    </xdr:to>
    <xdr:sp macro="" textlink="">
      <xdr:nvSpPr>
        <xdr:cNvPr id="400" name="テキスト ボックス 399"/>
        <xdr:cNvSpPr txBox="1"/>
      </xdr:nvSpPr>
      <xdr:spPr bwMode="auto">
        <a:xfrm>
          <a:off x="16415547" y="3533879"/>
          <a:ext cx="887487" cy="365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ｶﾞﾚｰｼﾞ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772042</xdr:colOff>
      <xdr:row>49</xdr:row>
      <xdr:rowOff>161926</xdr:rowOff>
    </xdr:from>
    <xdr:to>
      <xdr:col>43</xdr:col>
      <xdr:colOff>447674</xdr:colOff>
      <xdr:row>52</xdr:row>
      <xdr:rowOff>127877</xdr:rowOff>
    </xdr:to>
    <xdr:grpSp>
      <xdr:nvGrpSpPr>
        <xdr:cNvPr id="401" name="Group 189"/>
        <xdr:cNvGrpSpPr>
          <a:grpSpLocks/>
        </xdr:cNvGrpSpPr>
      </xdr:nvGrpSpPr>
      <xdr:grpSpPr bwMode="auto">
        <a:xfrm>
          <a:off x="16812142" y="10972801"/>
          <a:ext cx="1285357" cy="604126"/>
          <a:chOff x="551" y="150"/>
          <a:chExt cx="191" cy="89"/>
        </a:xfrm>
      </xdr:grpSpPr>
      <xdr:sp macro="" textlink="">
        <xdr:nvSpPr>
          <xdr:cNvPr id="402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5" name="Text Box 46"/>
          <xdr:cNvSpPr txBox="1">
            <a:spLocks noChangeArrowheads="1"/>
          </xdr:cNvSpPr>
        </xdr:nvSpPr>
        <xdr:spPr bwMode="auto">
          <a:xfrm>
            <a:off x="680" y="150"/>
            <a:ext cx="62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800</a:t>
            </a:r>
          </a:p>
        </xdr:txBody>
      </xdr:sp>
      <xdr:sp macro="" textlink="">
        <xdr:nvSpPr>
          <xdr:cNvPr id="406" name="Text Box 47"/>
          <xdr:cNvSpPr txBox="1">
            <a:spLocks noChangeArrowheads="1"/>
          </xdr:cNvSpPr>
        </xdr:nvSpPr>
        <xdr:spPr bwMode="auto">
          <a:xfrm>
            <a:off x="613" y="161"/>
            <a:ext cx="65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407" name="Text Box 48"/>
          <xdr:cNvSpPr txBox="1">
            <a:spLocks noChangeArrowheads="1"/>
          </xdr:cNvSpPr>
        </xdr:nvSpPr>
        <xdr:spPr bwMode="auto">
          <a:xfrm>
            <a:off x="601" y="201"/>
            <a:ext cx="65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850</a:t>
            </a:r>
          </a:p>
        </xdr:txBody>
      </xdr:sp>
      <xdr:sp macro="" textlink="">
        <xdr:nvSpPr>
          <xdr:cNvPr id="408" name="Line 33"/>
          <xdr:cNvSpPr>
            <a:spLocks noChangeShapeType="1"/>
          </xdr:cNvSpPr>
        </xdr:nvSpPr>
        <xdr:spPr bwMode="auto">
          <a:xfrm flipV="1">
            <a:off x="599" y="200"/>
            <a:ext cx="0" cy="3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9" name="Text Box 48"/>
          <xdr:cNvSpPr txBox="1">
            <a:spLocks noChangeArrowheads="1"/>
          </xdr:cNvSpPr>
        </xdr:nvSpPr>
        <xdr:spPr bwMode="auto">
          <a:xfrm>
            <a:off x="551" y="207"/>
            <a:ext cx="50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825</a:t>
            </a:r>
          </a:p>
        </xdr:txBody>
      </xdr:sp>
    </xdr:grpSp>
    <xdr:clientData/>
  </xdr:twoCellAnchor>
  <xdr:twoCellAnchor>
    <xdr:from>
      <xdr:col>42</xdr:col>
      <xdr:colOff>887786</xdr:colOff>
      <xdr:row>52</xdr:row>
      <xdr:rowOff>164748</xdr:rowOff>
    </xdr:from>
    <xdr:to>
      <xdr:col>43</xdr:col>
      <xdr:colOff>540151</xdr:colOff>
      <xdr:row>54</xdr:row>
      <xdr:rowOff>212373</xdr:rowOff>
    </xdr:to>
    <xdr:grpSp>
      <xdr:nvGrpSpPr>
        <xdr:cNvPr id="410" name="Group 189"/>
        <xdr:cNvGrpSpPr>
          <a:grpSpLocks/>
        </xdr:cNvGrpSpPr>
      </xdr:nvGrpSpPr>
      <xdr:grpSpPr bwMode="auto">
        <a:xfrm>
          <a:off x="16927886" y="11613798"/>
          <a:ext cx="1262090" cy="542925"/>
          <a:chOff x="552" y="153"/>
          <a:chExt cx="187" cy="81"/>
        </a:xfrm>
      </xdr:grpSpPr>
      <xdr:sp macro="" textlink="">
        <xdr:nvSpPr>
          <xdr:cNvPr id="411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2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3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4" name="Text Box 46"/>
          <xdr:cNvSpPr txBox="1">
            <a:spLocks noChangeArrowheads="1"/>
          </xdr:cNvSpPr>
        </xdr:nvSpPr>
        <xdr:spPr bwMode="auto">
          <a:xfrm>
            <a:off x="674" y="153"/>
            <a:ext cx="65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  <xdr:sp macro="" textlink="">
        <xdr:nvSpPr>
          <xdr:cNvPr id="415" name="Text Box 47"/>
          <xdr:cNvSpPr txBox="1">
            <a:spLocks noChangeArrowheads="1"/>
          </xdr:cNvSpPr>
        </xdr:nvSpPr>
        <xdr:spPr bwMode="auto">
          <a:xfrm>
            <a:off x="614" y="161"/>
            <a:ext cx="61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416" name="Text Box 48"/>
          <xdr:cNvSpPr txBox="1">
            <a:spLocks noChangeArrowheads="1"/>
          </xdr:cNvSpPr>
        </xdr:nvSpPr>
        <xdr:spPr bwMode="auto">
          <a:xfrm>
            <a:off x="607" y="201"/>
            <a:ext cx="49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850</a:t>
            </a:r>
          </a:p>
        </xdr:txBody>
      </xdr:sp>
      <xdr:sp macro="" textlink="">
        <xdr:nvSpPr>
          <xdr:cNvPr id="417" name="Line 33"/>
          <xdr:cNvSpPr>
            <a:spLocks noChangeShapeType="1"/>
          </xdr:cNvSpPr>
        </xdr:nvSpPr>
        <xdr:spPr bwMode="auto">
          <a:xfrm flipH="1" flipV="1">
            <a:off x="599" y="199"/>
            <a:ext cx="0" cy="3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8" name="Text Box 48"/>
          <xdr:cNvSpPr txBox="1">
            <a:spLocks noChangeArrowheads="1"/>
          </xdr:cNvSpPr>
        </xdr:nvSpPr>
        <xdr:spPr bwMode="auto">
          <a:xfrm>
            <a:off x="552" y="201"/>
            <a:ext cx="45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</xdr:grpSp>
    <xdr:clientData/>
  </xdr:twoCellAnchor>
  <xdr:twoCellAnchor>
    <xdr:from>
      <xdr:col>42</xdr:col>
      <xdr:colOff>838200</xdr:colOff>
      <xdr:row>56</xdr:row>
      <xdr:rowOff>19050</xdr:rowOff>
    </xdr:from>
    <xdr:to>
      <xdr:col>43</xdr:col>
      <xdr:colOff>428625</xdr:colOff>
      <xdr:row>58</xdr:row>
      <xdr:rowOff>152400</xdr:rowOff>
    </xdr:to>
    <xdr:grpSp>
      <xdr:nvGrpSpPr>
        <xdr:cNvPr id="419" name="Group 189"/>
        <xdr:cNvGrpSpPr>
          <a:grpSpLocks/>
        </xdr:cNvGrpSpPr>
      </xdr:nvGrpSpPr>
      <xdr:grpSpPr bwMode="auto">
        <a:xfrm>
          <a:off x="16878300" y="12458700"/>
          <a:ext cx="1200150" cy="628650"/>
          <a:chOff x="558" y="170"/>
          <a:chExt cx="174" cy="81"/>
        </a:xfrm>
      </xdr:grpSpPr>
      <xdr:sp macro="" textlink="">
        <xdr:nvSpPr>
          <xdr:cNvPr id="420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1" name="Line 34"/>
          <xdr:cNvSpPr>
            <a:spLocks noChangeShapeType="1"/>
          </xdr:cNvSpPr>
        </xdr:nvSpPr>
        <xdr:spPr bwMode="auto">
          <a:xfrm>
            <a:off x="651" y="200"/>
            <a:ext cx="20" cy="1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" name="Line 36"/>
          <xdr:cNvSpPr>
            <a:spLocks noChangeShapeType="1"/>
          </xdr:cNvSpPr>
        </xdr:nvSpPr>
        <xdr:spPr bwMode="auto">
          <a:xfrm>
            <a:off x="669" y="218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3" name="Text Box 46"/>
          <xdr:cNvSpPr txBox="1">
            <a:spLocks noChangeArrowheads="1"/>
          </xdr:cNvSpPr>
        </xdr:nvSpPr>
        <xdr:spPr bwMode="auto">
          <a:xfrm>
            <a:off x="673" y="223"/>
            <a:ext cx="5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800</a:t>
            </a:r>
          </a:p>
        </xdr:txBody>
      </xdr:sp>
      <xdr:sp macro="" textlink="">
        <xdr:nvSpPr>
          <xdr:cNvPr id="424" name="Text Box 47"/>
          <xdr:cNvSpPr txBox="1">
            <a:spLocks noChangeArrowheads="1"/>
          </xdr:cNvSpPr>
        </xdr:nvSpPr>
        <xdr:spPr bwMode="auto">
          <a:xfrm>
            <a:off x="659" y="182"/>
            <a:ext cx="3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425" name="Text Box 48"/>
          <xdr:cNvSpPr txBox="1">
            <a:spLocks noChangeArrowheads="1"/>
          </xdr:cNvSpPr>
        </xdr:nvSpPr>
        <xdr:spPr bwMode="auto">
          <a:xfrm>
            <a:off x="605" y="170"/>
            <a:ext cx="3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850</a:t>
            </a:r>
          </a:p>
        </xdr:txBody>
      </xdr:sp>
      <xdr:sp macro="" textlink="">
        <xdr:nvSpPr>
          <xdr:cNvPr id="426" name="Line 33"/>
          <xdr:cNvSpPr>
            <a:spLocks noChangeShapeType="1"/>
          </xdr:cNvSpPr>
        </xdr:nvSpPr>
        <xdr:spPr bwMode="auto">
          <a:xfrm flipV="1">
            <a:off x="600" y="200"/>
            <a:ext cx="0" cy="3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7" name="Text Box 48"/>
          <xdr:cNvSpPr txBox="1">
            <a:spLocks noChangeArrowheads="1"/>
          </xdr:cNvSpPr>
        </xdr:nvSpPr>
        <xdr:spPr bwMode="auto">
          <a:xfrm>
            <a:off x="558" y="209"/>
            <a:ext cx="3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825</a:t>
            </a:r>
          </a:p>
        </xdr:txBody>
      </xdr:sp>
    </xdr:grpSp>
    <xdr:clientData/>
  </xdr:twoCellAnchor>
  <xdr:twoCellAnchor>
    <xdr:from>
      <xdr:col>42</xdr:col>
      <xdr:colOff>805469</xdr:colOff>
      <xdr:row>58</xdr:row>
      <xdr:rowOff>167924</xdr:rowOff>
    </xdr:from>
    <xdr:to>
      <xdr:col>43</xdr:col>
      <xdr:colOff>414482</xdr:colOff>
      <xdr:row>61</xdr:row>
      <xdr:rowOff>81847</xdr:rowOff>
    </xdr:to>
    <xdr:grpSp>
      <xdr:nvGrpSpPr>
        <xdr:cNvPr id="428" name="Group 189"/>
        <xdr:cNvGrpSpPr>
          <a:grpSpLocks/>
        </xdr:cNvGrpSpPr>
      </xdr:nvGrpSpPr>
      <xdr:grpSpPr bwMode="auto">
        <a:xfrm>
          <a:off x="16845569" y="13102874"/>
          <a:ext cx="1218738" cy="599723"/>
          <a:chOff x="547" y="175"/>
          <a:chExt cx="182" cy="68"/>
        </a:xfrm>
      </xdr:grpSpPr>
      <xdr:sp macro="" textlink="">
        <xdr:nvSpPr>
          <xdr:cNvPr id="429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0" name="Line 34"/>
          <xdr:cNvSpPr>
            <a:spLocks noChangeShapeType="1"/>
          </xdr:cNvSpPr>
        </xdr:nvSpPr>
        <xdr:spPr bwMode="auto">
          <a:xfrm>
            <a:off x="651" y="200"/>
            <a:ext cx="20" cy="1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1" name="Line 36"/>
          <xdr:cNvSpPr>
            <a:spLocks noChangeShapeType="1"/>
          </xdr:cNvSpPr>
        </xdr:nvSpPr>
        <xdr:spPr bwMode="auto">
          <a:xfrm>
            <a:off x="669" y="218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2" name="Text Box 46"/>
          <xdr:cNvSpPr txBox="1">
            <a:spLocks noChangeArrowheads="1"/>
          </xdr:cNvSpPr>
        </xdr:nvSpPr>
        <xdr:spPr bwMode="auto">
          <a:xfrm>
            <a:off x="674" y="218"/>
            <a:ext cx="55" cy="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  <xdr:sp macro="" textlink="">
        <xdr:nvSpPr>
          <xdr:cNvPr id="433" name="Text Box 47"/>
          <xdr:cNvSpPr txBox="1">
            <a:spLocks noChangeArrowheads="1"/>
          </xdr:cNvSpPr>
        </xdr:nvSpPr>
        <xdr:spPr bwMode="auto">
          <a:xfrm>
            <a:off x="656" y="187"/>
            <a:ext cx="51" cy="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434" name="Text Box 48"/>
          <xdr:cNvSpPr txBox="1">
            <a:spLocks noChangeArrowheads="1"/>
          </xdr:cNvSpPr>
        </xdr:nvSpPr>
        <xdr:spPr bwMode="auto">
          <a:xfrm>
            <a:off x="599" y="175"/>
            <a:ext cx="55" cy="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850</a:t>
            </a:r>
          </a:p>
        </xdr:txBody>
      </xdr:sp>
      <xdr:sp macro="" textlink="">
        <xdr:nvSpPr>
          <xdr:cNvPr id="435" name="Line 33"/>
          <xdr:cNvSpPr>
            <a:spLocks noChangeShapeType="1"/>
          </xdr:cNvSpPr>
        </xdr:nvSpPr>
        <xdr:spPr bwMode="auto">
          <a:xfrm flipV="1">
            <a:off x="599" y="200"/>
            <a:ext cx="0" cy="3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6" name="Text Box 48"/>
          <xdr:cNvSpPr txBox="1">
            <a:spLocks noChangeArrowheads="1"/>
          </xdr:cNvSpPr>
        </xdr:nvSpPr>
        <xdr:spPr bwMode="auto">
          <a:xfrm>
            <a:off x="547" y="208"/>
            <a:ext cx="54" cy="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</xdr:grpSp>
    <xdr:clientData/>
  </xdr:twoCellAnchor>
  <xdr:twoCellAnchor>
    <xdr:from>
      <xdr:col>42</xdr:col>
      <xdr:colOff>340756</xdr:colOff>
      <xdr:row>13</xdr:row>
      <xdr:rowOff>36284</xdr:rowOff>
    </xdr:from>
    <xdr:to>
      <xdr:col>42</xdr:col>
      <xdr:colOff>1579413</xdr:colOff>
      <xdr:row>14</xdr:row>
      <xdr:rowOff>179716</xdr:rowOff>
    </xdr:to>
    <xdr:sp macro="" textlink="">
      <xdr:nvSpPr>
        <xdr:cNvPr id="437" name="テキスト ボックス 436"/>
        <xdr:cNvSpPr txBox="1"/>
      </xdr:nvSpPr>
      <xdr:spPr bwMode="auto">
        <a:xfrm>
          <a:off x="16438006" y="2948213"/>
          <a:ext cx="1238657" cy="361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点検口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47</xdr:col>
      <xdr:colOff>285750</xdr:colOff>
      <xdr:row>4</xdr:row>
      <xdr:rowOff>0</xdr:rowOff>
    </xdr:from>
    <xdr:to>
      <xdr:col>48</xdr:col>
      <xdr:colOff>600075</xdr:colOff>
      <xdr:row>9</xdr:row>
      <xdr:rowOff>0</xdr:rowOff>
    </xdr:to>
    <xdr:grpSp>
      <xdr:nvGrpSpPr>
        <xdr:cNvPr id="438" name="グループ化 9"/>
        <xdr:cNvGrpSpPr>
          <a:grpSpLocks/>
        </xdr:cNvGrpSpPr>
      </xdr:nvGrpSpPr>
      <xdr:grpSpPr bwMode="auto">
        <a:xfrm>
          <a:off x="20450175" y="952500"/>
          <a:ext cx="1000125" cy="1095375"/>
          <a:chOff x="20140680" y="1012870"/>
          <a:chExt cx="973675" cy="1216017"/>
        </a:xfrm>
      </xdr:grpSpPr>
      <xdr:grpSp>
        <xdr:nvGrpSpPr>
          <xdr:cNvPr id="439" name="Group 23"/>
          <xdr:cNvGrpSpPr>
            <a:grpSpLocks/>
          </xdr:cNvGrpSpPr>
        </xdr:nvGrpSpPr>
        <xdr:grpSpPr bwMode="auto">
          <a:xfrm>
            <a:off x="20140680" y="1012870"/>
            <a:ext cx="973675" cy="1216017"/>
            <a:chOff x="51" y="122"/>
            <a:chExt cx="85" cy="115"/>
          </a:xfrm>
        </xdr:grpSpPr>
        <xdr:sp macro="" textlink="">
          <xdr:nvSpPr>
            <xdr:cNvPr id="441" name="Text Box 7"/>
            <xdr:cNvSpPr txBox="1">
              <a:spLocks noChangeArrowheads="1"/>
            </xdr:cNvSpPr>
          </xdr:nvSpPr>
          <xdr:spPr bwMode="auto">
            <a:xfrm>
              <a:off x="51" y="159"/>
              <a:ext cx="31" cy="2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630</a:t>
              </a:r>
              <a:endParaRPr lang="ja-JP" altLang="ja-JP" sz="1200">
                <a:effectLst/>
              </a:endParaRPr>
            </a:p>
          </xdr:txBody>
        </xdr:sp>
        <xdr:sp macro="" textlink="">
          <xdr:nvSpPr>
            <xdr:cNvPr id="442" name="Text Box 8"/>
            <xdr:cNvSpPr txBox="1">
              <a:spLocks noChangeArrowheads="1"/>
            </xdr:cNvSpPr>
          </xdr:nvSpPr>
          <xdr:spPr bwMode="auto">
            <a:xfrm>
              <a:off x="83" y="214"/>
              <a:ext cx="2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443" name="Text Box 9"/>
            <xdr:cNvSpPr txBox="1">
              <a:spLocks noChangeArrowheads="1"/>
            </xdr:cNvSpPr>
          </xdr:nvSpPr>
          <xdr:spPr bwMode="auto">
            <a:xfrm>
              <a:off x="129" y="164"/>
              <a:ext cx="2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grpSp>
          <xdr:nvGrpSpPr>
            <xdr:cNvPr id="444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446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9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" name="Text Box 7"/>
            <xdr:cNvSpPr txBox="1">
              <a:spLocks noChangeArrowheads="1"/>
            </xdr:cNvSpPr>
          </xdr:nvSpPr>
          <xdr:spPr bwMode="auto">
            <a:xfrm>
              <a:off x="76" y="122"/>
              <a:ext cx="60" cy="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105</a:t>
              </a:r>
              <a:endParaRPr lang="ja-JP" altLang="ja-JP" sz="1200">
                <a:effectLst/>
              </a:endParaRPr>
            </a:p>
          </xdr:txBody>
        </xdr:sp>
      </xdr:grpSp>
      <xdr:sp macro="" textlink="">
        <xdr:nvSpPr>
          <xdr:cNvPr id="440" name="フリーフォーム 439"/>
          <xdr:cNvSpPr/>
        </xdr:nvSpPr>
        <xdr:spPr bwMode="auto">
          <a:xfrm>
            <a:off x="20724885" y="1509851"/>
            <a:ext cx="92731" cy="232629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43</xdr:col>
      <xdr:colOff>373965</xdr:colOff>
      <xdr:row>26</xdr:row>
      <xdr:rowOff>104540</xdr:rowOff>
    </xdr:from>
    <xdr:to>
      <xdr:col>44</xdr:col>
      <xdr:colOff>543298</xdr:colOff>
      <xdr:row>29</xdr:row>
      <xdr:rowOff>73027</xdr:rowOff>
    </xdr:to>
    <xdr:grpSp>
      <xdr:nvGrpSpPr>
        <xdr:cNvPr id="450" name="グループ化 6"/>
        <xdr:cNvGrpSpPr>
          <a:grpSpLocks/>
        </xdr:cNvGrpSpPr>
      </xdr:nvGrpSpPr>
      <xdr:grpSpPr bwMode="auto">
        <a:xfrm>
          <a:off x="18023790" y="5876690"/>
          <a:ext cx="759883" cy="625712"/>
          <a:chOff x="21483506" y="2289117"/>
          <a:chExt cx="759125" cy="695833"/>
        </a:xfrm>
      </xdr:grpSpPr>
      <xdr:grpSp>
        <xdr:nvGrpSpPr>
          <xdr:cNvPr id="451" name="Group 23"/>
          <xdr:cNvGrpSpPr>
            <a:grpSpLocks/>
          </xdr:cNvGrpSpPr>
        </xdr:nvGrpSpPr>
        <xdr:grpSpPr bwMode="auto">
          <a:xfrm>
            <a:off x="21483506" y="2289117"/>
            <a:ext cx="759125" cy="695833"/>
            <a:chOff x="61" y="114"/>
            <a:chExt cx="51" cy="95"/>
          </a:xfrm>
        </xdr:grpSpPr>
        <xdr:sp macro="" textlink="">
          <xdr:nvSpPr>
            <xdr:cNvPr id="453" name="Text Box 7"/>
            <xdr:cNvSpPr txBox="1">
              <a:spLocks noChangeArrowheads="1"/>
            </xdr:cNvSpPr>
          </xdr:nvSpPr>
          <xdr:spPr bwMode="auto">
            <a:xfrm>
              <a:off x="61" y="159"/>
              <a:ext cx="31" cy="3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330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  <xdr:grpSp>
          <xdr:nvGrpSpPr>
            <xdr:cNvPr id="454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456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7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5" name="Text Box 7"/>
            <xdr:cNvSpPr txBox="1">
              <a:spLocks noChangeArrowheads="1"/>
            </xdr:cNvSpPr>
          </xdr:nvSpPr>
          <xdr:spPr bwMode="auto">
            <a:xfrm>
              <a:off x="84" y="114"/>
              <a:ext cx="28" cy="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255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452" name="フリーフォーム 451"/>
          <xdr:cNvSpPr/>
        </xdr:nvSpPr>
        <xdr:spPr bwMode="auto">
          <a:xfrm>
            <a:off x="22103085" y="2645991"/>
            <a:ext cx="85402" cy="222441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47</xdr:col>
      <xdr:colOff>219075</xdr:colOff>
      <xdr:row>0</xdr:row>
      <xdr:rowOff>38100</xdr:rowOff>
    </xdr:from>
    <xdr:to>
      <xdr:col>48</xdr:col>
      <xdr:colOff>542925</xdr:colOff>
      <xdr:row>4</xdr:row>
      <xdr:rowOff>190500</xdr:rowOff>
    </xdr:to>
    <xdr:grpSp>
      <xdr:nvGrpSpPr>
        <xdr:cNvPr id="460" name="グループ化 11"/>
        <xdr:cNvGrpSpPr>
          <a:grpSpLocks/>
        </xdr:cNvGrpSpPr>
      </xdr:nvGrpSpPr>
      <xdr:grpSpPr bwMode="auto">
        <a:xfrm>
          <a:off x="20383500" y="38100"/>
          <a:ext cx="1009650" cy="1104900"/>
          <a:chOff x="20905364" y="1006162"/>
          <a:chExt cx="996585" cy="1237165"/>
        </a:xfrm>
      </xdr:grpSpPr>
      <xdr:grpSp>
        <xdr:nvGrpSpPr>
          <xdr:cNvPr id="461" name="Group 23"/>
          <xdr:cNvGrpSpPr>
            <a:grpSpLocks/>
          </xdr:cNvGrpSpPr>
        </xdr:nvGrpSpPr>
        <xdr:grpSpPr bwMode="auto">
          <a:xfrm>
            <a:off x="20905364" y="1006162"/>
            <a:ext cx="996585" cy="1237165"/>
            <a:chOff x="51" y="122"/>
            <a:chExt cx="87" cy="117"/>
          </a:xfrm>
        </xdr:grpSpPr>
        <xdr:sp macro="" textlink="">
          <xdr:nvSpPr>
            <xdr:cNvPr id="463" name="Text Box 7"/>
            <xdr:cNvSpPr txBox="1">
              <a:spLocks noChangeArrowheads="1"/>
            </xdr:cNvSpPr>
          </xdr:nvSpPr>
          <xdr:spPr bwMode="auto">
            <a:xfrm>
              <a:off x="51" y="159"/>
              <a:ext cx="31" cy="1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630</a:t>
              </a:r>
              <a:endParaRPr lang="ja-JP" altLang="ja-JP" sz="1200">
                <a:effectLst/>
              </a:endParaRPr>
            </a:p>
          </xdr:txBody>
        </xdr:sp>
        <xdr:sp macro="" textlink="">
          <xdr:nvSpPr>
            <xdr:cNvPr id="464" name="Text Box 8"/>
            <xdr:cNvSpPr txBox="1">
              <a:spLocks noChangeArrowheads="1"/>
            </xdr:cNvSpPr>
          </xdr:nvSpPr>
          <xdr:spPr bwMode="auto">
            <a:xfrm>
              <a:off x="81" y="216"/>
              <a:ext cx="2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465" name="Text Box 9"/>
            <xdr:cNvSpPr txBox="1">
              <a:spLocks noChangeArrowheads="1"/>
            </xdr:cNvSpPr>
          </xdr:nvSpPr>
          <xdr:spPr bwMode="auto">
            <a:xfrm>
              <a:off x="136" y="162"/>
              <a:ext cx="2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grpSp>
          <xdr:nvGrpSpPr>
            <xdr:cNvPr id="466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468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7" name="Text Box 7"/>
            <xdr:cNvSpPr txBox="1">
              <a:spLocks noChangeArrowheads="1"/>
            </xdr:cNvSpPr>
          </xdr:nvSpPr>
          <xdr:spPr bwMode="auto">
            <a:xfrm>
              <a:off x="76" y="122"/>
              <a:ext cx="59" cy="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105</a:t>
              </a:r>
              <a:endParaRPr lang="ja-JP" altLang="ja-JP" sz="1200">
                <a:effectLst/>
              </a:endParaRPr>
            </a:p>
          </xdr:txBody>
        </xdr:sp>
      </xdr:grpSp>
      <xdr:sp macro="" textlink="">
        <xdr:nvSpPr>
          <xdr:cNvPr id="462" name="フリーフォーム 461"/>
          <xdr:cNvSpPr/>
        </xdr:nvSpPr>
        <xdr:spPr bwMode="auto">
          <a:xfrm>
            <a:off x="21469469" y="1454101"/>
            <a:ext cx="84616" cy="234635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43</xdr:col>
      <xdr:colOff>289846</xdr:colOff>
      <xdr:row>11</xdr:row>
      <xdr:rowOff>77396</xdr:rowOff>
    </xdr:from>
    <xdr:to>
      <xdr:col>45</xdr:col>
      <xdr:colOff>21167</xdr:colOff>
      <xdr:row>14</xdr:row>
      <xdr:rowOff>210194</xdr:rowOff>
    </xdr:to>
    <xdr:grpSp>
      <xdr:nvGrpSpPr>
        <xdr:cNvPr id="472" name="Group 23"/>
        <xdr:cNvGrpSpPr>
          <a:grpSpLocks/>
        </xdr:cNvGrpSpPr>
      </xdr:nvGrpSpPr>
      <xdr:grpSpPr bwMode="auto">
        <a:xfrm>
          <a:off x="17939671" y="2563421"/>
          <a:ext cx="874321" cy="790023"/>
          <a:chOff x="74" y="128"/>
          <a:chExt cx="76" cy="50"/>
        </a:xfrm>
      </xdr:grpSpPr>
      <xdr:sp macro="" textlink="">
        <xdr:nvSpPr>
          <xdr:cNvPr id="473" name="Text Box 7"/>
          <xdr:cNvSpPr txBox="1">
            <a:spLocks noChangeArrowheads="1"/>
          </xdr:cNvSpPr>
        </xdr:nvSpPr>
        <xdr:spPr bwMode="auto">
          <a:xfrm>
            <a:off x="107" y="145"/>
            <a:ext cx="43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910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474" name="Group 1"/>
          <xdr:cNvGrpSpPr>
            <a:grpSpLocks/>
          </xdr:cNvGrpSpPr>
        </xdr:nvGrpSpPr>
        <xdr:grpSpPr bwMode="auto">
          <a:xfrm>
            <a:off x="74" y="143"/>
            <a:ext cx="59" cy="19"/>
            <a:chOff x="83" y="142"/>
            <a:chExt cx="86" cy="19"/>
          </a:xfrm>
        </xdr:grpSpPr>
        <xdr:sp macro="" textlink="">
          <xdr:nvSpPr>
            <xdr:cNvPr id="477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" name="Line 4"/>
            <xdr:cNvSpPr>
              <a:spLocks noChangeShapeType="1"/>
            </xdr:cNvSpPr>
          </xdr:nvSpPr>
          <xdr:spPr bwMode="auto">
            <a:xfrm>
              <a:off x="125" y="161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9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5" name="Text Box 7"/>
          <xdr:cNvSpPr txBox="1">
            <a:spLocks noChangeArrowheads="1"/>
          </xdr:cNvSpPr>
        </xdr:nvSpPr>
        <xdr:spPr bwMode="auto">
          <a:xfrm>
            <a:off x="78" y="128"/>
            <a:ext cx="48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825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76" name="Text Box 7"/>
          <xdr:cNvSpPr txBox="1">
            <a:spLocks noChangeArrowheads="1"/>
          </xdr:cNvSpPr>
        </xdr:nvSpPr>
        <xdr:spPr bwMode="auto">
          <a:xfrm>
            <a:off x="113" y="164"/>
            <a:ext cx="30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825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42</xdr:col>
      <xdr:colOff>366040</xdr:colOff>
      <xdr:row>18</xdr:row>
      <xdr:rowOff>90158</xdr:rowOff>
    </xdr:from>
    <xdr:to>
      <xdr:col>42</xdr:col>
      <xdr:colOff>1259098</xdr:colOff>
      <xdr:row>20</xdr:row>
      <xdr:rowOff>43606</xdr:rowOff>
    </xdr:to>
    <xdr:sp macro="" textlink="">
      <xdr:nvSpPr>
        <xdr:cNvPr id="480" name="テキスト ボックス 479"/>
        <xdr:cNvSpPr txBox="1"/>
      </xdr:nvSpPr>
      <xdr:spPr bwMode="auto">
        <a:xfrm>
          <a:off x="16463290" y="4090658"/>
          <a:ext cx="893058" cy="3888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ｽﾍﾟ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ｻ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990600</xdr:colOff>
      <xdr:row>45</xdr:row>
      <xdr:rowOff>76200</xdr:rowOff>
    </xdr:from>
    <xdr:to>
      <xdr:col>42</xdr:col>
      <xdr:colOff>1466850</xdr:colOff>
      <xdr:row>49</xdr:row>
      <xdr:rowOff>0</xdr:rowOff>
    </xdr:to>
    <xdr:grpSp>
      <xdr:nvGrpSpPr>
        <xdr:cNvPr id="481" name="グループ化 1"/>
        <xdr:cNvGrpSpPr>
          <a:grpSpLocks/>
        </xdr:cNvGrpSpPr>
      </xdr:nvGrpSpPr>
      <xdr:grpSpPr bwMode="auto">
        <a:xfrm>
          <a:off x="17030700" y="10010775"/>
          <a:ext cx="476250" cy="800100"/>
          <a:chOff x="4197540" y="4842782"/>
          <a:chExt cx="484678" cy="893989"/>
        </a:xfrm>
      </xdr:grpSpPr>
      <xdr:grpSp>
        <xdr:nvGrpSpPr>
          <xdr:cNvPr id="482" name="グループ化 545"/>
          <xdr:cNvGrpSpPr>
            <a:grpSpLocks/>
          </xdr:cNvGrpSpPr>
        </xdr:nvGrpSpPr>
        <xdr:grpSpPr bwMode="auto">
          <a:xfrm>
            <a:off x="4201886" y="4842782"/>
            <a:ext cx="480332" cy="893989"/>
            <a:chOff x="1224165" y="11147079"/>
            <a:chExt cx="650587" cy="1167168"/>
          </a:xfrm>
        </xdr:grpSpPr>
        <xdr:sp macro="" textlink="">
          <xdr:nvSpPr>
            <xdr:cNvPr id="484" name="円/楕円 550"/>
            <xdr:cNvSpPr>
              <a:spLocks noChangeArrowheads="1"/>
            </xdr:cNvSpPr>
          </xdr:nvSpPr>
          <xdr:spPr bwMode="auto">
            <a:xfrm>
              <a:off x="1226582" y="12232221"/>
              <a:ext cx="77529" cy="81778"/>
            </a:xfrm>
            <a:prstGeom prst="ellipse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5" name="円/楕円 551"/>
            <xdr:cNvSpPr>
              <a:spLocks noChangeArrowheads="1"/>
            </xdr:cNvSpPr>
          </xdr:nvSpPr>
          <xdr:spPr bwMode="auto">
            <a:xfrm>
              <a:off x="1779132" y="12225122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6" name="円/楕円 553"/>
            <xdr:cNvSpPr>
              <a:spLocks noChangeArrowheads="1"/>
            </xdr:cNvSpPr>
          </xdr:nvSpPr>
          <xdr:spPr bwMode="auto">
            <a:xfrm>
              <a:off x="1231117" y="11147079"/>
              <a:ext cx="77530" cy="81778"/>
            </a:xfrm>
            <a:prstGeom prst="ellipse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7" name="正方形/長方形 555"/>
            <xdr:cNvSpPr>
              <a:spLocks noChangeArrowheads="1"/>
            </xdr:cNvSpPr>
          </xdr:nvSpPr>
          <xdr:spPr bwMode="auto">
            <a:xfrm>
              <a:off x="1226051" y="11846460"/>
              <a:ext cx="643613" cy="467787"/>
            </a:xfrm>
            <a:prstGeom prst="rect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88" name="円/楕円 556"/>
            <xdr:cNvSpPr>
              <a:spLocks noChangeArrowheads="1"/>
            </xdr:cNvSpPr>
          </xdr:nvSpPr>
          <xdr:spPr bwMode="auto">
            <a:xfrm>
              <a:off x="1580711" y="12230759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9" name="円/楕円 557"/>
            <xdr:cNvSpPr>
              <a:spLocks noChangeArrowheads="1"/>
            </xdr:cNvSpPr>
          </xdr:nvSpPr>
          <xdr:spPr bwMode="auto">
            <a:xfrm>
              <a:off x="1580349" y="1185875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0" name="円/楕円 558"/>
            <xdr:cNvSpPr>
              <a:spLocks noChangeArrowheads="1"/>
            </xdr:cNvSpPr>
          </xdr:nvSpPr>
          <xdr:spPr bwMode="auto">
            <a:xfrm>
              <a:off x="1797223" y="1185990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1" name="円/楕円 559"/>
            <xdr:cNvSpPr>
              <a:spLocks noChangeArrowheads="1"/>
            </xdr:cNvSpPr>
          </xdr:nvSpPr>
          <xdr:spPr bwMode="auto">
            <a:xfrm>
              <a:off x="1403058" y="1185875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2" name="円/楕円 560"/>
            <xdr:cNvSpPr>
              <a:spLocks noChangeArrowheads="1"/>
            </xdr:cNvSpPr>
          </xdr:nvSpPr>
          <xdr:spPr bwMode="auto">
            <a:xfrm>
              <a:off x="1230436" y="11859326"/>
              <a:ext cx="77529" cy="81778"/>
            </a:xfrm>
            <a:prstGeom prst="ellipse">
              <a:avLst/>
            </a:prstGeom>
            <a:solidFill>
              <a:srgbClr val="558ED5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3" name="円/楕円 561"/>
            <xdr:cNvSpPr>
              <a:spLocks noChangeArrowheads="1"/>
            </xdr:cNvSpPr>
          </xdr:nvSpPr>
          <xdr:spPr bwMode="auto">
            <a:xfrm>
              <a:off x="1224165" y="12230760"/>
              <a:ext cx="77529" cy="81778"/>
            </a:xfrm>
            <a:prstGeom prst="ellipse">
              <a:avLst/>
            </a:prstGeom>
            <a:solidFill>
              <a:srgbClr val="558ED5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4" name="円/楕円 562"/>
            <xdr:cNvSpPr>
              <a:spLocks noChangeArrowheads="1"/>
            </xdr:cNvSpPr>
          </xdr:nvSpPr>
          <xdr:spPr bwMode="auto">
            <a:xfrm>
              <a:off x="1380134" y="12225122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</xdr:grpSp>
      <xdr:cxnSp macro="">
        <xdr:nvCxnSpPr>
          <xdr:cNvPr id="483" name="直線コネクタ 482"/>
          <xdr:cNvCxnSpPr/>
        </xdr:nvCxnSpPr>
        <xdr:spPr bwMode="auto">
          <a:xfrm flipH="1">
            <a:off x="4197540" y="4874710"/>
            <a:ext cx="9694" cy="840775"/>
          </a:xfrm>
          <a:prstGeom prst="line">
            <a:avLst/>
          </a:prstGeom>
          <a:ln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333375</xdr:colOff>
      <xdr:row>54</xdr:row>
      <xdr:rowOff>192616</xdr:rowOff>
    </xdr:from>
    <xdr:to>
      <xdr:col>27</xdr:col>
      <xdr:colOff>80433</xdr:colOff>
      <xdr:row>60</xdr:row>
      <xdr:rowOff>30691</xdr:rowOff>
    </xdr:to>
    <xdr:grpSp>
      <xdr:nvGrpSpPr>
        <xdr:cNvPr id="495" name="グループ化 29"/>
        <xdr:cNvGrpSpPr>
          <a:grpSpLocks/>
        </xdr:cNvGrpSpPr>
      </xdr:nvGrpSpPr>
      <xdr:grpSpPr bwMode="auto">
        <a:xfrm>
          <a:off x="9686925" y="12136966"/>
          <a:ext cx="2623608" cy="1323975"/>
          <a:chOff x="3756349" y="9614613"/>
          <a:chExt cx="2523153" cy="1274017"/>
        </a:xfrm>
      </xdr:grpSpPr>
      <xdr:grpSp>
        <xdr:nvGrpSpPr>
          <xdr:cNvPr id="496" name="グループ化 18"/>
          <xdr:cNvGrpSpPr>
            <a:grpSpLocks/>
          </xdr:cNvGrpSpPr>
        </xdr:nvGrpSpPr>
        <xdr:grpSpPr bwMode="auto">
          <a:xfrm>
            <a:off x="3756349" y="9614613"/>
            <a:ext cx="2523153" cy="1274017"/>
            <a:chOff x="3752850" y="9629775"/>
            <a:chExt cx="2524125" cy="1276350"/>
          </a:xfrm>
        </xdr:grpSpPr>
        <xdr:cxnSp macro="">
          <xdr:nvCxnSpPr>
            <xdr:cNvPr id="544" name="直線コネクタ 543"/>
            <xdr:cNvCxnSpPr/>
          </xdr:nvCxnSpPr>
          <xdr:spPr>
            <a:xfrm flipV="1">
              <a:off x="3752850" y="9629775"/>
              <a:ext cx="1318573" cy="74377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5" name="直線コネクタ 544"/>
            <xdr:cNvCxnSpPr/>
          </xdr:nvCxnSpPr>
          <xdr:spPr>
            <a:xfrm flipV="1">
              <a:off x="3847034" y="9675687"/>
              <a:ext cx="1318573" cy="74377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6" name="直線コネクタ 545"/>
            <xdr:cNvCxnSpPr/>
          </xdr:nvCxnSpPr>
          <xdr:spPr>
            <a:xfrm flipV="1">
              <a:off x="3828197" y="10061347"/>
              <a:ext cx="1318573" cy="74377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7" name="直線コネクタ 546"/>
            <xdr:cNvCxnSpPr/>
          </xdr:nvCxnSpPr>
          <xdr:spPr>
            <a:xfrm flipV="1">
              <a:off x="3950636" y="10116441"/>
              <a:ext cx="1318573" cy="74377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8" name="直線コネクタ 547"/>
            <xdr:cNvCxnSpPr/>
          </xdr:nvCxnSpPr>
          <xdr:spPr>
            <a:xfrm>
              <a:off x="4713524" y="9932793"/>
              <a:ext cx="310806" cy="101006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9" name="直線コネクタ 548"/>
            <xdr:cNvCxnSpPr/>
          </xdr:nvCxnSpPr>
          <xdr:spPr>
            <a:xfrm>
              <a:off x="4600504" y="9997070"/>
              <a:ext cx="310806" cy="101006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0" name="直線コネクタ 549"/>
            <xdr:cNvCxnSpPr/>
          </xdr:nvCxnSpPr>
          <xdr:spPr>
            <a:xfrm>
              <a:off x="4657014" y="10465371"/>
              <a:ext cx="1459848" cy="44075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1" name="直線コネクタ 550"/>
            <xdr:cNvCxnSpPr/>
          </xdr:nvCxnSpPr>
          <xdr:spPr>
            <a:xfrm>
              <a:off x="4817127" y="10382730"/>
              <a:ext cx="1459848" cy="44075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2" name="直線コネクタ 551"/>
            <xdr:cNvCxnSpPr/>
          </xdr:nvCxnSpPr>
          <xdr:spPr>
            <a:xfrm>
              <a:off x="4892474" y="10098076"/>
              <a:ext cx="0" cy="39484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3" name="直線コネクタ 552"/>
            <xdr:cNvCxnSpPr/>
          </xdr:nvCxnSpPr>
          <xdr:spPr>
            <a:xfrm>
              <a:off x="5024331" y="10024617"/>
              <a:ext cx="0" cy="39484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4" name="直線コネクタ 553"/>
            <xdr:cNvCxnSpPr/>
          </xdr:nvCxnSpPr>
          <xdr:spPr>
            <a:xfrm>
              <a:off x="5288045" y="10162353"/>
              <a:ext cx="923001" cy="275471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5" name="直線コネクタ 554"/>
            <xdr:cNvCxnSpPr/>
          </xdr:nvCxnSpPr>
          <xdr:spPr>
            <a:xfrm>
              <a:off x="5193862" y="10244994"/>
              <a:ext cx="923001" cy="28465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6" name="直線コネクタ 555"/>
            <xdr:cNvCxnSpPr/>
          </xdr:nvCxnSpPr>
          <xdr:spPr>
            <a:xfrm>
              <a:off x="5203280" y="10226629"/>
              <a:ext cx="0" cy="40402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7" name="直線コネクタ 556"/>
            <xdr:cNvCxnSpPr/>
          </xdr:nvCxnSpPr>
          <xdr:spPr>
            <a:xfrm>
              <a:off x="5306882" y="10180717"/>
              <a:ext cx="0" cy="40402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97" name="Group 96"/>
          <xdr:cNvGrpSpPr>
            <a:grpSpLocks/>
          </xdr:cNvGrpSpPr>
        </xdr:nvGrpSpPr>
        <xdr:grpSpPr bwMode="auto">
          <a:xfrm>
            <a:off x="4136228" y="9657160"/>
            <a:ext cx="1865118" cy="1151175"/>
            <a:chOff x="520" y="133"/>
            <a:chExt cx="323" cy="268"/>
          </a:xfrm>
        </xdr:grpSpPr>
        <xdr:sp macro="" textlink="">
          <xdr:nvSpPr>
            <xdr:cNvPr id="498" name="Line 101"/>
            <xdr:cNvSpPr>
              <a:spLocks noChangeShapeType="1"/>
            </xdr:cNvSpPr>
          </xdr:nvSpPr>
          <xdr:spPr bwMode="auto">
            <a:xfrm>
              <a:off x="601" y="182"/>
              <a:ext cx="75" cy="32"/>
            </a:xfrm>
            <a:prstGeom prst="line">
              <a:avLst/>
            </a:prstGeom>
            <a:noFill/>
            <a:ln w="28575">
              <a:solidFill>
                <a:srgbClr val="FF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" name="Line 102"/>
            <xdr:cNvSpPr>
              <a:spLocks noChangeShapeType="1"/>
            </xdr:cNvSpPr>
          </xdr:nvSpPr>
          <xdr:spPr bwMode="auto">
            <a:xfrm>
              <a:off x="674" y="212"/>
              <a:ext cx="1" cy="89"/>
            </a:xfrm>
            <a:prstGeom prst="line">
              <a:avLst/>
            </a:prstGeom>
            <a:noFill/>
            <a:ln w="28575">
              <a:solidFill>
                <a:srgbClr val="FF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" name="Line 104"/>
            <xdr:cNvSpPr>
              <a:spLocks noChangeShapeType="1"/>
            </xdr:cNvSpPr>
          </xdr:nvSpPr>
          <xdr:spPr bwMode="auto">
            <a:xfrm flipV="1">
              <a:off x="604" y="133"/>
              <a:ext cx="64" cy="47"/>
            </a:xfrm>
            <a:prstGeom prst="line">
              <a:avLst/>
            </a:prstGeom>
            <a:noFill/>
            <a:ln w="28575">
              <a:solidFill>
                <a:srgbClr val="FF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" name="Line 104"/>
            <xdr:cNvSpPr>
              <a:spLocks noChangeShapeType="1"/>
            </xdr:cNvSpPr>
          </xdr:nvSpPr>
          <xdr:spPr bwMode="auto">
            <a:xfrm flipV="1">
              <a:off x="520" y="199"/>
              <a:ext cx="64" cy="47"/>
            </a:xfrm>
            <a:prstGeom prst="line">
              <a:avLst/>
            </a:prstGeom>
            <a:noFill/>
            <a:ln w="28575">
              <a:solidFill>
                <a:srgbClr val="00B05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2" name="Line 101"/>
            <xdr:cNvSpPr>
              <a:spLocks noChangeShapeType="1"/>
            </xdr:cNvSpPr>
          </xdr:nvSpPr>
          <xdr:spPr bwMode="auto">
            <a:xfrm>
              <a:off x="580" y="201"/>
              <a:ext cx="75" cy="32"/>
            </a:xfrm>
            <a:prstGeom prst="line">
              <a:avLst/>
            </a:prstGeom>
            <a:noFill/>
            <a:ln w="28575">
              <a:solidFill>
                <a:srgbClr val="00B05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3" name="Line 102"/>
            <xdr:cNvSpPr>
              <a:spLocks noChangeShapeType="1"/>
            </xdr:cNvSpPr>
          </xdr:nvSpPr>
          <xdr:spPr bwMode="auto">
            <a:xfrm>
              <a:off x="652" y="233"/>
              <a:ext cx="1" cy="89"/>
            </a:xfrm>
            <a:prstGeom prst="line">
              <a:avLst/>
            </a:prstGeom>
            <a:noFill/>
            <a:ln w="28575">
              <a:solidFill>
                <a:srgbClr val="00B05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" name="Line 101"/>
            <xdr:cNvSpPr>
              <a:spLocks noChangeShapeType="1"/>
            </xdr:cNvSpPr>
          </xdr:nvSpPr>
          <xdr:spPr bwMode="auto">
            <a:xfrm>
              <a:off x="590" y="308"/>
              <a:ext cx="219" cy="93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04"/>
            <xdr:cNvSpPr>
              <a:spLocks noChangeShapeType="1"/>
            </xdr:cNvSpPr>
          </xdr:nvSpPr>
          <xdr:spPr bwMode="auto">
            <a:xfrm flipV="1">
              <a:off x="526" y="306"/>
              <a:ext cx="64" cy="47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" name="Line 104"/>
            <xdr:cNvSpPr>
              <a:spLocks noChangeShapeType="1"/>
            </xdr:cNvSpPr>
          </xdr:nvSpPr>
          <xdr:spPr bwMode="auto">
            <a:xfrm flipV="1">
              <a:off x="624" y="232"/>
              <a:ext cx="64" cy="47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" name="Line 104"/>
            <xdr:cNvSpPr>
              <a:spLocks noChangeShapeType="1"/>
            </xdr:cNvSpPr>
          </xdr:nvSpPr>
          <xdr:spPr bwMode="auto">
            <a:xfrm flipH="1" flipV="1">
              <a:off x="614" y="285"/>
              <a:ext cx="229" cy="95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8" name="Line 101"/>
            <xdr:cNvSpPr>
              <a:spLocks noChangeShapeType="1"/>
            </xdr:cNvSpPr>
          </xdr:nvSpPr>
          <xdr:spPr bwMode="auto">
            <a:xfrm>
              <a:off x="585" y="282"/>
              <a:ext cx="219" cy="93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9" name="Line 104"/>
            <xdr:cNvSpPr>
              <a:spLocks noChangeShapeType="1"/>
            </xdr:cNvSpPr>
          </xdr:nvSpPr>
          <xdr:spPr bwMode="auto">
            <a:xfrm flipV="1">
              <a:off x="521" y="280"/>
              <a:ext cx="64" cy="47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" name="Line 104"/>
            <xdr:cNvSpPr>
              <a:spLocks noChangeShapeType="1"/>
            </xdr:cNvSpPr>
          </xdr:nvSpPr>
          <xdr:spPr bwMode="auto">
            <a:xfrm flipV="1">
              <a:off x="619" y="206"/>
              <a:ext cx="64" cy="47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" name="Line 104"/>
            <xdr:cNvSpPr>
              <a:spLocks noChangeShapeType="1"/>
            </xdr:cNvSpPr>
          </xdr:nvSpPr>
          <xdr:spPr bwMode="auto">
            <a:xfrm flipH="1" flipV="1">
              <a:off x="609" y="259"/>
              <a:ext cx="229" cy="95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" name="Line 101"/>
            <xdr:cNvSpPr>
              <a:spLocks noChangeShapeType="1"/>
            </xdr:cNvSpPr>
          </xdr:nvSpPr>
          <xdr:spPr bwMode="auto">
            <a:xfrm>
              <a:off x="701" y="267"/>
              <a:ext cx="75" cy="32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" name="Line 101"/>
            <xdr:cNvSpPr>
              <a:spLocks noChangeShapeType="1"/>
            </xdr:cNvSpPr>
          </xdr:nvSpPr>
          <xdr:spPr bwMode="auto">
            <a:xfrm>
              <a:off x="720" y="247"/>
              <a:ext cx="75" cy="32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4" name="Line 101"/>
            <xdr:cNvSpPr>
              <a:spLocks noChangeShapeType="1"/>
            </xdr:cNvSpPr>
          </xdr:nvSpPr>
          <xdr:spPr bwMode="auto">
            <a:xfrm flipH="1" flipV="1">
              <a:off x="705" y="270"/>
              <a:ext cx="0" cy="90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5" name="Line 101"/>
            <xdr:cNvSpPr>
              <a:spLocks noChangeShapeType="1"/>
            </xdr:cNvSpPr>
          </xdr:nvSpPr>
          <xdr:spPr bwMode="auto">
            <a:xfrm flipH="1" flipV="1">
              <a:off x="723" y="251"/>
              <a:ext cx="0" cy="90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" name="Line 101"/>
            <xdr:cNvSpPr>
              <a:spLocks noChangeShapeType="1"/>
            </xdr:cNvSpPr>
          </xdr:nvSpPr>
          <xdr:spPr bwMode="auto">
            <a:xfrm flipH="1" flipV="1">
              <a:off x="635" y="284"/>
              <a:ext cx="1" cy="48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7" name="Line 101"/>
            <xdr:cNvSpPr>
              <a:spLocks noChangeShapeType="1"/>
            </xdr:cNvSpPr>
          </xdr:nvSpPr>
          <xdr:spPr bwMode="auto">
            <a:xfrm flipH="1" flipV="1">
              <a:off x="658" y="273"/>
              <a:ext cx="1" cy="4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" name="Line 101"/>
            <xdr:cNvSpPr>
              <a:spLocks noChangeShapeType="1"/>
            </xdr:cNvSpPr>
          </xdr:nvSpPr>
          <xdr:spPr bwMode="auto">
            <a:xfrm flipH="1">
              <a:off x="633" y="321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01"/>
            <xdr:cNvSpPr>
              <a:spLocks noChangeShapeType="1"/>
            </xdr:cNvSpPr>
          </xdr:nvSpPr>
          <xdr:spPr bwMode="auto">
            <a:xfrm flipH="1">
              <a:off x="635" y="270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0" name="Line 101"/>
            <xdr:cNvSpPr>
              <a:spLocks noChangeShapeType="1"/>
            </xdr:cNvSpPr>
          </xdr:nvSpPr>
          <xdr:spPr bwMode="auto">
            <a:xfrm flipH="1" flipV="1">
              <a:off x="648" y="295"/>
              <a:ext cx="1" cy="48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1" name="Line 101"/>
            <xdr:cNvSpPr>
              <a:spLocks noChangeShapeType="1"/>
            </xdr:cNvSpPr>
          </xdr:nvSpPr>
          <xdr:spPr bwMode="auto">
            <a:xfrm flipH="1" flipV="1">
              <a:off x="671" y="284"/>
              <a:ext cx="1" cy="46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2" name="Line 101"/>
            <xdr:cNvSpPr>
              <a:spLocks noChangeShapeType="1"/>
            </xdr:cNvSpPr>
          </xdr:nvSpPr>
          <xdr:spPr bwMode="auto">
            <a:xfrm flipH="1">
              <a:off x="646" y="332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" name="Line 101"/>
            <xdr:cNvSpPr>
              <a:spLocks noChangeShapeType="1"/>
            </xdr:cNvSpPr>
          </xdr:nvSpPr>
          <xdr:spPr bwMode="auto">
            <a:xfrm flipH="1">
              <a:off x="648" y="281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" name="Line 101"/>
            <xdr:cNvSpPr>
              <a:spLocks noChangeShapeType="1"/>
            </xdr:cNvSpPr>
          </xdr:nvSpPr>
          <xdr:spPr bwMode="auto">
            <a:xfrm flipH="1" flipV="1">
              <a:off x="658" y="301"/>
              <a:ext cx="1" cy="48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01"/>
            <xdr:cNvSpPr>
              <a:spLocks noChangeShapeType="1"/>
            </xdr:cNvSpPr>
          </xdr:nvSpPr>
          <xdr:spPr bwMode="auto">
            <a:xfrm flipH="1" flipV="1">
              <a:off x="681" y="290"/>
              <a:ext cx="1" cy="4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01"/>
            <xdr:cNvSpPr>
              <a:spLocks noChangeShapeType="1"/>
            </xdr:cNvSpPr>
          </xdr:nvSpPr>
          <xdr:spPr bwMode="auto">
            <a:xfrm flipH="1">
              <a:off x="656" y="338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7" name="Line 101"/>
            <xdr:cNvSpPr>
              <a:spLocks noChangeShapeType="1"/>
            </xdr:cNvSpPr>
          </xdr:nvSpPr>
          <xdr:spPr bwMode="auto">
            <a:xfrm flipH="1">
              <a:off x="658" y="287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8" name="Line 101"/>
            <xdr:cNvSpPr>
              <a:spLocks noChangeShapeType="1"/>
            </xdr:cNvSpPr>
          </xdr:nvSpPr>
          <xdr:spPr bwMode="auto">
            <a:xfrm flipH="1" flipV="1">
              <a:off x="671" y="306"/>
              <a:ext cx="1" cy="48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" name="Line 101"/>
            <xdr:cNvSpPr>
              <a:spLocks noChangeShapeType="1"/>
            </xdr:cNvSpPr>
          </xdr:nvSpPr>
          <xdr:spPr bwMode="auto">
            <a:xfrm flipH="1" flipV="1">
              <a:off x="694" y="295"/>
              <a:ext cx="1" cy="4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101"/>
            <xdr:cNvSpPr>
              <a:spLocks noChangeShapeType="1"/>
            </xdr:cNvSpPr>
          </xdr:nvSpPr>
          <xdr:spPr bwMode="auto">
            <a:xfrm flipH="1">
              <a:off x="669" y="343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101"/>
            <xdr:cNvSpPr>
              <a:spLocks noChangeShapeType="1"/>
            </xdr:cNvSpPr>
          </xdr:nvSpPr>
          <xdr:spPr bwMode="auto">
            <a:xfrm flipH="1">
              <a:off x="670" y="293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101"/>
            <xdr:cNvSpPr>
              <a:spLocks noChangeShapeType="1"/>
            </xdr:cNvSpPr>
          </xdr:nvSpPr>
          <xdr:spPr bwMode="auto">
            <a:xfrm flipH="1" flipV="1">
              <a:off x="684" y="311"/>
              <a:ext cx="1" cy="48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101"/>
            <xdr:cNvSpPr>
              <a:spLocks noChangeShapeType="1"/>
            </xdr:cNvSpPr>
          </xdr:nvSpPr>
          <xdr:spPr bwMode="auto">
            <a:xfrm flipH="1" flipV="1">
              <a:off x="707" y="300"/>
              <a:ext cx="1" cy="4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101"/>
            <xdr:cNvSpPr>
              <a:spLocks noChangeShapeType="1"/>
            </xdr:cNvSpPr>
          </xdr:nvSpPr>
          <xdr:spPr bwMode="auto">
            <a:xfrm flipH="1">
              <a:off x="682" y="348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101"/>
            <xdr:cNvSpPr>
              <a:spLocks noChangeShapeType="1"/>
            </xdr:cNvSpPr>
          </xdr:nvSpPr>
          <xdr:spPr bwMode="auto">
            <a:xfrm flipH="1">
              <a:off x="684" y="297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101"/>
            <xdr:cNvSpPr>
              <a:spLocks noChangeShapeType="1"/>
            </xdr:cNvSpPr>
          </xdr:nvSpPr>
          <xdr:spPr bwMode="auto">
            <a:xfrm flipH="1" flipV="1">
              <a:off x="694" y="317"/>
              <a:ext cx="1" cy="48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101"/>
            <xdr:cNvSpPr>
              <a:spLocks noChangeShapeType="1"/>
            </xdr:cNvSpPr>
          </xdr:nvSpPr>
          <xdr:spPr bwMode="auto">
            <a:xfrm flipH="1" flipV="1">
              <a:off x="717" y="306"/>
              <a:ext cx="1" cy="46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" name="Line 101"/>
            <xdr:cNvSpPr>
              <a:spLocks noChangeShapeType="1"/>
            </xdr:cNvSpPr>
          </xdr:nvSpPr>
          <xdr:spPr bwMode="auto">
            <a:xfrm flipH="1">
              <a:off x="692" y="354"/>
              <a:ext cx="24" cy="10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9" name="Line 101"/>
            <xdr:cNvSpPr>
              <a:spLocks noChangeShapeType="1"/>
            </xdr:cNvSpPr>
          </xdr:nvSpPr>
          <xdr:spPr bwMode="auto">
            <a:xfrm flipH="1">
              <a:off x="694" y="303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0" name="Line 101"/>
            <xdr:cNvSpPr>
              <a:spLocks noChangeShapeType="1"/>
            </xdr:cNvSpPr>
          </xdr:nvSpPr>
          <xdr:spPr bwMode="auto">
            <a:xfrm flipH="1" flipV="1">
              <a:off x="717" y="325"/>
              <a:ext cx="1" cy="48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" name="Line 101"/>
            <xdr:cNvSpPr>
              <a:spLocks noChangeShapeType="1"/>
            </xdr:cNvSpPr>
          </xdr:nvSpPr>
          <xdr:spPr bwMode="auto">
            <a:xfrm flipH="1" flipV="1">
              <a:off x="740" y="314"/>
              <a:ext cx="1" cy="46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2" name="Line 101"/>
            <xdr:cNvSpPr>
              <a:spLocks noChangeShapeType="1"/>
            </xdr:cNvSpPr>
          </xdr:nvSpPr>
          <xdr:spPr bwMode="auto">
            <a:xfrm flipH="1">
              <a:off x="715" y="362"/>
              <a:ext cx="24" cy="10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" name="Line 101"/>
            <xdr:cNvSpPr>
              <a:spLocks noChangeShapeType="1"/>
            </xdr:cNvSpPr>
          </xdr:nvSpPr>
          <xdr:spPr bwMode="auto">
            <a:xfrm flipH="1">
              <a:off x="717" y="311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26</xdr:col>
      <xdr:colOff>234890</xdr:colOff>
      <xdr:row>53</xdr:row>
      <xdr:rowOff>62542</xdr:rowOff>
    </xdr:from>
    <xdr:to>
      <xdr:col>26</xdr:col>
      <xdr:colOff>368240</xdr:colOff>
      <xdr:row>53</xdr:row>
      <xdr:rowOff>180796</xdr:rowOff>
    </xdr:to>
    <xdr:sp macro="" textlink="">
      <xdr:nvSpPr>
        <xdr:cNvPr id="564" name="円/楕円 323"/>
        <xdr:cNvSpPr>
          <a:spLocks noChangeArrowheads="1"/>
        </xdr:cNvSpPr>
      </xdr:nvSpPr>
      <xdr:spPr bwMode="auto">
        <a:xfrm flipH="1" flipV="1">
          <a:off x="11781706" y="11600372"/>
          <a:ext cx="133350" cy="118254"/>
        </a:xfrm>
        <a:prstGeom prst="ellipse">
          <a:avLst/>
        </a:prstGeom>
        <a:solidFill>
          <a:srgbClr val="00B050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26</xdr:col>
      <xdr:colOff>243336</xdr:colOff>
      <xdr:row>52</xdr:row>
      <xdr:rowOff>75840</xdr:rowOff>
    </xdr:from>
    <xdr:to>
      <xdr:col>26</xdr:col>
      <xdr:colOff>376686</xdr:colOff>
      <xdr:row>52</xdr:row>
      <xdr:rowOff>194094</xdr:rowOff>
    </xdr:to>
    <xdr:sp macro="" textlink="">
      <xdr:nvSpPr>
        <xdr:cNvPr id="565" name="円/楕円 323"/>
        <xdr:cNvSpPr>
          <a:spLocks noChangeArrowheads="1"/>
        </xdr:cNvSpPr>
      </xdr:nvSpPr>
      <xdr:spPr bwMode="auto">
        <a:xfrm flipH="1" flipV="1">
          <a:off x="11790152" y="11362066"/>
          <a:ext cx="133350" cy="118254"/>
        </a:xfrm>
        <a:prstGeom prst="ellipse">
          <a:avLst/>
        </a:prstGeom>
        <a:solidFill>
          <a:srgbClr val="FF0000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26</xdr:col>
      <xdr:colOff>253401</xdr:colOff>
      <xdr:row>54</xdr:row>
      <xdr:rowOff>61464</xdr:rowOff>
    </xdr:from>
    <xdr:to>
      <xdr:col>26</xdr:col>
      <xdr:colOff>386751</xdr:colOff>
      <xdr:row>54</xdr:row>
      <xdr:rowOff>189243</xdr:rowOff>
    </xdr:to>
    <xdr:sp macro="" textlink="">
      <xdr:nvSpPr>
        <xdr:cNvPr id="566" name="円/楕円 323"/>
        <xdr:cNvSpPr>
          <a:spLocks noChangeArrowheads="1"/>
        </xdr:cNvSpPr>
      </xdr:nvSpPr>
      <xdr:spPr bwMode="auto">
        <a:xfrm flipH="1" flipV="1">
          <a:off x="11800217" y="11850898"/>
          <a:ext cx="133350" cy="127779"/>
        </a:xfrm>
        <a:prstGeom prst="ellipse">
          <a:avLst/>
        </a:prstGeom>
        <a:solidFill>
          <a:srgbClr val="7030A0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26</xdr:col>
      <xdr:colOff>237586</xdr:colOff>
      <xdr:row>55</xdr:row>
      <xdr:rowOff>57150</xdr:rowOff>
    </xdr:from>
    <xdr:to>
      <xdr:col>26</xdr:col>
      <xdr:colOff>370936</xdr:colOff>
      <xdr:row>55</xdr:row>
      <xdr:rowOff>190500</xdr:rowOff>
    </xdr:to>
    <xdr:sp macro="" textlink="">
      <xdr:nvSpPr>
        <xdr:cNvPr id="567" name="円/楕円 323"/>
        <xdr:cNvSpPr>
          <a:spLocks noChangeArrowheads="1"/>
        </xdr:cNvSpPr>
      </xdr:nvSpPr>
      <xdr:spPr bwMode="auto">
        <a:xfrm flipH="1" flipV="1">
          <a:off x="11784402" y="12098188"/>
          <a:ext cx="133350" cy="133350"/>
        </a:xfrm>
        <a:prstGeom prst="ellipse">
          <a:avLst/>
        </a:prstGeom>
        <a:solidFill>
          <a:srgbClr val="00B0F0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47</xdr:col>
      <xdr:colOff>447675</xdr:colOff>
      <xdr:row>43</xdr:row>
      <xdr:rowOff>171450</xdr:rowOff>
    </xdr:from>
    <xdr:to>
      <xdr:col>48</xdr:col>
      <xdr:colOff>542925</xdr:colOff>
      <xdr:row>47</xdr:row>
      <xdr:rowOff>171450</xdr:rowOff>
    </xdr:to>
    <xdr:grpSp>
      <xdr:nvGrpSpPr>
        <xdr:cNvPr id="569" name="Group 152"/>
        <xdr:cNvGrpSpPr>
          <a:grpSpLocks/>
        </xdr:cNvGrpSpPr>
      </xdr:nvGrpSpPr>
      <xdr:grpSpPr bwMode="auto">
        <a:xfrm>
          <a:off x="20612100" y="9667875"/>
          <a:ext cx="781050" cy="876300"/>
          <a:chOff x="607" y="981"/>
          <a:chExt cx="132" cy="127"/>
        </a:xfrm>
      </xdr:grpSpPr>
      <xdr:grpSp>
        <xdr:nvGrpSpPr>
          <xdr:cNvPr id="570" name="Group 94"/>
          <xdr:cNvGrpSpPr>
            <a:grpSpLocks/>
          </xdr:cNvGrpSpPr>
        </xdr:nvGrpSpPr>
        <xdr:grpSpPr bwMode="auto">
          <a:xfrm>
            <a:off x="623" y="991"/>
            <a:ext cx="114" cy="117"/>
            <a:chOff x="609" y="138"/>
            <a:chExt cx="114" cy="117"/>
          </a:xfrm>
        </xdr:grpSpPr>
        <xdr:sp macro="" textlink="">
          <xdr:nvSpPr>
            <xdr:cNvPr id="574" name="Line 95"/>
            <xdr:cNvSpPr>
              <a:spLocks noChangeShapeType="1"/>
            </xdr:cNvSpPr>
          </xdr:nvSpPr>
          <xdr:spPr bwMode="auto">
            <a:xfrm>
              <a:off x="666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" name="Group 96"/>
            <xdr:cNvGrpSpPr>
              <a:grpSpLocks/>
            </xdr:cNvGrpSpPr>
          </xdr:nvGrpSpPr>
          <xdr:grpSpPr bwMode="auto">
            <a:xfrm>
              <a:off x="609" y="138"/>
              <a:ext cx="114" cy="117"/>
              <a:chOff x="609" y="138"/>
              <a:chExt cx="114" cy="117"/>
            </a:xfrm>
          </xdr:grpSpPr>
          <xdr:sp macro="" textlink="">
            <xdr:nvSpPr>
              <xdr:cNvPr id="576" name="Line 97"/>
              <xdr:cNvSpPr>
                <a:spLocks noChangeShapeType="1"/>
              </xdr:cNvSpPr>
            </xdr:nvSpPr>
            <xdr:spPr bwMode="auto">
              <a:xfrm>
                <a:off x="666" y="138"/>
                <a:ext cx="0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" name="Line 98"/>
              <xdr:cNvSpPr>
                <a:spLocks noChangeShapeType="1"/>
              </xdr:cNvSpPr>
            </xdr:nvSpPr>
            <xdr:spPr bwMode="auto">
              <a:xfrm>
                <a:off x="666" y="138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" name="Line 99"/>
              <xdr:cNvSpPr>
                <a:spLocks noChangeShapeType="1"/>
              </xdr:cNvSpPr>
            </xdr:nvSpPr>
            <xdr:spPr bwMode="auto">
              <a:xfrm>
                <a:off x="723" y="177"/>
                <a:ext cx="0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" name="Line 100"/>
              <xdr:cNvSpPr>
                <a:spLocks noChangeShapeType="1"/>
              </xdr:cNvSpPr>
            </xdr:nvSpPr>
            <xdr:spPr bwMode="auto">
              <a:xfrm>
                <a:off x="609" y="177"/>
                <a:ext cx="0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0" name="Line 101"/>
              <xdr:cNvSpPr>
                <a:spLocks noChangeShapeType="1"/>
              </xdr:cNvSpPr>
            </xdr:nvSpPr>
            <xdr:spPr bwMode="auto">
              <a:xfrm>
                <a:off x="609" y="177"/>
                <a:ext cx="57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1" name="Line 102"/>
              <xdr:cNvSpPr>
                <a:spLocks noChangeShapeType="1"/>
              </xdr:cNvSpPr>
            </xdr:nvSpPr>
            <xdr:spPr bwMode="auto">
              <a:xfrm>
                <a:off x="666" y="216"/>
                <a:ext cx="0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2" name="Line 103"/>
              <xdr:cNvSpPr>
                <a:spLocks noChangeShapeType="1"/>
              </xdr:cNvSpPr>
            </xdr:nvSpPr>
            <xdr:spPr bwMode="auto">
              <a:xfrm>
                <a:off x="609" y="216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3" name="Line 104"/>
              <xdr:cNvSpPr>
                <a:spLocks noChangeShapeType="1"/>
              </xdr:cNvSpPr>
            </xdr:nvSpPr>
            <xdr:spPr bwMode="auto">
              <a:xfrm flipV="1">
                <a:off x="609" y="138"/>
                <a:ext cx="57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" name="Line 105"/>
              <xdr:cNvSpPr>
                <a:spLocks noChangeShapeType="1"/>
              </xdr:cNvSpPr>
            </xdr:nvSpPr>
            <xdr:spPr bwMode="auto">
              <a:xfrm flipV="1">
                <a:off x="629" y="177"/>
                <a:ext cx="37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" name="Line 106"/>
              <xdr:cNvSpPr>
                <a:spLocks noChangeShapeType="1"/>
              </xdr:cNvSpPr>
            </xdr:nvSpPr>
            <xdr:spPr bwMode="auto">
              <a:xfrm flipV="1">
                <a:off x="666" y="177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6" name="Line 107"/>
              <xdr:cNvSpPr>
                <a:spLocks noChangeShapeType="1"/>
              </xdr:cNvSpPr>
            </xdr:nvSpPr>
            <xdr:spPr bwMode="auto">
              <a:xfrm flipV="1">
                <a:off x="666" y="244"/>
                <a:ext cx="16" cy="11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7" name="Line 108"/>
              <xdr:cNvSpPr>
                <a:spLocks noChangeShapeType="1"/>
              </xdr:cNvSpPr>
            </xdr:nvSpPr>
            <xdr:spPr bwMode="auto">
              <a:xfrm flipV="1">
                <a:off x="713" y="216"/>
                <a:ext cx="10" cy="7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71" name="Text Box 109"/>
          <xdr:cNvSpPr txBox="1">
            <a:spLocks noChangeArrowheads="1"/>
          </xdr:cNvSpPr>
        </xdr:nvSpPr>
        <xdr:spPr bwMode="auto">
          <a:xfrm>
            <a:off x="612" y="981"/>
            <a:ext cx="61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825</a:t>
            </a:r>
          </a:p>
        </xdr:txBody>
      </xdr:sp>
      <xdr:sp macro="" textlink="">
        <xdr:nvSpPr>
          <xdr:cNvPr id="572" name="Text Box 110"/>
          <xdr:cNvSpPr txBox="1">
            <a:spLocks noChangeArrowheads="1"/>
          </xdr:cNvSpPr>
        </xdr:nvSpPr>
        <xdr:spPr bwMode="auto">
          <a:xfrm>
            <a:off x="607" y="1051"/>
            <a:ext cx="77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590</a:t>
            </a:r>
            <a:endParaRPr lang="ja-JP" altLang="ja-JP">
              <a:effectLst/>
            </a:endParaRPr>
          </a:p>
        </xdr:txBody>
      </xdr:sp>
      <xdr:sp macro="" textlink="">
        <xdr:nvSpPr>
          <xdr:cNvPr id="573" name="Text Box 111"/>
          <xdr:cNvSpPr txBox="1">
            <a:spLocks noChangeArrowheads="1"/>
          </xdr:cNvSpPr>
        </xdr:nvSpPr>
        <xdr:spPr bwMode="auto">
          <a:xfrm>
            <a:off x="700" y="1075"/>
            <a:ext cx="39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580</a:t>
            </a:r>
          </a:p>
        </xdr:txBody>
      </xdr:sp>
    </xdr:grpSp>
    <xdr:clientData/>
  </xdr:twoCellAnchor>
  <xdr:twoCellAnchor>
    <xdr:from>
      <xdr:col>47</xdr:col>
      <xdr:colOff>447675</xdr:colOff>
      <xdr:row>48</xdr:row>
      <xdr:rowOff>38100</xdr:rowOff>
    </xdr:from>
    <xdr:to>
      <xdr:col>49</xdr:col>
      <xdr:colOff>85725</xdr:colOff>
      <xdr:row>52</xdr:row>
      <xdr:rowOff>142875</xdr:rowOff>
    </xdr:to>
    <xdr:grpSp>
      <xdr:nvGrpSpPr>
        <xdr:cNvPr id="588" name="グループ化 2"/>
        <xdr:cNvGrpSpPr>
          <a:grpSpLocks/>
        </xdr:cNvGrpSpPr>
      </xdr:nvGrpSpPr>
      <xdr:grpSpPr bwMode="auto">
        <a:xfrm>
          <a:off x="20612100" y="10629900"/>
          <a:ext cx="1009650" cy="962025"/>
          <a:chOff x="21426648" y="8422667"/>
          <a:chExt cx="1616817" cy="1257516"/>
        </a:xfrm>
      </xdr:grpSpPr>
      <xdr:grpSp>
        <xdr:nvGrpSpPr>
          <xdr:cNvPr id="589" name="Group 112"/>
          <xdr:cNvGrpSpPr>
            <a:grpSpLocks/>
          </xdr:cNvGrpSpPr>
        </xdr:nvGrpSpPr>
        <xdr:grpSpPr bwMode="auto">
          <a:xfrm>
            <a:off x="21426648" y="8563724"/>
            <a:ext cx="1065088" cy="1116459"/>
            <a:chOff x="817" y="138"/>
            <a:chExt cx="114" cy="117"/>
          </a:xfrm>
        </xdr:grpSpPr>
        <xdr:sp macro="" textlink="">
          <xdr:nvSpPr>
            <xdr:cNvPr id="593" name="Line 113"/>
            <xdr:cNvSpPr>
              <a:spLocks noChangeShapeType="1"/>
            </xdr:cNvSpPr>
          </xdr:nvSpPr>
          <xdr:spPr bwMode="auto">
            <a:xfrm flipH="1">
              <a:off x="874" y="138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114"/>
            <xdr:cNvSpPr>
              <a:spLocks noChangeShapeType="1"/>
            </xdr:cNvSpPr>
          </xdr:nvSpPr>
          <xdr:spPr bwMode="auto">
            <a:xfrm flipH="1">
              <a:off x="817" y="138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115"/>
            <xdr:cNvSpPr>
              <a:spLocks noChangeShapeType="1"/>
            </xdr:cNvSpPr>
          </xdr:nvSpPr>
          <xdr:spPr bwMode="auto">
            <a:xfrm flipH="1">
              <a:off x="817" y="177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116"/>
            <xdr:cNvSpPr>
              <a:spLocks noChangeShapeType="1"/>
            </xdr:cNvSpPr>
          </xdr:nvSpPr>
          <xdr:spPr bwMode="auto">
            <a:xfrm flipH="1">
              <a:off x="817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117"/>
            <xdr:cNvSpPr>
              <a:spLocks noChangeShapeType="1"/>
            </xdr:cNvSpPr>
          </xdr:nvSpPr>
          <xdr:spPr bwMode="auto">
            <a:xfrm flipH="1">
              <a:off x="931" y="177"/>
              <a:ext cx="0" cy="2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118"/>
            <xdr:cNvSpPr>
              <a:spLocks noChangeShapeType="1"/>
            </xdr:cNvSpPr>
          </xdr:nvSpPr>
          <xdr:spPr bwMode="auto">
            <a:xfrm flipH="1">
              <a:off x="874" y="177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119"/>
            <xdr:cNvSpPr>
              <a:spLocks noChangeShapeType="1"/>
            </xdr:cNvSpPr>
          </xdr:nvSpPr>
          <xdr:spPr bwMode="auto">
            <a:xfrm flipH="1">
              <a:off x="874" y="216"/>
              <a:ext cx="0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120"/>
            <xdr:cNvSpPr>
              <a:spLocks noChangeShapeType="1"/>
            </xdr:cNvSpPr>
          </xdr:nvSpPr>
          <xdr:spPr bwMode="auto">
            <a:xfrm flipH="1">
              <a:off x="874" y="216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" name="Line 121"/>
            <xdr:cNvSpPr>
              <a:spLocks noChangeShapeType="1"/>
            </xdr:cNvSpPr>
          </xdr:nvSpPr>
          <xdr:spPr bwMode="auto">
            <a:xfrm flipH="1" flipV="1">
              <a:off x="874" y="138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2" name="Line 122"/>
            <xdr:cNvSpPr>
              <a:spLocks noChangeShapeType="1"/>
            </xdr:cNvSpPr>
          </xdr:nvSpPr>
          <xdr:spPr bwMode="auto">
            <a:xfrm flipH="1" flipV="1">
              <a:off x="874" y="177"/>
              <a:ext cx="37" cy="25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3" name="Line 123"/>
            <xdr:cNvSpPr>
              <a:spLocks noChangeShapeType="1"/>
            </xdr:cNvSpPr>
          </xdr:nvSpPr>
          <xdr:spPr bwMode="auto">
            <a:xfrm flipH="1" flipV="1">
              <a:off x="817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" name="Line 124"/>
            <xdr:cNvSpPr>
              <a:spLocks noChangeShapeType="1"/>
            </xdr:cNvSpPr>
          </xdr:nvSpPr>
          <xdr:spPr bwMode="auto">
            <a:xfrm flipH="1" flipV="1">
              <a:off x="858" y="244"/>
              <a:ext cx="16" cy="11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5" name="Line 125"/>
            <xdr:cNvSpPr>
              <a:spLocks noChangeShapeType="1"/>
            </xdr:cNvSpPr>
          </xdr:nvSpPr>
          <xdr:spPr bwMode="auto">
            <a:xfrm flipH="1" flipV="1">
              <a:off x="817" y="216"/>
              <a:ext cx="10" cy="7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0" name="Text Box 110"/>
          <xdr:cNvSpPr txBox="1">
            <a:spLocks noChangeArrowheads="1"/>
          </xdr:cNvSpPr>
        </xdr:nvSpPr>
        <xdr:spPr bwMode="auto">
          <a:xfrm>
            <a:off x="22158792" y="9119904"/>
            <a:ext cx="686385" cy="41087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590</a:t>
            </a:r>
            <a:endParaRPr lang="ja-JP" altLang="ja-JP">
              <a:effectLst/>
            </a:endParaRPr>
          </a:p>
        </xdr:txBody>
      </xdr:sp>
      <xdr:sp macro="" textlink="">
        <xdr:nvSpPr>
          <xdr:cNvPr id="591" name="Text Box 110"/>
          <xdr:cNvSpPr txBox="1">
            <a:spLocks noChangeArrowheads="1"/>
          </xdr:cNvSpPr>
        </xdr:nvSpPr>
        <xdr:spPr bwMode="auto">
          <a:xfrm>
            <a:off x="21518166" y="9281762"/>
            <a:ext cx="488096" cy="38597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580</a:t>
            </a:r>
            <a:endParaRPr lang="ja-JP" altLang="ja-JP">
              <a:effectLst/>
            </a:endParaRPr>
          </a:p>
        </xdr:txBody>
      </xdr:sp>
      <xdr:sp macro="" textlink="">
        <xdr:nvSpPr>
          <xdr:cNvPr id="592" name="Text Box 110"/>
          <xdr:cNvSpPr txBox="1">
            <a:spLocks noChangeArrowheads="1"/>
          </xdr:cNvSpPr>
        </xdr:nvSpPr>
        <xdr:spPr bwMode="auto">
          <a:xfrm>
            <a:off x="22235057" y="8422667"/>
            <a:ext cx="808409" cy="4233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825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42</xdr:col>
      <xdr:colOff>415711</xdr:colOff>
      <xdr:row>26</xdr:row>
      <xdr:rowOff>37797</xdr:rowOff>
    </xdr:from>
    <xdr:to>
      <xdr:col>42</xdr:col>
      <xdr:colOff>1181100</xdr:colOff>
      <xdr:row>29</xdr:row>
      <xdr:rowOff>57150</xdr:rowOff>
    </xdr:to>
    <xdr:grpSp>
      <xdr:nvGrpSpPr>
        <xdr:cNvPr id="606" name="グループ化 11"/>
        <xdr:cNvGrpSpPr>
          <a:grpSpLocks/>
        </xdr:cNvGrpSpPr>
      </xdr:nvGrpSpPr>
      <xdr:grpSpPr bwMode="auto">
        <a:xfrm>
          <a:off x="16455811" y="5809947"/>
          <a:ext cx="765389" cy="676578"/>
          <a:chOff x="20916819" y="1006162"/>
          <a:chExt cx="962220" cy="919942"/>
        </a:xfrm>
      </xdr:grpSpPr>
      <xdr:grpSp>
        <xdr:nvGrpSpPr>
          <xdr:cNvPr id="607" name="Group 23"/>
          <xdr:cNvGrpSpPr>
            <a:grpSpLocks/>
          </xdr:cNvGrpSpPr>
        </xdr:nvGrpSpPr>
        <xdr:grpSpPr bwMode="auto">
          <a:xfrm>
            <a:off x="20916819" y="1006162"/>
            <a:ext cx="962220" cy="919942"/>
            <a:chOff x="52" y="122"/>
            <a:chExt cx="84" cy="87"/>
          </a:xfrm>
        </xdr:grpSpPr>
        <xdr:sp macro="" textlink="">
          <xdr:nvSpPr>
            <xdr:cNvPr id="609" name="Text Box 7"/>
            <xdr:cNvSpPr txBox="1">
              <a:spLocks noChangeArrowheads="1"/>
            </xdr:cNvSpPr>
          </xdr:nvSpPr>
          <xdr:spPr bwMode="auto">
            <a:xfrm>
              <a:off x="52" y="161"/>
              <a:ext cx="31" cy="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390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  <xdr:grpSp>
          <xdr:nvGrpSpPr>
            <xdr:cNvPr id="610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612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4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1" name="Text Box 7"/>
            <xdr:cNvSpPr txBox="1">
              <a:spLocks noChangeArrowheads="1"/>
            </xdr:cNvSpPr>
          </xdr:nvSpPr>
          <xdr:spPr bwMode="auto">
            <a:xfrm>
              <a:off x="79" y="122"/>
              <a:ext cx="57" cy="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115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608" name="フリーフォーム 607"/>
          <xdr:cNvSpPr/>
        </xdr:nvSpPr>
        <xdr:spPr bwMode="auto">
          <a:xfrm>
            <a:off x="21475659" y="1449508"/>
            <a:ext cx="78276" cy="243840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42</xdr:col>
      <xdr:colOff>962547</xdr:colOff>
      <xdr:row>16</xdr:row>
      <xdr:rowOff>6084</xdr:rowOff>
    </xdr:from>
    <xdr:to>
      <xdr:col>43</xdr:col>
      <xdr:colOff>19050</xdr:colOff>
      <xdr:row>17</xdr:row>
      <xdr:rowOff>101455</xdr:rowOff>
    </xdr:to>
    <xdr:sp macro="" textlink="">
      <xdr:nvSpPr>
        <xdr:cNvPr id="616" name="テキスト ボックス 615"/>
        <xdr:cNvSpPr txBox="1"/>
      </xdr:nvSpPr>
      <xdr:spPr bwMode="auto">
        <a:xfrm>
          <a:off x="17002647" y="3587484"/>
          <a:ext cx="666228" cy="314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上</a:t>
          </a:r>
          <a:r>
            <a:rPr kumimoji="1" lang="en-US" altLang="ja-JP" sz="10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972765</xdr:colOff>
      <xdr:row>17</xdr:row>
      <xdr:rowOff>500</xdr:rowOff>
    </xdr:from>
    <xdr:to>
      <xdr:col>43</xdr:col>
      <xdr:colOff>19050</xdr:colOff>
      <xdr:row>18</xdr:row>
      <xdr:rowOff>95981</xdr:rowOff>
    </xdr:to>
    <xdr:sp macro="" textlink="">
      <xdr:nvSpPr>
        <xdr:cNvPr id="617" name="テキスト ボックス 616"/>
        <xdr:cNvSpPr txBox="1"/>
      </xdr:nvSpPr>
      <xdr:spPr bwMode="auto">
        <a:xfrm>
          <a:off x="17012865" y="3800975"/>
          <a:ext cx="656010" cy="3145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下</a:t>
          </a:r>
          <a:r>
            <a:rPr kumimoji="1" lang="en-US" altLang="ja-JP" sz="10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582086</xdr:colOff>
      <xdr:row>30</xdr:row>
      <xdr:rowOff>73025</xdr:rowOff>
    </xdr:from>
    <xdr:to>
      <xdr:col>42</xdr:col>
      <xdr:colOff>1553372</xdr:colOff>
      <xdr:row>33</xdr:row>
      <xdr:rowOff>63500</xdr:rowOff>
    </xdr:to>
    <xdr:grpSp>
      <xdr:nvGrpSpPr>
        <xdr:cNvPr id="641" name="Group 23"/>
        <xdr:cNvGrpSpPr>
          <a:grpSpLocks/>
        </xdr:cNvGrpSpPr>
      </xdr:nvGrpSpPr>
      <xdr:grpSpPr bwMode="auto">
        <a:xfrm rot="-5400000">
          <a:off x="16783979" y="6559682"/>
          <a:ext cx="647700" cy="971286"/>
          <a:chOff x="73" y="143"/>
          <a:chExt cx="51" cy="35"/>
        </a:xfrm>
      </xdr:grpSpPr>
      <xdr:sp macro="" textlink="">
        <xdr:nvSpPr>
          <xdr:cNvPr id="642" name="Text Box 7"/>
          <xdr:cNvSpPr txBox="1">
            <a:spLocks noChangeArrowheads="1"/>
          </xdr:cNvSpPr>
        </xdr:nvSpPr>
        <xdr:spPr bwMode="auto">
          <a:xfrm>
            <a:off x="100" y="148"/>
            <a:ext cx="24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910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643" name="Group 1"/>
          <xdr:cNvGrpSpPr>
            <a:grpSpLocks/>
          </xdr:cNvGrpSpPr>
        </xdr:nvGrpSpPr>
        <xdr:grpSpPr bwMode="auto">
          <a:xfrm>
            <a:off x="73" y="143"/>
            <a:ext cx="30" cy="19"/>
            <a:chOff x="82" y="142"/>
            <a:chExt cx="44" cy="19"/>
          </a:xfrm>
        </xdr:grpSpPr>
        <xdr:sp macro="" textlink="">
          <xdr:nvSpPr>
            <xdr:cNvPr id="645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6" name="Line 4"/>
            <xdr:cNvSpPr>
              <a:spLocks noChangeShapeType="1"/>
            </xdr:cNvSpPr>
          </xdr:nvSpPr>
          <xdr:spPr bwMode="auto">
            <a:xfrm>
              <a:off x="82" y="161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7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4" name="Text Box 7"/>
          <xdr:cNvSpPr txBox="1">
            <a:spLocks noChangeArrowheads="1"/>
          </xdr:cNvSpPr>
        </xdr:nvSpPr>
        <xdr:spPr bwMode="auto">
          <a:xfrm>
            <a:off x="74" y="164"/>
            <a:ext cx="24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580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43</xdr:col>
      <xdr:colOff>112714</xdr:colOff>
      <xdr:row>7</xdr:row>
      <xdr:rowOff>126395</xdr:rowOff>
    </xdr:from>
    <xdr:to>
      <xdr:col>45</xdr:col>
      <xdr:colOff>97898</xdr:colOff>
      <xdr:row>10</xdr:row>
      <xdr:rowOff>209550</xdr:rowOff>
    </xdr:to>
    <xdr:grpSp>
      <xdr:nvGrpSpPr>
        <xdr:cNvPr id="648" name="Group 23"/>
        <xdr:cNvGrpSpPr>
          <a:grpSpLocks/>
        </xdr:cNvGrpSpPr>
      </xdr:nvGrpSpPr>
      <xdr:grpSpPr bwMode="auto">
        <a:xfrm rot="-5400000">
          <a:off x="17956441" y="1542218"/>
          <a:ext cx="740380" cy="1128184"/>
          <a:chOff x="74" y="129"/>
          <a:chExt cx="59" cy="52"/>
        </a:xfrm>
      </xdr:grpSpPr>
      <xdr:sp macro="" textlink="">
        <xdr:nvSpPr>
          <xdr:cNvPr id="649" name="Text Box 7"/>
          <xdr:cNvSpPr txBox="1">
            <a:spLocks noChangeArrowheads="1"/>
          </xdr:cNvSpPr>
        </xdr:nvSpPr>
        <xdr:spPr bwMode="auto">
          <a:xfrm>
            <a:off x="102" y="145"/>
            <a:ext cx="23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910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grpSp>
        <xdr:nvGrpSpPr>
          <xdr:cNvPr id="650" name="Group 1"/>
          <xdr:cNvGrpSpPr>
            <a:grpSpLocks/>
          </xdr:cNvGrpSpPr>
        </xdr:nvGrpSpPr>
        <xdr:grpSpPr bwMode="auto">
          <a:xfrm>
            <a:off x="74" y="143"/>
            <a:ext cx="59" cy="19"/>
            <a:chOff x="83" y="142"/>
            <a:chExt cx="86" cy="19"/>
          </a:xfrm>
        </xdr:grpSpPr>
        <xdr:sp macro="" textlink="">
          <xdr:nvSpPr>
            <xdr:cNvPr id="653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4" name="Line 4"/>
            <xdr:cNvSpPr>
              <a:spLocks noChangeShapeType="1"/>
            </xdr:cNvSpPr>
          </xdr:nvSpPr>
          <xdr:spPr bwMode="auto">
            <a:xfrm>
              <a:off x="125" y="161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1" name="Text Box 7"/>
          <xdr:cNvSpPr txBox="1">
            <a:spLocks noChangeArrowheads="1"/>
          </xdr:cNvSpPr>
        </xdr:nvSpPr>
        <xdr:spPr bwMode="auto">
          <a:xfrm>
            <a:off x="74" y="129"/>
            <a:ext cx="28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825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652" name="Text Box 7"/>
          <xdr:cNvSpPr txBox="1">
            <a:spLocks noChangeArrowheads="1"/>
          </xdr:cNvSpPr>
        </xdr:nvSpPr>
        <xdr:spPr bwMode="auto">
          <a:xfrm>
            <a:off x="112" y="165"/>
            <a:ext cx="19" cy="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825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42</xdr:col>
      <xdr:colOff>0</xdr:colOff>
      <xdr:row>3</xdr:row>
      <xdr:rowOff>148631</xdr:rowOff>
    </xdr:from>
    <xdr:to>
      <xdr:col>42</xdr:col>
      <xdr:colOff>252000</xdr:colOff>
      <xdr:row>4</xdr:row>
      <xdr:rowOff>182461</xdr:rowOff>
    </xdr:to>
    <xdr:sp macro="" textlink="$AX$2">
      <xdr:nvSpPr>
        <xdr:cNvPr id="656" name="円/楕円 655"/>
        <xdr:cNvSpPr/>
      </xdr:nvSpPr>
      <xdr:spPr bwMode="auto">
        <a:xfrm>
          <a:off x="15725775" y="882056"/>
          <a:ext cx="252000" cy="252905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74A8CBD3-83F3-4EA3-8D1C-5A5018C536D1}" type="TxLink">
            <a:rPr lang="en-US" altLang="en-US" sz="12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41870</xdr:colOff>
      <xdr:row>7</xdr:row>
      <xdr:rowOff>188405</xdr:rowOff>
    </xdr:from>
    <xdr:to>
      <xdr:col>42</xdr:col>
      <xdr:colOff>293870</xdr:colOff>
      <xdr:row>9</xdr:row>
      <xdr:rowOff>2255</xdr:rowOff>
    </xdr:to>
    <xdr:sp macro="" textlink="$AX$5">
      <xdr:nvSpPr>
        <xdr:cNvPr id="657" name="円/楕円 656"/>
        <xdr:cNvSpPr/>
      </xdr:nvSpPr>
      <xdr:spPr bwMode="auto">
        <a:xfrm>
          <a:off x="15767645" y="1798130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6370BE6E-3FF8-4265-A850-1FB89ED2E79F}" type="TxLink">
            <a:rPr lang="en-US" altLang="en-US" sz="12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5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41870</xdr:colOff>
      <xdr:row>5</xdr:row>
      <xdr:rowOff>13607</xdr:rowOff>
    </xdr:from>
    <xdr:to>
      <xdr:col>42</xdr:col>
      <xdr:colOff>293870</xdr:colOff>
      <xdr:row>6</xdr:row>
      <xdr:rowOff>46532</xdr:rowOff>
    </xdr:to>
    <xdr:sp macro="" textlink="$AX$3">
      <xdr:nvSpPr>
        <xdr:cNvPr id="658" name="円/楕円 657"/>
        <xdr:cNvSpPr/>
      </xdr:nvSpPr>
      <xdr:spPr bwMode="auto">
        <a:xfrm>
          <a:off x="15767645" y="1185182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E9BECC03-7B1C-4BF5-8355-5E8DA00BDF7C}" type="TxLink">
            <a:rPr lang="en-US" altLang="en-US" sz="12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3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29519</xdr:colOff>
      <xdr:row>9</xdr:row>
      <xdr:rowOff>33704</xdr:rowOff>
    </xdr:from>
    <xdr:to>
      <xdr:col>42</xdr:col>
      <xdr:colOff>281519</xdr:colOff>
      <xdr:row>10</xdr:row>
      <xdr:rowOff>66629</xdr:rowOff>
    </xdr:to>
    <xdr:sp macro="" textlink="$AX$6">
      <xdr:nvSpPr>
        <xdr:cNvPr id="659" name="円/楕円 658"/>
        <xdr:cNvSpPr/>
      </xdr:nvSpPr>
      <xdr:spPr bwMode="auto">
        <a:xfrm>
          <a:off x="15755294" y="2081579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3C66AA57-F050-436A-9590-C134E566158B}" type="TxLink">
            <a:rPr lang="en-US" altLang="en-US" sz="12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6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62802</xdr:colOff>
      <xdr:row>10</xdr:row>
      <xdr:rowOff>100482</xdr:rowOff>
    </xdr:from>
    <xdr:to>
      <xdr:col>42</xdr:col>
      <xdr:colOff>314802</xdr:colOff>
      <xdr:row>11</xdr:row>
      <xdr:rowOff>133407</xdr:rowOff>
    </xdr:to>
    <xdr:sp macro="" textlink="$AX$7">
      <xdr:nvSpPr>
        <xdr:cNvPr id="660" name="円/楕円 659"/>
        <xdr:cNvSpPr/>
      </xdr:nvSpPr>
      <xdr:spPr bwMode="auto">
        <a:xfrm>
          <a:off x="15788577" y="2367432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48614B73-984F-4317-8104-0990E57AFC66}" type="TxLink">
            <a:rPr lang="en-US" altLang="en-US" sz="12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7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83738</xdr:colOff>
      <xdr:row>11</xdr:row>
      <xdr:rowOff>154911</xdr:rowOff>
    </xdr:from>
    <xdr:to>
      <xdr:col>42</xdr:col>
      <xdr:colOff>335738</xdr:colOff>
      <xdr:row>12</xdr:row>
      <xdr:rowOff>188740</xdr:rowOff>
    </xdr:to>
    <xdr:sp macro="" textlink="$AX$8">
      <xdr:nvSpPr>
        <xdr:cNvPr id="661" name="円/楕円 660"/>
        <xdr:cNvSpPr/>
      </xdr:nvSpPr>
      <xdr:spPr bwMode="auto">
        <a:xfrm>
          <a:off x="15809513" y="2640936"/>
          <a:ext cx="252000" cy="252904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EB656C8C-2508-4D14-BC4F-89C0511DBD48}" type="TxLink">
            <a:rPr lang="en-US" altLang="en-US" sz="12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8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73271</xdr:colOff>
      <xdr:row>13</xdr:row>
      <xdr:rowOff>54427</xdr:rowOff>
    </xdr:from>
    <xdr:to>
      <xdr:col>42</xdr:col>
      <xdr:colOff>325271</xdr:colOff>
      <xdr:row>14</xdr:row>
      <xdr:rowOff>87352</xdr:rowOff>
    </xdr:to>
    <xdr:sp macro="" textlink="$AX$9">
      <xdr:nvSpPr>
        <xdr:cNvPr id="662" name="円/楕円 661"/>
        <xdr:cNvSpPr/>
      </xdr:nvSpPr>
      <xdr:spPr bwMode="auto">
        <a:xfrm>
          <a:off x="15799046" y="2978602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D13D0373-1AAA-4F96-9DE5-EFF3DA7D534D}" type="TxLink">
            <a:rPr lang="en-US" altLang="en-US" sz="12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9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41</xdr:col>
      <xdr:colOff>58617</xdr:colOff>
      <xdr:row>14</xdr:row>
      <xdr:rowOff>137118</xdr:rowOff>
    </xdr:from>
    <xdr:to>
      <xdr:col>42</xdr:col>
      <xdr:colOff>243942</xdr:colOff>
      <xdr:row>15</xdr:row>
      <xdr:rowOff>170043</xdr:rowOff>
    </xdr:to>
    <xdr:sp macro="" textlink="$AX$10">
      <xdr:nvSpPr>
        <xdr:cNvPr id="663" name="円/楕円 662"/>
        <xdr:cNvSpPr/>
      </xdr:nvSpPr>
      <xdr:spPr bwMode="auto">
        <a:xfrm>
          <a:off x="15717717" y="3280368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8A5003C8-7ACD-4C25-B000-E3403CCADB1E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10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94204</xdr:colOff>
      <xdr:row>16</xdr:row>
      <xdr:rowOff>29306</xdr:rowOff>
    </xdr:from>
    <xdr:to>
      <xdr:col>42</xdr:col>
      <xdr:colOff>346204</xdr:colOff>
      <xdr:row>17</xdr:row>
      <xdr:rowOff>62231</xdr:rowOff>
    </xdr:to>
    <xdr:sp macro="" textlink="$AX$11">
      <xdr:nvSpPr>
        <xdr:cNvPr id="664" name="円/楕円 663"/>
        <xdr:cNvSpPr/>
      </xdr:nvSpPr>
      <xdr:spPr bwMode="auto">
        <a:xfrm>
          <a:off x="15819979" y="3610706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A5C2A454-4EC6-4860-B067-68D635EEB288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11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62803</xdr:colOff>
      <xdr:row>17</xdr:row>
      <xdr:rowOff>94202</xdr:rowOff>
    </xdr:from>
    <xdr:to>
      <xdr:col>42</xdr:col>
      <xdr:colOff>314803</xdr:colOff>
      <xdr:row>18</xdr:row>
      <xdr:rowOff>127127</xdr:rowOff>
    </xdr:to>
    <xdr:sp macro="" textlink="$AX$12">
      <xdr:nvSpPr>
        <xdr:cNvPr id="665" name="円/楕円 664"/>
        <xdr:cNvSpPr/>
      </xdr:nvSpPr>
      <xdr:spPr bwMode="auto">
        <a:xfrm>
          <a:off x="15788578" y="3894677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6829F525-FCEE-4192-9D5F-44D335428828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12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73270</xdr:colOff>
      <xdr:row>19</xdr:row>
      <xdr:rowOff>25119</xdr:rowOff>
    </xdr:from>
    <xdr:to>
      <xdr:col>42</xdr:col>
      <xdr:colOff>325270</xdr:colOff>
      <xdr:row>20</xdr:row>
      <xdr:rowOff>58044</xdr:rowOff>
    </xdr:to>
    <xdr:sp macro="" textlink="$AX$13">
      <xdr:nvSpPr>
        <xdr:cNvPr id="666" name="円/楕円 665"/>
        <xdr:cNvSpPr/>
      </xdr:nvSpPr>
      <xdr:spPr bwMode="auto">
        <a:xfrm>
          <a:off x="15799045" y="4263744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7D0C62F8-6C4E-4AE6-B819-BF6860F884EC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13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94204</xdr:colOff>
      <xdr:row>20</xdr:row>
      <xdr:rowOff>149678</xdr:rowOff>
    </xdr:from>
    <xdr:to>
      <xdr:col>42</xdr:col>
      <xdr:colOff>346204</xdr:colOff>
      <xdr:row>21</xdr:row>
      <xdr:rowOff>182603</xdr:rowOff>
    </xdr:to>
    <xdr:sp macro="" textlink="$AX$14">
      <xdr:nvSpPr>
        <xdr:cNvPr id="667" name="円/楕円 666"/>
        <xdr:cNvSpPr/>
      </xdr:nvSpPr>
      <xdr:spPr bwMode="auto">
        <a:xfrm>
          <a:off x="15819979" y="4607378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D485A1DA-6E60-4BA8-A08D-3F7D0171822B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14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94204</xdr:colOff>
      <xdr:row>22</xdr:row>
      <xdr:rowOff>27214</xdr:rowOff>
    </xdr:from>
    <xdr:to>
      <xdr:col>42</xdr:col>
      <xdr:colOff>346204</xdr:colOff>
      <xdr:row>23</xdr:row>
      <xdr:rowOff>60139</xdr:rowOff>
    </xdr:to>
    <xdr:sp macro="" textlink="$AX$15">
      <xdr:nvSpPr>
        <xdr:cNvPr id="668" name="円/楕円 667"/>
        <xdr:cNvSpPr/>
      </xdr:nvSpPr>
      <xdr:spPr bwMode="auto">
        <a:xfrm>
          <a:off x="15819979" y="4923064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3C0BE301-789C-4240-A149-94422B3568B7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15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35903</xdr:colOff>
      <xdr:row>2</xdr:row>
      <xdr:rowOff>13293</xdr:rowOff>
    </xdr:from>
    <xdr:to>
      <xdr:col>42</xdr:col>
      <xdr:colOff>287903</xdr:colOff>
      <xdr:row>3</xdr:row>
      <xdr:rowOff>47122</xdr:rowOff>
    </xdr:to>
    <xdr:sp macro="" textlink="$AX$1">
      <xdr:nvSpPr>
        <xdr:cNvPr id="669" name="円/楕円 668"/>
        <xdr:cNvSpPr/>
      </xdr:nvSpPr>
      <xdr:spPr bwMode="auto">
        <a:xfrm>
          <a:off x="15761678" y="527643"/>
          <a:ext cx="252000" cy="252904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BCEFAA1F-E3E1-46F0-9C15-51603B1A2867}" type="TxLink">
            <a:rPr lang="en-US" altLang="en-US" sz="12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pPr algn="ctr"/>
            <a:t>1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31403</xdr:colOff>
      <xdr:row>6</xdr:row>
      <xdr:rowOff>133976</xdr:rowOff>
    </xdr:from>
    <xdr:to>
      <xdr:col>42</xdr:col>
      <xdr:colOff>283403</xdr:colOff>
      <xdr:row>7</xdr:row>
      <xdr:rowOff>166901</xdr:rowOff>
    </xdr:to>
    <xdr:sp macro="" textlink="$AX$4">
      <xdr:nvSpPr>
        <xdr:cNvPr id="670" name="円/楕円 669"/>
        <xdr:cNvSpPr/>
      </xdr:nvSpPr>
      <xdr:spPr bwMode="auto">
        <a:xfrm>
          <a:off x="15757178" y="1524626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2CEDF548-B8B5-4627-A631-8C6CF565DD1F}" type="TxLink">
            <a:rPr lang="en-US" altLang="en-US" sz="12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4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42916</xdr:colOff>
      <xdr:row>23</xdr:row>
      <xdr:rowOff>95250</xdr:rowOff>
    </xdr:from>
    <xdr:to>
      <xdr:col>42</xdr:col>
      <xdr:colOff>294916</xdr:colOff>
      <xdr:row>24</xdr:row>
      <xdr:rowOff>128175</xdr:rowOff>
    </xdr:to>
    <xdr:sp macro="" textlink="$AX$16">
      <xdr:nvSpPr>
        <xdr:cNvPr id="671" name="円/楕円 670"/>
        <xdr:cNvSpPr/>
      </xdr:nvSpPr>
      <xdr:spPr bwMode="auto">
        <a:xfrm>
          <a:off x="15768691" y="5210175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B412CC58-95C0-47F6-BCA1-071DE21DBE26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16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125605</xdr:colOff>
      <xdr:row>24</xdr:row>
      <xdr:rowOff>176893</xdr:rowOff>
    </xdr:from>
    <xdr:to>
      <xdr:col>42</xdr:col>
      <xdr:colOff>377605</xdr:colOff>
      <xdr:row>25</xdr:row>
      <xdr:rowOff>209818</xdr:rowOff>
    </xdr:to>
    <xdr:sp macro="" textlink="$AX$17">
      <xdr:nvSpPr>
        <xdr:cNvPr id="672" name="円/楕円 671"/>
        <xdr:cNvSpPr/>
      </xdr:nvSpPr>
      <xdr:spPr bwMode="auto">
        <a:xfrm>
          <a:off x="15851380" y="5510893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18BACEFB-BDB0-4847-A040-95A8826C1339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17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104671</xdr:colOff>
      <xdr:row>26</xdr:row>
      <xdr:rowOff>149679</xdr:rowOff>
    </xdr:from>
    <xdr:to>
      <xdr:col>42</xdr:col>
      <xdr:colOff>356671</xdr:colOff>
      <xdr:row>27</xdr:row>
      <xdr:rowOff>182604</xdr:rowOff>
    </xdr:to>
    <xdr:sp macro="" textlink="$AX$18">
      <xdr:nvSpPr>
        <xdr:cNvPr id="673" name="円/楕円 672"/>
        <xdr:cNvSpPr/>
      </xdr:nvSpPr>
      <xdr:spPr bwMode="auto">
        <a:xfrm>
          <a:off x="15830446" y="5921829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2C70759D-D7C4-4BE6-9A93-6E2E4D83DA3E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18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104671</xdr:colOff>
      <xdr:row>28</xdr:row>
      <xdr:rowOff>13607</xdr:rowOff>
    </xdr:from>
    <xdr:to>
      <xdr:col>42</xdr:col>
      <xdr:colOff>356671</xdr:colOff>
      <xdr:row>29</xdr:row>
      <xdr:rowOff>46532</xdr:rowOff>
    </xdr:to>
    <xdr:sp macro="" textlink="$AX$19">
      <xdr:nvSpPr>
        <xdr:cNvPr id="674" name="円/楕円 673"/>
        <xdr:cNvSpPr/>
      </xdr:nvSpPr>
      <xdr:spPr bwMode="auto">
        <a:xfrm>
          <a:off x="15830446" y="6223907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8B5D0829-060C-45C4-8A6A-777E30A654BA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19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104671</xdr:colOff>
      <xdr:row>29</xdr:row>
      <xdr:rowOff>182124</xdr:rowOff>
    </xdr:from>
    <xdr:to>
      <xdr:col>42</xdr:col>
      <xdr:colOff>356671</xdr:colOff>
      <xdr:row>30</xdr:row>
      <xdr:rowOff>215049</xdr:rowOff>
    </xdr:to>
    <xdr:sp macro="" textlink="$AX$20">
      <xdr:nvSpPr>
        <xdr:cNvPr id="675" name="円/楕円 674"/>
        <xdr:cNvSpPr/>
      </xdr:nvSpPr>
      <xdr:spPr bwMode="auto">
        <a:xfrm>
          <a:off x="15830446" y="6611499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EB73B75C-313A-40ED-ADA0-702205332F2E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20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94204</xdr:colOff>
      <xdr:row>31</xdr:row>
      <xdr:rowOff>92108</xdr:rowOff>
    </xdr:from>
    <xdr:to>
      <xdr:col>42</xdr:col>
      <xdr:colOff>346204</xdr:colOff>
      <xdr:row>32</xdr:row>
      <xdr:rowOff>125033</xdr:rowOff>
    </xdr:to>
    <xdr:sp macro="" textlink="$AX$21">
      <xdr:nvSpPr>
        <xdr:cNvPr id="676" name="円/楕円 675"/>
        <xdr:cNvSpPr/>
      </xdr:nvSpPr>
      <xdr:spPr bwMode="auto">
        <a:xfrm>
          <a:off x="15819979" y="6959633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318565CA-74C1-41DE-862B-2258C879CED9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21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104671</xdr:colOff>
      <xdr:row>33</xdr:row>
      <xdr:rowOff>2092</xdr:rowOff>
    </xdr:from>
    <xdr:to>
      <xdr:col>42</xdr:col>
      <xdr:colOff>356671</xdr:colOff>
      <xdr:row>34</xdr:row>
      <xdr:rowOff>35017</xdr:rowOff>
    </xdr:to>
    <xdr:sp macro="" textlink="$AX$22">
      <xdr:nvSpPr>
        <xdr:cNvPr id="677" name="円/楕円 676"/>
        <xdr:cNvSpPr/>
      </xdr:nvSpPr>
      <xdr:spPr bwMode="auto">
        <a:xfrm>
          <a:off x="15830446" y="7307767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EEDCA45E-ADC7-479E-81C9-D1E05F5C5D41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22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104671</xdr:colOff>
      <xdr:row>34</xdr:row>
      <xdr:rowOff>87920</xdr:rowOff>
    </xdr:from>
    <xdr:to>
      <xdr:col>42</xdr:col>
      <xdr:colOff>356671</xdr:colOff>
      <xdr:row>35</xdr:row>
      <xdr:rowOff>120845</xdr:rowOff>
    </xdr:to>
    <xdr:sp macro="" textlink="$AX$23">
      <xdr:nvSpPr>
        <xdr:cNvPr id="678" name="円/楕円 677"/>
        <xdr:cNvSpPr/>
      </xdr:nvSpPr>
      <xdr:spPr bwMode="auto">
        <a:xfrm>
          <a:off x="15830446" y="7612670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43E07942-88D3-4442-B783-C92912E232D9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23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115138</xdr:colOff>
      <xdr:row>35</xdr:row>
      <xdr:rowOff>215618</xdr:rowOff>
    </xdr:from>
    <xdr:to>
      <xdr:col>42</xdr:col>
      <xdr:colOff>367138</xdr:colOff>
      <xdr:row>37</xdr:row>
      <xdr:rowOff>29468</xdr:rowOff>
    </xdr:to>
    <xdr:sp macro="" textlink="$AX$24">
      <xdr:nvSpPr>
        <xdr:cNvPr id="679" name="円/楕円 678"/>
        <xdr:cNvSpPr/>
      </xdr:nvSpPr>
      <xdr:spPr bwMode="auto">
        <a:xfrm>
          <a:off x="15840913" y="7959443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81C3B899-91EE-467C-857E-0D62E4F52B49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24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104671</xdr:colOff>
      <xdr:row>38</xdr:row>
      <xdr:rowOff>12559</xdr:rowOff>
    </xdr:from>
    <xdr:to>
      <xdr:col>42</xdr:col>
      <xdr:colOff>356671</xdr:colOff>
      <xdr:row>39</xdr:row>
      <xdr:rowOff>45484</xdr:rowOff>
    </xdr:to>
    <xdr:sp macro="" textlink="$AX$25">
      <xdr:nvSpPr>
        <xdr:cNvPr id="680" name="円/楕円 679"/>
        <xdr:cNvSpPr/>
      </xdr:nvSpPr>
      <xdr:spPr bwMode="auto">
        <a:xfrm>
          <a:off x="15830446" y="8413609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3E693AC0-E5D3-4E06-9F73-C9691B18E325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25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94204</xdr:colOff>
      <xdr:row>39</xdr:row>
      <xdr:rowOff>140256</xdr:rowOff>
    </xdr:from>
    <xdr:to>
      <xdr:col>42</xdr:col>
      <xdr:colOff>346204</xdr:colOff>
      <xdr:row>40</xdr:row>
      <xdr:rowOff>173181</xdr:rowOff>
    </xdr:to>
    <xdr:sp macro="" textlink="$AX$26">
      <xdr:nvSpPr>
        <xdr:cNvPr id="681" name="円/楕円 680"/>
        <xdr:cNvSpPr/>
      </xdr:nvSpPr>
      <xdr:spPr bwMode="auto">
        <a:xfrm>
          <a:off x="15819979" y="8760381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80445BE8-B52D-4418-BE9E-82E5F2797F72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26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62803</xdr:colOff>
      <xdr:row>41</xdr:row>
      <xdr:rowOff>92108</xdr:rowOff>
    </xdr:from>
    <xdr:to>
      <xdr:col>42</xdr:col>
      <xdr:colOff>314803</xdr:colOff>
      <xdr:row>42</xdr:row>
      <xdr:rowOff>125033</xdr:rowOff>
    </xdr:to>
    <xdr:sp macro="" textlink="$AX$27">
      <xdr:nvSpPr>
        <xdr:cNvPr id="682" name="円/楕円 681"/>
        <xdr:cNvSpPr/>
      </xdr:nvSpPr>
      <xdr:spPr bwMode="auto">
        <a:xfrm>
          <a:off x="15788578" y="9150383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F007F495-3248-456B-8B53-315A019DD6BB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27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73270</xdr:colOff>
      <xdr:row>43</xdr:row>
      <xdr:rowOff>64894</xdr:rowOff>
    </xdr:from>
    <xdr:to>
      <xdr:col>42</xdr:col>
      <xdr:colOff>325270</xdr:colOff>
      <xdr:row>44</xdr:row>
      <xdr:rowOff>97819</xdr:rowOff>
    </xdr:to>
    <xdr:sp macro="" textlink="$AX$28">
      <xdr:nvSpPr>
        <xdr:cNvPr id="683" name="円/楕円 682"/>
        <xdr:cNvSpPr/>
      </xdr:nvSpPr>
      <xdr:spPr bwMode="auto">
        <a:xfrm>
          <a:off x="15799045" y="9561319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1012D61C-D16A-49A4-9CFD-5D56DCAE0451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28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73270</xdr:colOff>
      <xdr:row>44</xdr:row>
      <xdr:rowOff>213526</xdr:rowOff>
    </xdr:from>
    <xdr:to>
      <xdr:col>42</xdr:col>
      <xdr:colOff>325270</xdr:colOff>
      <xdr:row>46</xdr:row>
      <xdr:rowOff>27376</xdr:rowOff>
    </xdr:to>
    <xdr:sp macro="" textlink="$AX$29">
      <xdr:nvSpPr>
        <xdr:cNvPr id="684" name="円/楕円 683"/>
        <xdr:cNvSpPr/>
      </xdr:nvSpPr>
      <xdr:spPr bwMode="auto">
        <a:xfrm>
          <a:off x="15799045" y="9929026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1670E615-56F7-472F-946A-0CAD141E5AA6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29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104672</xdr:colOff>
      <xdr:row>46</xdr:row>
      <xdr:rowOff>108857</xdr:rowOff>
    </xdr:from>
    <xdr:to>
      <xdr:col>42</xdr:col>
      <xdr:colOff>356672</xdr:colOff>
      <xdr:row>47</xdr:row>
      <xdr:rowOff>141782</xdr:rowOff>
    </xdr:to>
    <xdr:sp macro="" textlink="$AX$30">
      <xdr:nvSpPr>
        <xdr:cNvPr id="685" name="円/楕円 684"/>
        <xdr:cNvSpPr/>
      </xdr:nvSpPr>
      <xdr:spPr bwMode="auto">
        <a:xfrm>
          <a:off x="15830447" y="10262507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CC5489D8-45FD-45BC-AD49-5DCDFF00ACAE}" type="TxLink">
            <a:rPr lang="en-US" altLang="en-US" sz="1100" b="1" i="0" u="none" strike="noStrike">
              <a:solidFill>
                <a:srgbClr val="F79646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30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669891</xdr:colOff>
      <xdr:row>2</xdr:row>
      <xdr:rowOff>10467</xdr:rowOff>
    </xdr:from>
    <xdr:to>
      <xdr:col>42</xdr:col>
      <xdr:colOff>921891</xdr:colOff>
      <xdr:row>3</xdr:row>
      <xdr:rowOff>43392</xdr:rowOff>
    </xdr:to>
    <xdr:sp macro="" textlink="$AY$1">
      <xdr:nvSpPr>
        <xdr:cNvPr id="686" name="円/楕円 685"/>
        <xdr:cNvSpPr/>
      </xdr:nvSpPr>
      <xdr:spPr bwMode="auto">
        <a:xfrm>
          <a:off x="16395666" y="524817"/>
          <a:ext cx="252000" cy="252000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8946AEDF-4F70-4D92-A519-67CB180B8CF4}" type="TxLink">
            <a:rPr lang="en-US" altLang="en-US" sz="1200" b="1" i="0" u="none" strike="noStrike">
              <a:solidFill>
                <a:srgbClr val="92D05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669891</xdr:colOff>
      <xdr:row>3</xdr:row>
      <xdr:rowOff>159098</xdr:rowOff>
    </xdr:from>
    <xdr:to>
      <xdr:col>42</xdr:col>
      <xdr:colOff>921891</xdr:colOff>
      <xdr:row>4</xdr:row>
      <xdr:rowOff>192023</xdr:rowOff>
    </xdr:to>
    <xdr:sp macro="" textlink="$AY$2">
      <xdr:nvSpPr>
        <xdr:cNvPr id="687" name="円/楕円 686"/>
        <xdr:cNvSpPr/>
      </xdr:nvSpPr>
      <xdr:spPr bwMode="auto">
        <a:xfrm>
          <a:off x="16395666" y="892523"/>
          <a:ext cx="252000" cy="252000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8414B34F-D3E4-4FF6-8FDE-9AB5846AD951}" type="TxLink">
            <a:rPr lang="en-US" altLang="en-US" sz="1200" b="1" i="0" u="none" strike="noStrike">
              <a:solidFill>
                <a:srgbClr val="92D05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659424</xdr:colOff>
      <xdr:row>5</xdr:row>
      <xdr:rowOff>79549</xdr:rowOff>
    </xdr:from>
    <xdr:to>
      <xdr:col>42</xdr:col>
      <xdr:colOff>911424</xdr:colOff>
      <xdr:row>6</xdr:row>
      <xdr:rowOff>112474</xdr:rowOff>
    </xdr:to>
    <xdr:sp macro="" textlink="$AY$3">
      <xdr:nvSpPr>
        <xdr:cNvPr id="688" name="円/楕円 687"/>
        <xdr:cNvSpPr/>
      </xdr:nvSpPr>
      <xdr:spPr bwMode="auto">
        <a:xfrm>
          <a:off x="16385199" y="1251124"/>
          <a:ext cx="252000" cy="252000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1BF60AAC-0006-47D7-8DA1-D876970C69E9}" type="TxLink">
            <a:rPr lang="en-US" altLang="en-US" sz="1200" b="1" i="0" u="none" strike="noStrike">
              <a:solidFill>
                <a:srgbClr val="92D05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3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669891</xdr:colOff>
      <xdr:row>6</xdr:row>
      <xdr:rowOff>217713</xdr:rowOff>
    </xdr:from>
    <xdr:to>
      <xdr:col>42</xdr:col>
      <xdr:colOff>921891</xdr:colOff>
      <xdr:row>8</xdr:row>
      <xdr:rowOff>31563</xdr:rowOff>
    </xdr:to>
    <xdr:sp macro="" textlink="$AY$4">
      <xdr:nvSpPr>
        <xdr:cNvPr id="689" name="円/楕円 688"/>
        <xdr:cNvSpPr/>
      </xdr:nvSpPr>
      <xdr:spPr bwMode="auto">
        <a:xfrm>
          <a:off x="16395666" y="1608363"/>
          <a:ext cx="252000" cy="252000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3D0C6EC5-F973-452C-BAFD-87D77103EB76}" type="TxLink">
            <a:rPr lang="en-US" altLang="en-US" sz="1200" b="1" i="0" u="none" strike="noStrike">
              <a:solidFill>
                <a:srgbClr val="92D05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4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680358</xdr:colOff>
      <xdr:row>9</xdr:row>
      <xdr:rowOff>56521</xdr:rowOff>
    </xdr:from>
    <xdr:to>
      <xdr:col>42</xdr:col>
      <xdr:colOff>932358</xdr:colOff>
      <xdr:row>10</xdr:row>
      <xdr:rowOff>89446</xdr:rowOff>
    </xdr:to>
    <xdr:sp macro="" textlink="$AY$5">
      <xdr:nvSpPr>
        <xdr:cNvPr id="690" name="円/楕円 689"/>
        <xdr:cNvSpPr/>
      </xdr:nvSpPr>
      <xdr:spPr bwMode="auto">
        <a:xfrm>
          <a:off x="16406133" y="2104396"/>
          <a:ext cx="252000" cy="252000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F5C8AA36-3ECF-4FAA-B191-AC0FFC6EAFEC}" type="TxLink">
            <a:rPr lang="en-US" altLang="en-US" sz="1200" b="1" i="0" u="none" strike="noStrike">
              <a:solidFill>
                <a:srgbClr val="92D05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5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1224645</xdr:colOff>
      <xdr:row>2</xdr:row>
      <xdr:rowOff>0</xdr:rowOff>
    </xdr:from>
    <xdr:to>
      <xdr:col>42</xdr:col>
      <xdr:colOff>1476645</xdr:colOff>
      <xdr:row>3</xdr:row>
      <xdr:rowOff>32925</xdr:rowOff>
    </xdr:to>
    <xdr:sp macro="" textlink="$AZ$1">
      <xdr:nvSpPr>
        <xdr:cNvPr id="691" name="円/楕円 690"/>
        <xdr:cNvSpPr/>
      </xdr:nvSpPr>
      <xdr:spPr bwMode="auto">
        <a:xfrm>
          <a:off x="16950420" y="514350"/>
          <a:ext cx="252000" cy="252000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04FC3CE6-BDB1-4E8C-AC96-09C086C97835}" type="TxLink">
            <a:rPr lang="en-US" altLang="en-US" sz="1200" b="1" i="0" u="none" strike="noStrike">
              <a:solidFill>
                <a:srgbClr val="1F497D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1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1214178</xdr:colOff>
      <xdr:row>3</xdr:row>
      <xdr:rowOff>169565</xdr:rowOff>
    </xdr:from>
    <xdr:to>
      <xdr:col>42</xdr:col>
      <xdr:colOff>1466178</xdr:colOff>
      <xdr:row>4</xdr:row>
      <xdr:rowOff>202490</xdr:rowOff>
    </xdr:to>
    <xdr:sp macro="" textlink="$AZ$2">
      <xdr:nvSpPr>
        <xdr:cNvPr id="692" name="円/楕円 691"/>
        <xdr:cNvSpPr/>
      </xdr:nvSpPr>
      <xdr:spPr bwMode="auto">
        <a:xfrm>
          <a:off x="16939953" y="902990"/>
          <a:ext cx="252000" cy="252000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8876912C-F221-4351-9A02-D72B672FA000}" type="TxLink">
            <a:rPr lang="en-US" altLang="en-US" sz="1200" b="1" i="0" u="none" strike="noStrike">
              <a:solidFill>
                <a:srgbClr val="1F497D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2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1193244</xdr:colOff>
      <xdr:row>5</xdr:row>
      <xdr:rowOff>142351</xdr:rowOff>
    </xdr:from>
    <xdr:to>
      <xdr:col>42</xdr:col>
      <xdr:colOff>1445244</xdr:colOff>
      <xdr:row>6</xdr:row>
      <xdr:rowOff>175276</xdr:rowOff>
    </xdr:to>
    <xdr:sp macro="" textlink="$AZ$3">
      <xdr:nvSpPr>
        <xdr:cNvPr id="693" name="円/楕円 692"/>
        <xdr:cNvSpPr/>
      </xdr:nvSpPr>
      <xdr:spPr bwMode="auto">
        <a:xfrm>
          <a:off x="16919019" y="1313926"/>
          <a:ext cx="252000" cy="252000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8A39F353-E78B-4591-BA22-65791C14C5D9}" type="TxLink">
            <a:rPr lang="en-US" altLang="en-US" sz="1200" b="1" i="0" u="none" strike="noStrike">
              <a:solidFill>
                <a:srgbClr val="1F497D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3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1203711</xdr:colOff>
      <xdr:row>7</xdr:row>
      <xdr:rowOff>83735</xdr:rowOff>
    </xdr:from>
    <xdr:to>
      <xdr:col>42</xdr:col>
      <xdr:colOff>1455711</xdr:colOff>
      <xdr:row>8</xdr:row>
      <xdr:rowOff>116660</xdr:rowOff>
    </xdr:to>
    <xdr:sp macro="" textlink="$AZ$4">
      <xdr:nvSpPr>
        <xdr:cNvPr id="694" name="円/楕円 693"/>
        <xdr:cNvSpPr/>
      </xdr:nvSpPr>
      <xdr:spPr bwMode="auto">
        <a:xfrm>
          <a:off x="16929486" y="1693460"/>
          <a:ext cx="252000" cy="252000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A66D2246-AA73-42ED-876B-087357139CA0}" type="TxLink">
            <a:rPr lang="en-US" altLang="en-US" sz="1200" b="1" i="0" u="none" strike="noStrike">
              <a:solidFill>
                <a:srgbClr val="1F497D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4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1214178</xdr:colOff>
      <xdr:row>9</xdr:row>
      <xdr:rowOff>56521</xdr:rowOff>
    </xdr:from>
    <xdr:to>
      <xdr:col>42</xdr:col>
      <xdr:colOff>1466178</xdr:colOff>
      <xdr:row>10</xdr:row>
      <xdr:rowOff>89446</xdr:rowOff>
    </xdr:to>
    <xdr:sp macro="" textlink="$AZ$5">
      <xdr:nvSpPr>
        <xdr:cNvPr id="695" name="円/楕円 694"/>
        <xdr:cNvSpPr/>
      </xdr:nvSpPr>
      <xdr:spPr bwMode="auto">
        <a:xfrm>
          <a:off x="16939953" y="2104396"/>
          <a:ext cx="252000" cy="252000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F419D5F4-FD83-4CB4-83FB-30B9AAC55CBD}" type="TxLink">
            <a:rPr lang="en-US" altLang="en-US" sz="1200" b="1" i="0" u="none" strike="noStrike">
              <a:solidFill>
                <a:srgbClr val="1F497D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5</a:t>
          </a:fld>
          <a:endParaRPr lang="ja-JP" altLang="en-US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369818</xdr:colOff>
      <xdr:row>17</xdr:row>
      <xdr:rowOff>39309</xdr:rowOff>
    </xdr:from>
    <xdr:to>
      <xdr:col>42</xdr:col>
      <xdr:colOff>1318380</xdr:colOff>
      <xdr:row>18</xdr:row>
      <xdr:rowOff>213697</xdr:rowOff>
    </xdr:to>
    <xdr:sp macro="" textlink="">
      <xdr:nvSpPr>
        <xdr:cNvPr id="696" name="テキスト ボックス 695"/>
        <xdr:cNvSpPr txBox="1"/>
      </xdr:nvSpPr>
      <xdr:spPr bwMode="auto">
        <a:xfrm>
          <a:off x="16467068" y="3822095"/>
          <a:ext cx="948562" cy="3921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ｶｯﾄ</a:t>
          </a:r>
          <a:r>
            <a:rPr kumimoji="1" lang="ja-JP" altLang="ja-JP" sz="1100" b="0">
              <a:solidFill>
                <a:schemeClr val="dk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上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47</xdr:col>
      <xdr:colOff>419098</xdr:colOff>
      <xdr:row>29</xdr:row>
      <xdr:rowOff>58717</xdr:rowOff>
    </xdr:from>
    <xdr:to>
      <xdr:col>48</xdr:col>
      <xdr:colOff>658133</xdr:colOff>
      <xdr:row>31</xdr:row>
      <xdr:rowOff>184109</xdr:rowOff>
    </xdr:to>
    <xdr:grpSp>
      <xdr:nvGrpSpPr>
        <xdr:cNvPr id="697" name="Group 189"/>
        <xdr:cNvGrpSpPr>
          <a:grpSpLocks/>
        </xdr:cNvGrpSpPr>
      </xdr:nvGrpSpPr>
      <xdr:grpSpPr bwMode="auto">
        <a:xfrm>
          <a:off x="20583523" y="6488092"/>
          <a:ext cx="924835" cy="563542"/>
          <a:chOff x="598" y="153"/>
          <a:chExt cx="139" cy="82"/>
        </a:xfrm>
      </xdr:grpSpPr>
      <xdr:sp macro="" textlink="">
        <xdr:nvSpPr>
          <xdr:cNvPr id="698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Text Box 46"/>
          <xdr:cNvSpPr txBox="1">
            <a:spLocks noChangeArrowheads="1"/>
          </xdr:cNvSpPr>
        </xdr:nvSpPr>
        <xdr:spPr bwMode="auto">
          <a:xfrm>
            <a:off x="688" y="153"/>
            <a:ext cx="49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925</a:t>
            </a:r>
          </a:p>
        </xdr:txBody>
      </xdr:sp>
      <xdr:sp macro="" textlink="">
        <xdr:nvSpPr>
          <xdr:cNvPr id="702" name="Text Box 47"/>
          <xdr:cNvSpPr txBox="1">
            <a:spLocks noChangeArrowheads="1"/>
          </xdr:cNvSpPr>
        </xdr:nvSpPr>
        <xdr:spPr bwMode="auto">
          <a:xfrm>
            <a:off x="620" y="164"/>
            <a:ext cx="49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125</a:t>
            </a:r>
          </a:p>
        </xdr:txBody>
      </xdr:sp>
      <xdr:sp macro="" textlink="">
        <xdr:nvSpPr>
          <xdr:cNvPr id="703" name="Text Box 48"/>
          <xdr:cNvSpPr txBox="1">
            <a:spLocks noChangeArrowheads="1"/>
          </xdr:cNvSpPr>
        </xdr:nvSpPr>
        <xdr:spPr bwMode="auto">
          <a:xfrm>
            <a:off x="599" y="203"/>
            <a:ext cx="45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925</a:t>
            </a:r>
          </a:p>
        </xdr:txBody>
      </xdr:sp>
    </xdr:grpSp>
    <xdr:clientData/>
  </xdr:twoCellAnchor>
  <xdr:twoCellAnchor>
    <xdr:from>
      <xdr:col>42</xdr:col>
      <xdr:colOff>393810</xdr:colOff>
      <xdr:row>20</xdr:row>
      <xdr:rowOff>218115</xdr:rowOff>
    </xdr:from>
    <xdr:to>
      <xdr:col>43</xdr:col>
      <xdr:colOff>188987</xdr:colOff>
      <xdr:row>22</xdr:row>
      <xdr:rowOff>111405</xdr:rowOff>
    </xdr:to>
    <xdr:sp macro="" textlink="">
      <xdr:nvSpPr>
        <xdr:cNvPr id="704" name="テキスト ボックス 703"/>
        <xdr:cNvSpPr txBox="1"/>
      </xdr:nvSpPr>
      <xdr:spPr bwMode="auto">
        <a:xfrm>
          <a:off x="16438143" y="4737198"/>
          <a:ext cx="1403844" cy="337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ja-JP" sz="1100" b="0">
              <a:solidFill>
                <a:schemeClr val="dk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下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ｽﾍﾟ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ｻ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449036</xdr:colOff>
      <xdr:row>8</xdr:row>
      <xdr:rowOff>108856</xdr:rowOff>
    </xdr:from>
    <xdr:to>
      <xdr:col>42</xdr:col>
      <xdr:colOff>557894</xdr:colOff>
      <xdr:row>12</xdr:row>
      <xdr:rowOff>13606</xdr:rowOff>
    </xdr:to>
    <xdr:sp macro="" textlink="">
      <xdr:nvSpPr>
        <xdr:cNvPr id="705" name="右大かっこ 704"/>
        <xdr:cNvSpPr/>
      </xdr:nvSpPr>
      <xdr:spPr>
        <a:xfrm>
          <a:off x="16546286" y="1932213"/>
          <a:ext cx="108858" cy="775607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43</xdr:col>
      <xdr:colOff>327416</xdr:colOff>
      <xdr:row>22</xdr:row>
      <xdr:rowOff>212424</xdr:rowOff>
    </xdr:from>
    <xdr:to>
      <xdr:col>44</xdr:col>
      <xdr:colOff>504309</xdr:colOff>
      <xdr:row>25</xdr:row>
      <xdr:rowOff>174324</xdr:rowOff>
    </xdr:to>
    <xdr:grpSp>
      <xdr:nvGrpSpPr>
        <xdr:cNvPr id="706" name="グループ化 6"/>
        <xdr:cNvGrpSpPr>
          <a:grpSpLocks/>
        </xdr:cNvGrpSpPr>
      </xdr:nvGrpSpPr>
      <xdr:grpSpPr bwMode="auto">
        <a:xfrm>
          <a:off x="17977241" y="5108274"/>
          <a:ext cx="767443" cy="619125"/>
          <a:chOff x="21483506" y="2296441"/>
          <a:chExt cx="759125" cy="688508"/>
        </a:xfrm>
      </xdr:grpSpPr>
      <xdr:grpSp>
        <xdr:nvGrpSpPr>
          <xdr:cNvPr id="707" name="Group 23"/>
          <xdr:cNvGrpSpPr>
            <a:grpSpLocks/>
          </xdr:cNvGrpSpPr>
        </xdr:nvGrpSpPr>
        <xdr:grpSpPr bwMode="auto">
          <a:xfrm>
            <a:off x="21483506" y="2296441"/>
            <a:ext cx="759125" cy="688508"/>
            <a:chOff x="61" y="115"/>
            <a:chExt cx="51" cy="94"/>
          </a:xfrm>
        </xdr:grpSpPr>
        <xdr:sp macro="" textlink="">
          <xdr:nvSpPr>
            <xdr:cNvPr id="709" name="Text Box 7"/>
            <xdr:cNvSpPr txBox="1">
              <a:spLocks noChangeArrowheads="1"/>
            </xdr:cNvSpPr>
          </xdr:nvSpPr>
          <xdr:spPr bwMode="auto">
            <a:xfrm>
              <a:off x="61" y="161"/>
              <a:ext cx="31" cy="3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280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  <xdr:grpSp>
          <xdr:nvGrpSpPr>
            <xdr:cNvPr id="710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712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3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4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5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1" name="Text Box 7"/>
            <xdr:cNvSpPr txBox="1">
              <a:spLocks noChangeArrowheads="1"/>
            </xdr:cNvSpPr>
          </xdr:nvSpPr>
          <xdr:spPr bwMode="auto">
            <a:xfrm>
              <a:off x="84" y="115"/>
              <a:ext cx="28" cy="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235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708" name="フリーフォーム 707"/>
          <xdr:cNvSpPr/>
        </xdr:nvSpPr>
        <xdr:spPr bwMode="auto">
          <a:xfrm>
            <a:off x="22103085" y="2645991"/>
            <a:ext cx="85402" cy="222441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42</xdr:col>
      <xdr:colOff>1101578</xdr:colOff>
      <xdr:row>22</xdr:row>
      <xdr:rowOff>176576</xdr:rowOff>
    </xdr:from>
    <xdr:to>
      <xdr:col>43</xdr:col>
      <xdr:colOff>275401</xdr:colOff>
      <xdr:row>25</xdr:row>
      <xdr:rowOff>151650</xdr:rowOff>
    </xdr:to>
    <xdr:grpSp>
      <xdr:nvGrpSpPr>
        <xdr:cNvPr id="716" name="グループ化 6"/>
        <xdr:cNvGrpSpPr>
          <a:grpSpLocks/>
        </xdr:cNvGrpSpPr>
      </xdr:nvGrpSpPr>
      <xdr:grpSpPr bwMode="auto">
        <a:xfrm>
          <a:off x="17141678" y="5072426"/>
          <a:ext cx="783548" cy="632299"/>
          <a:chOff x="21468620" y="2281793"/>
          <a:chExt cx="774009" cy="703158"/>
        </a:xfrm>
      </xdr:grpSpPr>
      <xdr:grpSp>
        <xdr:nvGrpSpPr>
          <xdr:cNvPr id="717" name="Group 23"/>
          <xdr:cNvGrpSpPr>
            <a:grpSpLocks/>
          </xdr:cNvGrpSpPr>
        </xdr:nvGrpSpPr>
        <xdr:grpSpPr bwMode="auto">
          <a:xfrm>
            <a:off x="21468620" y="2281793"/>
            <a:ext cx="774009" cy="703158"/>
            <a:chOff x="60" y="113"/>
            <a:chExt cx="52" cy="96"/>
          </a:xfrm>
        </xdr:grpSpPr>
        <xdr:sp macro="" textlink="">
          <xdr:nvSpPr>
            <xdr:cNvPr id="719" name="Text Box 7"/>
            <xdr:cNvSpPr txBox="1">
              <a:spLocks noChangeArrowheads="1"/>
            </xdr:cNvSpPr>
          </xdr:nvSpPr>
          <xdr:spPr bwMode="auto">
            <a:xfrm>
              <a:off x="60" y="159"/>
              <a:ext cx="31" cy="3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255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  <xdr:grpSp>
          <xdr:nvGrpSpPr>
            <xdr:cNvPr id="720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722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5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1" name="Text Box 7"/>
            <xdr:cNvSpPr txBox="1">
              <a:spLocks noChangeArrowheads="1"/>
            </xdr:cNvSpPr>
          </xdr:nvSpPr>
          <xdr:spPr bwMode="auto">
            <a:xfrm>
              <a:off x="84" y="113"/>
              <a:ext cx="28" cy="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235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718" name="フリーフォーム 717"/>
          <xdr:cNvSpPr/>
        </xdr:nvSpPr>
        <xdr:spPr bwMode="auto">
          <a:xfrm>
            <a:off x="22103085" y="2645991"/>
            <a:ext cx="85402" cy="222441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42</xdr:col>
      <xdr:colOff>392464</xdr:colOff>
      <xdr:row>22</xdr:row>
      <xdr:rowOff>39461</xdr:rowOff>
    </xdr:from>
    <xdr:to>
      <xdr:col>42</xdr:col>
      <xdr:colOff>1209676</xdr:colOff>
      <xdr:row>25</xdr:row>
      <xdr:rowOff>85725</xdr:rowOff>
    </xdr:to>
    <xdr:grpSp>
      <xdr:nvGrpSpPr>
        <xdr:cNvPr id="726" name="グループ化 11"/>
        <xdr:cNvGrpSpPr>
          <a:grpSpLocks/>
        </xdr:cNvGrpSpPr>
      </xdr:nvGrpSpPr>
      <xdr:grpSpPr bwMode="auto">
        <a:xfrm>
          <a:off x="16432564" y="4935311"/>
          <a:ext cx="817212" cy="703489"/>
          <a:chOff x="20916819" y="1006162"/>
          <a:chExt cx="973675" cy="919942"/>
        </a:xfrm>
      </xdr:grpSpPr>
      <xdr:grpSp>
        <xdr:nvGrpSpPr>
          <xdr:cNvPr id="727" name="Group 23"/>
          <xdr:cNvGrpSpPr>
            <a:grpSpLocks/>
          </xdr:cNvGrpSpPr>
        </xdr:nvGrpSpPr>
        <xdr:grpSpPr bwMode="auto">
          <a:xfrm>
            <a:off x="20916819" y="1006162"/>
            <a:ext cx="973675" cy="919942"/>
            <a:chOff x="52" y="122"/>
            <a:chExt cx="85" cy="87"/>
          </a:xfrm>
        </xdr:grpSpPr>
        <xdr:sp macro="" textlink="">
          <xdr:nvSpPr>
            <xdr:cNvPr id="729" name="Text Box 7"/>
            <xdr:cNvSpPr txBox="1">
              <a:spLocks noChangeArrowheads="1"/>
            </xdr:cNvSpPr>
          </xdr:nvSpPr>
          <xdr:spPr bwMode="auto">
            <a:xfrm>
              <a:off x="52" y="163"/>
              <a:ext cx="31" cy="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310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  <xdr:grpSp>
          <xdr:nvGrpSpPr>
            <xdr:cNvPr id="730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732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3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4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1" name="Text Box 7"/>
            <xdr:cNvSpPr txBox="1">
              <a:spLocks noChangeArrowheads="1"/>
            </xdr:cNvSpPr>
          </xdr:nvSpPr>
          <xdr:spPr bwMode="auto">
            <a:xfrm>
              <a:off x="80" y="122"/>
              <a:ext cx="57" cy="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100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728" name="フリーフォーム 727"/>
          <xdr:cNvSpPr/>
        </xdr:nvSpPr>
        <xdr:spPr bwMode="auto">
          <a:xfrm>
            <a:off x="21475659" y="1449508"/>
            <a:ext cx="78276" cy="243840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50</xdr:col>
      <xdr:colOff>374196</xdr:colOff>
      <xdr:row>30</xdr:row>
      <xdr:rowOff>1</xdr:rowOff>
    </xdr:from>
    <xdr:to>
      <xdr:col>51</xdr:col>
      <xdr:colOff>453117</xdr:colOff>
      <xdr:row>33</xdr:row>
      <xdr:rowOff>133350</xdr:rowOff>
    </xdr:to>
    <xdr:grpSp>
      <xdr:nvGrpSpPr>
        <xdr:cNvPr id="736" name="グループ化 11"/>
        <xdr:cNvGrpSpPr>
          <a:grpSpLocks/>
        </xdr:cNvGrpSpPr>
      </xdr:nvGrpSpPr>
      <xdr:grpSpPr bwMode="auto">
        <a:xfrm>
          <a:off x="22357896" y="6648451"/>
          <a:ext cx="802821" cy="790574"/>
          <a:chOff x="20905364" y="1006162"/>
          <a:chExt cx="939310" cy="919942"/>
        </a:xfrm>
      </xdr:grpSpPr>
      <xdr:grpSp>
        <xdr:nvGrpSpPr>
          <xdr:cNvPr id="737" name="Group 23"/>
          <xdr:cNvGrpSpPr>
            <a:grpSpLocks/>
          </xdr:cNvGrpSpPr>
        </xdr:nvGrpSpPr>
        <xdr:grpSpPr bwMode="auto">
          <a:xfrm>
            <a:off x="20905364" y="1006162"/>
            <a:ext cx="939310" cy="919942"/>
            <a:chOff x="51" y="122"/>
            <a:chExt cx="82" cy="87"/>
          </a:xfrm>
        </xdr:grpSpPr>
        <xdr:sp macro="" textlink="">
          <xdr:nvSpPr>
            <xdr:cNvPr id="739" name="Text Box 7"/>
            <xdr:cNvSpPr txBox="1">
              <a:spLocks noChangeArrowheads="1"/>
            </xdr:cNvSpPr>
          </xdr:nvSpPr>
          <xdr:spPr bwMode="auto">
            <a:xfrm>
              <a:off x="51" y="156"/>
              <a:ext cx="31" cy="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310</a:t>
              </a:r>
              <a:endParaRPr lang="ja-JP" altLang="ja-JP" sz="1200">
                <a:effectLst/>
              </a:endParaRPr>
            </a:p>
          </xdr:txBody>
        </xdr:sp>
        <xdr:grpSp>
          <xdr:nvGrpSpPr>
            <xdr:cNvPr id="740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742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4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" name="Text Box 7"/>
            <xdr:cNvSpPr txBox="1">
              <a:spLocks noChangeArrowheads="1"/>
            </xdr:cNvSpPr>
          </xdr:nvSpPr>
          <xdr:spPr bwMode="auto">
            <a:xfrm>
              <a:off x="76" y="122"/>
              <a:ext cx="57" cy="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100</a:t>
              </a:r>
              <a:endParaRPr lang="ja-JP" altLang="ja-JP" sz="1200">
                <a:effectLst/>
              </a:endParaRPr>
            </a:p>
          </xdr:txBody>
        </xdr:sp>
      </xdr:grpSp>
      <xdr:sp macro="" textlink="">
        <xdr:nvSpPr>
          <xdr:cNvPr id="738" name="フリーフォーム 737"/>
          <xdr:cNvSpPr/>
        </xdr:nvSpPr>
        <xdr:spPr bwMode="auto">
          <a:xfrm>
            <a:off x="21475659" y="1449508"/>
            <a:ext cx="78276" cy="243840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42</xdr:col>
      <xdr:colOff>714197</xdr:colOff>
      <xdr:row>11</xdr:row>
      <xdr:rowOff>136071</xdr:rowOff>
    </xdr:from>
    <xdr:to>
      <xdr:col>43</xdr:col>
      <xdr:colOff>85725</xdr:colOff>
      <xdr:row>13</xdr:row>
      <xdr:rowOff>61787</xdr:rowOff>
    </xdr:to>
    <xdr:sp macro="" textlink="">
      <xdr:nvSpPr>
        <xdr:cNvPr id="746" name="テキスト ボックス 745"/>
        <xdr:cNvSpPr txBox="1"/>
      </xdr:nvSpPr>
      <xdr:spPr bwMode="auto">
        <a:xfrm>
          <a:off x="16439972" y="2622096"/>
          <a:ext cx="981253" cy="363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打増部 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714197</xdr:colOff>
      <xdr:row>10</xdr:row>
      <xdr:rowOff>149678</xdr:rowOff>
    </xdr:from>
    <xdr:to>
      <xdr:col>43</xdr:col>
      <xdr:colOff>344187</xdr:colOff>
      <xdr:row>12</xdr:row>
      <xdr:rowOff>75395</xdr:rowOff>
    </xdr:to>
    <xdr:sp macro="" textlink="">
      <xdr:nvSpPr>
        <xdr:cNvPr id="747" name="テキスト ボックス 746"/>
        <xdr:cNvSpPr txBox="1"/>
      </xdr:nvSpPr>
      <xdr:spPr bwMode="auto">
        <a:xfrm>
          <a:off x="16512090" y="2408464"/>
          <a:ext cx="1235633" cy="361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打増部ﾊﾞﾗ 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1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33</xdr:col>
      <xdr:colOff>70402</xdr:colOff>
      <xdr:row>56</xdr:row>
      <xdr:rowOff>207065</xdr:rowOff>
    </xdr:from>
    <xdr:to>
      <xdr:col>35</xdr:col>
      <xdr:colOff>12838</xdr:colOff>
      <xdr:row>59</xdr:row>
      <xdr:rowOff>149914</xdr:rowOff>
    </xdr:to>
    <xdr:grpSp>
      <xdr:nvGrpSpPr>
        <xdr:cNvPr id="767" name="グループ化 766"/>
        <xdr:cNvGrpSpPr/>
      </xdr:nvGrpSpPr>
      <xdr:grpSpPr>
        <a:xfrm>
          <a:off x="15053227" y="12646715"/>
          <a:ext cx="780636" cy="685799"/>
          <a:chOff x="14730619" y="12668250"/>
          <a:chExt cx="783121" cy="688284"/>
        </a:xfrm>
      </xdr:grpSpPr>
      <xdr:sp macro="" textlink="">
        <xdr:nvSpPr>
          <xdr:cNvPr id="764" name="左大かっこ 763"/>
          <xdr:cNvSpPr/>
        </xdr:nvSpPr>
        <xdr:spPr bwMode="auto">
          <a:xfrm>
            <a:off x="14730619" y="12782964"/>
            <a:ext cx="152804" cy="258107"/>
          </a:xfrm>
          <a:prstGeom prst="leftBracket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  <xdr:sp macro="" textlink="">
        <xdr:nvSpPr>
          <xdr:cNvPr id="765" name="テキスト ボックス 764"/>
          <xdr:cNvSpPr txBox="1"/>
        </xdr:nvSpPr>
        <xdr:spPr bwMode="auto">
          <a:xfrm>
            <a:off x="14826122" y="12668250"/>
            <a:ext cx="678068" cy="401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上</a:t>
            </a:r>
            <a:r>
              <a:rPr kumimoji="1" lang="en-US" altLang="ja-JP" sz="1100"/>
              <a:t>2</a:t>
            </a:r>
            <a:r>
              <a:rPr kumimoji="1" lang="ja-JP" altLang="en-US" sz="1100">
                <a:solidFill>
                  <a:srgbClr val="00B050"/>
                </a:solidFill>
              </a:rPr>
              <a:t>　</a:t>
            </a:r>
            <a:r>
              <a:rPr kumimoji="1" lang="ja-JP" altLang="en-US" sz="1400">
                <a:solidFill>
                  <a:srgbClr val="00B050"/>
                </a:solidFill>
              </a:rPr>
              <a:t>・</a:t>
            </a:r>
            <a:r>
              <a:rPr kumimoji="1" lang="ja-JP" altLang="en-US" sz="1100"/>
              <a:t>　</a:t>
            </a:r>
          </a:p>
        </xdr:txBody>
      </xdr:sp>
      <xdr:sp macro="" textlink="">
        <xdr:nvSpPr>
          <xdr:cNvPr id="766" name="テキスト ボックス 765"/>
          <xdr:cNvSpPr txBox="1"/>
        </xdr:nvSpPr>
        <xdr:spPr bwMode="auto">
          <a:xfrm>
            <a:off x="14845222" y="12955035"/>
            <a:ext cx="668518" cy="401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/>
              <a:t>下１</a:t>
            </a:r>
            <a:r>
              <a:rPr kumimoji="1" lang="ja-JP" altLang="en-US" sz="1100">
                <a:solidFill>
                  <a:srgbClr val="FF0000"/>
                </a:solidFill>
              </a:rPr>
              <a:t>　</a:t>
            </a:r>
            <a:r>
              <a:rPr kumimoji="1" lang="ja-JP" altLang="ja-JP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・　</a:t>
            </a:r>
            <a:endParaRPr lang="ja-JP" altLang="ja-JP">
              <a:solidFill>
                <a:srgbClr val="FF0000"/>
              </a:solidFill>
              <a:effectLst/>
            </a:endParaRP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45</xdr:col>
      <xdr:colOff>677268</xdr:colOff>
      <xdr:row>3</xdr:row>
      <xdr:rowOff>58655</xdr:rowOff>
    </xdr:from>
    <xdr:to>
      <xdr:col>47</xdr:col>
      <xdr:colOff>429116</xdr:colOff>
      <xdr:row>7</xdr:row>
      <xdr:rowOff>2006</xdr:rowOff>
    </xdr:to>
    <xdr:grpSp>
      <xdr:nvGrpSpPr>
        <xdr:cNvPr id="753" name="グループ化 10"/>
        <xdr:cNvGrpSpPr>
          <a:grpSpLocks/>
        </xdr:cNvGrpSpPr>
      </xdr:nvGrpSpPr>
      <xdr:grpSpPr bwMode="auto">
        <a:xfrm>
          <a:off x="19470093" y="792080"/>
          <a:ext cx="1123448" cy="819651"/>
          <a:chOff x="21919410" y="3835142"/>
          <a:chExt cx="1288170" cy="1594108"/>
        </a:xfrm>
      </xdr:grpSpPr>
      <xdr:grpSp>
        <xdr:nvGrpSpPr>
          <xdr:cNvPr id="754" name="Group 53"/>
          <xdr:cNvGrpSpPr>
            <a:grpSpLocks/>
          </xdr:cNvGrpSpPr>
        </xdr:nvGrpSpPr>
        <xdr:grpSpPr bwMode="auto">
          <a:xfrm rot="5400000" flipH="1" flipV="1">
            <a:off x="22056757" y="4301635"/>
            <a:ext cx="828675" cy="283553"/>
            <a:chOff x="425" y="142"/>
            <a:chExt cx="87" cy="21"/>
          </a:xfrm>
        </xdr:grpSpPr>
        <xdr:sp macro="" textlink="">
          <xdr:nvSpPr>
            <xdr:cNvPr id="760" name="Line 54"/>
            <xdr:cNvSpPr>
              <a:spLocks noChangeShapeType="1"/>
            </xdr:cNvSpPr>
          </xdr:nvSpPr>
          <xdr:spPr bwMode="auto">
            <a:xfrm>
              <a:off x="425" y="142"/>
              <a:ext cx="77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1" name="Arc 55"/>
            <xdr:cNvSpPr>
              <a:spLocks/>
            </xdr:cNvSpPr>
          </xdr:nvSpPr>
          <xdr:spPr bwMode="auto">
            <a:xfrm rot="16200000" flipV="1">
              <a:off x="494" y="137"/>
              <a:ext cx="13" cy="23"/>
            </a:xfrm>
            <a:custGeom>
              <a:avLst/>
              <a:gdLst>
                <a:gd name="T0" fmla="*/ 0 w 36804"/>
                <a:gd name="T1" fmla="*/ 0 h 21600"/>
                <a:gd name="T2" fmla="*/ 0 w 36804"/>
                <a:gd name="T3" fmla="*/ 0 h 21600"/>
                <a:gd name="T4" fmla="*/ 0 w 36804"/>
                <a:gd name="T5" fmla="*/ 0 h 21600"/>
                <a:gd name="T6" fmla="*/ 0 60000 65536"/>
                <a:gd name="T7" fmla="*/ 0 60000 65536"/>
                <a:gd name="T8" fmla="*/ 0 60000 65536"/>
                <a:gd name="T9" fmla="*/ 0 w 36804"/>
                <a:gd name="T10" fmla="*/ 0 h 21600"/>
                <a:gd name="T11" fmla="*/ 36804 w 36804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6804" h="21600" fill="none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</a:path>
                <a:path w="36804" h="21600" stroke="0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  <a:lnTo>
                    <a:pt x="18494" y="21600"/>
                  </a:lnTo>
                  <a:lnTo>
                    <a:pt x="-1" y="10440"/>
                  </a:lnTo>
                  <a:close/>
                </a:path>
              </a:pathLst>
            </a:cu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768" name="Line 56"/>
            <xdr:cNvSpPr>
              <a:spLocks noChangeShapeType="1"/>
            </xdr:cNvSpPr>
          </xdr:nvSpPr>
          <xdr:spPr bwMode="auto">
            <a:xfrm flipH="1">
              <a:off x="493" y="155"/>
              <a:ext cx="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9" name="Line 54"/>
            <xdr:cNvSpPr>
              <a:spLocks noChangeShapeType="1"/>
            </xdr:cNvSpPr>
          </xdr:nvSpPr>
          <xdr:spPr bwMode="auto">
            <a:xfrm flipH="1" flipV="1">
              <a:off x="426" y="142"/>
              <a:ext cx="0" cy="21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5" name="テキスト ボックス 754"/>
          <xdr:cNvSpPr txBox="1"/>
        </xdr:nvSpPr>
        <xdr:spPr>
          <a:xfrm>
            <a:off x="21919410" y="4245555"/>
            <a:ext cx="731790" cy="943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635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56" name="テキスト ボックス 755"/>
          <xdr:cNvSpPr txBox="1"/>
        </xdr:nvSpPr>
        <xdr:spPr>
          <a:xfrm>
            <a:off x="22486712" y="3835142"/>
            <a:ext cx="720868" cy="610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90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58" name="テキスト ボックス 757"/>
          <xdr:cNvSpPr txBox="1"/>
        </xdr:nvSpPr>
        <xdr:spPr>
          <a:xfrm>
            <a:off x="22236159" y="4818908"/>
            <a:ext cx="720869" cy="610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145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32</xdr:col>
      <xdr:colOff>70756</xdr:colOff>
      <xdr:row>61</xdr:row>
      <xdr:rowOff>25634</xdr:rowOff>
    </xdr:from>
    <xdr:to>
      <xdr:col>32</xdr:col>
      <xdr:colOff>251731</xdr:colOff>
      <xdr:row>65</xdr:row>
      <xdr:rowOff>76780</xdr:rowOff>
    </xdr:to>
    <xdr:grpSp>
      <xdr:nvGrpSpPr>
        <xdr:cNvPr id="770" name="グループ化 1"/>
        <xdr:cNvGrpSpPr>
          <a:grpSpLocks/>
        </xdr:cNvGrpSpPr>
      </xdr:nvGrpSpPr>
      <xdr:grpSpPr bwMode="auto">
        <a:xfrm>
          <a:off x="14605906" y="13646384"/>
          <a:ext cx="180975" cy="870296"/>
          <a:chOff x="14685470" y="13356897"/>
          <a:chExt cx="188090" cy="879256"/>
        </a:xfrm>
      </xdr:grpSpPr>
      <xdr:sp macro="" textlink="">
        <xdr:nvSpPr>
          <xdr:cNvPr id="771" name="円/楕円 323"/>
          <xdr:cNvSpPr>
            <a:spLocks noChangeArrowheads="1"/>
          </xdr:cNvSpPr>
        </xdr:nvSpPr>
        <xdr:spPr bwMode="auto">
          <a:xfrm flipH="1" flipV="1">
            <a:off x="14685470" y="13356897"/>
            <a:ext cx="133350" cy="123825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FFFFFF"/>
            </a:solidFill>
            <a:round/>
            <a:headEnd/>
            <a:tailEnd/>
          </a:ln>
        </xdr:spPr>
      </xdr:sp>
      <xdr:sp macro="" textlink="">
        <xdr:nvSpPr>
          <xdr:cNvPr id="772" name="円/楕円 323"/>
          <xdr:cNvSpPr>
            <a:spLocks noChangeArrowheads="1"/>
          </xdr:cNvSpPr>
        </xdr:nvSpPr>
        <xdr:spPr bwMode="auto">
          <a:xfrm flipH="1" flipV="1">
            <a:off x="14696418" y="13575862"/>
            <a:ext cx="133350" cy="123825"/>
          </a:xfrm>
          <a:prstGeom prst="ellipse">
            <a:avLst/>
          </a:prstGeom>
          <a:solidFill>
            <a:srgbClr val="F79646"/>
          </a:solidFill>
          <a:ln w="9525" algn="ctr">
            <a:solidFill>
              <a:srgbClr val="FFFFFF"/>
            </a:solidFill>
            <a:round/>
            <a:headEnd/>
            <a:tailEnd/>
          </a:ln>
        </xdr:spPr>
      </xdr:sp>
      <xdr:sp macro="" textlink="">
        <xdr:nvSpPr>
          <xdr:cNvPr id="773" name="円/楕円 323"/>
          <xdr:cNvSpPr>
            <a:spLocks noChangeArrowheads="1"/>
          </xdr:cNvSpPr>
        </xdr:nvSpPr>
        <xdr:spPr bwMode="auto">
          <a:xfrm flipH="1" flipV="1">
            <a:off x="14729262" y="13882414"/>
            <a:ext cx="133350" cy="123825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FFFFFF"/>
            </a:solidFill>
            <a:round/>
            <a:headEnd/>
            <a:tailEnd/>
          </a:ln>
        </xdr:spPr>
      </xdr:sp>
      <xdr:sp macro="" textlink="">
        <xdr:nvSpPr>
          <xdr:cNvPr id="774" name="円/楕円 323"/>
          <xdr:cNvSpPr>
            <a:spLocks noChangeArrowheads="1"/>
          </xdr:cNvSpPr>
        </xdr:nvSpPr>
        <xdr:spPr bwMode="auto">
          <a:xfrm flipH="1" flipV="1">
            <a:off x="14740210" y="14112328"/>
            <a:ext cx="133350" cy="123825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FFFFFF"/>
            </a:solidFill>
            <a:round/>
            <a:headEnd/>
            <a:tailEnd/>
          </a:ln>
        </xdr:spPr>
      </xdr:sp>
      <xdr:sp macro="" textlink="">
        <xdr:nvSpPr>
          <xdr:cNvPr id="775" name="円/楕円 323"/>
          <xdr:cNvSpPr>
            <a:spLocks noChangeArrowheads="1"/>
          </xdr:cNvSpPr>
        </xdr:nvSpPr>
        <xdr:spPr bwMode="auto">
          <a:xfrm flipH="1" flipV="1">
            <a:off x="14705574" y="13724191"/>
            <a:ext cx="133350" cy="123825"/>
          </a:xfrm>
          <a:prstGeom prst="ellipse">
            <a:avLst/>
          </a:prstGeom>
          <a:solidFill>
            <a:srgbClr val="00B0F0"/>
          </a:solidFill>
          <a:ln w="9525" algn="ctr">
            <a:solidFill>
              <a:srgbClr val="FFFFFF"/>
            </a:solidFill>
            <a:round/>
            <a:headEnd/>
            <a:tailEnd/>
          </a:ln>
        </xdr:spPr>
      </xdr:sp>
    </xdr:grpSp>
    <xdr:clientData/>
  </xdr:twoCellAnchor>
  <xdr:twoCellAnchor>
    <xdr:from>
      <xdr:col>42</xdr:col>
      <xdr:colOff>0</xdr:colOff>
      <xdr:row>48</xdr:row>
      <xdr:rowOff>0</xdr:rowOff>
    </xdr:from>
    <xdr:to>
      <xdr:col>42</xdr:col>
      <xdr:colOff>252000</xdr:colOff>
      <xdr:row>49</xdr:row>
      <xdr:rowOff>32925</xdr:rowOff>
    </xdr:to>
    <xdr:sp macro="" textlink="$AX$31">
      <xdr:nvSpPr>
        <xdr:cNvPr id="795" name="円/楕円 794"/>
        <xdr:cNvSpPr/>
      </xdr:nvSpPr>
      <xdr:spPr bwMode="auto">
        <a:xfrm>
          <a:off x="15725775" y="10591800"/>
          <a:ext cx="252000" cy="2520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fld id="{72781506-332E-4D35-91C7-8C145CB6B795}" type="TxLink">
            <a:rPr lang="en-US" altLang="en-US" sz="1100" b="1" i="0" u="none" strike="noStrike">
              <a:solidFill>
                <a:srgbClr val="ED7D3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pPr algn="ctr"/>
            <a:t>31</a:t>
          </a:fld>
          <a:endParaRPr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487915</xdr:colOff>
      <xdr:row>37</xdr:row>
      <xdr:rowOff>181002</xdr:rowOff>
    </xdr:from>
    <xdr:to>
      <xdr:col>45</xdr:col>
      <xdr:colOff>186758</xdr:colOff>
      <xdr:row>40</xdr:row>
      <xdr:rowOff>133353</xdr:rowOff>
    </xdr:to>
    <xdr:grpSp>
      <xdr:nvGrpSpPr>
        <xdr:cNvPr id="798" name="グループ化 1"/>
        <xdr:cNvGrpSpPr>
          <a:grpSpLocks/>
        </xdr:cNvGrpSpPr>
      </xdr:nvGrpSpPr>
      <xdr:grpSpPr bwMode="auto">
        <a:xfrm>
          <a:off x="18137740" y="8362977"/>
          <a:ext cx="841843" cy="609576"/>
          <a:chOff x="22284328" y="8749472"/>
          <a:chExt cx="829174" cy="767268"/>
        </a:xfrm>
      </xdr:grpSpPr>
      <xdr:grpSp>
        <xdr:nvGrpSpPr>
          <xdr:cNvPr id="799" name="Group 41"/>
          <xdr:cNvGrpSpPr>
            <a:grpSpLocks/>
          </xdr:cNvGrpSpPr>
        </xdr:nvGrpSpPr>
        <xdr:grpSpPr bwMode="auto">
          <a:xfrm>
            <a:off x="22422313" y="8749472"/>
            <a:ext cx="691189" cy="767268"/>
            <a:chOff x="69" y="424"/>
            <a:chExt cx="72" cy="91"/>
          </a:xfrm>
        </xdr:grpSpPr>
        <xdr:grpSp>
          <xdr:nvGrpSpPr>
            <xdr:cNvPr id="801" name="Group 14"/>
            <xdr:cNvGrpSpPr>
              <a:grpSpLocks/>
            </xdr:cNvGrpSpPr>
          </xdr:nvGrpSpPr>
          <xdr:grpSpPr bwMode="auto">
            <a:xfrm>
              <a:off x="83" y="454"/>
              <a:ext cx="39" cy="32"/>
              <a:chOff x="59" y="564"/>
              <a:chExt cx="39" cy="32"/>
            </a:xfrm>
          </xdr:grpSpPr>
          <xdr:sp macro="" textlink="">
            <xdr:nvSpPr>
              <xdr:cNvPr id="805" name="Line 15"/>
              <xdr:cNvSpPr>
                <a:spLocks noChangeShapeType="1"/>
              </xdr:cNvSpPr>
            </xdr:nvSpPr>
            <xdr:spPr bwMode="auto">
              <a:xfrm>
                <a:off x="60" y="564"/>
                <a:ext cx="0" cy="3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16"/>
              <xdr:cNvSpPr>
                <a:spLocks noChangeShapeType="1"/>
              </xdr:cNvSpPr>
            </xdr:nvSpPr>
            <xdr:spPr bwMode="auto">
              <a:xfrm>
                <a:off x="59" y="565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7" name="Line 18"/>
              <xdr:cNvSpPr>
                <a:spLocks noChangeShapeType="1"/>
              </xdr:cNvSpPr>
            </xdr:nvSpPr>
            <xdr:spPr bwMode="auto">
              <a:xfrm flipH="1">
                <a:off x="81" y="565"/>
                <a:ext cx="16" cy="2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" name="Text Box 24"/>
            <xdr:cNvSpPr txBox="1">
              <a:spLocks noChangeArrowheads="1"/>
            </xdr:cNvSpPr>
          </xdr:nvSpPr>
          <xdr:spPr bwMode="auto">
            <a:xfrm>
              <a:off x="69" y="424"/>
              <a:ext cx="66" cy="3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pPr algn="ctr"/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105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  <xdr:sp macro="" textlink="">
          <xdr:nvSpPr>
            <xdr:cNvPr id="803" name="Text Box 26"/>
            <xdr:cNvSpPr txBox="1">
              <a:spLocks noChangeArrowheads="1"/>
            </xdr:cNvSpPr>
          </xdr:nvSpPr>
          <xdr:spPr bwMode="auto">
            <a:xfrm>
              <a:off x="97" y="490"/>
              <a:ext cx="5" cy="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  <xdr:sp macro="" textlink="">
          <xdr:nvSpPr>
            <xdr:cNvPr id="804" name="Text Box 27"/>
            <xdr:cNvSpPr txBox="1">
              <a:spLocks noChangeArrowheads="1"/>
            </xdr:cNvSpPr>
          </xdr:nvSpPr>
          <xdr:spPr bwMode="auto">
            <a:xfrm>
              <a:off x="114" y="461"/>
              <a:ext cx="27" cy="2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80</a:t>
              </a:r>
            </a:p>
          </xdr:txBody>
        </xdr:sp>
      </xdr:grpSp>
      <xdr:sp macro="" textlink="">
        <xdr:nvSpPr>
          <xdr:cNvPr id="800" name="Text Box 7"/>
          <xdr:cNvSpPr txBox="1">
            <a:spLocks noChangeArrowheads="1"/>
          </xdr:cNvSpPr>
        </xdr:nvSpPr>
        <xdr:spPr bwMode="auto">
          <a:xfrm>
            <a:off x="22284328" y="9045120"/>
            <a:ext cx="329972" cy="2640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pPr algn="ctr">
              <a:lnSpc>
                <a:spcPts val="1400"/>
              </a:lnSpc>
            </a:pPr>
            <a:r>
              <a:rPr kumimoji="1" lang="en-US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80</a:t>
            </a:r>
            <a:endParaRPr lang="ja-JP" altLang="ja-JP" sz="1100"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46</xdr:col>
      <xdr:colOff>266700</xdr:colOff>
      <xdr:row>38</xdr:row>
      <xdr:rowOff>76200</xdr:rowOff>
    </xdr:from>
    <xdr:to>
      <xdr:col>47</xdr:col>
      <xdr:colOff>628650</xdr:colOff>
      <xdr:row>41</xdr:row>
      <xdr:rowOff>140089</xdr:rowOff>
    </xdr:to>
    <xdr:grpSp>
      <xdr:nvGrpSpPr>
        <xdr:cNvPr id="813" name="Group 189"/>
        <xdr:cNvGrpSpPr>
          <a:grpSpLocks/>
        </xdr:cNvGrpSpPr>
      </xdr:nvGrpSpPr>
      <xdr:grpSpPr bwMode="auto">
        <a:xfrm>
          <a:off x="19745325" y="8477250"/>
          <a:ext cx="1047750" cy="721114"/>
          <a:chOff x="598" y="129"/>
          <a:chExt cx="149" cy="107"/>
        </a:xfrm>
      </xdr:grpSpPr>
      <xdr:sp macro="" textlink="">
        <xdr:nvSpPr>
          <xdr:cNvPr id="814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5" name="Line 34"/>
          <xdr:cNvSpPr>
            <a:spLocks noChangeShapeType="1"/>
          </xdr:cNvSpPr>
        </xdr:nvSpPr>
        <xdr:spPr bwMode="auto">
          <a:xfrm flipV="1">
            <a:off x="651" y="162"/>
            <a:ext cx="34" cy="3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6" name="Line 36"/>
          <xdr:cNvSpPr>
            <a:spLocks noChangeShapeType="1"/>
          </xdr:cNvSpPr>
        </xdr:nvSpPr>
        <xdr:spPr bwMode="auto">
          <a:xfrm>
            <a:off x="684" y="162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7" name="Text Box 46"/>
          <xdr:cNvSpPr txBox="1">
            <a:spLocks noChangeArrowheads="1"/>
          </xdr:cNvSpPr>
        </xdr:nvSpPr>
        <xdr:spPr bwMode="auto">
          <a:xfrm>
            <a:off x="689" y="129"/>
            <a:ext cx="58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800</a:t>
            </a:r>
          </a:p>
        </xdr:txBody>
      </xdr:sp>
      <xdr:sp macro="" textlink="">
        <xdr:nvSpPr>
          <xdr:cNvPr id="818" name="Text Box 47"/>
          <xdr:cNvSpPr txBox="1">
            <a:spLocks noChangeArrowheads="1"/>
          </xdr:cNvSpPr>
        </xdr:nvSpPr>
        <xdr:spPr bwMode="auto">
          <a:xfrm>
            <a:off x="684" y="169"/>
            <a:ext cx="35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150</a:t>
            </a:r>
          </a:p>
        </xdr:txBody>
      </xdr:sp>
      <xdr:sp macro="" textlink="">
        <xdr:nvSpPr>
          <xdr:cNvPr id="819" name="Text Box 48"/>
          <xdr:cNvSpPr txBox="1">
            <a:spLocks noChangeArrowheads="1"/>
          </xdr:cNvSpPr>
        </xdr:nvSpPr>
        <xdr:spPr bwMode="auto">
          <a:xfrm>
            <a:off x="608" y="203"/>
            <a:ext cx="35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800</a:t>
            </a:r>
          </a:p>
        </xdr:txBody>
      </xdr:sp>
    </xdr:grpSp>
    <xdr:clientData/>
  </xdr:twoCellAnchor>
  <xdr:twoCellAnchor>
    <xdr:from>
      <xdr:col>27</xdr:col>
      <xdr:colOff>116628</xdr:colOff>
      <xdr:row>61</xdr:row>
      <xdr:rowOff>18263</xdr:rowOff>
    </xdr:from>
    <xdr:to>
      <xdr:col>31</xdr:col>
      <xdr:colOff>314482</xdr:colOff>
      <xdr:row>67</xdr:row>
      <xdr:rowOff>147263</xdr:rowOff>
    </xdr:to>
    <xdr:grpSp>
      <xdr:nvGrpSpPr>
        <xdr:cNvPr id="823" name="グループ化 822"/>
        <xdr:cNvGrpSpPr/>
      </xdr:nvGrpSpPr>
      <xdr:grpSpPr>
        <a:xfrm>
          <a:off x="12346728" y="13639013"/>
          <a:ext cx="2074279" cy="1405350"/>
          <a:chOff x="11965907" y="14628893"/>
          <a:chExt cx="2005987" cy="1405171"/>
        </a:xfrm>
      </xdr:grpSpPr>
      <xdr:grpSp>
        <xdr:nvGrpSpPr>
          <xdr:cNvPr id="776" name="グループ化 1"/>
          <xdr:cNvGrpSpPr>
            <a:grpSpLocks/>
          </xdr:cNvGrpSpPr>
        </xdr:nvGrpSpPr>
        <xdr:grpSpPr bwMode="auto">
          <a:xfrm>
            <a:off x="11965907" y="14628893"/>
            <a:ext cx="2005987" cy="846298"/>
            <a:chOff x="10186307" y="3224887"/>
            <a:chExt cx="2006033" cy="831753"/>
          </a:xfrm>
        </xdr:grpSpPr>
        <xdr:grpSp>
          <xdr:nvGrpSpPr>
            <xdr:cNvPr id="777" name="グループ化 1115"/>
            <xdr:cNvGrpSpPr>
              <a:grpSpLocks/>
            </xdr:cNvGrpSpPr>
          </xdr:nvGrpSpPr>
          <xdr:grpSpPr bwMode="auto">
            <a:xfrm>
              <a:off x="10186307" y="3224887"/>
              <a:ext cx="2006033" cy="831753"/>
              <a:chOff x="13833106" y="13292313"/>
              <a:chExt cx="2121274" cy="861454"/>
            </a:xfrm>
          </xdr:grpSpPr>
          <xdr:grpSp>
            <xdr:nvGrpSpPr>
              <xdr:cNvPr id="779" name="グループ化 22"/>
              <xdr:cNvGrpSpPr>
                <a:grpSpLocks/>
              </xdr:cNvGrpSpPr>
            </xdr:nvGrpSpPr>
            <xdr:grpSpPr bwMode="auto">
              <a:xfrm>
                <a:off x="13833106" y="13292313"/>
                <a:ext cx="2121274" cy="850193"/>
                <a:chOff x="9081675" y="11686060"/>
                <a:chExt cx="1053347" cy="290329"/>
              </a:xfrm>
            </xdr:grpSpPr>
            <xdr:grpSp>
              <xdr:nvGrpSpPr>
                <xdr:cNvPr id="786" name="グループ化 14"/>
                <xdr:cNvGrpSpPr>
                  <a:grpSpLocks/>
                </xdr:cNvGrpSpPr>
              </xdr:nvGrpSpPr>
              <xdr:grpSpPr bwMode="auto">
                <a:xfrm>
                  <a:off x="9081675" y="11700629"/>
                  <a:ext cx="1050775" cy="256959"/>
                  <a:chOff x="9081675" y="11700629"/>
                  <a:chExt cx="1050775" cy="256959"/>
                </a:xfrm>
              </xdr:grpSpPr>
              <xdr:sp macro="" textlink="">
                <xdr:nvSpPr>
                  <xdr:cNvPr id="793" name="右大かっこ 792"/>
                  <xdr:cNvSpPr/>
                </xdr:nvSpPr>
                <xdr:spPr bwMode="auto">
                  <a:xfrm>
                    <a:off x="9081675" y="11699446"/>
                    <a:ext cx="367915" cy="257674"/>
                  </a:xfrm>
                  <a:prstGeom prst="rightBracket">
                    <a:avLst>
                      <a:gd name="adj" fmla="val 0"/>
                    </a:avLst>
                  </a:prstGeom>
                  <a:ln w="28575"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square" lIns="18288" tIns="0" rIns="0" bIns="0" rtlCol="0" anchor="t" upright="1"/>
                  <a:lstStyle/>
                  <a:p>
                    <a:endParaRPr lang="ja-JP" altLang="en-US"/>
                  </a:p>
                </xdr:txBody>
              </xdr:sp>
              <xdr:sp macro="" textlink="">
                <xdr:nvSpPr>
                  <xdr:cNvPr id="794" name="右大かっこ 793"/>
                  <xdr:cNvSpPr/>
                </xdr:nvSpPr>
                <xdr:spPr bwMode="auto">
                  <a:xfrm rot="10800000">
                    <a:off x="9757027" y="11699446"/>
                    <a:ext cx="372955" cy="257674"/>
                  </a:xfrm>
                  <a:prstGeom prst="rightBracket">
                    <a:avLst>
                      <a:gd name="adj" fmla="val 0"/>
                    </a:avLst>
                  </a:prstGeom>
                  <a:ln w="28575"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square" lIns="18288" tIns="0" rIns="0" bIns="0" rtlCol="0" anchor="t" upright="1"/>
                  <a:lstStyle/>
                  <a:p>
                    <a:endParaRPr lang="ja-JP" altLang="en-US"/>
                  </a:p>
                </xdr:txBody>
              </xdr:sp>
            </xdr:grpSp>
            <xdr:cxnSp macro="">
              <xdr:nvCxnSpPr>
                <xdr:cNvPr id="787" name="直線コネクタ 786"/>
                <xdr:cNvCxnSpPr/>
              </xdr:nvCxnSpPr>
              <xdr:spPr bwMode="auto">
                <a:xfrm>
                  <a:off x="9091755" y="11803185"/>
                  <a:ext cx="1043267" cy="0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6"/>
                </a:lnRef>
                <a:fillRef idx="0">
                  <a:schemeClr val="accent6"/>
                </a:fillRef>
                <a:effectRef idx="0">
                  <a:schemeClr val="accent6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88" name="直線コネクタ 787"/>
                <xdr:cNvCxnSpPr/>
              </xdr:nvCxnSpPr>
              <xdr:spPr bwMode="auto">
                <a:xfrm>
                  <a:off x="9086715" y="11957120"/>
                  <a:ext cx="1043267" cy="0"/>
                </a:xfrm>
                <a:prstGeom prst="line">
                  <a:avLst/>
                </a:prstGeom>
                <a:ln w="28575">
                  <a:solidFill>
                    <a:srgbClr val="FFC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6"/>
                </a:lnRef>
                <a:fillRef idx="0">
                  <a:schemeClr val="accent6"/>
                </a:fillRef>
                <a:effectRef idx="0">
                  <a:schemeClr val="accent6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89" name="直線コネクタ 788"/>
                <xdr:cNvCxnSpPr/>
              </xdr:nvCxnSpPr>
              <xdr:spPr bwMode="auto">
                <a:xfrm>
                  <a:off x="9308472" y="11833302"/>
                  <a:ext cx="609832" cy="0"/>
                </a:xfrm>
                <a:prstGeom prst="line">
                  <a:avLst/>
                </a:prstGeom>
                <a:ln w="28575">
                  <a:solidFill>
                    <a:srgbClr val="00B0F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5"/>
                </a:lnRef>
                <a:fillRef idx="0">
                  <a:schemeClr val="accent5"/>
                </a:fillRef>
                <a:effectRef idx="0">
                  <a:schemeClr val="accent5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90" name="直線コネクタ 789"/>
                <xdr:cNvCxnSpPr/>
              </xdr:nvCxnSpPr>
              <xdr:spPr bwMode="auto">
                <a:xfrm>
                  <a:off x="9393895" y="11793145"/>
                  <a:ext cx="0" cy="180707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5"/>
                </a:lnRef>
                <a:fillRef idx="0">
                  <a:schemeClr val="accent5"/>
                </a:fillRef>
                <a:effectRef idx="0">
                  <a:schemeClr val="accent5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91" name="直線コネクタ 790"/>
                <xdr:cNvCxnSpPr/>
              </xdr:nvCxnSpPr>
              <xdr:spPr bwMode="auto">
                <a:xfrm>
                  <a:off x="9577043" y="11793145"/>
                  <a:ext cx="0" cy="183244"/>
                </a:xfrm>
                <a:prstGeom prst="line">
                  <a:avLst/>
                </a:prstGeom>
                <a:ln w="28575">
                  <a:solidFill>
                    <a:srgbClr val="00B05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5"/>
                </a:lnRef>
                <a:fillRef idx="0">
                  <a:schemeClr val="accent5"/>
                </a:fillRef>
                <a:effectRef idx="0">
                  <a:schemeClr val="accent5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92" name="直線コネクタ 791"/>
                <xdr:cNvCxnSpPr/>
              </xdr:nvCxnSpPr>
              <xdr:spPr bwMode="auto">
                <a:xfrm>
                  <a:off x="9424391" y="11686060"/>
                  <a:ext cx="0" cy="277753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none" w="med" len="med"/>
                  <a:tailEnd type="none" w="med" len="med"/>
                </a:ln>
              </xdr:spPr>
              <xdr:style>
                <a:lnRef idx="1">
                  <a:schemeClr val="accent5"/>
                </a:lnRef>
                <a:fillRef idx="0">
                  <a:schemeClr val="accent5"/>
                </a:fillRef>
                <a:effectRef idx="0">
                  <a:schemeClr val="accent5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780" name="直線コネクタ 779"/>
              <xdr:cNvCxnSpPr/>
            </xdr:nvCxnSpPr>
            <xdr:spPr bwMode="auto">
              <a:xfrm>
                <a:off x="14947157" y="13605912"/>
                <a:ext cx="0" cy="536601"/>
              </a:xfrm>
              <a:prstGeom prst="line">
                <a:avLst/>
              </a:prstGeom>
              <a:ln w="2857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81" name="直線コネクタ 780"/>
              <xdr:cNvCxnSpPr/>
            </xdr:nvCxnSpPr>
            <xdr:spPr bwMode="auto">
              <a:xfrm>
                <a:off x="15057342" y="13605913"/>
                <a:ext cx="0" cy="540351"/>
              </a:xfrm>
              <a:prstGeom prst="line">
                <a:avLst/>
              </a:prstGeom>
              <a:ln w="2857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82" name="直線コネクタ 781"/>
              <xdr:cNvCxnSpPr/>
            </xdr:nvCxnSpPr>
            <xdr:spPr bwMode="auto">
              <a:xfrm>
                <a:off x="14604032" y="13605912"/>
                <a:ext cx="0" cy="532848"/>
              </a:xfrm>
              <a:prstGeom prst="line">
                <a:avLst/>
              </a:prstGeom>
              <a:ln w="2857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83" name="直線コネクタ 782"/>
              <xdr:cNvCxnSpPr/>
            </xdr:nvCxnSpPr>
            <xdr:spPr bwMode="auto">
              <a:xfrm>
                <a:off x="14714219" y="13605529"/>
                <a:ext cx="0" cy="533240"/>
              </a:xfrm>
              <a:prstGeom prst="line">
                <a:avLst/>
              </a:prstGeom>
              <a:ln w="2857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84" name="直線コネクタ 783"/>
              <xdr:cNvCxnSpPr/>
            </xdr:nvCxnSpPr>
            <xdr:spPr bwMode="auto">
              <a:xfrm>
                <a:off x="15245364" y="13302125"/>
                <a:ext cx="0" cy="813365"/>
              </a:xfrm>
              <a:prstGeom prst="line">
                <a:avLst/>
              </a:prstGeom>
              <a:ln w="28575">
                <a:solidFill>
                  <a:srgbClr val="FF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85" name="直線コネクタ 784"/>
              <xdr:cNvCxnSpPr/>
            </xdr:nvCxnSpPr>
            <xdr:spPr bwMode="auto">
              <a:xfrm>
                <a:off x="15309179" y="13605912"/>
                <a:ext cx="0" cy="547855"/>
              </a:xfrm>
              <a:prstGeom prst="line">
                <a:avLst/>
              </a:prstGeom>
              <a:ln w="2857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778" name="直線コネクタ 777"/>
            <xdr:cNvCxnSpPr/>
          </xdr:nvCxnSpPr>
          <xdr:spPr bwMode="auto">
            <a:xfrm>
              <a:off x="11444577" y="3527668"/>
              <a:ext cx="0" cy="521726"/>
            </a:xfrm>
            <a:prstGeom prst="line">
              <a:avLst/>
            </a:prstGeom>
            <a:ln w="28575">
              <a:solidFill>
                <a:srgbClr val="00B05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5"/>
            </a:lnRef>
            <a:fillRef idx="0">
              <a:schemeClr val="accent5"/>
            </a:fillRef>
            <a:effectRef idx="0">
              <a:schemeClr val="accent5"/>
            </a:effectRef>
            <a:fontRef idx="minor">
              <a:schemeClr val="tx1"/>
            </a:fontRef>
          </xdr:style>
        </xdr:cxnSp>
      </xdr:grpSp>
      <xdr:cxnSp macro="">
        <xdr:nvCxnSpPr>
          <xdr:cNvPr id="820" name="直線矢印コネクタ 819"/>
          <xdr:cNvCxnSpPr/>
        </xdr:nvCxnSpPr>
        <xdr:spPr>
          <a:xfrm flipH="1" flipV="1">
            <a:off x="12801601" y="15314092"/>
            <a:ext cx="400049" cy="459308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22" name="テキスト ボックス 821"/>
          <xdr:cNvSpPr txBox="1"/>
        </xdr:nvSpPr>
        <xdr:spPr bwMode="auto">
          <a:xfrm>
            <a:off x="12906375" y="15754350"/>
            <a:ext cx="810439" cy="2797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(@100</a:t>
            </a:r>
            <a:r>
              <a:rPr kumimoji="1" lang="ja-JP" altLang="en-US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）</a:t>
            </a:r>
            <a:endParaRPr lang="ja-JP" altLang="ja-JP">
              <a:solidFill>
                <a:srgbClr val="FF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22</xdr:col>
      <xdr:colOff>253001</xdr:colOff>
      <xdr:row>61</xdr:row>
      <xdr:rowOff>132751</xdr:rowOff>
    </xdr:from>
    <xdr:to>
      <xdr:col>26</xdr:col>
      <xdr:colOff>209169</xdr:colOff>
      <xdr:row>71</xdr:row>
      <xdr:rowOff>153121</xdr:rowOff>
    </xdr:to>
    <xdr:grpSp>
      <xdr:nvGrpSpPr>
        <xdr:cNvPr id="905" name="グループ化 904"/>
        <xdr:cNvGrpSpPr/>
      </xdr:nvGrpSpPr>
      <xdr:grpSpPr>
        <a:xfrm>
          <a:off x="10206626" y="13753501"/>
          <a:ext cx="1784968" cy="2163495"/>
          <a:chOff x="6438106" y="3125184"/>
          <a:chExt cx="1715294" cy="2161191"/>
        </a:xfrm>
      </xdr:grpSpPr>
      <xdr:cxnSp macro="">
        <xdr:nvCxnSpPr>
          <xdr:cNvPr id="827" name="直線コネクタ 826"/>
          <xdr:cNvCxnSpPr/>
        </xdr:nvCxnSpPr>
        <xdr:spPr>
          <a:xfrm flipV="1">
            <a:off x="6438106" y="3125184"/>
            <a:ext cx="1344856" cy="53162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8" name="直線コネクタ 827"/>
          <xdr:cNvCxnSpPr/>
        </xdr:nvCxnSpPr>
        <xdr:spPr>
          <a:xfrm flipV="1">
            <a:off x="6448009" y="3546477"/>
            <a:ext cx="1318834" cy="5218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1" name="直線コネクタ 830"/>
          <xdr:cNvCxnSpPr/>
        </xdr:nvCxnSpPr>
        <xdr:spPr>
          <a:xfrm>
            <a:off x="7124700" y="3390106"/>
            <a:ext cx="404813" cy="31035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2" name="直線コネクタ 831"/>
          <xdr:cNvCxnSpPr/>
        </xdr:nvCxnSpPr>
        <xdr:spPr>
          <a:xfrm>
            <a:off x="7124700" y="3782999"/>
            <a:ext cx="948531" cy="72853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5" name="直線コネクタ 834"/>
          <xdr:cNvCxnSpPr/>
        </xdr:nvCxnSpPr>
        <xdr:spPr>
          <a:xfrm>
            <a:off x="7127204" y="3391273"/>
            <a:ext cx="0" cy="3937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7" name="直線コネクタ 836"/>
          <xdr:cNvCxnSpPr/>
        </xdr:nvCxnSpPr>
        <xdr:spPr>
          <a:xfrm>
            <a:off x="7528766" y="3701117"/>
            <a:ext cx="0" cy="2058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9" name="直線コネクタ 838"/>
          <xdr:cNvCxnSpPr/>
        </xdr:nvCxnSpPr>
        <xdr:spPr>
          <a:xfrm>
            <a:off x="7816666" y="3918137"/>
            <a:ext cx="257266" cy="19829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0" name="直線コネクタ 839"/>
          <xdr:cNvCxnSpPr/>
        </xdr:nvCxnSpPr>
        <xdr:spPr>
          <a:xfrm>
            <a:off x="8072251" y="4114053"/>
            <a:ext cx="0" cy="3942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2" name="直線コネクタ 841"/>
          <xdr:cNvCxnSpPr/>
        </xdr:nvCxnSpPr>
        <xdr:spPr>
          <a:xfrm>
            <a:off x="7816756" y="3918511"/>
            <a:ext cx="0" cy="2058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3" name="直線コネクタ 842"/>
          <xdr:cNvCxnSpPr/>
        </xdr:nvCxnSpPr>
        <xdr:spPr>
          <a:xfrm>
            <a:off x="7529047" y="3904130"/>
            <a:ext cx="291538" cy="22281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8" name="直線コネクタ 847"/>
          <xdr:cNvCxnSpPr/>
        </xdr:nvCxnSpPr>
        <xdr:spPr>
          <a:xfrm flipV="1">
            <a:off x="7446869" y="4115968"/>
            <a:ext cx="629864" cy="24917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0" name="直線コネクタ 849"/>
          <xdr:cNvCxnSpPr/>
        </xdr:nvCxnSpPr>
        <xdr:spPr>
          <a:xfrm flipV="1">
            <a:off x="7446869" y="4507615"/>
            <a:ext cx="622580" cy="24629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1" name="直線コネクタ 850"/>
          <xdr:cNvCxnSpPr/>
        </xdr:nvCxnSpPr>
        <xdr:spPr>
          <a:xfrm>
            <a:off x="7445842" y="4362263"/>
            <a:ext cx="0" cy="39426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3" name="直線コネクタ 852"/>
          <xdr:cNvCxnSpPr/>
        </xdr:nvCxnSpPr>
        <xdr:spPr>
          <a:xfrm>
            <a:off x="7445188" y="4362902"/>
            <a:ext cx="708212" cy="54353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4" name="直線コネクタ 853"/>
          <xdr:cNvCxnSpPr/>
        </xdr:nvCxnSpPr>
        <xdr:spPr>
          <a:xfrm>
            <a:off x="7446309" y="4751747"/>
            <a:ext cx="696604" cy="53462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5" name="直線コネクタ 854"/>
          <xdr:cNvCxnSpPr/>
        </xdr:nvCxnSpPr>
        <xdr:spPr>
          <a:xfrm flipV="1">
            <a:off x="6661149" y="3612793"/>
            <a:ext cx="472931" cy="187449"/>
          </a:xfrm>
          <a:prstGeom prst="line">
            <a:avLst/>
          </a:prstGeom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7" name="直線コネクタ 856"/>
          <xdr:cNvCxnSpPr/>
        </xdr:nvCxnSpPr>
        <xdr:spPr>
          <a:xfrm>
            <a:off x="7124701" y="3608823"/>
            <a:ext cx="739964" cy="566593"/>
          </a:xfrm>
          <a:prstGeom prst="line">
            <a:avLst/>
          </a:prstGeom>
          <a:ln w="28575">
            <a:solidFill>
              <a:schemeClr val="accent5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9" name="直線コネクタ 858"/>
          <xdr:cNvCxnSpPr/>
        </xdr:nvCxnSpPr>
        <xdr:spPr>
          <a:xfrm flipV="1">
            <a:off x="6663458" y="3796940"/>
            <a:ext cx="472931" cy="187162"/>
          </a:xfrm>
          <a:prstGeom prst="line">
            <a:avLst/>
          </a:prstGeom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60" name="直線コネクタ 859"/>
          <xdr:cNvCxnSpPr/>
        </xdr:nvCxnSpPr>
        <xdr:spPr>
          <a:xfrm>
            <a:off x="7127010" y="3790084"/>
            <a:ext cx="601548" cy="460086"/>
          </a:xfrm>
          <a:prstGeom prst="line">
            <a:avLst/>
          </a:prstGeom>
          <a:ln w="28575">
            <a:solidFill>
              <a:schemeClr val="accent5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63" name="直線コネクタ 862"/>
          <xdr:cNvCxnSpPr/>
        </xdr:nvCxnSpPr>
        <xdr:spPr>
          <a:xfrm flipV="1">
            <a:off x="6680201" y="3757464"/>
            <a:ext cx="454557" cy="179875"/>
          </a:xfrm>
          <a:prstGeom prst="line">
            <a:avLst/>
          </a:prstGeom>
          <a:ln w="28575">
            <a:solidFill>
              <a:srgbClr val="0070C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64" name="直線コネクタ 863"/>
          <xdr:cNvCxnSpPr/>
        </xdr:nvCxnSpPr>
        <xdr:spPr>
          <a:xfrm>
            <a:off x="7129319" y="3749094"/>
            <a:ext cx="636153" cy="488373"/>
          </a:xfrm>
          <a:prstGeom prst="line">
            <a:avLst/>
          </a:prstGeom>
          <a:ln w="28575">
            <a:solidFill>
              <a:schemeClr val="accent5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71" name="直線コネクタ 870"/>
          <xdr:cNvCxnSpPr/>
        </xdr:nvCxnSpPr>
        <xdr:spPr>
          <a:xfrm>
            <a:off x="7891896" y="4191695"/>
            <a:ext cx="171017" cy="130574"/>
          </a:xfrm>
          <a:prstGeom prst="line">
            <a:avLst/>
          </a:prstGeom>
          <a:ln w="28575">
            <a:solidFill>
              <a:schemeClr val="accent5"/>
            </a:solidFill>
            <a:prstDash val="sys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73" name="直線コネクタ 872"/>
          <xdr:cNvCxnSpPr/>
        </xdr:nvCxnSpPr>
        <xdr:spPr>
          <a:xfrm>
            <a:off x="7771053" y="4279034"/>
            <a:ext cx="294222" cy="225073"/>
          </a:xfrm>
          <a:prstGeom prst="line">
            <a:avLst/>
          </a:prstGeom>
          <a:ln w="28575">
            <a:solidFill>
              <a:schemeClr val="accent5"/>
            </a:solidFill>
            <a:prstDash val="sys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75" name="直線コネクタ 874"/>
          <xdr:cNvCxnSpPr/>
        </xdr:nvCxnSpPr>
        <xdr:spPr>
          <a:xfrm>
            <a:off x="7779134" y="4246732"/>
            <a:ext cx="286521" cy="219139"/>
          </a:xfrm>
          <a:prstGeom prst="line">
            <a:avLst/>
          </a:prstGeom>
          <a:ln w="28575">
            <a:solidFill>
              <a:schemeClr val="accent5"/>
            </a:solidFill>
            <a:prstDash val="sys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76" name="直線コネクタ 875"/>
          <xdr:cNvCxnSpPr/>
        </xdr:nvCxnSpPr>
        <xdr:spPr>
          <a:xfrm flipV="1">
            <a:off x="7741806" y="4480790"/>
            <a:ext cx="329047" cy="130272"/>
          </a:xfrm>
          <a:prstGeom prst="line">
            <a:avLst/>
          </a:prstGeom>
          <a:ln w="28575">
            <a:solidFill>
              <a:schemeClr val="accent2">
                <a:lumMod val="50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77" name="直線コネクタ 876"/>
          <xdr:cNvCxnSpPr/>
        </xdr:nvCxnSpPr>
        <xdr:spPr>
          <a:xfrm flipV="1">
            <a:off x="7453313" y="4613782"/>
            <a:ext cx="282574" cy="111456"/>
          </a:xfrm>
          <a:prstGeom prst="line">
            <a:avLst/>
          </a:prstGeom>
          <a:ln w="28575">
            <a:solidFill>
              <a:schemeClr val="accent2">
                <a:lumMod val="50000"/>
              </a:schemeClr>
            </a:solidFill>
            <a:prstDash val="sys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0" name="直線コネクタ 879"/>
          <xdr:cNvCxnSpPr/>
        </xdr:nvCxnSpPr>
        <xdr:spPr>
          <a:xfrm flipV="1">
            <a:off x="7718137" y="4437784"/>
            <a:ext cx="349423" cy="138065"/>
          </a:xfrm>
          <a:prstGeom prst="line">
            <a:avLst/>
          </a:prstGeom>
          <a:ln w="28575">
            <a:solidFill>
              <a:schemeClr val="accent2">
                <a:lumMod val="50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1" name="直線コネクタ 880"/>
          <xdr:cNvCxnSpPr/>
        </xdr:nvCxnSpPr>
        <xdr:spPr>
          <a:xfrm flipV="1">
            <a:off x="7449416" y="4578567"/>
            <a:ext cx="265689" cy="104739"/>
          </a:xfrm>
          <a:prstGeom prst="line">
            <a:avLst/>
          </a:prstGeom>
          <a:ln w="28575">
            <a:solidFill>
              <a:schemeClr val="accent2">
                <a:lumMod val="50000"/>
              </a:schemeClr>
            </a:solidFill>
            <a:prstDash val="sys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3" name="直線コネクタ 882"/>
          <xdr:cNvCxnSpPr/>
        </xdr:nvCxnSpPr>
        <xdr:spPr>
          <a:xfrm flipV="1">
            <a:off x="7641144" y="4349172"/>
            <a:ext cx="420608" cy="166298"/>
          </a:xfrm>
          <a:prstGeom prst="line">
            <a:avLst/>
          </a:prstGeom>
          <a:ln w="28575">
            <a:solidFill>
              <a:schemeClr val="accent2">
                <a:lumMod val="50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5" name="直線コネクタ 884"/>
          <xdr:cNvCxnSpPr/>
        </xdr:nvCxnSpPr>
        <xdr:spPr>
          <a:xfrm flipV="1">
            <a:off x="7454179" y="4523512"/>
            <a:ext cx="161202" cy="63589"/>
          </a:xfrm>
          <a:prstGeom prst="line">
            <a:avLst/>
          </a:prstGeom>
          <a:ln w="28575">
            <a:solidFill>
              <a:schemeClr val="accent2">
                <a:lumMod val="50000"/>
              </a:schemeClr>
            </a:solidFill>
            <a:prstDash val="sys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1" name="直線コネクタ 890"/>
          <xdr:cNvCxnSpPr/>
        </xdr:nvCxnSpPr>
        <xdr:spPr>
          <a:xfrm>
            <a:off x="7721014" y="4091709"/>
            <a:ext cx="344504" cy="263597"/>
          </a:xfrm>
          <a:prstGeom prst="line">
            <a:avLst/>
          </a:prstGeom>
          <a:ln w="28575">
            <a:solidFill>
              <a:schemeClr val="accent2">
                <a:lumMod val="50000"/>
              </a:schemeClr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5" name="直線コネクタ 894"/>
          <xdr:cNvCxnSpPr/>
        </xdr:nvCxnSpPr>
        <xdr:spPr>
          <a:xfrm>
            <a:off x="7747338" y="4191019"/>
            <a:ext cx="327811" cy="250824"/>
          </a:xfrm>
          <a:prstGeom prst="line">
            <a:avLst/>
          </a:prstGeom>
          <a:ln w="28575">
            <a:solidFill>
              <a:schemeClr val="accent2">
                <a:lumMod val="50000"/>
              </a:schemeClr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6" name="直線コネクタ 895"/>
          <xdr:cNvCxnSpPr/>
        </xdr:nvCxnSpPr>
        <xdr:spPr>
          <a:xfrm>
            <a:off x="7743646" y="4240334"/>
            <a:ext cx="327811" cy="250536"/>
          </a:xfrm>
          <a:prstGeom prst="line">
            <a:avLst/>
          </a:prstGeom>
          <a:ln w="28575">
            <a:solidFill>
              <a:schemeClr val="accent2">
                <a:lumMod val="50000"/>
              </a:schemeClr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14513</xdr:colOff>
      <xdr:row>54</xdr:row>
      <xdr:rowOff>245208</xdr:rowOff>
    </xdr:from>
    <xdr:to>
      <xdr:col>31</xdr:col>
      <xdr:colOff>164192</xdr:colOff>
      <xdr:row>56</xdr:row>
      <xdr:rowOff>180481</xdr:rowOff>
    </xdr:to>
    <xdr:grpSp>
      <xdr:nvGrpSpPr>
        <xdr:cNvPr id="829" name="Group 189"/>
        <xdr:cNvGrpSpPr>
          <a:grpSpLocks/>
        </xdr:cNvGrpSpPr>
      </xdr:nvGrpSpPr>
      <xdr:grpSpPr bwMode="auto">
        <a:xfrm>
          <a:off x="12587513" y="12189558"/>
          <a:ext cx="1683204" cy="430573"/>
          <a:chOff x="496" y="149"/>
          <a:chExt cx="226" cy="51"/>
        </a:xfrm>
      </xdr:grpSpPr>
      <xdr:sp macro="" textlink="">
        <xdr:nvSpPr>
          <xdr:cNvPr id="830" name="Line 36"/>
          <xdr:cNvSpPr>
            <a:spLocks noChangeShapeType="1"/>
          </xdr:cNvSpPr>
        </xdr:nvSpPr>
        <xdr:spPr bwMode="auto">
          <a:xfrm flipH="1" flipV="1">
            <a:off x="496" y="184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3" name="Line 33"/>
          <xdr:cNvSpPr>
            <a:spLocks noChangeShapeType="1"/>
          </xdr:cNvSpPr>
        </xdr:nvSpPr>
        <xdr:spPr bwMode="auto">
          <a:xfrm>
            <a:off x="607" y="171"/>
            <a:ext cx="55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4" name="Line 34"/>
          <xdr:cNvSpPr>
            <a:spLocks noChangeShapeType="1"/>
          </xdr:cNvSpPr>
        </xdr:nvSpPr>
        <xdr:spPr bwMode="auto">
          <a:xfrm flipH="1">
            <a:off x="586" y="171"/>
            <a:ext cx="22" cy="13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6" name="Line 36"/>
          <xdr:cNvSpPr>
            <a:spLocks noChangeShapeType="1"/>
          </xdr:cNvSpPr>
        </xdr:nvSpPr>
        <xdr:spPr bwMode="auto">
          <a:xfrm>
            <a:off x="587" y="150"/>
            <a:ext cx="135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" name="Line 36"/>
          <xdr:cNvSpPr>
            <a:spLocks noChangeShapeType="1"/>
          </xdr:cNvSpPr>
        </xdr:nvSpPr>
        <xdr:spPr bwMode="auto">
          <a:xfrm>
            <a:off x="496" y="200"/>
            <a:ext cx="137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1" name="Line 36"/>
          <xdr:cNvSpPr>
            <a:spLocks noChangeShapeType="1"/>
          </xdr:cNvSpPr>
        </xdr:nvSpPr>
        <xdr:spPr bwMode="auto">
          <a:xfrm>
            <a:off x="588" y="152"/>
            <a:ext cx="0" cy="48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" name="Line 36"/>
          <xdr:cNvSpPr>
            <a:spLocks noChangeShapeType="1"/>
          </xdr:cNvSpPr>
        </xdr:nvSpPr>
        <xdr:spPr bwMode="auto">
          <a:xfrm flipH="1" flipV="1">
            <a:off x="632" y="200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" name="Line 36"/>
          <xdr:cNvSpPr>
            <a:spLocks noChangeShapeType="1"/>
          </xdr:cNvSpPr>
        </xdr:nvSpPr>
        <xdr:spPr bwMode="auto">
          <a:xfrm>
            <a:off x="582" y="185"/>
            <a:ext cx="0" cy="1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6" name="Line 36"/>
          <xdr:cNvSpPr>
            <a:spLocks noChangeShapeType="1"/>
          </xdr:cNvSpPr>
        </xdr:nvSpPr>
        <xdr:spPr bwMode="auto">
          <a:xfrm>
            <a:off x="667" y="150"/>
            <a:ext cx="0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7" name="Line 36"/>
          <xdr:cNvSpPr>
            <a:spLocks noChangeShapeType="1"/>
          </xdr:cNvSpPr>
        </xdr:nvSpPr>
        <xdr:spPr bwMode="auto">
          <a:xfrm>
            <a:off x="664" y="150"/>
            <a:ext cx="0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9" name="Line 33"/>
          <xdr:cNvSpPr>
            <a:spLocks noChangeShapeType="1"/>
          </xdr:cNvSpPr>
        </xdr:nvSpPr>
        <xdr:spPr bwMode="auto">
          <a:xfrm>
            <a:off x="530" y="184"/>
            <a:ext cx="56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2" name="Line 33"/>
          <xdr:cNvSpPr>
            <a:spLocks noChangeShapeType="1"/>
          </xdr:cNvSpPr>
        </xdr:nvSpPr>
        <xdr:spPr bwMode="auto">
          <a:xfrm>
            <a:off x="588" y="150"/>
            <a:ext cx="122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6" name="Line 33"/>
          <xdr:cNvSpPr>
            <a:spLocks noChangeShapeType="1"/>
          </xdr:cNvSpPr>
        </xdr:nvSpPr>
        <xdr:spPr bwMode="auto">
          <a:xfrm>
            <a:off x="588" y="149"/>
            <a:ext cx="0" cy="5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8" name="Line 33"/>
          <xdr:cNvSpPr>
            <a:spLocks noChangeShapeType="1"/>
          </xdr:cNvSpPr>
        </xdr:nvSpPr>
        <xdr:spPr bwMode="auto">
          <a:xfrm>
            <a:off x="529" y="200"/>
            <a:ext cx="180" cy="0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27</xdr:col>
      <xdr:colOff>98845</xdr:colOff>
      <xdr:row>59</xdr:row>
      <xdr:rowOff>17972</xdr:rowOff>
    </xdr:from>
    <xdr:to>
      <xdr:col>31</xdr:col>
      <xdr:colOff>215661</xdr:colOff>
      <xdr:row>60</xdr:row>
      <xdr:rowOff>42469</xdr:rowOff>
    </xdr:to>
    <xdr:sp macro="" textlink="">
      <xdr:nvSpPr>
        <xdr:cNvPr id="861" name="テキスト ボックス 860"/>
        <xdr:cNvSpPr txBox="1"/>
      </xdr:nvSpPr>
      <xdr:spPr bwMode="auto">
        <a:xfrm>
          <a:off x="12094953" y="13065425"/>
          <a:ext cx="1922972" cy="276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せージュール</a:t>
          </a:r>
        </a:p>
      </xdr:txBody>
    </xdr:sp>
    <xdr:clientData/>
  </xdr:twoCellAnchor>
  <xdr:twoCellAnchor>
    <xdr:from>
      <xdr:col>27</xdr:col>
      <xdr:colOff>134788</xdr:colOff>
      <xdr:row>69</xdr:row>
      <xdr:rowOff>41350</xdr:rowOff>
    </xdr:from>
    <xdr:to>
      <xdr:col>31</xdr:col>
      <xdr:colOff>332642</xdr:colOff>
      <xdr:row>72</xdr:row>
      <xdr:rowOff>148848</xdr:rowOff>
    </xdr:to>
    <xdr:grpSp>
      <xdr:nvGrpSpPr>
        <xdr:cNvPr id="868" name="グループ化 1115"/>
        <xdr:cNvGrpSpPr>
          <a:grpSpLocks/>
        </xdr:cNvGrpSpPr>
      </xdr:nvGrpSpPr>
      <xdr:grpSpPr bwMode="auto">
        <a:xfrm>
          <a:off x="12364888" y="15395650"/>
          <a:ext cx="2074279" cy="783773"/>
          <a:chOff x="13833106" y="13334966"/>
          <a:chExt cx="2121274" cy="805828"/>
        </a:xfrm>
      </xdr:grpSpPr>
      <xdr:grpSp>
        <xdr:nvGrpSpPr>
          <xdr:cNvPr id="870" name="グループ化 22"/>
          <xdr:cNvGrpSpPr>
            <a:grpSpLocks/>
          </xdr:cNvGrpSpPr>
        </xdr:nvGrpSpPr>
        <xdr:grpSpPr bwMode="auto">
          <a:xfrm>
            <a:off x="13833106" y="13334966"/>
            <a:ext cx="2121274" cy="802059"/>
            <a:chOff x="9081675" y="11700629"/>
            <a:chExt cx="1053347" cy="273892"/>
          </a:xfrm>
        </xdr:grpSpPr>
        <xdr:grpSp>
          <xdr:nvGrpSpPr>
            <xdr:cNvPr id="886" name="グループ化 14"/>
            <xdr:cNvGrpSpPr>
              <a:grpSpLocks/>
            </xdr:cNvGrpSpPr>
          </xdr:nvGrpSpPr>
          <xdr:grpSpPr bwMode="auto">
            <a:xfrm>
              <a:off x="9081675" y="11700629"/>
              <a:ext cx="1050775" cy="256959"/>
              <a:chOff x="9081675" y="11700629"/>
              <a:chExt cx="1050775" cy="256959"/>
            </a:xfrm>
          </xdr:grpSpPr>
          <xdr:sp macro="" textlink="">
            <xdr:nvSpPr>
              <xdr:cNvPr id="894" name="右大かっこ 893"/>
              <xdr:cNvSpPr/>
            </xdr:nvSpPr>
            <xdr:spPr bwMode="auto">
              <a:xfrm>
                <a:off x="9081675" y="11699446"/>
                <a:ext cx="367915" cy="257674"/>
              </a:xfrm>
              <a:prstGeom prst="rightBracket">
                <a:avLst>
                  <a:gd name="adj" fmla="val 0"/>
                </a:avLst>
              </a:prstGeom>
              <a:ln w="28575">
                <a:headEnd type="none" w="med" len="med"/>
                <a:tailEnd type="none" w="med" len="med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vertOverflow="clip" horzOverflow="clip" wrap="square" lIns="18288" tIns="0" rIns="0" bIns="0" rtlCol="0" anchor="t" upright="1"/>
              <a:lstStyle/>
              <a:p>
                <a:endParaRPr lang="ja-JP" altLang="en-US"/>
              </a:p>
            </xdr:txBody>
          </xdr:sp>
          <xdr:sp macro="" textlink="">
            <xdr:nvSpPr>
              <xdr:cNvPr id="897" name="右大かっこ 896"/>
              <xdr:cNvSpPr/>
            </xdr:nvSpPr>
            <xdr:spPr bwMode="auto">
              <a:xfrm rot="10800000">
                <a:off x="9757027" y="11699446"/>
                <a:ext cx="372955" cy="257674"/>
              </a:xfrm>
              <a:prstGeom prst="rightBracket">
                <a:avLst>
                  <a:gd name="adj" fmla="val 0"/>
                </a:avLst>
              </a:prstGeom>
              <a:ln w="28575">
                <a:headEnd type="none" w="med" len="med"/>
                <a:tailEnd type="none" w="med" len="med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  <xdr:txBody>
              <a:bodyPr vertOverflow="clip" horzOverflow="clip" wrap="square" lIns="18288" tIns="0" rIns="0" bIns="0" rtlCol="0" anchor="t" upright="1"/>
              <a:lstStyle/>
              <a:p>
                <a:endParaRPr lang="ja-JP" altLang="en-US"/>
              </a:p>
            </xdr:txBody>
          </xdr:sp>
        </xdr:grpSp>
        <xdr:cxnSp macro="">
          <xdr:nvCxnSpPr>
            <xdr:cNvPr id="887" name="直線コネクタ 886"/>
            <xdr:cNvCxnSpPr/>
          </xdr:nvCxnSpPr>
          <xdr:spPr bwMode="auto">
            <a:xfrm>
              <a:off x="9091755" y="11803185"/>
              <a:ext cx="1043267" cy="0"/>
            </a:xfrm>
            <a:prstGeom prst="line">
              <a:avLst/>
            </a:prstGeom>
            <a:ln w="28575">
              <a:solidFill>
                <a:srgbClr val="FFC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6"/>
            </a:lnRef>
            <a:fillRef idx="0">
              <a:schemeClr val="accent6"/>
            </a:fillRef>
            <a:effectRef idx="0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888" name="直線コネクタ 887"/>
            <xdr:cNvCxnSpPr/>
          </xdr:nvCxnSpPr>
          <xdr:spPr bwMode="auto">
            <a:xfrm>
              <a:off x="9086715" y="11957120"/>
              <a:ext cx="1043267" cy="0"/>
            </a:xfrm>
            <a:prstGeom prst="line">
              <a:avLst/>
            </a:prstGeom>
            <a:ln w="28575">
              <a:solidFill>
                <a:srgbClr val="FFC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6"/>
            </a:lnRef>
            <a:fillRef idx="0">
              <a:schemeClr val="accent6"/>
            </a:fillRef>
            <a:effectRef idx="0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889" name="直線コネクタ 888"/>
            <xdr:cNvCxnSpPr/>
          </xdr:nvCxnSpPr>
          <xdr:spPr bwMode="auto">
            <a:xfrm>
              <a:off x="9308472" y="11833302"/>
              <a:ext cx="609832" cy="0"/>
            </a:xfrm>
            <a:prstGeom prst="line">
              <a:avLst/>
            </a:prstGeom>
            <a:ln w="28575">
              <a:solidFill>
                <a:srgbClr val="00B0F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5"/>
            </a:lnRef>
            <a:fillRef idx="0">
              <a:schemeClr val="accent5"/>
            </a:fillRef>
            <a:effectRef idx="0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892" name="直線コネクタ 891"/>
            <xdr:cNvCxnSpPr/>
          </xdr:nvCxnSpPr>
          <xdr:spPr bwMode="auto">
            <a:xfrm>
              <a:off x="9569551" y="11791277"/>
              <a:ext cx="0" cy="183244"/>
            </a:xfrm>
            <a:prstGeom prst="line">
              <a:avLst/>
            </a:prstGeom>
            <a:ln w="28575">
              <a:solidFill>
                <a:srgbClr val="00B05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5"/>
            </a:lnRef>
            <a:fillRef idx="0">
              <a:schemeClr val="accent5"/>
            </a:fillRef>
            <a:effectRef idx="0">
              <a:schemeClr val="accent5"/>
            </a:effectRef>
            <a:fontRef idx="minor">
              <a:schemeClr val="tx1"/>
            </a:fontRef>
          </xdr:style>
        </xdr:cxnSp>
      </xdr:grpSp>
      <xdr:cxnSp macro="">
        <xdr:nvCxnSpPr>
          <xdr:cNvPr id="872" name="直線コネクタ 871"/>
          <xdr:cNvCxnSpPr/>
        </xdr:nvCxnSpPr>
        <xdr:spPr bwMode="auto">
          <a:xfrm>
            <a:off x="14956670" y="13600442"/>
            <a:ext cx="0" cy="536601"/>
          </a:xfrm>
          <a:prstGeom prst="line">
            <a:avLst/>
          </a:prstGeom>
          <a:ln w="28575"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  <xdr:cxnSp macro="">
        <xdr:nvCxnSpPr>
          <xdr:cNvPr id="874" name="直線コネクタ 873"/>
          <xdr:cNvCxnSpPr/>
        </xdr:nvCxnSpPr>
        <xdr:spPr bwMode="auto">
          <a:xfrm>
            <a:off x="15081942" y="13600443"/>
            <a:ext cx="0" cy="540351"/>
          </a:xfrm>
          <a:prstGeom prst="line">
            <a:avLst/>
          </a:prstGeom>
          <a:ln w="28575"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  <xdr:cxnSp macro="">
        <xdr:nvCxnSpPr>
          <xdr:cNvPr id="879" name="直線コネクタ 878"/>
          <xdr:cNvCxnSpPr/>
        </xdr:nvCxnSpPr>
        <xdr:spPr bwMode="auto">
          <a:xfrm>
            <a:off x="14685683" y="13600059"/>
            <a:ext cx="0" cy="533240"/>
          </a:xfrm>
          <a:prstGeom prst="line">
            <a:avLst/>
          </a:prstGeom>
          <a:ln w="28575">
            <a:solidFill>
              <a:srgbClr val="00B050"/>
            </a:solidFill>
            <a:headEnd type="none" w="med" len="med"/>
            <a:tailEnd type="none" w="med" len="med"/>
          </a:ln>
        </xdr:spPr>
        <xdr:style>
          <a:lnRef idx="1">
            <a:schemeClr val="accent5"/>
          </a:lnRef>
          <a:fillRef idx="0">
            <a:schemeClr val="accent5"/>
          </a:fillRef>
          <a:effectRef idx="0">
            <a:schemeClr val="accent5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1150781</xdr:colOff>
      <xdr:row>26</xdr:row>
      <xdr:rowOff>108774</xdr:rowOff>
    </xdr:from>
    <xdr:to>
      <xdr:col>43</xdr:col>
      <xdr:colOff>304114</xdr:colOff>
      <xdr:row>29</xdr:row>
      <xdr:rowOff>77261</xdr:rowOff>
    </xdr:to>
    <xdr:grpSp>
      <xdr:nvGrpSpPr>
        <xdr:cNvPr id="821" name="グループ化 6"/>
        <xdr:cNvGrpSpPr>
          <a:grpSpLocks/>
        </xdr:cNvGrpSpPr>
      </xdr:nvGrpSpPr>
      <xdr:grpSpPr bwMode="auto">
        <a:xfrm>
          <a:off x="17190881" y="5880924"/>
          <a:ext cx="763058" cy="625712"/>
          <a:chOff x="21483506" y="2289117"/>
          <a:chExt cx="759125" cy="695833"/>
        </a:xfrm>
      </xdr:grpSpPr>
      <xdr:grpSp>
        <xdr:nvGrpSpPr>
          <xdr:cNvPr id="824" name="Group 23"/>
          <xdr:cNvGrpSpPr>
            <a:grpSpLocks/>
          </xdr:cNvGrpSpPr>
        </xdr:nvGrpSpPr>
        <xdr:grpSpPr bwMode="auto">
          <a:xfrm>
            <a:off x="21483506" y="2289117"/>
            <a:ext cx="759125" cy="695833"/>
            <a:chOff x="61" y="114"/>
            <a:chExt cx="51" cy="95"/>
          </a:xfrm>
        </xdr:grpSpPr>
        <xdr:sp macro="" textlink="">
          <xdr:nvSpPr>
            <xdr:cNvPr id="826" name="Text Box 7"/>
            <xdr:cNvSpPr txBox="1">
              <a:spLocks noChangeArrowheads="1"/>
            </xdr:cNvSpPr>
          </xdr:nvSpPr>
          <xdr:spPr bwMode="auto">
            <a:xfrm>
              <a:off x="61" y="159"/>
              <a:ext cx="31" cy="3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305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  <xdr:grpSp>
          <xdr:nvGrpSpPr>
            <xdr:cNvPr id="862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866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8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" name="Text Box 7"/>
            <xdr:cNvSpPr txBox="1">
              <a:spLocks noChangeArrowheads="1"/>
            </xdr:cNvSpPr>
          </xdr:nvSpPr>
          <xdr:spPr bwMode="auto">
            <a:xfrm>
              <a:off x="84" y="114"/>
              <a:ext cx="28" cy="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100">
                  <a:effectLst/>
                  <a:latin typeface="ＭＳ ゴシック" panose="020B0609070205080204" pitchFamily="49" charset="-128"/>
                  <a:ea typeface="ＭＳ ゴシック" panose="020B0609070205080204" pitchFamily="49" charset="-128"/>
                  <a:cs typeface="+mn-cs"/>
                </a:rPr>
                <a:t>255</a:t>
              </a:r>
              <a:endParaRPr lang="ja-JP" altLang="ja-JP" sz="1100"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825" name="フリーフォーム 824"/>
          <xdr:cNvSpPr/>
        </xdr:nvSpPr>
        <xdr:spPr bwMode="auto">
          <a:xfrm>
            <a:off x="22103085" y="2645991"/>
            <a:ext cx="85402" cy="222441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13</xdr:col>
      <xdr:colOff>263961</xdr:colOff>
      <xdr:row>51</xdr:row>
      <xdr:rowOff>225984</xdr:rowOff>
    </xdr:from>
    <xdr:to>
      <xdr:col>20</xdr:col>
      <xdr:colOff>84044</xdr:colOff>
      <xdr:row>63</xdr:row>
      <xdr:rowOff>67235</xdr:rowOff>
    </xdr:to>
    <xdr:sp macro="" textlink="">
      <xdr:nvSpPr>
        <xdr:cNvPr id="965" name="角丸四角形 964"/>
        <xdr:cNvSpPr/>
      </xdr:nvSpPr>
      <xdr:spPr>
        <a:xfrm>
          <a:off x="6169461" y="11667190"/>
          <a:ext cx="2980142" cy="2631516"/>
        </a:xfrm>
        <a:prstGeom prst="roundRect">
          <a:avLst>
            <a:gd name="adj" fmla="val 8511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473954</xdr:colOff>
      <xdr:row>65</xdr:row>
      <xdr:rowOff>177973</xdr:rowOff>
    </xdr:from>
    <xdr:to>
      <xdr:col>21</xdr:col>
      <xdr:colOff>74545</xdr:colOff>
      <xdr:row>67</xdr:row>
      <xdr:rowOff>158070</xdr:rowOff>
    </xdr:to>
    <xdr:grpSp>
      <xdr:nvGrpSpPr>
        <xdr:cNvPr id="882" name="Group 189"/>
        <xdr:cNvGrpSpPr>
          <a:grpSpLocks/>
        </xdr:cNvGrpSpPr>
      </xdr:nvGrpSpPr>
      <xdr:grpSpPr bwMode="auto">
        <a:xfrm>
          <a:off x="7732004" y="14617873"/>
          <a:ext cx="1696091" cy="437297"/>
          <a:chOff x="496" y="149"/>
          <a:chExt cx="226" cy="51"/>
        </a:xfrm>
      </xdr:grpSpPr>
      <xdr:sp macro="" textlink="">
        <xdr:nvSpPr>
          <xdr:cNvPr id="884" name="Line 36"/>
          <xdr:cNvSpPr>
            <a:spLocks noChangeShapeType="1"/>
          </xdr:cNvSpPr>
        </xdr:nvSpPr>
        <xdr:spPr bwMode="auto">
          <a:xfrm flipH="1" flipV="1">
            <a:off x="514" y="184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33"/>
          <xdr:cNvSpPr>
            <a:spLocks noChangeShapeType="1"/>
          </xdr:cNvSpPr>
        </xdr:nvSpPr>
        <xdr:spPr bwMode="auto">
          <a:xfrm>
            <a:off x="623" y="169"/>
            <a:ext cx="55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3" name="Line 34"/>
          <xdr:cNvSpPr>
            <a:spLocks noChangeShapeType="1"/>
          </xdr:cNvSpPr>
        </xdr:nvSpPr>
        <xdr:spPr bwMode="auto">
          <a:xfrm flipH="1">
            <a:off x="602" y="170"/>
            <a:ext cx="22" cy="13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8" name="Line 36"/>
          <xdr:cNvSpPr>
            <a:spLocks noChangeShapeType="1"/>
          </xdr:cNvSpPr>
        </xdr:nvSpPr>
        <xdr:spPr bwMode="auto">
          <a:xfrm>
            <a:off x="587" y="150"/>
            <a:ext cx="135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9" name="Line 36"/>
          <xdr:cNvSpPr>
            <a:spLocks noChangeShapeType="1"/>
          </xdr:cNvSpPr>
        </xdr:nvSpPr>
        <xdr:spPr bwMode="auto">
          <a:xfrm>
            <a:off x="496" y="200"/>
            <a:ext cx="137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0" name="Line 36"/>
          <xdr:cNvSpPr>
            <a:spLocks noChangeShapeType="1"/>
          </xdr:cNvSpPr>
        </xdr:nvSpPr>
        <xdr:spPr bwMode="auto">
          <a:xfrm>
            <a:off x="588" y="152"/>
            <a:ext cx="0" cy="48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" name="Line 36"/>
          <xdr:cNvSpPr>
            <a:spLocks noChangeShapeType="1"/>
          </xdr:cNvSpPr>
        </xdr:nvSpPr>
        <xdr:spPr bwMode="auto">
          <a:xfrm flipH="1" flipV="1">
            <a:off x="632" y="200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2" name="Line 36"/>
          <xdr:cNvSpPr>
            <a:spLocks noChangeShapeType="1"/>
          </xdr:cNvSpPr>
        </xdr:nvSpPr>
        <xdr:spPr bwMode="auto">
          <a:xfrm>
            <a:off x="599" y="183"/>
            <a:ext cx="0" cy="1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" name="Line 36"/>
          <xdr:cNvSpPr>
            <a:spLocks noChangeShapeType="1"/>
          </xdr:cNvSpPr>
        </xdr:nvSpPr>
        <xdr:spPr bwMode="auto">
          <a:xfrm>
            <a:off x="603" y="149"/>
            <a:ext cx="0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6" name="Line 33"/>
          <xdr:cNvSpPr>
            <a:spLocks noChangeShapeType="1"/>
          </xdr:cNvSpPr>
        </xdr:nvSpPr>
        <xdr:spPr bwMode="auto">
          <a:xfrm>
            <a:off x="547" y="183"/>
            <a:ext cx="56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" name="Line 33"/>
          <xdr:cNvSpPr>
            <a:spLocks noChangeShapeType="1"/>
          </xdr:cNvSpPr>
        </xdr:nvSpPr>
        <xdr:spPr bwMode="auto">
          <a:xfrm>
            <a:off x="588" y="150"/>
            <a:ext cx="122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" name="Line 33"/>
          <xdr:cNvSpPr>
            <a:spLocks noChangeShapeType="1"/>
          </xdr:cNvSpPr>
        </xdr:nvSpPr>
        <xdr:spPr bwMode="auto">
          <a:xfrm>
            <a:off x="588" y="149"/>
            <a:ext cx="0" cy="5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9" name="Line 33"/>
          <xdr:cNvSpPr>
            <a:spLocks noChangeShapeType="1"/>
          </xdr:cNvSpPr>
        </xdr:nvSpPr>
        <xdr:spPr bwMode="auto">
          <a:xfrm>
            <a:off x="529" y="200"/>
            <a:ext cx="180" cy="0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0" name="Line 36"/>
          <xdr:cNvSpPr>
            <a:spLocks noChangeShapeType="1"/>
          </xdr:cNvSpPr>
        </xdr:nvSpPr>
        <xdr:spPr bwMode="auto">
          <a:xfrm>
            <a:off x="597" y="149"/>
            <a:ext cx="0" cy="50"/>
          </a:xfrm>
          <a:prstGeom prst="line">
            <a:avLst/>
          </a:prstGeom>
          <a:noFill/>
          <a:ln w="25400">
            <a:solidFill>
              <a:srgbClr val="7030A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234890</xdr:colOff>
      <xdr:row>65</xdr:row>
      <xdr:rowOff>137086</xdr:rowOff>
    </xdr:from>
    <xdr:to>
      <xdr:col>21</xdr:col>
      <xdr:colOff>368240</xdr:colOff>
      <xdr:row>66</xdr:row>
      <xdr:rowOff>23427</xdr:rowOff>
    </xdr:to>
    <xdr:sp macro="" textlink="">
      <xdr:nvSpPr>
        <xdr:cNvPr id="911" name="円/楕円 323"/>
        <xdr:cNvSpPr>
          <a:spLocks noChangeArrowheads="1"/>
        </xdr:cNvSpPr>
      </xdr:nvSpPr>
      <xdr:spPr bwMode="auto">
        <a:xfrm flipH="1" flipV="1">
          <a:off x="9602520" y="14416303"/>
          <a:ext cx="133350" cy="118254"/>
        </a:xfrm>
        <a:prstGeom prst="ellipse">
          <a:avLst/>
        </a:prstGeom>
        <a:solidFill>
          <a:srgbClr val="00B050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21</xdr:col>
      <xdr:colOff>312130</xdr:colOff>
      <xdr:row>66</xdr:row>
      <xdr:rowOff>106846</xdr:rowOff>
    </xdr:from>
    <xdr:to>
      <xdr:col>21</xdr:col>
      <xdr:colOff>445480</xdr:colOff>
      <xdr:row>67</xdr:row>
      <xdr:rowOff>8283</xdr:rowOff>
    </xdr:to>
    <xdr:sp macro="" textlink="">
      <xdr:nvSpPr>
        <xdr:cNvPr id="912" name="円/楕円 323"/>
        <xdr:cNvSpPr>
          <a:spLocks noChangeArrowheads="1"/>
        </xdr:cNvSpPr>
      </xdr:nvSpPr>
      <xdr:spPr bwMode="auto">
        <a:xfrm flipH="1" flipV="1">
          <a:off x="9679760" y="14617976"/>
          <a:ext cx="133350" cy="133350"/>
        </a:xfrm>
        <a:prstGeom prst="ellipse">
          <a:avLst/>
        </a:prstGeom>
        <a:solidFill>
          <a:srgbClr val="00B0F0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21</xdr:col>
      <xdr:colOff>284750</xdr:colOff>
      <xdr:row>67</xdr:row>
      <xdr:rowOff>84123</xdr:rowOff>
    </xdr:from>
    <xdr:to>
      <xdr:col>21</xdr:col>
      <xdr:colOff>418100</xdr:colOff>
      <xdr:row>67</xdr:row>
      <xdr:rowOff>202377</xdr:rowOff>
    </xdr:to>
    <xdr:sp macro="" textlink="">
      <xdr:nvSpPr>
        <xdr:cNvPr id="913" name="円/楕円 323"/>
        <xdr:cNvSpPr>
          <a:spLocks noChangeArrowheads="1"/>
        </xdr:cNvSpPr>
      </xdr:nvSpPr>
      <xdr:spPr bwMode="auto">
        <a:xfrm flipH="1" flipV="1">
          <a:off x="9652380" y="14827166"/>
          <a:ext cx="133350" cy="118254"/>
        </a:xfrm>
        <a:prstGeom prst="ellipse">
          <a:avLst/>
        </a:prstGeom>
        <a:solidFill>
          <a:srgbClr val="FF0000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21</xdr:col>
      <xdr:colOff>201931</xdr:colOff>
      <xdr:row>68</xdr:row>
      <xdr:rowOff>20643</xdr:rowOff>
    </xdr:from>
    <xdr:to>
      <xdr:col>21</xdr:col>
      <xdr:colOff>335281</xdr:colOff>
      <xdr:row>68</xdr:row>
      <xdr:rowOff>148422</xdr:rowOff>
    </xdr:to>
    <xdr:sp macro="" textlink="">
      <xdr:nvSpPr>
        <xdr:cNvPr id="914" name="円/楕円 323"/>
        <xdr:cNvSpPr>
          <a:spLocks noChangeArrowheads="1"/>
        </xdr:cNvSpPr>
      </xdr:nvSpPr>
      <xdr:spPr bwMode="auto">
        <a:xfrm flipH="1" flipV="1">
          <a:off x="9590860" y="15070143"/>
          <a:ext cx="133350" cy="127779"/>
        </a:xfrm>
        <a:prstGeom prst="ellipse">
          <a:avLst/>
        </a:prstGeom>
        <a:solidFill>
          <a:srgbClr val="7030A0"/>
        </a:solidFill>
        <a:ln w="9525" algn="ctr">
          <a:noFill/>
          <a:round/>
          <a:headEnd/>
          <a:tailEnd/>
        </a:ln>
      </xdr:spPr>
    </xdr:sp>
    <xdr:clientData/>
  </xdr:twoCellAnchor>
  <xdr:twoCellAnchor>
    <xdr:from>
      <xdr:col>43</xdr:col>
      <xdr:colOff>27214</xdr:colOff>
      <xdr:row>0</xdr:row>
      <xdr:rowOff>231321</xdr:rowOff>
    </xdr:from>
    <xdr:to>
      <xdr:col>47</xdr:col>
      <xdr:colOff>53850</xdr:colOff>
      <xdr:row>5</xdr:row>
      <xdr:rowOff>127002</xdr:rowOff>
    </xdr:to>
    <xdr:sp macro="" textlink="">
      <xdr:nvSpPr>
        <xdr:cNvPr id="903" name="テキスト ボックス 902"/>
        <xdr:cNvSpPr txBox="1"/>
      </xdr:nvSpPr>
      <xdr:spPr bwMode="auto">
        <a:xfrm>
          <a:off x="17730107" y="231321"/>
          <a:ext cx="2530350" cy="106589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 b="1">
              <a:solidFill>
                <a:srgbClr val="FF0000"/>
              </a:solidFill>
              <a:latin typeface="+mj-ea"/>
              <a:ea typeface="+mj-ea"/>
            </a:rPr>
            <a:t>(Ctrl+B=black)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800" b="1">
              <a:solidFill>
                <a:srgbClr val="FF0000"/>
              </a:solidFill>
              <a:effectLst/>
              <a:latin typeface="+mj-ea"/>
              <a:ea typeface="+mj-ea"/>
              <a:cs typeface="+mn-cs"/>
            </a:rPr>
            <a:t>(Ctrl+N=White)</a:t>
          </a:r>
          <a:endParaRPr lang="ja-JP" altLang="ja-JP" sz="2800" b="1">
            <a:solidFill>
              <a:srgbClr val="FF0000"/>
            </a:solidFill>
            <a:effectLst/>
            <a:latin typeface="+mj-ea"/>
            <a:ea typeface="+mj-ea"/>
          </a:endParaRPr>
        </a:p>
        <a:p>
          <a:endParaRPr kumimoji="1" lang="ja-JP" altLang="en-US" sz="2800" b="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48</xdr:col>
      <xdr:colOff>329772</xdr:colOff>
      <xdr:row>39</xdr:row>
      <xdr:rowOff>13607</xdr:rowOff>
    </xdr:from>
    <xdr:to>
      <xdr:col>55</xdr:col>
      <xdr:colOff>475849</xdr:colOff>
      <xdr:row>55</xdr:row>
      <xdr:rowOff>225014</xdr:rowOff>
    </xdr:to>
    <xdr:pic>
      <xdr:nvPicPr>
        <xdr:cNvPr id="1042" name="図 10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16736" y="8586107"/>
          <a:ext cx="4718077" cy="3762871"/>
        </a:xfrm>
        <a:prstGeom prst="rect">
          <a:avLst/>
        </a:prstGeom>
      </xdr:spPr>
    </xdr:pic>
    <xdr:clientData/>
  </xdr:twoCellAnchor>
  <xdr:twoCellAnchor editAs="oneCell">
    <xdr:from>
      <xdr:col>35</xdr:col>
      <xdr:colOff>34016</xdr:colOff>
      <xdr:row>59</xdr:row>
      <xdr:rowOff>94736</xdr:rowOff>
    </xdr:from>
    <xdr:to>
      <xdr:col>44</xdr:col>
      <xdr:colOff>497393</xdr:colOff>
      <xdr:row>74</xdr:row>
      <xdr:rowOff>189986</xdr:rowOff>
    </xdr:to>
    <xdr:pic>
      <xdr:nvPicPr>
        <xdr:cNvPr id="1043" name="図 10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3552" y="13198415"/>
          <a:ext cx="2871841" cy="3442607"/>
        </a:xfrm>
        <a:prstGeom prst="rect">
          <a:avLst/>
        </a:prstGeom>
      </xdr:spPr>
    </xdr:pic>
    <xdr:clientData/>
  </xdr:twoCellAnchor>
  <xdr:twoCellAnchor>
    <xdr:from>
      <xdr:col>33</xdr:col>
      <xdr:colOff>361951</xdr:colOff>
      <xdr:row>55</xdr:row>
      <xdr:rowOff>0</xdr:rowOff>
    </xdr:from>
    <xdr:to>
      <xdr:col>42</xdr:col>
      <xdr:colOff>1066800</xdr:colOff>
      <xdr:row>60</xdr:row>
      <xdr:rowOff>29077</xdr:rowOff>
    </xdr:to>
    <xdr:grpSp>
      <xdr:nvGrpSpPr>
        <xdr:cNvPr id="974" name="グループ化 973"/>
        <xdr:cNvGrpSpPr/>
      </xdr:nvGrpSpPr>
      <xdr:grpSpPr>
        <a:xfrm flipH="1">
          <a:off x="15344776" y="12192000"/>
          <a:ext cx="1762124" cy="1267327"/>
          <a:chOff x="9736928" y="7780735"/>
          <a:chExt cx="1674022" cy="1522120"/>
        </a:xfrm>
      </xdr:grpSpPr>
      <xdr:grpSp>
        <xdr:nvGrpSpPr>
          <xdr:cNvPr id="973" name="グループ化 972"/>
          <xdr:cNvGrpSpPr/>
        </xdr:nvGrpSpPr>
        <xdr:grpSpPr>
          <a:xfrm>
            <a:off x="9736928" y="7780735"/>
            <a:ext cx="1326799" cy="1522120"/>
            <a:chOff x="9732058" y="7801842"/>
            <a:chExt cx="1643725" cy="1866034"/>
          </a:xfrm>
        </xdr:grpSpPr>
        <xdr:grpSp>
          <xdr:nvGrpSpPr>
            <xdr:cNvPr id="967" name="グループ化 966"/>
            <xdr:cNvGrpSpPr/>
          </xdr:nvGrpSpPr>
          <xdr:grpSpPr>
            <a:xfrm>
              <a:off x="9732058" y="7801842"/>
              <a:ext cx="1643725" cy="1866034"/>
              <a:chOff x="9744551" y="7628283"/>
              <a:chExt cx="1652319" cy="1821983"/>
            </a:xfrm>
          </xdr:grpSpPr>
          <xdr:grpSp>
            <xdr:nvGrpSpPr>
              <xdr:cNvPr id="963" name="グループ化 962"/>
              <xdr:cNvGrpSpPr/>
            </xdr:nvGrpSpPr>
            <xdr:grpSpPr>
              <a:xfrm>
                <a:off x="9744551" y="7628283"/>
                <a:ext cx="1652319" cy="1821983"/>
                <a:chOff x="9744551" y="7628283"/>
                <a:chExt cx="1652319" cy="1821983"/>
              </a:xfrm>
            </xdr:grpSpPr>
            <xdr:cxnSp macro="">
              <xdr:nvCxnSpPr>
                <xdr:cNvPr id="961" name="直線コネクタ 960"/>
                <xdr:cNvCxnSpPr/>
              </xdr:nvCxnSpPr>
              <xdr:spPr>
                <a:xfrm>
                  <a:off x="10419522" y="7628283"/>
                  <a:ext cx="977348" cy="81637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15" name="直線コネクタ 914"/>
                <xdr:cNvCxnSpPr/>
              </xdr:nvCxnSpPr>
              <xdr:spPr>
                <a:xfrm>
                  <a:off x="10419522" y="8166652"/>
                  <a:ext cx="977348" cy="81637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16" name="直線コネクタ 915"/>
                <xdr:cNvCxnSpPr/>
              </xdr:nvCxnSpPr>
              <xdr:spPr>
                <a:xfrm flipH="1">
                  <a:off x="10332855" y="8000289"/>
                  <a:ext cx="526237" cy="435416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17" name="直線コネクタ 916"/>
                <xdr:cNvCxnSpPr/>
              </xdr:nvCxnSpPr>
              <xdr:spPr>
                <a:xfrm flipH="1">
                  <a:off x="9744551" y="8524479"/>
                  <a:ext cx="1118892" cy="92578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19" name="直線コネクタ 918"/>
                <xdr:cNvCxnSpPr/>
              </xdr:nvCxnSpPr>
              <xdr:spPr>
                <a:xfrm flipH="1">
                  <a:off x="9793184" y="8782347"/>
                  <a:ext cx="526237" cy="435416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966" name="直線コネクタ 965"/>
              <xdr:cNvCxnSpPr/>
            </xdr:nvCxnSpPr>
            <xdr:spPr>
              <a:xfrm>
                <a:off x="10858500" y="7992717"/>
                <a:ext cx="0" cy="554935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918" name="直線コネクタ 917"/>
              <xdr:cNvCxnSpPr/>
            </xdr:nvCxnSpPr>
            <xdr:spPr>
              <a:xfrm>
                <a:off x="10331886" y="8423905"/>
                <a:ext cx="0" cy="554935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70" name="フリーフォーム 969"/>
            <xdr:cNvSpPr/>
          </xdr:nvSpPr>
          <xdr:spPr>
            <a:xfrm>
              <a:off x="10321636" y="8195830"/>
              <a:ext cx="904875" cy="930852"/>
            </a:xfrm>
            <a:custGeom>
              <a:avLst/>
              <a:gdLst>
                <a:gd name="connsiteX0" fmla="*/ 904875 w 904875"/>
                <a:gd name="connsiteY0" fmla="*/ 324715 h 930852"/>
                <a:gd name="connsiteX1" fmla="*/ 523875 w 904875"/>
                <a:gd name="connsiteY1" fmla="*/ 0 h 930852"/>
                <a:gd name="connsiteX2" fmla="*/ 0 w 904875"/>
                <a:gd name="connsiteY2" fmla="*/ 432954 h 930852"/>
                <a:gd name="connsiteX3" fmla="*/ 0 w 904875"/>
                <a:gd name="connsiteY3" fmla="*/ 930852 h 93085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904875" h="930852">
                  <a:moveTo>
                    <a:pt x="904875" y="324715"/>
                  </a:moveTo>
                  <a:lnTo>
                    <a:pt x="523875" y="0"/>
                  </a:lnTo>
                  <a:lnTo>
                    <a:pt x="0" y="432954"/>
                  </a:lnTo>
                  <a:lnTo>
                    <a:pt x="0" y="930852"/>
                  </a:lnTo>
                </a:path>
              </a:pathLst>
            </a:custGeom>
            <a:noFill/>
            <a:ln w="25400"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1" name="フリーフォーム 970"/>
            <xdr:cNvSpPr/>
          </xdr:nvSpPr>
          <xdr:spPr>
            <a:xfrm>
              <a:off x="9854045" y="8494568"/>
              <a:ext cx="887557" cy="887557"/>
            </a:xfrm>
            <a:custGeom>
              <a:avLst/>
              <a:gdLst>
                <a:gd name="connsiteX0" fmla="*/ 0 w 887557"/>
                <a:gd name="connsiteY0" fmla="*/ 887557 h 887557"/>
                <a:gd name="connsiteX1" fmla="*/ 463262 w 887557"/>
                <a:gd name="connsiteY1" fmla="*/ 497898 h 887557"/>
                <a:gd name="connsiteX2" fmla="*/ 558512 w 887557"/>
                <a:gd name="connsiteY2" fmla="*/ 251114 h 887557"/>
                <a:gd name="connsiteX3" fmla="*/ 887557 w 887557"/>
                <a:gd name="connsiteY3" fmla="*/ 0 h 88755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887557" h="887557">
                  <a:moveTo>
                    <a:pt x="0" y="887557"/>
                  </a:moveTo>
                  <a:lnTo>
                    <a:pt x="463262" y="497898"/>
                  </a:lnTo>
                  <a:lnTo>
                    <a:pt x="558512" y="251114"/>
                  </a:lnTo>
                  <a:lnTo>
                    <a:pt x="887557" y="0"/>
                  </a:lnTo>
                </a:path>
              </a:pathLst>
            </a:cu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72" name="フリーフォーム 971"/>
            <xdr:cNvSpPr/>
          </xdr:nvSpPr>
          <xdr:spPr>
            <a:xfrm>
              <a:off x="9875693" y="8711045"/>
              <a:ext cx="1342159" cy="822614"/>
            </a:xfrm>
            <a:custGeom>
              <a:avLst/>
              <a:gdLst>
                <a:gd name="connsiteX0" fmla="*/ 0 w 1342159"/>
                <a:gd name="connsiteY0" fmla="*/ 822614 h 822614"/>
                <a:gd name="connsiteX1" fmla="*/ 961159 w 1342159"/>
                <a:gd name="connsiteY1" fmla="*/ 0 h 822614"/>
                <a:gd name="connsiteX2" fmla="*/ 1342159 w 1342159"/>
                <a:gd name="connsiteY2" fmla="*/ 329046 h 8226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342159" h="822614">
                  <a:moveTo>
                    <a:pt x="0" y="822614"/>
                  </a:moveTo>
                  <a:lnTo>
                    <a:pt x="961159" y="0"/>
                  </a:lnTo>
                  <a:lnTo>
                    <a:pt x="1342159" y="329046"/>
                  </a:lnTo>
                </a:path>
              </a:pathLst>
            </a:custGeom>
            <a:noFill/>
            <a:ln w="28575">
              <a:solidFill>
                <a:srgbClr val="7030A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20" name="円/楕円 323"/>
          <xdr:cNvSpPr>
            <a:spLocks noChangeArrowheads="1"/>
          </xdr:cNvSpPr>
        </xdr:nvSpPr>
        <xdr:spPr bwMode="auto">
          <a:xfrm>
            <a:off x="11307366" y="8297466"/>
            <a:ext cx="103584" cy="114300"/>
          </a:xfrm>
          <a:prstGeom prst="ellipse">
            <a:avLst/>
          </a:prstGeom>
          <a:solidFill>
            <a:schemeClr val="accent2"/>
          </a:solidFill>
          <a:ln w="9525" algn="ctr">
            <a:solidFill>
              <a:schemeClr val="accent2"/>
            </a:solidFill>
            <a:round/>
            <a:headEnd/>
            <a:tailEnd/>
          </a:ln>
        </xdr:spPr>
      </xdr:sp>
      <xdr:sp macro="" textlink="">
        <xdr:nvSpPr>
          <xdr:cNvPr id="921" name="円/楕円 323"/>
          <xdr:cNvSpPr>
            <a:spLocks noChangeArrowheads="1"/>
          </xdr:cNvSpPr>
        </xdr:nvSpPr>
        <xdr:spPr bwMode="auto">
          <a:xfrm>
            <a:off x="11307366" y="8595122"/>
            <a:ext cx="103584" cy="114300"/>
          </a:xfrm>
          <a:prstGeom prst="ellipse">
            <a:avLst/>
          </a:prstGeom>
          <a:solidFill>
            <a:srgbClr val="00B0F0"/>
          </a:solidFill>
          <a:ln w="9525" algn="ctr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922" name="円/楕円 323"/>
          <xdr:cNvSpPr>
            <a:spLocks noChangeArrowheads="1"/>
          </xdr:cNvSpPr>
        </xdr:nvSpPr>
        <xdr:spPr bwMode="auto">
          <a:xfrm>
            <a:off x="11307366" y="8964216"/>
            <a:ext cx="103584" cy="114300"/>
          </a:xfrm>
          <a:prstGeom prst="ellipse">
            <a:avLst/>
          </a:prstGeom>
          <a:solidFill>
            <a:srgbClr val="7030A0"/>
          </a:solidFill>
          <a:ln w="9525" algn="ctr">
            <a:solidFill>
              <a:srgbClr val="7030A0"/>
            </a:solidFill>
            <a:round/>
            <a:headEnd/>
            <a:tailEnd/>
          </a:ln>
        </xdr:spPr>
      </xdr:sp>
    </xdr:grpSp>
    <xdr:clientData/>
  </xdr:twoCellAnchor>
  <xdr:twoCellAnchor>
    <xdr:from>
      <xdr:col>34</xdr:col>
      <xdr:colOff>76200</xdr:colOff>
      <xdr:row>51</xdr:row>
      <xdr:rowOff>152400</xdr:rowOff>
    </xdr:from>
    <xdr:to>
      <xdr:col>42</xdr:col>
      <xdr:colOff>1209676</xdr:colOff>
      <xdr:row>56</xdr:row>
      <xdr:rowOff>181477</xdr:rowOff>
    </xdr:to>
    <xdr:grpSp>
      <xdr:nvGrpSpPr>
        <xdr:cNvPr id="923" name="グループ化 922"/>
        <xdr:cNvGrpSpPr/>
      </xdr:nvGrpSpPr>
      <xdr:grpSpPr>
        <a:xfrm>
          <a:off x="15563850" y="11353800"/>
          <a:ext cx="1685926" cy="1267327"/>
          <a:chOff x="9736928" y="7780735"/>
          <a:chExt cx="1674022" cy="1522120"/>
        </a:xfrm>
      </xdr:grpSpPr>
      <xdr:grpSp>
        <xdr:nvGrpSpPr>
          <xdr:cNvPr id="924" name="グループ化 923"/>
          <xdr:cNvGrpSpPr/>
        </xdr:nvGrpSpPr>
        <xdr:grpSpPr>
          <a:xfrm>
            <a:off x="9736928" y="7780735"/>
            <a:ext cx="1326799" cy="1522120"/>
            <a:chOff x="9732058" y="7801842"/>
            <a:chExt cx="1643725" cy="1866034"/>
          </a:xfrm>
        </xdr:grpSpPr>
        <xdr:grpSp>
          <xdr:nvGrpSpPr>
            <xdr:cNvPr id="928" name="グループ化 927"/>
            <xdr:cNvGrpSpPr/>
          </xdr:nvGrpSpPr>
          <xdr:grpSpPr>
            <a:xfrm>
              <a:off x="9732058" y="7801842"/>
              <a:ext cx="1643725" cy="1866034"/>
              <a:chOff x="9744551" y="7628283"/>
              <a:chExt cx="1652319" cy="1821983"/>
            </a:xfrm>
          </xdr:grpSpPr>
          <xdr:grpSp>
            <xdr:nvGrpSpPr>
              <xdr:cNvPr id="932" name="グループ化 931"/>
              <xdr:cNvGrpSpPr/>
            </xdr:nvGrpSpPr>
            <xdr:grpSpPr>
              <a:xfrm>
                <a:off x="9744551" y="7628283"/>
                <a:ext cx="1652319" cy="1821983"/>
                <a:chOff x="9744551" y="7628283"/>
                <a:chExt cx="1652319" cy="1821983"/>
              </a:xfrm>
            </xdr:grpSpPr>
            <xdr:cxnSp macro="">
              <xdr:nvCxnSpPr>
                <xdr:cNvPr id="935" name="直線コネクタ 934"/>
                <xdr:cNvCxnSpPr/>
              </xdr:nvCxnSpPr>
              <xdr:spPr>
                <a:xfrm>
                  <a:off x="10419522" y="7628283"/>
                  <a:ext cx="977348" cy="81637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6" name="直線コネクタ 935"/>
                <xdr:cNvCxnSpPr/>
              </xdr:nvCxnSpPr>
              <xdr:spPr>
                <a:xfrm>
                  <a:off x="10419522" y="8166652"/>
                  <a:ext cx="977348" cy="81637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7" name="直線コネクタ 936"/>
                <xdr:cNvCxnSpPr/>
              </xdr:nvCxnSpPr>
              <xdr:spPr>
                <a:xfrm flipH="1">
                  <a:off x="10332855" y="8000289"/>
                  <a:ext cx="526237" cy="435416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8" name="直線コネクタ 937"/>
                <xdr:cNvCxnSpPr/>
              </xdr:nvCxnSpPr>
              <xdr:spPr>
                <a:xfrm flipH="1">
                  <a:off x="9744551" y="8524479"/>
                  <a:ext cx="1118892" cy="925787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9" name="直線コネクタ 938"/>
                <xdr:cNvCxnSpPr/>
              </xdr:nvCxnSpPr>
              <xdr:spPr>
                <a:xfrm flipH="1">
                  <a:off x="9793184" y="8782347"/>
                  <a:ext cx="526237" cy="435416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933" name="直線コネクタ 932"/>
              <xdr:cNvCxnSpPr/>
            </xdr:nvCxnSpPr>
            <xdr:spPr>
              <a:xfrm>
                <a:off x="10858500" y="7992717"/>
                <a:ext cx="0" cy="554935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934" name="直線コネクタ 933"/>
              <xdr:cNvCxnSpPr/>
            </xdr:nvCxnSpPr>
            <xdr:spPr>
              <a:xfrm>
                <a:off x="10331886" y="8423905"/>
                <a:ext cx="0" cy="554935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29" name="フリーフォーム 928"/>
            <xdr:cNvSpPr/>
          </xdr:nvSpPr>
          <xdr:spPr>
            <a:xfrm>
              <a:off x="10321636" y="8195830"/>
              <a:ext cx="904875" cy="930852"/>
            </a:xfrm>
            <a:custGeom>
              <a:avLst/>
              <a:gdLst>
                <a:gd name="connsiteX0" fmla="*/ 904875 w 904875"/>
                <a:gd name="connsiteY0" fmla="*/ 324715 h 930852"/>
                <a:gd name="connsiteX1" fmla="*/ 523875 w 904875"/>
                <a:gd name="connsiteY1" fmla="*/ 0 h 930852"/>
                <a:gd name="connsiteX2" fmla="*/ 0 w 904875"/>
                <a:gd name="connsiteY2" fmla="*/ 432954 h 930852"/>
                <a:gd name="connsiteX3" fmla="*/ 0 w 904875"/>
                <a:gd name="connsiteY3" fmla="*/ 930852 h 93085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904875" h="930852">
                  <a:moveTo>
                    <a:pt x="904875" y="324715"/>
                  </a:moveTo>
                  <a:lnTo>
                    <a:pt x="523875" y="0"/>
                  </a:lnTo>
                  <a:lnTo>
                    <a:pt x="0" y="432954"/>
                  </a:lnTo>
                  <a:lnTo>
                    <a:pt x="0" y="930852"/>
                  </a:lnTo>
                </a:path>
              </a:pathLst>
            </a:custGeom>
            <a:noFill/>
            <a:ln w="25400"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0" name="フリーフォーム 929"/>
            <xdr:cNvSpPr/>
          </xdr:nvSpPr>
          <xdr:spPr>
            <a:xfrm>
              <a:off x="9854045" y="8494568"/>
              <a:ext cx="887557" cy="887557"/>
            </a:xfrm>
            <a:custGeom>
              <a:avLst/>
              <a:gdLst>
                <a:gd name="connsiteX0" fmla="*/ 0 w 887557"/>
                <a:gd name="connsiteY0" fmla="*/ 887557 h 887557"/>
                <a:gd name="connsiteX1" fmla="*/ 463262 w 887557"/>
                <a:gd name="connsiteY1" fmla="*/ 497898 h 887557"/>
                <a:gd name="connsiteX2" fmla="*/ 558512 w 887557"/>
                <a:gd name="connsiteY2" fmla="*/ 251114 h 887557"/>
                <a:gd name="connsiteX3" fmla="*/ 887557 w 887557"/>
                <a:gd name="connsiteY3" fmla="*/ 0 h 88755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887557" h="887557">
                  <a:moveTo>
                    <a:pt x="0" y="887557"/>
                  </a:moveTo>
                  <a:lnTo>
                    <a:pt x="463262" y="497898"/>
                  </a:lnTo>
                  <a:lnTo>
                    <a:pt x="558512" y="251114"/>
                  </a:lnTo>
                  <a:lnTo>
                    <a:pt x="887557" y="0"/>
                  </a:lnTo>
                </a:path>
              </a:pathLst>
            </a:cu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31" name="フリーフォーム 930"/>
            <xdr:cNvSpPr/>
          </xdr:nvSpPr>
          <xdr:spPr>
            <a:xfrm>
              <a:off x="9875693" y="8711045"/>
              <a:ext cx="1342159" cy="822614"/>
            </a:xfrm>
            <a:custGeom>
              <a:avLst/>
              <a:gdLst>
                <a:gd name="connsiteX0" fmla="*/ 0 w 1342159"/>
                <a:gd name="connsiteY0" fmla="*/ 822614 h 822614"/>
                <a:gd name="connsiteX1" fmla="*/ 961159 w 1342159"/>
                <a:gd name="connsiteY1" fmla="*/ 0 h 822614"/>
                <a:gd name="connsiteX2" fmla="*/ 1342159 w 1342159"/>
                <a:gd name="connsiteY2" fmla="*/ 329046 h 82261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342159" h="822614">
                  <a:moveTo>
                    <a:pt x="0" y="822614"/>
                  </a:moveTo>
                  <a:lnTo>
                    <a:pt x="961159" y="0"/>
                  </a:lnTo>
                  <a:lnTo>
                    <a:pt x="1342159" y="329046"/>
                  </a:lnTo>
                </a:path>
              </a:pathLst>
            </a:custGeom>
            <a:noFill/>
            <a:ln w="28575">
              <a:solidFill>
                <a:srgbClr val="7030A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925" name="円/楕円 323"/>
          <xdr:cNvSpPr>
            <a:spLocks noChangeArrowheads="1"/>
          </xdr:cNvSpPr>
        </xdr:nvSpPr>
        <xdr:spPr bwMode="auto">
          <a:xfrm>
            <a:off x="11307366" y="8297466"/>
            <a:ext cx="103584" cy="114300"/>
          </a:xfrm>
          <a:prstGeom prst="ellipse">
            <a:avLst/>
          </a:prstGeom>
          <a:solidFill>
            <a:schemeClr val="accent2"/>
          </a:solidFill>
          <a:ln w="9525" algn="ctr">
            <a:solidFill>
              <a:schemeClr val="accent2"/>
            </a:solidFill>
            <a:round/>
            <a:headEnd/>
            <a:tailEnd/>
          </a:ln>
        </xdr:spPr>
      </xdr:sp>
      <xdr:sp macro="" textlink="">
        <xdr:nvSpPr>
          <xdr:cNvPr id="926" name="円/楕円 323"/>
          <xdr:cNvSpPr>
            <a:spLocks noChangeArrowheads="1"/>
          </xdr:cNvSpPr>
        </xdr:nvSpPr>
        <xdr:spPr bwMode="auto">
          <a:xfrm>
            <a:off x="11307366" y="8595122"/>
            <a:ext cx="103584" cy="114300"/>
          </a:xfrm>
          <a:prstGeom prst="ellipse">
            <a:avLst/>
          </a:prstGeom>
          <a:solidFill>
            <a:srgbClr val="00B0F0"/>
          </a:solidFill>
          <a:ln w="9525" algn="ctr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927" name="円/楕円 323"/>
          <xdr:cNvSpPr>
            <a:spLocks noChangeArrowheads="1"/>
          </xdr:cNvSpPr>
        </xdr:nvSpPr>
        <xdr:spPr bwMode="auto">
          <a:xfrm>
            <a:off x="11307366" y="8964216"/>
            <a:ext cx="103584" cy="114300"/>
          </a:xfrm>
          <a:prstGeom prst="ellipse">
            <a:avLst/>
          </a:prstGeom>
          <a:solidFill>
            <a:srgbClr val="7030A0"/>
          </a:solidFill>
          <a:ln w="9525" algn="ctr">
            <a:solidFill>
              <a:srgbClr val="7030A0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657225</xdr:colOff>
      <xdr:row>3</xdr:row>
      <xdr:rowOff>57150</xdr:rowOff>
    </xdr:from>
    <xdr:to>
      <xdr:col>47</xdr:col>
      <xdr:colOff>438150</xdr:colOff>
      <xdr:row>6</xdr:row>
      <xdr:rowOff>152400</xdr:rowOff>
    </xdr:to>
    <xdr:grpSp>
      <xdr:nvGrpSpPr>
        <xdr:cNvPr id="2" name="グループ化 10"/>
        <xdr:cNvGrpSpPr>
          <a:grpSpLocks/>
        </xdr:cNvGrpSpPr>
      </xdr:nvGrpSpPr>
      <xdr:grpSpPr bwMode="auto">
        <a:xfrm>
          <a:off x="19203761" y="791936"/>
          <a:ext cx="1141639" cy="748393"/>
          <a:chOff x="21919410" y="3968126"/>
          <a:chExt cx="1321591" cy="1461124"/>
        </a:xfrm>
      </xdr:grpSpPr>
      <xdr:grpSp>
        <xdr:nvGrpSpPr>
          <xdr:cNvPr id="3" name="Group 53"/>
          <xdr:cNvGrpSpPr>
            <a:grpSpLocks/>
          </xdr:cNvGrpSpPr>
        </xdr:nvGrpSpPr>
        <xdr:grpSpPr bwMode="auto">
          <a:xfrm rot="5400000" flipH="1" flipV="1">
            <a:off x="22056757" y="4301635"/>
            <a:ext cx="828675" cy="283553"/>
            <a:chOff x="425" y="142"/>
            <a:chExt cx="87" cy="21"/>
          </a:xfrm>
        </xdr:grpSpPr>
        <xdr:sp macro="" textlink="">
          <xdr:nvSpPr>
            <xdr:cNvPr id="7" name="Line 54"/>
            <xdr:cNvSpPr>
              <a:spLocks noChangeShapeType="1"/>
            </xdr:cNvSpPr>
          </xdr:nvSpPr>
          <xdr:spPr bwMode="auto">
            <a:xfrm>
              <a:off x="425" y="142"/>
              <a:ext cx="77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" name="Arc 55"/>
            <xdr:cNvSpPr>
              <a:spLocks/>
            </xdr:cNvSpPr>
          </xdr:nvSpPr>
          <xdr:spPr bwMode="auto">
            <a:xfrm rot="16200000" flipV="1">
              <a:off x="494" y="137"/>
              <a:ext cx="13" cy="23"/>
            </a:xfrm>
            <a:custGeom>
              <a:avLst/>
              <a:gdLst>
                <a:gd name="T0" fmla="*/ 0 w 36804"/>
                <a:gd name="T1" fmla="*/ 0 h 21600"/>
                <a:gd name="T2" fmla="*/ 0 w 36804"/>
                <a:gd name="T3" fmla="*/ 0 h 21600"/>
                <a:gd name="T4" fmla="*/ 0 w 36804"/>
                <a:gd name="T5" fmla="*/ 0 h 21600"/>
                <a:gd name="T6" fmla="*/ 0 60000 65536"/>
                <a:gd name="T7" fmla="*/ 0 60000 65536"/>
                <a:gd name="T8" fmla="*/ 0 60000 65536"/>
                <a:gd name="T9" fmla="*/ 0 w 36804"/>
                <a:gd name="T10" fmla="*/ 0 h 21600"/>
                <a:gd name="T11" fmla="*/ 36804 w 36804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6804" h="21600" fill="none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</a:path>
                <a:path w="36804" h="21600" stroke="0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  <a:lnTo>
                    <a:pt x="18494" y="21600"/>
                  </a:lnTo>
                  <a:lnTo>
                    <a:pt x="-1" y="10440"/>
                  </a:lnTo>
                  <a:close/>
                </a:path>
              </a:pathLst>
            </a:cu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" name="Line 56"/>
            <xdr:cNvSpPr>
              <a:spLocks noChangeShapeType="1"/>
            </xdr:cNvSpPr>
          </xdr:nvSpPr>
          <xdr:spPr bwMode="auto">
            <a:xfrm flipH="1">
              <a:off x="493" y="155"/>
              <a:ext cx="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" name="Line 54"/>
            <xdr:cNvSpPr>
              <a:spLocks noChangeShapeType="1"/>
            </xdr:cNvSpPr>
          </xdr:nvSpPr>
          <xdr:spPr bwMode="auto">
            <a:xfrm flipH="1" flipV="1">
              <a:off x="426" y="142"/>
              <a:ext cx="0" cy="21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" name="テキスト ボックス 3"/>
          <xdr:cNvSpPr txBox="1"/>
        </xdr:nvSpPr>
        <xdr:spPr>
          <a:xfrm>
            <a:off x="21919410" y="4245555"/>
            <a:ext cx="731790" cy="943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635</a:t>
            </a:r>
            <a:endParaRPr kumimoji="1" lang="ja-JP" altLang="en-US" sz="1200"/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22520133" y="3968126"/>
            <a:ext cx="720868" cy="610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70</a:t>
            </a:r>
            <a:endParaRPr kumimoji="1" lang="ja-JP" altLang="en-US" sz="1200"/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22301688" y="4818907"/>
            <a:ext cx="720868" cy="610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130</a:t>
            </a:r>
            <a:endParaRPr kumimoji="1" lang="ja-JP" altLang="en-US" sz="1200"/>
          </a:p>
        </xdr:txBody>
      </xdr:sp>
    </xdr:grpSp>
    <xdr:clientData/>
  </xdr:twoCellAnchor>
  <xdr:twoCellAnchor>
    <xdr:from>
      <xdr:col>47</xdr:col>
      <xdr:colOff>219075</xdr:colOff>
      <xdr:row>9</xdr:row>
      <xdr:rowOff>95250</xdr:rowOff>
    </xdr:from>
    <xdr:to>
      <xdr:col>48</xdr:col>
      <xdr:colOff>466725</xdr:colOff>
      <xdr:row>14</xdr:row>
      <xdr:rowOff>19050</xdr:rowOff>
    </xdr:to>
    <xdr:grpSp>
      <xdr:nvGrpSpPr>
        <xdr:cNvPr id="11" name="グループ化 3"/>
        <xdr:cNvGrpSpPr>
          <a:grpSpLocks/>
        </xdr:cNvGrpSpPr>
      </xdr:nvGrpSpPr>
      <xdr:grpSpPr bwMode="auto">
        <a:xfrm>
          <a:off x="20126325" y="2136321"/>
          <a:ext cx="928007" cy="1012372"/>
          <a:chOff x="24844305" y="1074723"/>
          <a:chExt cx="933680" cy="1167457"/>
        </a:xfrm>
      </xdr:grpSpPr>
      <xdr:grpSp>
        <xdr:nvGrpSpPr>
          <xdr:cNvPr id="12" name="Group 41"/>
          <xdr:cNvGrpSpPr>
            <a:grpSpLocks/>
          </xdr:cNvGrpSpPr>
        </xdr:nvGrpSpPr>
        <xdr:grpSpPr bwMode="auto">
          <a:xfrm>
            <a:off x="25142713" y="1074723"/>
            <a:ext cx="635272" cy="1167457"/>
            <a:chOff x="79" y="428"/>
            <a:chExt cx="66" cy="121"/>
          </a:xfrm>
        </xdr:grpSpPr>
        <xdr:grpSp>
          <xdr:nvGrpSpPr>
            <xdr:cNvPr id="14" name="Group 14"/>
            <xdr:cNvGrpSpPr>
              <a:grpSpLocks/>
            </xdr:cNvGrpSpPr>
          </xdr:nvGrpSpPr>
          <xdr:grpSpPr bwMode="auto">
            <a:xfrm>
              <a:off x="83" y="454"/>
              <a:ext cx="39" cy="66"/>
              <a:chOff x="59" y="564"/>
              <a:chExt cx="39" cy="66"/>
            </a:xfrm>
          </xdr:grpSpPr>
          <xdr:sp macro="" textlink="">
            <xdr:nvSpPr>
              <xdr:cNvPr id="19" name="Line 15"/>
              <xdr:cNvSpPr>
                <a:spLocks noChangeShapeType="1"/>
              </xdr:cNvSpPr>
            </xdr:nvSpPr>
            <xdr:spPr bwMode="auto">
              <a:xfrm>
                <a:off x="60" y="564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" name="Line 16"/>
              <xdr:cNvSpPr>
                <a:spLocks noChangeShapeType="1"/>
              </xdr:cNvSpPr>
            </xdr:nvSpPr>
            <xdr:spPr bwMode="auto">
              <a:xfrm>
                <a:off x="59" y="565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" name="Line 17"/>
              <xdr:cNvSpPr>
                <a:spLocks noChangeShapeType="1"/>
              </xdr:cNvSpPr>
            </xdr:nvSpPr>
            <xdr:spPr bwMode="auto">
              <a:xfrm>
                <a:off x="59" y="629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" name="Line 18"/>
              <xdr:cNvSpPr>
                <a:spLocks noChangeShapeType="1"/>
              </xdr:cNvSpPr>
            </xdr:nvSpPr>
            <xdr:spPr bwMode="auto">
              <a:xfrm flipH="1">
                <a:off x="85" y="565"/>
                <a:ext cx="12" cy="1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" name="Arc 19"/>
              <xdr:cNvSpPr>
                <a:spLocks/>
              </xdr:cNvSpPr>
            </xdr:nvSpPr>
            <xdr:spPr bwMode="auto">
              <a:xfrm flipH="1" flipV="1">
                <a:off x="82" y="565"/>
                <a:ext cx="8" cy="11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21600"/>
                  <a:gd name="T10" fmla="*/ 0 h 21600"/>
                  <a:gd name="T11" fmla="*/ 21600 w 21600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21600" h="21600" fill="none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</a:path>
                  <a:path w="21600" h="21600" stroke="0" extrusionOk="0">
                    <a:moveTo>
                      <a:pt x="-1" y="0"/>
                    </a:moveTo>
                    <a:cubicBezTo>
                      <a:pt x="11929" y="0"/>
                      <a:pt x="21600" y="9670"/>
                      <a:pt x="21600" y="21600"/>
                    </a:cubicBezTo>
                    <a:lnTo>
                      <a:pt x="0" y="21600"/>
                    </a:lnTo>
                    <a:lnTo>
                      <a:pt x="-1" y="0"/>
                    </a:lnTo>
                    <a:close/>
                  </a:path>
                </a:pathLst>
              </a:cu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5" name="Text Box 24"/>
            <xdr:cNvSpPr txBox="1">
              <a:spLocks noChangeArrowheads="1"/>
            </xdr:cNvSpPr>
          </xdr:nvSpPr>
          <xdr:spPr bwMode="auto">
            <a:xfrm>
              <a:off x="79" y="428"/>
              <a:ext cx="66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100">
                  <a:effectLst/>
                  <a:latin typeface="+mn-lt"/>
                  <a:ea typeface="+mn-ea"/>
                  <a:cs typeface="+mn-cs"/>
                </a:rPr>
                <a:t>235(</a:t>
              </a:r>
              <a:r>
                <a:rPr kumimoji="1" lang="ja-JP" altLang="ja-JP" sz="1100">
                  <a:effectLst/>
                  <a:latin typeface="+mn-lt"/>
                  <a:ea typeface="+mn-ea"/>
                  <a:cs typeface="+mn-cs"/>
                </a:rPr>
                <a:t>外</a:t>
              </a:r>
              <a:r>
                <a:rPr kumimoji="1" lang="en-US" altLang="ja-JP" sz="1100">
                  <a:effectLst/>
                  <a:latin typeface="+mn-lt"/>
                  <a:ea typeface="+mn-ea"/>
                  <a:cs typeface="+mn-cs"/>
                </a:rPr>
                <a:t>)</a:t>
              </a:r>
              <a:endParaRPr lang="ja-JP" altLang="ja-JP">
                <a:effectLst/>
              </a:endParaRPr>
            </a:p>
          </xdr:txBody>
        </xdr:sp>
        <xdr:sp macro="" textlink="">
          <xdr:nvSpPr>
            <xdr:cNvPr id="16" name="Text Box 26"/>
            <xdr:cNvSpPr txBox="1">
              <a:spLocks noChangeArrowheads="1"/>
            </xdr:cNvSpPr>
          </xdr:nvSpPr>
          <xdr:spPr bwMode="auto">
            <a:xfrm>
              <a:off x="94" y="488"/>
              <a:ext cx="3" cy="2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7" name="Text Box 27"/>
            <xdr:cNvSpPr txBox="1">
              <a:spLocks noChangeArrowheads="1"/>
            </xdr:cNvSpPr>
          </xdr:nvSpPr>
          <xdr:spPr bwMode="auto">
            <a:xfrm>
              <a:off x="86" y="526"/>
              <a:ext cx="49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150</a:t>
              </a:r>
            </a:p>
          </xdr:txBody>
        </xdr:sp>
        <xdr:sp macro="" textlink="">
          <xdr:nvSpPr>
            <xdr:cNvPr id="18" name="Text Box 27"/>
            <xdr:cNvSpPr txBox="1">
              <a:spLocks noChangeArrowheads="1"/>
            </xdr:cNvSpPr>
          </xdr:nvSpPr>
          <xdr:spPr bwMode="auto">
            <a:xfrm>
              <a:off x="115" y="465"/>
              <a:ext cx="29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r>
                <a:rPr lang="en-US" altLang="ja-JP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100</a:t>
              </a:r>
            </a:p>
          </xdr:txBody>
        </xdr:sp>
      </xdr:grpSp>
      <xdr:sp macro="" textlink="">
        <xdr:nvSpPr>
          <xdr:cNvPr id="13" name="Text Box 7"/>
          <xdr:cNvSpPr txBox="1">
            <a:spLocks noChangeArrowheads="1"/>
          </xdr:cNvSpPr>
        </xdr:nvSpPr>
        <xdr:spPr bwMode="auto">
          <a:xfrm>
            <a:off x="24844305" y="1445691"/>
            <a:ext cx="590696" cy="4364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335</a:t>
            </a:r>
          </a:p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200">
                <a:effectLst/>
                <a:latin typeface="+mn-lt"/>
                <a:ea typeface="+mn-ea"/>
                <a:cs typeface="+mn-cs"/>
              </a:rPr>
              <a:t>外</a:t>
            </a:r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)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45</xdr:col>
      <xdr:colOff>647700</xdr:colOff>
      <xdr:row>7</xdr:row>
      <xdr:rowOff>9525</xdr:rowOff>
    </xdr:from>
    <xdr:to>
      <xdr:col>47</xdr:col>
      <xdr:colOff>381000</xdr:colOff>
      <xdr:row>9</xdr:row>
      <xdr:rowOff>133350</xdr:rowOff>
    </xdr:to>
    <xdr:grpSp>
      <xdr:nvGrpSpPr>
        <xdr:cNvPr id="24" name="グループ化 5"/>
        <xdr:cNvGrpSpPr>
          <a:grpSpLocks/>
        </xdr:cNvGrpSpPr>
      </xdr:nvGrpSpPr>
      <xdr:grpSpPr bwMode="auto">
        <a:xfrm>
          <a:off x="19194236" y="1615168"/>
          <a:ext cx="1094014" cy="559253"/>
          <a:chOff x="21508943" y="3991551"/>
          <a:chExt cx="1332890" cy="828675"/>
        </a:xfrm>
      </xdr:grpSpPr>
      <xdr:grpSp>
        <xdr:nvGrpSpPr>
          <xdr:cNvPr id="25" name="Group 53"/>
          <xdr:cNvGrpSpPr>
            <a:grpSpLocks/>
          </xdr:cNvGrpSpPr>
        </xdr:nvGrpSpPr>
        <xdr:grpSpPr bwMode="auto">
          <a:xfrm rot="5400000" flipH="1" flipV="1">
            <a:off x="21568351" y="4301835"/>
            <a:ext cx="828675" cy="208107"/>
            <a:chOff x="425" y="142"/>
            <a:chExt cx="87" cy="13"/>
          </a:xfrm>
        </xdr:grpSpPr>
        <xdr:sp macro="" textlink="">
          <xdr:nvSpPr>
            <xdr:cNvPr id="28" name="Line 54"/>
            <xdr:cNvSpPr>
              <a:spLocks noChangeShapeType="1"/>
            </xdr:cNvSpPr>
          </xdr:nvSpPr>
          <xdr:spPr bwMode="auto">
            <a:xfrm>
              <a:off x="425" y="142"/>
              <a:ext cx="77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Arc 55"/>
            <xdr:cNvSpPr>
              <a:spLocks/>
            </xdr:cNvSpPr>
          </xdr:nvSpPr>
          <xdr:spPr bwMode="auto">
            <a:xfrm rot="16200000" flipV="1">
              <a:off x="494" y="137"/>
              <a:ext cx="13" cy="23"/>
            </a:xfrm>
            <a:custGeom>
              <a:avLst/>
              <a:gdLst>
                <a:gd name="T0" fmla="*/ 0 w 36804"/>
                <a:gd name="T1" fmla="*/ 0 h 21600"/>
                <a:gd name="T2" fmla="*/ 0 w 36804"/>
                <a:gd name="T3" fmla="*/ 0 h 21600"/>
                <a:gd name="T4" fmla="*/ 0 w 36804"/>
                <a:gd name="T5" fmla="*/ 0 h 21600"/>
                <a:gd name="T6" fmla="*/ 0 60000 65536"/>
                <a:gd name="T7" fmla="*/ 0 60000 65536"/>
                <a:gd name="T8" fmla="*/ 0 60000 65536"/>
                <a:gd name="T9" fmla="*/ 0 w 36804"/>
                <a:gd name="T10" fmla="*/ 0 h 21600"/>
                <a:gd name="T11" fmla="*/ 36804 w 36804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6804" h="21600" fill="none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</a:path>
                <a:path w="36804" h="21600" stroke="0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  <a:lnTo>
                    <a:pt x="18494" y="21600"/>
                  </a:lnTo>
                  <a:lnTo>
                    <a:pt x="-1" y="10440"/>
                  </a:lnTo>
                  <a:close/>
                </a:path>
              </a:pathLst>
            </a:cu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Line 56"/>
            <xdr:cNvSpPr>
              <a:spLocks noChangeShapeType="1"/>
            </xdr:cNvSpPr>
          </xdr:nvSpPr>
          <xdr:spPr bwMode="auto">
            <a:xfrm flipH="1">
              <a:off x="493" y="155"/>
              <a:ext cx="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" name="テキスト ボックス 25"/>
          <xdr:cNvSpPr txBox="1"/>
        </xdr:nvSpPr>
        <xdr:spPr bwMode="auto">
          <a:xfrm>
            <a:off x="22106445" y="4005596"/>
            <a:ext cx="735388" cy="4634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70</a:t>
            </a:r>
            <a:endParaRPr kumimoji="1" lang="ja-JP" altLang="en-US" sz="1200"/>
          </a:p>
        </xdr:txBody>
      </xdr:sp>
      <xdr:sp macro="" textlink="">
        <xdr:nvSpPr>
          <xdr:cNvPr id="27" name="テキスト ボックス 26"/>
          <xdr:cNvSpPr txBox="1"/>
        </xdr:nvSpPr>
        <xdr:spPr bwMode="auto">
          <a:xfrm>
            <a:off x="21508943" y="4244367"/>
            <a:ext cx="838801" cy="5337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635</a:t>
            </a:r>
            <a:endParaRPr kumimoji="1" lang="ja-JP" altLang="en-US" sz="1200"/>
          </a:p>
        </xdr:txBody>
      </xdr:sp>
    </xdr:grpSp>
    <xdr:clientData/>
  </xdr:twoCellAnchor>
  <xdr:twoCellAnchor>
    <xdr:from>
      <xdr:col>45</xdr:col>
      <xdr:colOff>571500</xdr:colOff>
      <xdr:row>18</xdr:row>
      <xdr:rowOff>85725</xdr:rowOff>
    </xdr:from>
    <xdr:to>
      <xdr:col>47</xdr:col>
      <xdr:colOff>400050</xdr:colOff>
      <xdr:row>20</xdr:row>
      <xdr:rowOff>200025</xdr:rowOff>
    </xdr:to>
    <xdr:grpSp>
      <xdr:nvGrpSpPr>
        <xdr:cNvPr id="31" name="グループ化 162"/>
        <xdr:cNvGrpSpPr>
          <a:grpSpLocks/>
        </xdr:cNvGrpSpPr>
      </xdr:nvGrpSpPr>
      <xdr:grpSpPr bwMode="auto">
        <a:xfrm>
          <a:off x="19118036" y="4086225"/>
          <a:ext cx="1189264" cy="549729"/>
          <a:chOff x="21330337" y="3991551"/>
          <a:chExt cx="1511496" cy="828675"/>
        </a:xfrm>
      </xdr:grpSpPr>
      <xdr:grpSp>
        <xdr:nvGrpSpPr>
          <xdr:cNvPr id="32" name="Group 53"/>
          <xdr:cNvGrpSpPr>
            <a:grpSpLocks/>
          </xdr:cNvGrpSpPr>
        </xdr:nvGrpSpPr>
        <xdr:grpSpPr bwMode="auto">
          <a:xfrm rot="5400000" flipH="1" flipV="1">
            <a:off x="21568351" y="4301835"/>
            <a:ext cx="828675" cy="208107"/>
            <a:chOff x="425" y="142"/>
            <a:chExt cx="87" cy="13"/>
          </a:xfrm>
        </xdr:grpSpPr>
        <xdr:sp macro="" textlink="">
          <xdr:nvSpPr>
            <xdr:cNvPr id="35" name="Line 54"/>
            <xdr:cNvSpPr>
              <a:spLocks noChangeShapeType="1"/>
            </xdr:cNvSpPr>
          </xdr:nvSpPr>
          <xdr:spPr bwMode="auto">
            <a:xfrm>
              <a:off x="425" y="142"/>
              <a:ext cx="77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" name="Arc 55"/>
            <xdr:cNvSpPr>
              <a:spLocks/>
            </xdr:cNvSpPr>
          </xdr:nvSpPr>
          <xdr:spPr bwMode="auto">
            <a:xfrm rot="16200000" flipV="1">
              <a:off x="494" y="137"/>
              <a:ext cx="13" cy="23"/>
            </a:xfrm>
            <a:custGeom>
              <a:avLst/>
              <a:gdLst>
                <a:gd name="T0" fmla="*/ 0 w 36804"/>
                <a:gd name="T1" fmla="*/ 0 h 21600"/>
                <a:gd name="T2" fmla="*/ 0 w 36804"/>
                <a:gd name="T3" fmla="*/ 0 h 21600"/>
                <a:gd name="T4" fmla="*/ 0 w 36804"/>
                <a:gd name="T5" fmla="*/ 0 h 21600"/>
                <a:gd name="T6" fmla="*/ 0 60000 65536"/>
                <a:gd name="T7" fmla="*/ 0 60000 65536"/>
                <a:gd name="T8" fmla="*/ 0 60000 65536"/>
                <a:gd name="T9" fmla="*/ 0 w 36804"/>
                <a:gd name="T10" fmla="*/ 0 h 21600"/>
                <a:gd name="T11" fmla="*/ 36804 w 36804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6804" h="21600" fill="none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</a:path>
                <a:path w="36804" h="21600" stroke="0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  <a:lnTo>
                    <a:pt x="18494" y="21600"/>
                  </a:lnTo>
                  <a:lnTo>
                    <a:pt x="-1" y="10440"/>
                  </a:lnTo>
                  <a:close/>
                </a:path>
              </a:pathLst>
            </a:cu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7" name="Line 56"/>
            <xdr:cNvSpPr>
              <a:spLocks noChangeShapeType="1"/>
            </xdr:cNvSpPr>
          </xdr:nvSpPr>
          <xdr:spPr bwMode="auto">
            <a:xfrm flipH="1">
              <a:off x="493" y="155"/>
              <a:ext cx="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" name="テキスト ボックス 32"/>
          <xdr:cNvSpPr txBox="1"/>
        </xdr:nvSpPr>
        <xdr:spPr bwMode="auto">
          <a:xfrm>
            <a:off x="22110077" y="3991551"/>
            <a:ext cx="731756" cy="471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70</a:t>
            </a:r>
            <a:endParaRPr kumimoji="1" lang="ja-JP" altLang="en-US" sz="1200"/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21330337" y="4263014"/>
            <a:ext cx="839720" cy="514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635</a:t>
            </a:r>
            <a:endParaRPr kumimoji="1" lang="ja-JP" altLang="en-US" sz="1200"/>
          </a:p>
        </xdr:txBody>
      </xdr:sp>
    </xdr:grpSp>
    <xdr:clientData/>
  </xdr:twoCellAnchor>
  <xdr:twoCellAnchor>
    <xdr:from>
      <xdr:col>45</xdr:col>
      <xdr:colOff>619125</xdr:colOff>
      <xdr:row>11</xdr:row>
      <xdr:rowOff>76200</xdr:rowOff>
    </xdr:from>
    <xdr:to>
      <xdr:col>47</xdr:col>
      <xdr:colOff>257175</xdr:colOff>
      <xdr:row>14</xdr:row>
      <xdr:rowOff>152400</xdr:rowOff>
    </xdr:to>
    <xdr:grpSp>
      <xdr:nvGrpSpPr>
        <xdr:cNvPr id="38" name="グループ化 6"/>
        <xdr:cNvGrpSpPr>
          <a:grpSpLocks/>
        </xdr:cNvGrpSpPr>
      </xdr:nvGrpSpPr>
      <xdr:grpSpPr bwMode="auto">
        <a:xfrm>
          <a:off x="19165661" y="2552700"/>
          <a:ext cx="998764" cy="729343"/>
          <a:chOff x="21336051" y="5082966"/>
          <a:chExt cx="1462487" cy="1162782"/>
        </a:xfrm>
      </xdr:grpSpPr>
      <xdr:grpSp>
        <xdr:nvGrpSpPr>
          <xdr:cNvPr id="39" name="Group 59"/>
          <xdr:cNvGrpSpPr>
            <a:grpSpLocks/>
          </xdr:cNvGrpSpPr>
        </xdr:nvGrpSpPr>
        <xdr:grpSpPr bwMode="auto">
          <a:xfrm rot="5400000" flipV="1">
            <a:off x="21520295" y="5466053"/>
            <a:ext cx="847725" cy="217632"/>
            <a:chOff x="457" y="552"/>
            <a:chExt cx="89" cy="13"/>
          </a:xfrm>
        </xdr:grpSpPr>
        <xdr:sp macro="" textlink="">
          <xdr:nvSpPr>
            <xdr:cNvPr id="43" name="Line 60"/>
            <xdr:cNvSpPr>
              <a:spLocks noChangeShapeType="1"/>
            </xdr:cNvSpPr>
          </xdr:nvSpPr>
          <xdr:spPr bwMode="auto">
            <a:xfrm flipH="1">
              <a:off x="467" y="552"/>
              <a:ext cx="6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" name="Group 61"/>
            <xdr:cNvGrpSpPr>
              <a:grpSpLocks/>
            </xdr:cNvGrpSpPr>
          </xdr:nvGrpSpPr>
          <xdr:grpSpPr bwMode="auto">
            <a:xfrm>
              <a:off x="457" y="552"/>
              <a:ext cx="23" cy="13"/>
              <a:chOff x="457" y="552"/>
              <a:chExt cx="23" cy="13"/>
            </a:xfrm>
          </xdr:grpSpPr>
          <xdr:sp macro="" textlink="">
            <xdr:nvSpPr>
              <xdr:cNvPr id="48" name="Arc 62"/>
              <xdr:cNvSpPr>
                <a:spLocks/>
              </xdr:cNvSpPr>
            </xdr:nvSpPr>
            <xdr:spPr bwMode="auto">
              <a:xfrm rot="5400000" flipH="1" flipV="1">
                <a:off x="462" y="547"/>
                <a:ext cx="13" cy="23"/>
              </a:xfrm>
              <a:custGeom>
                <a:avLst/>
                <a:gdLst>
                  <a:gd name="T0" fmla="*/ 0 w 36804"/>
                  <a:gd name="T1" fmla="*/ 0 h 21600"/>
                  <a:gd name="T2" fmla="*/ 0 w 36804"/>
                  <a:gd name="T3" fmla="*/ 0 h 21600"/>
                  <a:gd name="T4" fmla="*/ 0 w 36804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36804"/>
                  <a:gd name="T10" fmla="*/ 0 h 21600"/>
                  <a:gd name="T11" fmla="*/ 36804 w 36804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6804" h="21600" fill="none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</a:path>
                  <a:path w="36804" h="21600" stroke="0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  <a:lnTo>
                      <a:pt x="18494" y="21600"/>
                    </a:lnTo>
                    <a:lnTo>
                      <a:pt x="-1" y="10440"/>
                    </a:lnTo>
                    <a:close/>
                  </a:path>
                </a:pathLst>
              </a:cu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49" name="Line 63"/>
              <xdr:cNvSpPr>
                <a:spLocks noChangeShapeType="1"/>
              </xdr:cNvSpPr>
            </xdr:nvSpPr>
            <xdr:spPr bwMode="auto">
              <a:xfrm>
                <a:off x="467" y="565"/>
                <a:ext cx="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" name="Group 64"/>
            <xdr:cNvGrpSpPr>
              <a:grpSpLocks/>
            </xdr:cNvGrpSpPr>
          </xdr:nvGrpSpPr>
          <xdr:grpSpPr bwMode="auto">
            <a:xfrm flipH="1">
              <a:off x="523" y="552"/>
              <a:ext cx="23" cy="13"/>
              <a:chOff x="457" y="552"/>
              <a:chExt cx="23" cy="13"/>
            </a:xfrm>
          </xdr:grpSpPr>
          <xdr:sp macro="" textlink="">
            <xdr:nvSpPr>
              <xdr:cNvPr id="46" name="Arc 65"/>
              <xdr:cNvSpPr>
                <a:spLocks/>
              </xdr:cNvSpPr>
            </xdr:nvSpPr>
            <xdr:spPr bwMode="auto">
              <a:xfrm rot="5400000" flipH="1" flipV="1">
                <a:off x="462" y="547"/>
                <a:ext cx="13" cy="23"/>
              </a:xfrm>
              <a:custGeom>
                <a:avLst/>
                <a:gdLst>
                  <a:gd name="T0" fmla="*/ 0 w 36804"/>
                  <a:gd name="T1" fmla="*/ 0 h 21600"/>
                  <a:gd name="T2" fmla="*/ 0 w 36804"/>
                  <a:gd name="T3" fmla="*/ 0 h 21600"/>
                  <a:gd name="T4" fmla="*/ 0 w 36804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36804"/>
                  <a:gd name="T10" fmla="*/ 0 h 21600"/>
                  <a:gd name="T11" fmla="*/ 36804 w 36804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6804" h="21600" fill="none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</a:path>
                  <a:path w="36804" h="21600" stroke="0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  <a:lnTo>
                      <a:pt x="18494" y="21600"/>
                    </a:lnTo>
                    <a:lnTo>
                      <a:pt x="-1" y="10440"/>
                    </a:lnTo>
                    <a:close/>
                  </a:path>
                </a:pathLst>
              </a:cu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47" name="Line 66"/>
              <xdr:cNvSpPr>
                <a:spLocks noChangeShapeType="1"/>
              </xdr:cNvSpPr>
            </xdr:nvSpPr>
            <xdr:spPr bwMode="auto">
              <a:xfrm>
                <a:off x="467" y="565"/>
                <a:ext cx="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40" name="テキスト ボックス 39"/>
          <xdr:cNvSpPr txBox="1"/>
        </xdr:nvSpPr>
        <xdr:spPr bwMode="auto">
          <a:xfrm>
            <a:off x="21336051" y="5264179"/>
            <a:ext cx="745041" cy="7248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635</a:t>
            </a:r>
            <a:endParaRPr lang="ja-JP" altLang="ja-JP" sz="1600">
              <a:effectLst/>
            </a:endParaRPr>
          </a:p>
          <a:p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外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ja-JP" altLang="ja-JP" sz="1600">
              <a:effectLst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22067295" y="5082966"/>
            <a:ext cx="731244" cy="4681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70</a:t>
            </a:r>
            <a:endParaRPr kumimoji="1" lang="ja-JP" altLang="en-US" sz="1200"/>
          </a:p>
        </xdr:txBody>
      </xdr:sp>
      <xdr:sp macro="" textlink="">
        <xdr:nvSpPr>
          <xdr:cNvPr id="42" name="テキスト ボックス 41"/>
          <xdr:cNvSpPr txBox="1"/>
        </xdr:nvSpPr>
        <xdr:spPr bwMode="auto">
          <a:xfrm>
            <a:off x="22053497" y="5777615"/>
            <a:ext cx="731244" cy="4681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70</a:t>
            </a:r>
            <a:endParaRPr kumimoji="1" lang="ja-JP" altLang="en-US" sz="1200"/>
          </a:p>
        </xdr:txBody>
      </xdr:sp>
    </xdr:grpSp>
    <xdr:clientData/>
  </xdr:twoCellAnchor>
  <xdr:twoCellAnchor>
    <xdr:from>
      <xdr:col>46</xdr:col>
      <xdr:colOff>581025</xdr:colOff>
      <xdr:row>52</xdr:row>
      <xdr:rowOff>142875</xdr:rowOff>
    </xdr:from>
    <xdr:to>
      <xdr:col>47</xdr:col>
      <xdr:colOff>619125</xdr:colOff>
      <xdr:row>56</xdr:row>
      <xdr:rowOff>38100</xdr:rowOff>
    </xdr:to>
    <xdr:grpSp>
      <xdr:nvGrpSpPr>
        <xdr:cNvPr id="50" name="Group 358"/>
        <xdr:cNvGrpSpPr>
          <a:grpSpLocks/>
        </xdr:cNvGrpSpPr>
      </xdr:nvGrpSpPr>
      <xdr:grpSpPr bwMode="auto">
        <a:xfrm>
          <a:off x="19807918" y="11532054"/>
          <a:ext cx="718457" cy="874939"/>
          <a:chOff x="609" y="120"/>
          <a:chExt cx="114" cy="135"/>
        </a:xfrm>
      </xdr:grpSpPr>
      <xdr:sp macro="" textlink="">
        <xdr:nvSpPr>
          <xdr:cNvPr id="51" name="Line 332"/>
          <xdr:cNvSpPr>
            <a:spLocks noChangeShapeType="1"/>
          </xdr:cNvSpPr>
        </xdr:nvSpPr>
        <xdr:spPr bwMode="auto">
          <a:xfrm>
            <a:off x="640" y="160"/>
            <a:ext cx="83" cy="56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" name="Group 357"/>
          <xdr:cNvGrpSpPr>
            <a:grpSpLocks/>
          </xdr:cNvGrpSpPr>
        </xdr:nvGrpSpPr>
        <xdr:grpSpPr bwMode="auto">
          <a:xfrm>
            <a:off x="609" y="120"/>
            <a:ext cx="114" cy="135"/>
            <a:chOff x="609" y="120"/>
            <a:chExt cx="114" cy="135"/>
          </a:xfrm>
        </xdr:grpSpPr>
        <xdr:sp macro="" textlink="">
          <xdr:nvSpPr>
            <xdr:cNvPr id="53" name="Line 329"/>
            <xdr:cNvSpPr>
              <a:spLocks noChangeShapeType="1"/>
            </xdr:cNvSpPr>
          </xdr:nvSpPr>
          <xdr:spPr bwMode="auto">
            <a:xfrm>
              <a:off x="666" y="138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" name="Line 330"/>
            <xdr:cNvSpPr>
              <a:spLocks noChangeShapeType="1"/>
            </xdr:cNvSpPr>
          </xdr:nvSpPr>
          <xdr:spPr bwMode="auto">
            <a:xfrm>
              <a:off x="666" y="138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" name="Line 331"/>
            <xdr:cNvSpPr>
              <a:spLocks noChangeShapeType="1"/>
            </xdr:cNvSpPr>
          </xdr:nvSpPr>
          <xdr:spPr bwMode="auto">
            <a:xfrm>
              <a:off x="723" y="177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" name="Line 333"/>
            <xdr:cNvSpPr>
              <a:spLocks noChangeShapeType="1"/>
            </xdr:cNvSpPr>
          </xdr:nvSpPr>
          <xdr:spPr bwMode="auto">
            <a:xfrm>
              <a:off x="609" y="177"/>
              <a:ext cx="0" cy="25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" name="Line 334"/>
            <xdr:cNvSpPr>
              <a:spLocks noChangeShapeType="1"/>
            </xdr:cNvSpPr>
          </xdr:nvSpPr>
          <xdr:spPr bwMode="auto">
            <a:xfrm>
              <a:off x="609" y="177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" name="Line 335"/>
            <xdr:cNvSpPr>
              <a:spLocks noChangeShapeType="1"/>
            </xdr:cNvSpPr>
          </xdr:nvSpPr>
          <xdr:spPr bwMode="auto">
            <a:xfrm>
              <a:off x="666" y="216"/>
              <a:ext cx="0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" name="Line 336"/>
            <xdr:cNvSpPr>
              <a:spLocks noChangeShapeType="1"/>
            </xdr:cNvSpPr>
          </xdr:nvSpPr>
          <xdr:spPr bwMode="auto">
            <a:xfrm>
              <a:off x="609" y="216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" name="Line 337"/>
            <xdr:cNvSpPr>
              <a:spLocks noChangeShapeType="1"/>
            </xdr:cNvSpPr>
          </xdr:nvSpPr>
          <xdr:spPr bwMode="auto">
            <a:xfrm flipV="1">
              <a:off x="609" y="138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" name="Line 338"/>
            <xdr:cNvSpPr>
              <a:spLocks noChangeShapeType="1"/>
            </xdr:cNvSpPr>
          </xdr:nvSpPr>
          <xdr:spPr bwMode="auto">
            <a:xfrm flipV="1">
              <a:off x="629" y="177"/>
              <a:ext cx="37" cy="25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" name="Line 340"/>
            <xdr:cNvSpPr>
              <a:spLocks noChangeShapeType="1"/>
            </xdr:cNvSpPr>
          </xdr:nvSpPr>
          <xdr:spPr bwMode="auto">
            <a:xfrm flipV="1">
              <a:off x="666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" name="Line 341"/>
            <xdr:cNvSpPr>
              <a:spLocks noChangeShapeType="1"/>
            </xdr:cNvSpPr>
          </xdr:nvSpPr>
          <xdr:spPr bwMode="auto">
            <a:xfrm flipV="1">
              <a:off x="666" y="244"/>
              <a:ext cx="16" cy="11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356"/>
            <xdr:cNvSpPr>
              <a:spLocks noChangeShapeType="1"/>
            </xdr:cNvSpPr>
          </xdr:nvSpPr>
          <xdr:spPr bwMode="auto">
            <a:xfrm flipV="1">
              <a:off x="713" y="216"/>
              <a:ext cx="10" cy="7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" name="Line 334"/>
            <xdr:cNvSpPr>
              <a:spLocks noChangeShapeType="1"/>
            </xdr:cNvSpPr>
          </xdr:nvSpPr>
          <xdr:spPr bwMode="auto">
            <a:xfrm>
              <a:off x="639" y="120"/>
              <a:ext cx="28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" name="Line 329"/>
            <xdr:cNvSpPr>
              <a:spLocks noChangeShapeType="1"/>
            </xdr:cNvSpPr>
          </xdr:nvSpPr>
          <xdr:spPr bwMode="auto">
            <a:xfrm>
              <a:off x="640" y="121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46</xdr:col>
      <xdr:colOff>390525</xdr:colOff>
      <xdr:row>46</xdr:row>
      <xdr:rowOff>19050</xdr:rowOff>
    </xdr:from>
    <xdr:to>
      <xdr:col>47</xdr:col>
      <xdr:colOff>523875</xdr:colOff>
      <xdr:row>49</xdr:row>
      <xdr:rowOff>190500</xdr:rowOff>
    </xdr:to>
    <xdr:grpSp>
      <xdr:nvGrpSpPr>
        <xdr:cNvPr id="67" name="Group 360"/>
        <xdr:cNvGrpSpPr>
          <a:grpSpLocks/>
        </xdr:cNvGrpSpPr>
      </xdr:nvGrpSpPr>
      <xdr:grpSpPr bwMode="auto">
        <a:xfrm>
          <a:off x="19617418" y="10115550"/>
          <a:ext cx="813707" cy="824593"/>
          <a:chOff x="817" y="123"/>
          <a:chExt cx="114" cy="132"/>
        </a:xfrm>
      </xdr:grpSpPr>
      <xdr:sp macro="" textlink="">
        <xdr:nvSpPr>
          <xdr:cNvPr id="68" name="Line 344"/>
          <xdr:cNvSpPr>
            <a:spLocks noChangeShapeType="1"/>
          </xdr:cNvSpPr>
        </xdr:nvSpPr>
        <xdr:spPr bwMode="auto">
          <a:xfrm flipH="1">
            <a:off x="874" y="138"/>
            <a:ext cx="0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" name="Line 345"/>
          <xdr:cNvSpPr>
            <a:spLocks noChangeShapeType="1"/>
          </xdr:cNvSpPr>
        </xdr:nvSpPr>
        <xdr:spPr bwMode="auto">
          <a:xfrm flipH="1">
            <a:off x="817" y="138"/>
            <a:ext cx="57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" name="Line 346"/>
          <xdr:cNvSpPr>
            <a:spLocks noChangeShapeType="1"/>
          </xdr:cNvSpPr>
        </xdr:nvSpPr>
        <xdr:spPr bwMode="auto">
          <a:xfrm flipH="1">
            <a:off x="817" y="177"/>
            <a:ext cx="0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347"/>
          <xdr:cNvSpPr>
            <a:spLocks noChangeShapeType="1"/>
          </xdr:cNvSpPr>
        </xdr:nvSpPr>
        <xdr:spPr bwMode="auto">
          <a:xfrm flipH="1">
            <a:off x="817" y="161"/>
            <a:ext cx="81" cy="55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" name="Line 348"/>
          <xdr:cNvSpPr>
            <a:spLocks noChangeShapeType="1"/>
          </xdr:cNvSpPr>
        </xdr:nvSpPr>
        <xdr:spPr bwMode="auto">
          <a:xfrm flipH="1">
            <a:off x="931" y="177"/>
            <a:ext cx="0" cy="23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" name="Line 349"/>
          <xdr:cNvSpPr>
            <a:spLocks noChangeShapeType="1"/>
          </xdr:cNvSpPr>
        </xdr:nvSpPr>
        <xdr:spPr bwMode="auto">
          <a:xfrm flipH="1">
            <a:off x="874" y="177"/>
            <a:ext cx="57" cy="3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" name="Line 350"/>
          <xdr:cNvSpPr>
            <a:spLocks noChangeShapeType="1"/>
          </xdr:cNvSpPr>
        </xdr:nvSpPr>
        <xdr:spPr bwMode="auto">
          <a:xfrm flipH="1">
            <a:off x="874" y="216"/>
            <a:ext cx="0" cy="3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" name="Line 351"/>
          <xdr:cNvSpPr>
            <a:spLocks noChangeShapeType="1"/>
          </xdr:cNvSpPr>
        </xdr:nvSpPr>
        <xdr:spPr bwMode="auto">
          <a:xfrm flipH="1">
            <a:off x="874" y="216"/>
            <a:ext cx="57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" name="Line 352"/>
          <xdr:cNvSpPr>
            <a:spLocks noChangeShapeType="1"/>
          </xdr:cNvSpPr>
        </xdr:nvSpPr>
        <xdr:spPr bwMode="auto">
          <a:xfrm flipH="1" flipV="1">
            <a:off x="874" y="138"/>
            <a:ext cx="57" cy="3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" name="Line 353"/>
          <xdr:cNvSpPr>
            <a:spLocks noChangeShapeType="1"/>
          </xdr:cNvSpPr>
        </xdr:nvSpPr>
        <xdr:spPr bwMode="auto">
          <a:xfrm flipH="1" flipV="1">
            <a:off x="874" y="177"/>
            <a:ext cx="37" cy="25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" name="Line 354"/>
          <xdr:cNvSpPr>
            <a:spLocks noChangeShapeType="1"/>
          </xdr:cNvSpPr>
        </xdr:nvSpPr>
        <xdr:spPr bwMode="auto">
          <a:xfrm flipH="1" flipV="1">
            <a:off x="817" y="177"/>
            <a:ext cx="57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" name="Line 355"/>
          <xdr:cNvSpPr>
            <a:spLocks noChangeShapeType="1"/>
          </xdr:cNvSpPr>
        </xdr:nvSpPr>
        <xdr:spPr bwMode="auto">
          <a:xfrm flipH="1" flipV="1">
            <a:off x="858" y="244"/>
            <a:ext cx="16" cy="11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" name="Line 359"/>
          <xdr:cNvSpPr>
            <a:spLocks noChangeShapeType="1"/>
          </xdr:cNvSpPr>
        </xdr:nvSpPr>
        <xdr:spPr bwMode="auto">
          <a:xfrm flipH="1" flipV="1">
            <a:off x="817" y="216"/>
            <a:ext cx="10" cy="7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" name="Line 349"/>
          <xdr:cNvSpPr>
            <a:spLocks noChangeShapeType="1"/>
          </xdr:cNvSpPr>
        </xdr:nvSpPr>
        <xdr:spPr bwMode="auto">
          <a:xfrm flipH="1">
            <a:off x="874" y="123"/>
            <a:ext cx="25" cy="1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" name="Line 344"/>
          <xdr:cNvSpPr>
            <a:spLocks noChangeShapeType="1"/>
          </xdr:cNvSpPr>
        </xdr:nvSpPr>
        <xdr:spPr bwMode="auto">
          <a:xfrm flipH="1">
            <a:off x="898" y="124"/>
            <a:ext cx="0" cy="39"/>
          </a:xfrm>
          <a:prstGeom prst="line">
            <a:avLst/>
          </a:prstGeom>
          <a:noFill/>
          <a:ln w="6350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266700</xdr:colOff>
      <xdr:row>48</xdr:row>
      <xdr:rowOff>57150</xdr:rowOff>
    </xdr:from>
    <xdr:to>
      <xdr:col>46</xdr:col>
      <xdr:colOff>466725</xdr:colOff>
      <xdr:row>53</xdr:row>
      <xdr:rowOff>95250</xdr:rowOff>
    </xdr:to>
    <xdr:grpSp>
      <xdr:nvGrpSpPr>
        <xdr:cNvPr id="83" name="グループ化 2"/>
        <xdr:cNvGrpSpPr>
          <a:grpSpLocks/>
        </xdr:cNvGrpSpPr>
      </xdr:nvGrpSpPr>
      <xdr:grpSpPr bwMode="auto">
        <a:xfrm>
          <a:off x="18255343" y="10589079"/>
          <a:ext cx="1438275" cy="1140278"/>
          <a:chOff x="14102136" y="6098192"/>
          <a:chExt cx="1718889" cy="1502758"/>
        </a:xfrm>
      </xdr:grpSpPr>
      <xdr:grpSp>
        <xdr:nvGrpSpPr>
          <xdr:cNvPr id="84" name="Group 801"/>
          <xdr:cNvGrpSpPr>
            <a:grpSpLocks/>
          </xdr:cNvGrpSpPr>
        </xdr:nvGrpSpPr>
        <xdr:grpSpPr bwMode="auto">
          <a:xfrm>
            <a:off x="14249400" y="6124575"/>
            <a:ext cx="1219200" cy="1476375"/>
            <a:chOff x="638" y="730"/>
            <a:chExt cx="66" cy="89"/>
          </a:xfrm>
        </xdr:grpSpPr>
        <xdr:grpSp>
          <xdr:nvGrpSpPr>
            <xdr:cNvPr id="89" name="Group 802"/>
            <xdr:cNvGrpSpPr>
              <a:grpSpLocks/>
            </xdr:cNvGrpSpPr>
          </xdr:nvGrpSpPr>
          <xdr:grpSpPr bwMode="auto">
            <a:xfrm>
              <a:off x="638" y="730"/>
              <a:ext cx="66" cy="89"/>
              <a:chOff x="672" y="522"/>
              <a:chExt cx="65" cy="89"/>
            </a:xfrm>
          </xdr:grpSpPr>
          <xdr:sp macro="" textlink="">
            <xdr:nvSpPr>
              <xdr:cNvPr id="95" name="Line 803"/>
              <xdr:cNvSpPr>
                <a:spLocks noChangeShapeType="1"/>
              </xdr:cNvSpPr>
            </xdr:nvSpPr>
            <xdr:spPr bwMode="auto">
              <a:xfrm flipH="1">
                <a:off x="672" y="522"/>
                <a:ext cx="46" cy="24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" name="Line 804"/>
              <xdr:cNvSpPr>
                <a:spLocks noChangeShapeType="1"/>
              </xdr:cNvSpPr>
            </xdr:nvSpPr>
            <xdr:spPr bwMode="auto">
              <a:xfrm>
                <a:off x="718" y="522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" name="Line 805"/>
              <xdr:cNvSpPr>
                <a:spLocks noChangeShapeType="1"/>
              </xdr:cNvSpPr>
            </xdr:nvSpPr>
            <xdr:spPr bwMode="auto">
              <a:xfrm flipH="1">
                <a:off x="691" y="535"/>
                <a:ext cx="46" cy="24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" name="Line 806"/>
              <xdr:cNvSpPr>
                <a:spLocks noChangeShapeType="1"/>
              </xdr:cNvSpPr>
            </xdr:nvSpPr>
            <xdr:spPr bwMode="auto">
              <a:xfrm>
                <a:off x="672" y="546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" name="Line 807"/>
              <xdr:cNvSpPr>
                <a:spLocks noChangeShapeType="1"/>
              </xdr:cNvSpPr>
            </xdr:nvSpPr>
            <xdr:spPr bwMode="auto">
              <a:xfrm>
                <a:off x="672" y="546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" name="Line 808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" name="Line 809"/>
              <xdr:cNvSpPr>
                <a:spLocks noChangeShapeType="1"/>
              </xdr:cNvSpPr>
            </xdr:nvSpPr>
            <xdr:spPr bwMode="auto">
              <a:xfrm>
                <a:off x="672" y="598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" name="Line 810"/>
              <xdr:cNvSpPr>
                <a:spLocks noChangeShapeType="1"/>
              </xdr:cNvSpPr>
            </xdr:nvSpPr>
            <xdr:spPr bwMode="auto">
              <a:xfrm>
                <a:off x="718" y="522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" name="Line 811"/>
              <xdr:cNvSpPr>
                <a:spLocks noChangeShapeType="1"/>
              </xdr:cNvSpPr>
            </xdr:nvSpPr>
            <xdr:spPr bwMode="auto">
              <a:xfrm>
                <a:off x="737" y="535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" name="Line 812"/>
              <xdr:cNvSpPr>
                <a:spLocks noChangeShapeType="1"/>
              </xdr:cNvSpPr>
            </xdr:nvSpPr>
            <xdr:spPr bwMode="auto">
              <a:xfrm>
                <a:off x="718" y="574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" name="Line 813"/>
              <xdr:cNvSpPr>
                <a:spLocks noChangeShapeType="1"/>
              </xdr:cNvSpPr>
            </xdr:nvSpPr>
            <xdr:spPr bwMode="auto">
              <a:xfrm flipH="1">
                <a:off x="691" y="587"/>
                <a:ext cx="46" cy="24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" name="Line 814"/>
              <xdr:cNvSpPr>
                <a:spLocks noChangeShapeType="1"/>
              </xdr:cNvSpPr>
            </xdr:nvSpPr>
            <xdr:spPr bwMode="auto">
              <a:xfrm flipH="1">
                <a:off x="672" y="573"/>
                <a:ext cx="46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" name="Line 816"/>
            <xdr:cNvSpPr>
              <a:spLocks noChangeShapeType="1"/>
            </xdr:cNvSpPr>
          </xdr:nvSpPr>
          <xdr:spPr bwMode="auto">
            <a:xfrm>
              <a:off x="658" y="742"/>
              <a:ext cx="19" cy="13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817"/>
            <xdr:cNvSpPr>
              <a:spLocks noChangeShapeType="1"/>
            </xdr:cNvSpPr>
          </xdr:nvSpPr>
          <xdr:spPr bwMode="auto">
            <a:xfrm flipV="1">
              <a:off x="638" y="794"/>
              <a:ext cx="21" cy="1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818"/>
            <xdr:cNvSpPr>
              <a:spLocks noChangeShapeType="1"/>
            </xdr:cNvSpPr>
          </xdr:nvSpPr>
          <xdr:spPr bwMode="auto">
            <a:xfrm>
              <a:off x="658" y="742"/>
              <a:ext cx="0" cy="5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818"/>
            <xdr:cNvSpPr>
              <a:spLocks noChangeShapeType="1"/>
            </xdr:cNvSpPr>
          </xdr:nvSpPr>
          <xdr:spPr bwMode="auto">
            <a:xfrm>
              <a:off x="677" y="755"/>
              <a:ext cx="0" cy="5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817"/>
            <xdr:cNvSpPr>
              <a:spLocks noChangeShapeType="1"/>
            </xdr:cNvSpPr>
          </xdr:nvSpPr>
          <xdr:spPr bwMode="auto">
            <a:xfrm flipV="1">
              <a:off x="677" y="794"/>
              <a:ext cx="26" cy="14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" name="テキスト ボックス 84"/>
          <xdr:cNvSpPr txBox="1"/>
        </xdr:nvSpPr>
        <xdr:spPr bwMode="auto">
          <a:xfrm>
            <a:off x="14102136" y="6523973"/>
            <a:ext cx="751302" cy="676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</a:t>
            </a:r>
          </a:p>
          <a:p>
            <a:r>
              <a:rPr kumimoji="1" lang="en-US" altLang="ja-JP" sz="1200"/>
              <a:t>(</a:t>
            </a:r>
            <a:r>
              <a:rPr kumimoji="1" lang="ja-JP" altLang="en-US" sz="1200"/>
              <a:t>外</a:t>
            </a:r>
            <a:r>
              <a:rPr kumimoji="1" lang="en-US" altLang="ja-JP" sz="1200"/>
              <a:t>)</a:t>
            </a:r>
            <a:endParaRPr kumimoji="1" lang="ja-JP" altLang="en-US" sz="1200"/>
          </a:p>
        </xdr:txBody>
      </xdr:sp>
      <xdr:sp macro="" textlink="">
        <xdr:nvSpPr>
          <xdr:cNvPr id="86" name="テキスト ボックス 85"/>
          <xdr:cNvSpPr txBox="1"/>
        </xdr:nvSpPr>
        <xdr:spPr bwMode="auto">
          <a:xfrm>
            <a:off x="14728221" y="6098192"/>
            <a:ext cx="933436" cy="4508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150(</a:t>
            </a:r>
            <a:r>
              <a:rPr kumimoji="1" lang="ja-JP" altLang="en-US" sz="1200"/>
              <a:t>外</a:t>
            </a:r>
            <a:r>
              <a:rPr kumimoji="1" lang="en-US" altLang="ja-JP" sz="1200"/>
              <a:t>)</a:t>
            </a:r>
            <a:endParaRPr kumimoji="1" lang="ja-JP" altLang="en-US" sz="1200"/>
          </a:p>
        </xdr:txBody>
      </xdr:sp>
      <xdr:sp macro="" textlink="">
        <xdr:nvSpPr>
          <xdr:cNvPr id="87" name="テキスト ボックス 86"/>
          <xdr:cNvSpPr txBox="1"/>
        </xdr:nvSpPr>
        <xdr:spPr bwMode="auto">
          <a:xfrm>
            <a:off x="15069723" y="7275352"/>
            <a:ext cx="751302" cy="288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</a:t>
            </a:r>
            <a:endParaRPr kumimoji="1" lang="ja-JP" altLang="en-US" sz="1200"/>
          </a:p>
        </xdr:txBody>
      </xdr:sp>
      <xdr:sp macro="" textlink="">
        <xdr:nvSpPr>
          <xdr:cNvPr id="88" name="テキスト ボックス 87"/>
          <xdr:cNvSpPr txBox="1"/>
        </xdr:nvSpPr>
        <xdr:spPr bwMode="auto">
          <a:xfrm>
            <a:off x="14113519" y="7049939"/>
            <a:ext cx="762686" cy="288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</a:t>
            </a:r>
            <a:endParaRPr kumimoji="1" lang="ja-JP" altLang="en-US" sz="1200"/>
          </a:p>
        </xdr:txBody>
      </xdr:sp>
    </xdr:grpSp>
    <xdr:clientData/>
  </xdr:twoCellAnchor>
  <xdr:twoCellAnchor>
    <xdr:from>
      <xdr:col>44</xdr:col>
      <xdr:colOff>276225</xdr:colOff>
      <xdr:row>53</xdr:row>
      <xdr:rowOff>228600</xdr:rowOff>
    </xdr:from>
    <xdr:to>
      <xdr:col>46</xdr:col>
      <xdr:colOff>390525</xdr:colOff>
      <xdr:row>59</xdr:row>
      <xdr:rowOff>9525</xdr:rowOff>
    </xdr:to>
    <xdr:grpSp>
      <xdr:nvGrpSpPr>
        <xdr:cNvPr id="107" name="グループ化 2"/>
        <xdr:cNvGrpSpPr>
          <a:grpSpLocks/>
        </xdr:cNvGrpSpPr>
      </xdr:nvGrpSpPr>
      <xdr:grpSpPr bwMode="auto">
        <a:xfrm>
          <a:off x="18264868" y="11862707"/>
          <a:ext cx="1352550" cy="1250497"/>
          <a:chOff x="13490953" y="5986341"/>
          <a:chExt cx="2323346" cy="1738434"/>
        </a:xfrm>
      </xdr:grpSpPr>
      <xdr:grpSp>
        <xdr:nvGrpSpPr>
          <xdr:cNvPr id="108" name="Group 778"/>
          <xdr:cNvGrpSpPr>
            <a:grpSpLocks/>
          </xdr:cNvGrpSpPr>
        </xdr:nvGrpSpPr>
        <xdr:grpSpPr bwMode="auto">
          <a:xfrm>
            <a:off x="14258925" y="6096000"/>
            <a:ext cx="762000" cy="1438275"/>
            <a:chOff x="653" y="550"/>
            <a:chExt cx="36" cy="74"/>
          </a:xfrm>
        </xdr:grpSpPr>
        <xdr:grpSp>
          <xdr:nvGrpSpPr>
            <xdr:cNvPr id="112" name="Group 779"/>
            <xdr:cNvGrpSpPr>
              <a:grpSpLocks/>
            </xdr:cNvGrpSpPr>
          </xdr:nvGrpSpPr>
          <xdr:grpSpPr bwMode="auto">
            <a:xfrm>
              <a:off x="654" y="550"/>
              <a:ext cx="35" cy="74"/>
              <a:chOff x="672" y="537"/>
              <a:chExt cx="35" cy="74"/>
            </a:xfrm>
          </xdr:grpSpPr>
          <xdr:sp macro="" textlink="">
            <xdr:nvSpPr>
              <xdr:cNvPr id="119" name="Line 780"/>
              <xdr:cNvSpPr>
                <a:spLocks noChangeShapeType="1"/>
              </xdr:cNvSpPr>
            </xdr:nvSpPr>
            <xdr:spPr bwMode="auto">
              <a:xfrm flipH="1">
                <a:off x="672" y="538"/>
                <a:ext cx="15" cy="8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0" name="Line 781"/>
              <xdr:cNvSpPr>
                <a:spLocks noChangeShapeType="1"/>
              </xdr:cNvSpPr>
            </xdr:nvSpPr>
            <xdr:spPr bwMode="auto">
              <a:xfrm>
                <a:off x="686" y="590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782"/>
              <xdr:cNvSpPr>
                <a:spLocks noChangeShapeType="1"/>
              </xdr:cNvSpPr>
            </xdr:nvSpPr>
            <xdr:spPr bwMode="auto">
              <a:xfrm flipH="1">
                <a:off x="691" y="551"/>
                <a:ext cx="15" cy="8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" name="Line 783"/>
              <xdr:cNvSpPr>
                <a:spLocks noChangeShapeType="1"/>
              </xdr:cNvSpPr>
            </xdr:nvSpPr>
            <xdr:spPr bwMode="auto">
              <a:xfrm>
                <a:off x="672" y="546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784"/>
              <xdr:cNvSpPr>
                <a:spLocks noChangeShapeType="1"/>
              </xdr:cNvSpPr>
            </xdr:nvSpPr>
            <xdr:spPr bwMode="auto">
              <a:xfrm>
                <a:off x="672" y="546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" name="Line 785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786"/>
              <xdr:cNvSpPr>
                <a:spLocks noChangeShapeType="1"/>
              </xdr:cNvSpPr>
            </xdr:nvSpPr>
            <xdr:spPr bwMode="auto">
              <a:xfrm>
                <a:off x="672" y="598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" name="Line 787"/>
              <xdr:cNvSpPr>
                <a:spLocks noChangeShapeType="1"/>
              </xdr:cNvSpPr>
            </xdr:nvSpPr>
            <xdr:spPr bwMode="auto">
              <a:xfrm>
                <a:off x="686" y="538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7" name="Line 788"/>
              <xdr:cNvSpPr>
                <a:spLocks noChangeShapeType="1"/>
              </xdr:cNvSpPr>
            </xdr:nvSpPr>
            <xdr:spPr bwMode="auto">
              <a:xfrm>
                <a:off x="707" y="551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8" name="Line 789"/>
              <xdr:cNvSpPr>
                <a:spLocks noChangeShapeType="1"/>
              </xdr:cNvSpPr>
            </xdr:nvSpPr>
            <xdr:spPr bwMode="auto">
              <a:xfrm>
                <a:off x="687" y="537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" name="Group 792"/>
            <xdr:cNvGrpSpPr>
              <a:grpSpLocks/>
            </xdr:cNvGrpSpPr>
          </xdr:nvGrpSpPr>
          <xdr:grpSpPr bwMode="auto">
            <a:xfrm>
              <a:off x="653" y="558"/>
              <a:ext cx="36" cy="66"/>
              <a:chOff x="671" y="545"/>
              <a:chExt cx="36" cy="66"/>
            </a:xfrm>
          </xdr:grpSpPr>
          <xdr:sp macro="" textlink="">
            <xdr:nvSpPr>
              <xdr:cNvPr id="114" name="Line 795"/>
              <xdr:cNvSpPr>
                <a:spLocks noChangeShapeType="1"/>
              </xdr:cNvSpPr>
            </xdr:nvSpPr>
            <xdr:spPr bwMode="auto">
              <a:xfrm flipH="1" flipV="1">
                <a:off x="672" y="546"/>
                <a:ext cx="20" cy="14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796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" name="Line 796"/>
              <xdr:cNvSpPr>
                <a:spLocks noChangeShapeType="1"/>
              </xdr:cNvSpPr>
            </xdr:nvSpPr>
            <xdr:spPr bwMode="auto">
              <a:xfrm>
                <a:off x="672" y="545"/>
                <a:ext cx="0" cy="5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793"/>
              <xdr:cNvSpPr>
                <a:spLocks noChangeShapeType="1"/>
              </xdr:cNvSpPr>
            </xdr:nvSpPr>
            <xdr:spPr bwMode="auto">
              <a:xfrm flipH="1">
                <a:off x="671" y="590"/>
                <a:ext cx="16" cy="8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" name="Line 793"/>
              <xdr:cNvSpPr>
                <a:spLocks noChangeShapeType="1"/>
              </xdr:cNvSpPr>
            </xdr:nvSpPr>
            <xdr:spPr bwMode="auto">
              <a:xfrm flipH="1">
                <a:off x="691" y="603"/>
                <a:ext cx="16" cy="8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09" name="テキスト ボックス 108"/>
          <xdr:cNvSpPr txBox="1"/>
        </xdr:nvSpPr>
        <xdr:spPr>
          <a:xfrm>
            <a:off x="14423564" y="5986341"/>
            <a:ext cx="1390735" cy="3921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150(</a:t>
            </a:r>
            <a:r>
              <a:rPr kumimoji="1" lang="ja-JP" altLang="en-US" sz="1200"/>
              <a:t>外</a:t>
            </a:r>
            <a:r>
              <a:rPr kumimoji="1" lang="en-US" altLang="ja-JP" sz="1200"/>
              <a:t>)</a:t>
            </a:r>
            <a:endParaRPr kumimoji="1" lang="ja-JP" altLang="en-US" sz="1200"/>
          </a:p>
        </xdr:txBody>
      </xdr:sp>
      <xdr:sp macro="" textlink="">
        <xdr:nvSpPr>
          <xdr:cNvPr id="110" name="テキスト ボックス 109"/>
          <xdr:cNvSpPr txBox="1"/>
        </xdr:nvSpPr>
        <xdr:spPr>
          <a:xfrm>
            <a:off x="13490953" y="6522249"/>
            <a:ext cx="1358012" cy="705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600</a:t>
            </a:r>
          </a:p>
          <a:p>
            <a:r>
              <a:rPr kumimoji="1" lang="en-US" altLang="ja-JP" sz="1200"/>
              <a:t>(</a:t>
            </a:r>
            <a:r>
              <a:rPr kumimoji="1" lang="ja-JP" altLang="en-US" sz="1200"/>
              <a:t>外</a:t>
            </a:r>
            <a:r>
              <a:rPr kumimoji="1" lang="en-US" altLang="ja-JP" sz="1200"/>
              <a:t>)</a:t>
            </a:r>
            <a:endParaRPr kumimoji="1" lang="ja-JP" altLang="en-US" sz="1200"/>
          </a:p>
        </xdr:txBody>
      </xdr:sp>
      <xdr:sp macro="" textlink="">
        <xdr:nvSpPr>
          <xdr:cNvPr id="111" name="テキスト ボックス 110"/>
          <xdr:cNvSpPr txBox="1"/>
        </xdr:nvSpPr>
        <xdr:spPr>
          <a:xfrm>
            <a:off x="14767157" y="7437214"/>
            <a:ext cx="752633" cy="2875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170</a:t>
            </a:r>
            <a:endParaRPr kumimoji="1" lang="ja-JP" altLang="en-US" sz="1200"/>
          </a:p>
        </xdr:txBody>
      </xdr:sp>
    </xdr:grpSp>
    <xdr:clientData/>
  </xdr:twoCellAnchor>
  <xdr:twoCellAnchor>
    <xdr:from>
      <xdr:col>46</xdr:col>
      <xdr:colOff>352425</xdr:colOff>
      <xdr:row>34</xdr:row>
      <xdr:rowOff>85725</xdr:rowOff>
    </xdr:from>
    <xdr:to>
      <xdr:col>47</xdr:col>
      <xdr:colOff>542925</xdr:colOff>
      <xdr:row>38</xdr:row>
      <xdr:rowOff>38100</xdr:rowOff>
    </xdr:to>
    <xdr:grpSp>
      <xdr:nvGrpSpPr>
        <xdr:cNvPr id="129" name="グループ化 2"/>
        <xdr:cNvGrpSpPr>
          <a:grpSpLocks/>
        </xdr:cNvGrpSpPr>
      </xdr:nvGrpSpPr>
      <xdr:grpSpPr bwMode="auto">
        <a:xfrm>
          <a:off x="19579318" y="7569654"/>
          <a:ext cx="870857" cy="823232"/>
          <a:chOff x="21350242" y="8444072"/>
          <a:chExt cx="1624198" cy="1236111"/>
        </a:xfrm>
      </xdr:grpSpPr>
      <xdr:grpSp>
        <xdr:nvGrpSpPr>
          <xdr:cNvPr id="130" name="Group 112"/>
          <xdr:cNvGrpSpPr>
            <a:grpSpLocks/>
          </xdr:cNvGrpSpPr>
        </xdr:nvGrpSpPr>
        <xdr:grpSpPr bwMode="auto">
          <a:xfrm>
            <a:off x="21426648" y="8563724"/>
            <a:ext cx="1065088" cy="1116459"/>
            <a:chOff x="817" y="138"/>
            <a:chExt cx="114" cy="117"/>
          </a:xfrm>
        </xdr:grpSpPr>
        <xdr:sp macro="" textlink="">
          <xdr:nvSpPr>
            <xdr:cNvPr id="134" name="Line 113"/>
            <xdr:cNvSpPr>
              <a:spLocks noChangeShapeType="1"/>
            </xdr:cNvSpPr>
          </xdr:nvSpPr>
          <xdr:spPr bwMode="auto">
            <a:xfrm flipH="1">
              <a:off x="874" y="138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" name="Line 114"/>
            <xdr:cNvSpPr>
              <a:spLocks noChangeShapeType="1"/>
            </xdr:cNvSpPr>
          </xdr:nvSpPr>
          <xdr:spPr bwMode="auto">
            <a:xfrm flipH="1">
              <a:off x="817" y="138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6" name="Line 115"/>
            <xdr:cNvSpPr>
              <a:spLocks noChangeShapeType="1"/>
            </xdr:cNvSpPr>
          </xdr:nvSpPr>
          <xdr:spPr bwMode="auto">
            <a:xfrm flipH="1">
              <a:off x="817" y="177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7" name="Line 116"/>
            <xdr:cNvSpPr>
              <a:spLocks noChangeShapeType="1"/>
            </xdr:cNvSpPr>
          </xdr:nvSpPr>
          <xdr:spPr bwMode="auto">
            <a:xfrm flipH="1">
              <a:off x="817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" name="Line 117"/>
            <xdr:cNvSpPr>
              <a:spLocks noChangeShapeType="1"/>
            </xdr:cNvSpPr>
          </xdr:nvSpPr>
          <xdr:spPr bwMode="auto">
            <a:xfrm flipH="1">
              <a:off x="931" y="177"/>
              <a:ext cx="0" cy="2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9" name="Line 118"/>
            <xdr:cNvSpPr>
              <a:spLocks noChangeShapeType="1"/>
            </xdr:cNvSpPr>
          </xdr:nvSpPr>
          <xdr:spPr bwMode="auto">
            <a:xfrm flipH="1">
              <a:off x="874" y="177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" name="Line 119"/>
            <xdr:cNvSpPr>
              <a:spLocks noChangeShapeType="1"/>
            </xdr:cNvSpPr>
          </xdr:nvSpPr>
          <xdr:spPr bwMode="auto">
            <a:xfrm flipH="1">
              <a:off x="874" y="216"/>
              <a:ext cx="0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20"/>
            <xdr:cNvSpPr>
              <a:spLocks noChangeShapeType="1"/>
            </xdr:cNvSpPr>
          </xdr:nvSpPr>
          <xdr:spPr bwMode="auto">
            <a:xfrm flipH="1">
              <a:off x="874" y="216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2" name="Line 121"/>
            <xdr:cNvSpPr>
              <a:spLocks noChangeShapeType="1"/>
            </xdr:cNvSpPr>
          </xdr:nvSpPr>
          <xdr:spPr bwMode="auto">
            <a:xfrm flipH="1" flipV="1">
              <a:off x="874" y="138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3" name="Line 122"/>
            <xdr:cNvSpPr>
              <a:spLocks noChangeShapeType="1"/>
            </xdr:cNvSpPr>
          </xdr:nvSpPr>
          <xdr:spPr bwMode="auto">
            <a:xfrm flipH="1" flipV="1">
              <a:off x="874" y="177"/>
              <a:ext cx="37" cy="25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4" name="Line 123"/>
            <xdr:cNvSpPr>
              <a:spLocks noChangeShapeType="1"/>
            </xdr:cNvSpPr>
          </xdr:nvSpPr>
          <xdr:spPr bwMode="auto">
            <a:xfrm flipH="1" flipV="1">
              <a:off x="817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" name="Line 124"/>
            <xdr:cNvSpPr>
              <a:spLocks noChangeShapeType="1"/>
            </xdr:cNvSpPr>
          </xdr:nvSpPr>
          <xdr:spPr bwMode="auto">
            <a:xfrm flipH="1" flipV="1">
              <a:off x="858" y="244"/>
              <a:ext cx="16" cy="11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" name="Line 125"/>
            <xdr:cNvSpPr>
              <a:spLocks noChangeShapeType="1"/>
            </xdr:cNvSpPr>
          </xdr:nvSpPr>
          <xdr:spPr bwMode="auto">
            <a:xfrm flipH="1" flipV="1">
              <a:off x="817" y="216"/>
              <a:ext cx="10" cy="7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1" name="Text Box 110"/>
          <xdr:cNvSpPr txBox="1">
            <a:spLocks noChangeArrowheads="1"/>
          </xdr:cNvSpPr>
        </xdr:nvSpPr>
        <xdr:spPr bwMode="auto">
          <a:xfrm>
            <a:off x="22232958" y="9111856"/>
            <a:ext cx="741482" cy="3836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635</a:t>
            </a:r>
            <a:endParaRPr lang="ja-JP" altLang="ja-JP">
              <a:effectLst/>
            </a:endParaRPr>
          </a:p>
        </xdr:txBody>
      </xdr:sp>
      <xdr:sp macro="" textlink="">
        <xdr:nvSpPr>
          <xdr:cNvPr id="132" name="Text Box 110"/>
          <xdr:cNvSpPr txBox="1">
            <a:spLocks noChangeArrowheads="1"/>
          </xdr:cNvSpPr>
        </xdr:nvSpPr>
        <xdr:spPr bwMode="auto">
          <a:xfrm>
            <a:off x="21350242" y="9268146"/>
            <a:ext cx="794445" cy="3978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580</a:t>
            </a:r>
            <a:endParaRPr lang="ja-JP" altLang="ja-JP">
              <a:effectLst/>
            </a:endParaRPr>
          </a:p>
        </xdr:txBody>
      </xdr:sp>
      <xdr:sp macro="" textlink="">
        <xdr:nvSpPr>
          <xdr:cNvPr id="133" name="Text Box 110"/>
          <xdr:cNvSpPr txBox="1">
            <a:spLocks noChangeArrowheads="1"/>
          </xdr:cNvSpPr>
        </xdr:nvSpPr>
        <xdr:spPr bwMode="auto">
          <a:xfrm>
            <a:off x="22232958" y="8444072"/>
            <a:ext cx="494321" cy="3978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825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46</xdr:col>
      <xdr:colOff>190500</xdr:colOff>
      <xdr:row>30</xdr:row>
      <xdr:rowOff>38100</xdr:rowOff>
    </xdr:from>
    <xdr:to>
      <xdr:col>47</xdr:col>
      <xdr:colOff>352425</xdr:colOff>
      <xdr:row>33</xdr:row>
      <xdr:rowOff>161925</xdr:rowOff>
    </xdr:to>
    <xdr:grpSp>
      <xdr:nvGrpSpPr>
        <xdr:cNvPr id="147" name="Group 152"/>
        <xdr:cNvGrpSpPr>
          <a:grpSpLocks/>
        </xdr:cNvGrpSpPr>
      </xdr:nvGrpSpPr>
      <xdr:grpSpPr bwMode="auto">
        <a:xfrm>
          <a:off x="19417393" y="6651171"/>
          <a:ext cx="842282" cy="776968"/>
          <a:chOff x="588" y="985"/>
          <a:chExt cx="155" cy="123"/>
        </a:xfrm>
      </xdr:grpSpPr>
      <xdr:grpSp>
        <xdr:nvGrpSpPr>
          <xdr:cNvPr id="148" name="Group 94"/>
          <xdr:cNvGrpSpPr>
            <a:grpSpLocks/>
          </xdr:cNvGrpSpPr>
        </xdr:nvGrpSpPr>
        <xdr:grpSpPr bwMode="auto">
          <a:xfrm>
            <a:off x="623" y="991"/>
            <a:ext cx="114" cy="117"/>
            <a:chOff x="609" y="138"/>
            <a:chExt cx="114" cy="117"/>
          </a:xfrm>
        </xdr:grpSpPr>
        <xdr:sp macro="" textlink="">
          <xdr:nvSpPr>
            <xdr:cNvPr id="152" name="Line 95"/>
            <xdr:cNvSpPr>
              <a:spLocks noChangeShapeType="1"/>
            </xdr:cNvSpPr>
          </xdr:nvSpPr>
          <xdr:spPr bwMode="auto">
            <a:xfrm>
              <a:off x="666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" name="Group 96"/>
            <xdr:cNvGrpSpPr>
              <a:grpSpLocks/>
            </xdr:cNvGrpSpPr>
          </xdr:nvGrpSpPr>
          <xdr:grpSpPr bwMode="auto">
            <a:xfrm>
              <a:off x="609" y="138"/>
              <a:ext cx="114" cy="117"/>
              <a:chOff x="609" y="138"/>
              <a:chExt cx="114" cy="117"/>
            </a:xfrm>
          </xdr:grpSpPr>
          <xdr:sp macro="" textlink="">
            <xdr:nvSpPr>
              <xdr:cNvPr id="154" name="Line 97"/>
              <xdr:cNvSpPr>
                <a:spLocks noChangeShapeType="1"/>
              </xdr:cNvSpPr>
            </xdr:nvSpPr>
            <xdr:spPr bwMode="auto">
              <a:xfrm>
                <a:off x="666" y="138"/>
                <a:ext cx="0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" name="Line 98"/>
              <xdr:cNvSpPr>
                <a:spLocks noChangeShapeType="1"/>
              </xdr:cNvSpPr>
            </xdr:nvSpPr>
            <xdr:spPr bwMode="auto">
              <a:xfrm>
                <a:off x="666" y="138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" name="Line 99"/>
              <xdr:cNvSpPr>
                <a:spLocks noChangeShapeType="1"/>
              </xdr:cNvSpPr>
            </xdr:nvSpPr>
            <xdr:spPr bwMode="auto">
              <a:xfrm>
                <a:off x="723" y="177"/>
                <a:ext cx="0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" name="Line 100"/>
              <xdr:cNvSpPr>
                <a:spLocks noChangeShapeType="1"/>
              </xdr:cNvSpPr>
            </xdr:nvSpPr>
            <xdr:spPr bwMode="auto">
              <a:xfrm>
                <a:off x="609" y="177"/>
                <a:ext cx="0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8" name="Line 101"/>
              <xdr:cNvSpPr>
                <a:spLocks noChangeShapeType="1"/>
              </xdr:cNvSpPr>
            </xdr:nvSpPr>
            <xdr:spPr bwMode="auto">
              <a:xfrm>
                <a:off x="609" y="177"/>
                <a:ext cx="57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9" name="Line 102"/>
              <xdr:cNvSpPr>
                <a:spLocks noChangeShapeType="1"/>
              </xdr:cNvSpPr>
            </xdr:nvSpPr>
            <xdr:spPr bwMode="auto">
              <a:xfrm>
                <a:off x="666" y="216"/>
                <a:ext cx="0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0" name="Line 103"/>
              <xdr:cNvSpPr>
                <a:spLocks noChangeShapeType="1"/>
              </xdr:cNvSpPr>
            </xdr:nvSpPr>
            <xdr:spPr bwMode="auto">
              <a:xfrm>
                <a:off x="609" y="216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" name="Line 104"/>
              <xdr:cNvSpPr>
                <a:spLocks noChangeShapeType="1"/>
              </xdr:cNvSpPr>
            </xdr:nvSpPr>
            <xdr:spPr bwMode="auto">
              <a:xfrm flipV="1">
                <a:off x="609" y="138"/>
                <a:ext cx="57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" name="Line 105"/>
              <xdr:cNvSpPr>
                <a:spLocks noChangeShapeType="1"/>
              </xdr:cNvSpPr>
            </xdr:nvSpPr>
            <xdr:spPr bwMode="auto">
              <a:xfrm flipV="1">
                <a:off x="629" y="177"/>
                <a:ext cx="37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" name="Line 106"/>
              <xdr:cNvSpPr>
                <a:spLocks noChangeShapeType="1"/>
              </xdr:cNvSpPr>
            </xdr:nvSpPr>
            <xdr:spPr bwMode="auto">
              <a:xfrm flipV="1">
                <a:off x="666" y="177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4" name="Line 107"/>
              <xdr:cNvSpPr>
                <a:spLocks noChangeShapeType="1"/>
              </xdr:cNvSpPr>
            </xdr:nvSpPr>
            <xdr:spPr bwMode="auto">
              <a:xfrm flipV="1">
                <a:off x="666" y="244"/>
                <a:ext cx="16" cy="11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5" name="Line 108"/>
              <xdr:cNvSpPr>
                <a:spLocks noChangeShapeType="1"/>
              </xdr:cNvSpPr>
            </xdr:nvSpPr>
            <xdr:spPr bwMode="auto">
              <a:xfrm flipV="1">
                <a:off x="713" y="216"/>
                <a:ext cx="10" cy="7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49" name="Text Box 109"/>
          <xdr:cNvSpPr txBox="1">
            <a:spLocks noChangeArrowheads="1"/>
          </xdr:cNvSpPr>
        </xdr:nvSpPr>
        <xdr:spPr bwMode="auto">
          <a:xfrm>
            <a:off x="588" y="985"/>
            <a:ext cx="71" cy="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825</a:t>
            </a:r>
          </a:p>
        </xdr:txBody>
      </xdr:sp>
      <xdr:sp macro="" textlink="">
        <xdr:nvSpPr>
          <xdr:cNvPr id="150" name="Text Box 110"/>
          <xdr:cNvSpPr txBox="1">
            <a:spLocks noChangeArrowheads="1"/>
          </xdr:cNvSpPr>
        </xdr:nvSpPr>
        <xdr:spPr bwMode="auto">
          <a:xfrm>
            <a:off x="591" y="1059"/>
            <a:ext cx="82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635</a:t>
            </a:r>
            <a:endParaRPr lang="ja-JP" altLang="ja-JP">
              <a:effectLst/>
            </a:endParaRPr>
          </a:p>
        </xdr:txBody>
      </xdr:sp>
      <xdr:sp macro="" textlink="">
        <xdr:nvSpPr>
          <xdr:cNvPr id="151" name="Text Box 111"/>
          <xdr:cNvSpPr txBox="1">
            <a:spLocks noChangeArrowheads="1"/>
          </xdr:cNvSpPr>
        </xdr:nvSpPr>
        <xdr:spPr bwMode="auto">
          <a:xfrm>
            <a:off x="701" y="1074"/>
            <a:ext cx="42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580</a:t>
            </a:r>
          </a:p>
        </xdr:txBody>
      </xdr:sp>
    </xdr:grpSp>
    <xdr:clientData/>
  </xdr:twoCellAnchor>
  <xdr:twoCellAnchor>
    <xdr:from>
      <xdr:col>46</xdr:col>
      <xdr:colOff>238125</xdr:colOff>
      <xdr:row>37</xdr:row>
      <xdr:rowOff>114300</xdr:rowOff>
    </xdr:from>
    <xdr:to>
      <xdr:col>47</xdr:col>
      <xdr:colOff>571500</xdr:colOff>
      <xdr:row>41</xdr:row>
      <xdr:rowOff>0</xdr:rowOff>
    </xdr:to>
    <xdr:grpSp>
      <xdr:nvGrpSpPr>
        <xdr:cNvPr id="166" name="Group 189"/>
        <xdr:cNvGrpSpPr>
          <a:grpSpLocks/>
        </xdr:cNvGrpSpPr>
      </xdr:nvGrpSpPr>
      <xdr:grpSpPr bwMode="auto">
        <a:xfrm>
          <a:off x="19465018" y="8251371"/>
          <a:ext cx="1013732" cy="756558"/>
          <a:chOff x="598" y="131"/>
          <a:chExt cx="144" cy="93"/>
        </a:xfrm>
      </xdr:grpSpPr>
      <xdr:sp macro="" textlink="">
        <xdr:nvSpPr>
          <xdr:cNvPr id="167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8" name="Line 34"/>
          <xdr:cNvSpPr>
            <a:spLocks noChangeShapeType="1"/>
          </xdr:cNvSpPr>
        </xdr:nvSpPr>
        <xdr:spPr bwMode="auto">
          <a:xfrm flipV="1">
            <a:off x="651" y="162"/>
            <a:ext cx="34" cy="3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9" name="Line 36"/>
          <xdr:cNvSpPr>
            <a:spLocks noChangeShapeType="1"/>
          </xdr:cNvSpPr>
        </xdr:nvSpPr>
        <xdr:spPr bwMode="auto">
          <a:xfrm>
            <a:off x="684" y="162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" name="Text Box 46"/>
          <xdr:cNvSpPr txBox="1">
            <a:spLocks noChangeArrowheads="1"/>
          </xdr:cNvSpPr>
        </xdr:nvSpPr>
        <xdr:spPr bwMode="auto">
          <a:xfrm>
            <a:off x="687" y="131"/>
            <a:ext cx="55" cy="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800</a:t>
            </a:r>
          </a:p>
        </xdr:txBody>
      </xdr:sp>
      <xdr:sp macro="" textlink="">
        <xdr:nvSpPr>
          <xdr:cNvPr id="171" name="Text Box 47"/>
          <xdr:cNvSpPr txBox="1">
            <a:spLocks noChangeArrowheads="1"/>
          </xdr:cNvSpPr>
        </xdr:nvSpPr>
        <xdr:spPr bwMode="auto">
          <a:xfrm>
            <a:off x="688" y="171"/>
            <a:ext cx="3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150</a:t>
            </a:r>
          </a:p>
        </xdr:txBody>
      </xdr:sp>
      <xdr:sp macro="" textlink="">
        <xdr:nvSpPr>
          <xdr:cNvPr id="172" name="Text Box 48"/>
          <xdr:cNvSpPr txBox="1">
            <a:spLocks noChangeArrowheads="1"/>
          </xdr:cNvSpPr>
        </xdr:nvSpPr>
        <xdr:spPr bwMode="auto">
          <a:xfrm>
            <a:off x="610" y="198"/>
            <a:ext cx="34" cy="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800</a:t>
            </a:r>
          </a:p>
        </xdr:txBody>
      </xdr:sp>
    </xdr:grpSp>
    <xdr:clientData/>
  </xdr:twoCellAnchor>
  <xdr:twoCellAnchor>
    <xdr:from>
      <xdr:col>43</xdr:col>
      <xdr:colOff>9525</xdr:colOff>
      <xdr:row>28</xdr:row>
      <xdr:rowOff>209550</xdr:rowOff>
    </xdr:from>
    <xdr:to>
      <xdr:col>43</xdr:col>
      <xdr:colOff>295275</xdr:colOff>
      <xdr:row>35</xdr:row>
      <xdr:rowOff>114300</xdr:rowOff>
    </xdr:to>
    <xdr:grpSp>
      <xdr:nvGrpSpPr>
        <xdr:cNvPr id="173" name="グループ化 4"/>
        <xdr:cNvGrpSpPr>
          <a:grpSpLocks/>
        </xdr:cNvGrpSpPr>
      </xdr:nvGrpSpPr>
      <xdr:grpSpPr bwMode="auto">
        <a:xfrm>
          <a:off x="17413061" y="6387193"/>
          <a:ext cx="285750" cy="1428750"/>
          <a:chOff x="1226051" y="11149242"/>
          <a:chExt cx="316185" cy="1164757"/>
        </a:xfrm>
      </xdr:grpSpPr>
      <xdr:sp macro="" textlink="">
        <xdr:nvSpPr>
          <xdr:cNvPr id="174" name="正方形/長方形 2"/>
          <xdr:cNvSpPr>
            <a:spLocks noChangeArrowheads="1"/>
          </xdr:cNvSpPr>
        </xdr:nvSpPr>
        <xdr:spPr bwMode="auto">
          <a:xfrm>
            <a:off x="1226051" y="11149242"/>
            <a:ext cx="313985" cy="116202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5" name="円/楕円 3"/>
          <xdr:cNvSpPr>
            <a:spLocks noChangeArrowheads="1"/>
          </xdr:cNvSpPr>
        </xdr:nvSpPr>
        <xdr:spPr bwMode="auto">
          <a:xfrm>
            <a:off x="1226582" y="11638540"/>
            <a:ext cx="77529" cy="81778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B050"/>
            </a:solidFill>
            <a:round/>
            <a:headEnd/>
            <a:tailEnd/>
          </a:ln>
        </xdr:spPr>
      </xdr:sp>
      <xdr:sp macro="" textlink="">
        <xdr:nvSpPr>
          <xdr:cNvPr id="176" name="円/楕円 323"/>
          <xdr:cNvSpPr>
            <a:spLocks noChangeArrowheads="1"/>
          </xdr:cNvSpPr>
        </xdr:nvSpPr>
        <xdr:spPr bwMode="auto">
          <a:xfrm>
            <a:off x="1458183" y="11645064"/>
            <a:ext cx="77529" cy="81778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B050"/>
            </a:solidFill>
            <a:round/>
            <a:headEnd/>
            <a:tailEnd/>
          </a:ln>
        </xdr:spPr>
      </xdr:sp>
      <xdr:sp macro="" textlink="">
        <xdr:nvSpPr>
          <xdr:cNvPr id="177" name="円/楕円 324"/>
          <xdr:cNvSpPr>
            <a:spLocks noChangeArrowheads="1"/>
          </xdr:cNvSpPr>
        </xdr:nvSpPr>
        <xdr:spPr bwMode="auto">
          <a:xfrm>
            <a:off x="1458183" y="11729875"/>
            <a:ext cx="77529" cy="81778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B050"/>
            </a:solidFill>
            <a:round/>
            <a:headEnd/>
            <a:tailEnd/>
          </a:ln>
        </xdr:spPr>
      </xdr:sp>
      <xdr:sp macro="" textlink="">
        <xdr:nvSpPr>
          <xdr:cNvPr id="178" name="円/楕円 326"/>
          <xdr:cNvSpPr>
            <a:spLocks noChangeArrowheads="1"/>
          </xdr:cNvSpPr>
        </xdr:nvSpPr>
        <xdr:spPr bwMode="auto">
          <a:xfrm>
            <a:off x="1226582" y="12232221"/>
            <a:ext cx="77529" cy="817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9" name="円/楕円 327"/>
          <xdr:cNvSpPr>
            <a:spLocks noChangeArrowheads="1"/>
          </xdr:cNvSpPr>
        </xdr:nvSpPr>
        <xdr:spPr bwMode="auto">
          <a:xfrm>
            <a:off x="1340751" y="12225697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" name="円/楕円 328"/>
          <xdr:cNvSpPr>
            <a:spLocks noChangeArrowheads="1"/>
          </xdr:cNvSpPr>
        </xdr:nvSpPr>
        <xdr:spPr bwMode="auto">
          <a:xfrm>
            <a:off x="1464707" y="12232221"/>
            <a:ext cx="77529" cy="817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1" name="円/楕円 329"/>
          <xdr:cNvSpPr>
            <a:spLocks noChangeArrowheads="1"/>
          </xdr:cNvSpPr>
        </xdr:nvSpPr>
        <xdr:spPr bwMode="auto">
          <a:xfrm>
            <a:off x="1226582" y="11155766"/>
            <a:ext cx="77529" cy="81778"/>
          </a:xfrm>
          <a:prstGeom prst="ellipse">
            <a:avLst/>
          </a:prstGeom>
          <a:solidFill>
            <a:srgbClr val="4F81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2" name="円/楕円 331"/>
          <xdr:cNvSpPr>
            <a:spLocks noChangeArrowheads="1"/>
          </xdr:cNvSpPr>
        </xdr:nvSpPr>
        <xdr:spPr bwMode="auto">
          <a:xfrm>
            <a:off x="1461445" y="11152504"/>
            <a:ext cx="77529" cy="81778"/>
          </a:xfrm>
          <a:prstGeom prst="ellipse">
            <a:avLst/>
          </a:prstGeom>
          <a:solidFill>
            <a:srgbClr val="4F81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42</xdr:col>
      <xdr:colOff>1466850</xdr:colOff>
      <xdr:row>22</xdr:row>
      <xdr:rowOff>209550</xdr:rowOff>
    </xdr:from>
    <xdr:to>
      <xdr:col>43</xdr:col>
      <xdr:colOff>361950</xdr:colOff>
      <xdr:row>23</xdr:row>
      <xdr:rowOff>47625</xdr:rowOff>
    </xdr:to>
    <xdr:grpSp>
      <xdr:nvGrpSpPr>
        <xdr:cNvPr id="183" name="Group 189"/>
        <xdr:cNvGrpSpPr>
          <a:grpSpLocks/>
        </xdr:cNvGrpSpPr>
      </xdr:nvGrpSpPr>
      <xdr:grpSpPr bwMode="auto">
        <a:xfrm>
          <a:off x="17264743" y="5080907"/>
          <a:ext cx="500743" cy="55789"/>
          <a:chOff x="598" y="183"/>
          <a:chExt cx="130" cy="17"/>
        </a:xfrm>
      </xdr:grpSpPr>
      <xdr:sp macro="" textlink="">
        <xdr:nvSpPr>
          <xdr:cNvPr id="184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5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6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41</xdr:col>
      <xdr:colOff>57150</xdr:colOff>
      <xdr:row>51</xdr:row>
      <xdr:rowOff>76200</xdr:rowOff>
    </xdr:from>
    <xdr:to>
      <xdr:col>42</xdr:col>
      <xdr:colOff>809625</xdr:colOff>
      <xdr:row>53</xdr:row>
      <xdr:rowOff>228600</xdr:rowOff>
    </xdr:to>
    <xdr:grpSp>
      <xdr:nvGrpSpPr>
        <xdr:cNvPr id="187" name="Group 23"/>
        <xdr:cNvGrpSpPr>
          <a:grpSpLocks/>
        </xdr:cNvGrpSpPr>
      </xdr:nvGrpSpPr>
      <xdr:grpSpPr bwMode="auto">
        <a:xfrm>
          <a:off x="15787007" y="11220450"/>
          <a:ext cx="820511" cy="642257"/>
          <a:chOff x="73" y="133"/>
          <a:chExt cx="59" cy="29"/>
        </a:xfrm>
      </xdr:grpSpPr>
      <xdr:sp macro="" textlink="">
        <xdr:nvSpPr>
          <xdr:cNvPr id="188" name="Text Box 7"/>
          <xdr:cNvSpPr txBox="1">
            <a:spLocks noChangeArrowheads="1"/>
          </xdr:cNvSpPr>
        </xdr:nvSpPr>
        <xdr:spPr bwMode="auto">
          <a:xfrm>
            <a:off x="107" y="147"/>
            <a:ext cx="25" cy="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910</a:t>
            </a:r>
            <a:endParaRPr lang="ja-JP" altLang="ja-JP" sz="1200">
              <a:effectLst/>
            </a:endParaRPr>
          </a:p>
        </xdr:txBody>
      </xdr:sp>
      <xdr:grpSp>
        <xdr:nvGrpSpPr>
          <xdr:cNvPr id="189" name="Group 1"/>
          <xdr:cNvGrpSpPr>
            <a:grpSpLocks/>
          </xdr:cNvGrpSpPr>
        </xdr:nvGrpSpPr>
        <xdr:grpSpPr bwMode="auto">
          <a:xfrm>
            <a:off x="73" y="143"/>
            <a:ext cx="30" cy="19"/>
            <a:chOff x="82" y="142"/>
            <a:chExt cx="44" cy="19"/>
          </a:xfrm>
        </xdr:grpSpPr>
        <xdr:sp macro="" textlink="">
          <xdr:nvSpPr>
            <xdr:cNvPr id="191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" name="Line 4"/>
            <xdr:cNvSpPr>
              <a:spLocks noChangeShapeType="1"/>
            </xdr:cNvSpPr>
          </xdr:nvSpPr>
          <xdr:spPr bwMode="auto">
            <a:xfrm>
              <a:off x="82" y="160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3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" name="Text Box 7"/>
          <xdr:cNvSpPr txBox="1">
            <a:spLocks noChangeArrowheads="1"/>
          </xdr:cNvSpPr>
        </xdr:nvSpPr>
        <xdr:spPr bwMode="auto">
          <a:xfrm>
            <a:off x="80" y="133"/>
            <a:ext cx="30" cy="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900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46</xdr:col>
      <xdr:colOff>114300</xdr:colOff>
      <xdr:row>15</xdr:row>
      <xdr:rowOff>104775</xdr:rowOff>
    </xdr:from>
    <xdr:to>
      <xdr:col>47</xdr:col>
      <xdr:colOff>28575</xdr:colOff>
      <xdr:row>17</xdr:row>
      <xdr:rowOff>123825</xdr:rowOff>
    </xdr:to>
    <xdr:grpSp>
      <xdr:nvGrpSpPr>
        <xdr:cNvPr id="194" name="グループ化 6"/>
        <xdr:cNvGrpSpPr>
          <a:grpSpLocks/>
        </xdr:cNvGrpSpPr>
      </xdr:nvGrpSpPr>
      <xdr:grpSpPr bwMode="auto">
        <a:xfrm rot="5400000">
          <a:off x="19411269" y="3382056"/>
          <a:ext cx="454479" cy="594632"/>
          <a:chOff x="21463438" y="5151006"/>
          <a:chExt cx="756624" cy="847725"/>
        </a:xfrm>
      </xdr:grpSpPr>
      <xdr:grpSp>
        <xdr:nvGrpSpPr>
          <xdr:cNvPr id="195" name="Group 59"/>
          <xdr:cNvGrpSpPr>
            <a:grpSpLocks/>
          </xdr:cNvGrpSpPr>
        </xdr:nvGrpSpPr>
        <xdr:grpSpPr bwMode="auto">
          <a:xfrm rot="5400000" flipV="1">
            <a:off x="21520295" y="5466053"/>
            <a:ext cx="847725" cy="217632"/>
            <a:chOff x="457" y="552"/>
            <a:chExt cx="89" cy="13"/>
          </a:xfrm>
        </xdr:grpSpPr>
        <xdr:sp macro="" textlink="">
          <xdr:nvSpPr>
            <xdr:cNvPr id="197" name="Line 60"/>
            <xdr:cNvSpPr>
              <a:spLocks noChangeShapeType="1"/>
            </xdr:cNvSpPr>
          </xdr:nvSpPr>
          <xdr:spPr bwMode="auto">
            <a:xfrm flipH="1">
              <a:off x="467" y="552"/>
              <a:ext cx="6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" name="Group 61"/>
            <xdr:cNvGrpSpPr>
              <a:grpSpLocks/>
            </xdr:cNvGrpSpPr>
          </xdr:nvGrpSpPr>
          <xdr:grpSpPr bwMode="auto">
            <a:xfrm>
              <a:off x="457" y="552"/>
              <a:ext cx="23" cy="13"/>
              <a:chOff x="457" y="552"/>
              <a:chExt cx="23" cy="13"/>
            </a:xfrm>
          </xdr:grpSpPr>
          <xdr:sp macro="" textlink="">
            <xdr:nvSpPr>
              <xdr:cNvPr id="202" name="Arc 62"/>
              <xdr:cNvSpPr>
                <a:spLocks/>
              </xdr:cNvSpPr>
            </xdr:nvSpPr>
            <xdr:spPr bwMode="auto">
              <a:xfrm rot="5400000" flipH="1" flipV="1">
                <a:off x="462" y="547"/>
                <a:ext cx="13" cy="23"/>
              </a:xfrm>
              <a:custGeom>
                <a:avLst/>
                <a:gdLst>
                  <a:gd name="T0" fmla="*/ 0 w 36804"/>
                  <a:gd name="T1" fmla="*/ 0 h 21600"/>
                  <a:gd name="T2" fmla="*/ 0 w 36804"/>
                  <a:gd name="T3" fmla="*/ 0 h 21600"/>
                  <a:gd name="T4" fmla="*/ 0 w 36804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36804"/>
                  <a:gd name="T10" fmla="*/ 0 h 21600"/>
                  <a:gd name="T11" fmla="*/ 36804 w 36804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6804" h="21600" fill="none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</a:path>
                  <a:path w="36804" h="21600" stroke="0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  <a:lnTo>
                      <a:pt x="18494" y="21600"/>
                    </a:lnTo>
                    <a:lnTo>
                      <a:pt x="-1" y="10440"/>
                    </a:lnTo>
                    <a:close/>
                  </a:path>
                </a:pathLst>
              </a:cu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3" name="Line 63"/>
              <xdr:cNvSpPr>
                <a:spLocks noChangeShapeType="1"/>
              </xdr:cNvSpPr>
            </xdr:nvSpPr>
            <xdr:spPr bwMode="auto">
              <a:xfrm>
                <a:off x="467" y="565"/>
                <a:ext cx="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" name="Group 64"/>
            <xdr:cNvGrpSpPr>
              <a:grpSpLocks/>
            </xdr:cNvGrpSpPr>
          </xdr:nvGrpSpPr>
          <xdr:grpSpPr bwMode="auto">
            <a:xfrm flipH="1">
              <a:off x="523" y="552"/>
              <a:ext cx="23" cy="13"/>
              <a:chOff x="457" y="552"/>
              <a:chExt cx="23" cy="13"/>
            </a:xfrm>
          </xdr:grpSpPr>
          <xdr:sp macro="" textlink="">
            <xdr:nvSpPr>
              <xdr:cNvPr id="200" name="Arc 65"/>
              <xdr:cNvSpPr>
                <a:spLocks/>
              </xdr:cNvSpPr>
            </xdr:nvSpPr>
            <xdr:spPr bwMode="auto">
              <a:xfrm rot="5400000" flipH="1" flipV="1">
                <a:off x="462" y="547"/>
                <a:ext cx="13" cy="23"/>
              </a:xfrm>
              <a:custGeom>
                <a:avLst/>
                <a:gdLst>
                  <a:gd name="T0" fmla="*/ 0 w 36804"/>
                  <a:gd name="T1" fmla="*/ 0 h 21600"/>
                  <a:gd name="T2" fmla="*/ 0 w 36804"/>
                  <a:gd name="T3" fmla="*/ 0 h 21600"/>
                  <a:gd name="T4" fmla="*/ 0 w 36804"/>
                  <a:gd name="T5" fmla="*/ 0 h 21600"/>
                  <a:gd name="T6" fmla="*/ 0 60000 65536"/>
                  <a:gd name="T7" fmla="*/ 0 60000 65536"/>
                  <a:gd name="T8" fmla="*/ 0 60000 65536"/>
                  <a:gd name="T9" fmla="*/ 0 w 36804"/>
                  <a:gd name="T10" fmla="*/ 0 h 21600"/>
                  <a:gd name="T11" fmla="*/ 36804 w 36804"/>
                  <a:gd name="T12" fmla="*/ 21600 h 21600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6804" h="21600" fill="none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</a:path>
                  <a:path w="36804" h="21600" stroke="0" extrusionOk="0">
                    <a:moveTo>
                      <a:pt x="-1" y="10440"/>
                    </a:moveTo>
                    <a:cubicBezTo>
                      <a:pt x="3909" y="3960"/>
                      <a:pt x="10925" y="-1"/>
                      <a:pt x="18494" y="0"/>
                    </a:cubicBezTo>
                    <a:cubicBezTo>
                      <a:pt x="25937" y="0"/>
                      <a:pt x="32855" y="3832"/>
                      <a:pt x="36804" y="10141"/>
                    </a:cubicBezTo>
                    <a:lnTo>
                      <a:pt x="18494" y="21600"/>
                    </a:lnTo>
                    <a:lnTo>
                      <a:pt x="-1" y="10440"/>
                    </a:lnTo>
                    <a:close/>
                  </a:path>
                </a:pathLst>
              </a:cu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201" name="Line 66"/>
              <xdr:cNvSpPr>
                <a:spLocks noChangeShapeType="1"/>
              </xdr:cNvSpPr>
            </xdr:nvSpPr>
            <xdr:spPr bwMode="auto">
              <a:xfrm>
                <a:off x="467" y="565"/>
                <a:ext cx="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196" name="テキスト ボックス 195"/>
          <xdr:cNvSpPr txBox="1"/>
        </xdr:nvSpPr>
        <xdr:spPr bwMode="auto">
          <a:xfrm rot="16200000">
            <a:off x="21471712" y="5169645"/>
            <a:ext cx="740077" cy="756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750</a:t>
            </a:r>
            <a:endParaRPr lang="ja-JP" altLang="ja-JP" sz="1600">
              <a:effectLst/>
            </a:endParaRPr>
          </a:p>
        </xdr:txBody>
      </xdr:sp>
    </xdr:grpSp>
    <xdr:clientData/>
  </xdr:twoCellAnchor>
  <xdr:twoCellAnchor>
    <xdr:from>
      <xdr:col>29</xdr:col>
      <xdr:colOff>190500</xdr:colOff>
      <xdr:row>52</xdr:row>
      <xdr:rowOff>76200</xdr:rowOff>
    </xdr:from>
    <xdr:to>
      <xdr:col>33</xdr:col>
      <xdr:colOff>0</xdr:colOff>
      <xdr:row>54</xdr:row>
      <xdr:rowOff>28575</xdr:rowOff>
    </xdr:to>
    <xdr:grpSp>
      <xdr:nvGrpSpPr>
        <xdr:cNvPr id="204" name="Group 189"/>
        <xdr:cNvGrpSpPr>
          <a:grpSpLocks/>
        </xdr:cNvGrpSpPr>
      </xdr:nvGrpSpPr>
      <xdr:grpSpPr bwMode="auto">
        <a:xfrm>
          <a:off x="13103679" y="11465379"/>
          <a:ext cx="1632857" cy="442232"/>
          <a:chOff x="572" y="149"/>
          <a:chExt cx="226" cy="53"/>
        </a:xfrm>
      </xdr:grpSpPr>
      <xdr:sp macro="" textlink="">
        <xdr:nvSpPr>
          <xdr:cNvPr id="205" name="Line 33"/>
          <xdr:cNvSpPr>
            <a:spLocks noChangeShapeType="1"/>
          </xdr:cNvSpPr>
        </xdr:nvSpPr>
        <xdr:spPr bwMode="auto">
          <a:xfrm>
            <a:off x="711" y="184"/>
            <a:ext cx="54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" name="Line 34"/>
          <xdr:cNvSpPr>
            <a:spLocks noChangeShapeType="1"/>
          </xdr:cNvSpPr>
        </xdr:nvSpPr>
        <xdr:spPr bwMode="auto">
          <a:xfrm flipH="1" flipV="1">
            <a:off x="680" y="166"/>
            <a:ext cx="32" cy="18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7" name="Line 36"/>
          <xdr:cNvSpPr>
            <a:spLocks noChangeShapeType="1"/>
          </xdr:cNvSpPr>
        </xdr:nvSpPr>
        <xdr:spPr bwMode="auto">
          <a:xfrm>
            <a:off x="574" y="150"/>
            <a:ext cx="137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" name="Line 36"/>
          <xdr:cNvSpPr>
            <a:spLocks noChangeShapeType="1"/>
          </xdr:cNvSpPr>
        </xdr:nvSpPr>
        <xdr:spPr bwMode="auto">
          <a:xfrm>
            <a:off x="572" y="200"/>
            <a:ext cx="137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9" name="Line 36"/>
          <xdr:cNvSpPr>
            <a:spLocks noChangeShapeType="1"/>
          </xdr:cNvSpPr>
        </xdr:nvSpPr>
        <xdr:spPr bwMode="auto">
          <a:xfrm>
            <a:off x="708" y="150"/>
            <a:ext cx="1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0" name="Line 36"/>
          <xdr:cNvSpPr>
            <a:spLocks noChangeShapeType="1"/>
          </xdr:cNvSpPr>
        </xdr:nvSpPr>
        <xdr:spPr bwMode="auto">
          <a:xfrm flipH="1" flipV="1">
            <a:off x="710" y="200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1" name="Line 36"/>
          <xdr:cNvSpPr>
            <a:spLocks noChangeShapeType="1"/>
          </xdr:cNvSpPr>
        </xdr:nvSpPr>
        <xdr:spPr bwMode="auto">
          <a:xfrm flipH="1" flipV="1">
            <a:off x="712" y="184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2" name="Line 36"/>
          <xdr:cNvSpPr>
            <a:spLocks noChangeShapeType="1"/>
          </xdr:cNvSpPr>
        </xdr:nvSpPr>
        <xdr:spPr bwMode="auto">
          <a:xfrm>
            <a:off x="712" y="185"/>
            <a:ext cx="0" cy="17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3" name="Line 36"/>
          <xdr:cNvSpPr>
            <a:spLocks noChangeShapeType="1"/>
          </xdr:cNvSpPr>
        </xdr:nvSpPr>
        <xdr:spPr bwMode="auto">
          <a:xfrm>
            <a:off x="627" y="150"/>
            <a:ext cx="1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" name="Line 36"/>
          <xdr:cNvSpPr>
            <a:spLocks noChangeShapeType="1"/>
          </xdr:cNvSpPr>
        </xdr:nvSpPr>
        <xdr:spPr bwMode="auto">
          <a:xfrm>
            <a:off x="623" y="150"/>
            <a:ext cx="1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" name="Line 33"/>
          <xdr:cNvSpPr>
            <a:spLocks noChangeShapeType="1"/>
          </xdr:cNvSpPr>
        </xdr:nvSpPr>
        <xdr:spPr bwMode="auto">
          <a:xfrm>
            <a:off x="631" y="167"/>
            <a:ext cx="52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6" name="Line 33"/>
          <xdr:cNvSpPr>
            <a:spLocks noChangeShapeType="1"/>
          </xdr:cNvSpPr>
        </xdr:nvSpPr>
        <xdr:spPr bwMode="auto">
          <a:xfrm>
            <a:off x="588" y="150"/>
            <a:ext cx="122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7" name="Line 33"/>
          <xdr:cNvSpPr>
            <a:spLocks noChangeShapeType="1"/>
          </xdr:cNvSpPr>
        </xdr:nvSpPr>
        <xdr:spPr bwMode="auto">
          <a:xfrm>
            <a:off x="708" y="149"/>
            <a:ext cx="1" cy="49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8" name="Line 33"/>
          <xdr:cNvSpPr>
            <a:spLocks noChangeShapeType="1"/>
          </xdr:cNvSpPr>
        </xdr:nvSpPr>
        <xdr:spPr bwMode="auto">
          <a:xfrm>
            <a:off x="589" y="199"/>
            <a:ext cx="179" cy="1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33</xdr:col>
      <xdr:colOff>47625</xdr:colOff>
      <xdr:row>52</xdr:row>
      <xdr:rowOff>57150</xdr:rowOff>
    </xdr:from>
    <xdr:to>
      <xdr:col>34</xdr:col>
      <xdr:colOff>85725</xdr:colOff>
      <xdr:row>55</xdr:row>
      <xdr:rowOff>209550</xdr:rowOff>
    </xdr:to>
    <xdr:grpSp>
      <xdr:nvGrpSpPr>
        <xdr:cNvPr id="219" name="グループ化 545"/>
        <xdr:cNvGrpSpPr>
          <a:grpSpLocks/>
        </xdr:cNvGrpSpPr>
      </xdr:nvGrpSpPr>
      <xdr:grpSpPr bwMode="auto">
        <a:xfrm>
          <a:off x="14784161" y="11446329"/>
          <a:ext cx="541564" cy="887185"/>
          <a:chOff x="1218614" y="11149248"/>
          <a:chExt cx="732621" cy="1164999"/>
        </a:xfrm>
      </xdr:grpSpPr>
      <xdr:sp macro="" textlink="">
        <xdr:nvSpPr>
          <xdr:cNvPr id="220" name="正方形/長方形 546"/>
          <xdr:cNvSpPr>
            <a:spLocks noChangeArrowheads="1"/>
          </xdr:cNvSpPr>
        </xdr:nvSpPr>
        <xdr:spPr bwMode="auto">
          <a:xfrm>
            <a:off x="1226051" y="11149248"/>
            <a:ext cx="313985" cy="1162025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1" name="円/楕円 550"/>
          <xdr:cNvSpPr>
            <a:spLocks noChangeArrowheads="1"/>
          </xdr:cNvSpPr>
        </xdr:nvSpPr>
        <xdr:spPr bwMode="auto">
          <a:xfrm>
            <a:off x="1226582" y="12232221"/>
            <a:ext cx="77529" cy="817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2" name="円/楕円 551"/>
          <xdr:cNvSpPr>
            <a:spLocks noChangeArrowheads="1"/>
          </xdr:cNvSpPr>
        </xdr:nvSpPr>
        <xdr:spPr bwMode="auto">
          <a:xfrm>
            <a:off x="1873706" y="12230760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3" name="円/楕円 552"/>
          <xdr:cNvSpPr>
            <a:spLocks noChangeArrowheads="1"/>
          </xdr:cNvSpPr>
        </xdr:nvSpPr>
        <xdr:spPr bwMode="auto">
          <a:xfrm>
            <a:off x="1464707" y="12232221"/>
            <a:ext cx="77529" cy="81778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4" name="円/楕円 553"/>
          <xdr:cNvSpPr>
            <a:spLocks noChangeArrowheads="1"/>
          </xdr:cNvSpPr>
        </xdr:nvSpPr>
        <xdr:spPr bwMode="auto">
          <a:xfrm>
            <a:off x="1226582" y="11155766"/>
            <a:ext cx="77529" cy="81778"/>
          </a:xfrm>
          <a:prstGeom prst="ellipse">
            <a:avLst/>
          </a:prstGeom>
          <a:solidFill>
            <a:srgbClr val="4F81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5" name="円/楕円 554"/>
          <xdr:cNvSpPr>
            <a:spLocks noChangeArrowheads="1"/>
          </xdr:cNvSpPr>
        </xdr:nvSpPr>
        <xdr:spPr bwMode="auto">
          <a:xfrm>
            <a:off x="1461445" y="11152504"/>
            <a:ext cx="77529" cy="81778"/>
          </a:xfrm>
          <a:prstGeom prst="ellipse">
            <a:avLst/>
          </a:prstGeom>
          <a:solidFill>
            <a:srgbClr val="4F81BD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6" name="正方形/長方形 555"/>
          <xdr:cNvSpPr>
            <a:spLocks noChangeArrowheads="1"/>
          </xdr:cNvSpPr>
        </xdr:nvSpPr>
        <xdr:spPr bwMode="auto">
          <a:xfrm>
            <a:off x="1226051" y="11929464"/>
            <a:ext cx="724625" cy="384783"/>
          </a:xfrm>
          <a:prstGeom prst="rect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27" name="円/楕円 556"/>
          <xdr:cNvSpPr>
            <a:spLocks noChangeArrowheads="1"/>
          </xdr:cNvSpPr>
        </xdr:nvSpPr>
        <xdr:spPr bwMode="auto">
          <a:xfrm>
            <a:off x="1651641" y="12230760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8" name="円/楕円 557"/>
          <xdr:cNvSpPr>
            <a:spLocks noChangeArrowheads="1"/>
          </xdr:cNvSpPr>
        </xdr:nvSpPr>
        <xdr:spPr bwMode="auto">
          <a:xfrm>
            <a:off x="1657192" y="11932045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9" name="円/楕円 558"/>
          <xdr:cNvSpPr>
            <a:spLocks noChangeArrowheads="1"/>
          </xdr:cNvSpPr>
        </xdr:nvSpPr>
        <xdr:spPr bwMode="auto">
          <a:xfrm>
            <a:off x="1868154" y="11921919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0" name="円/楕円 559"/>
          <xdr:cNvSpPr>
            <a:spLocks noChangeArrowheads="1"/>
          </xdr:cNvSpPr>
        </xdr:nvSpPr>
        <xdr:spPr bwMode="auto">
          <a:xfrm>
            <a:off x="1473989" y="11932045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1" name="円/楕円 560"/>
          <xdr:cNvSpPr>
            <a:spLocks noChangeArrowheads="1"/>
          </xdr:cNvSpPr>
        </xdr:nvSpPr>
        <xdr:spPr bwMode="auto">
          <a:xfrm>
            <a:off x="1218614" y="11926982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2" name="円/楕円 561"/>
          <xdr:cNvSpPr>
            <a:spLocks noChangeArrowheads="1"/>
          </xdr:cNvSpPr>
        </xdr:nvSpPr>
        <xdr:spPr bwMode="auto">
          <a:xfrm>
            <a:off x="1224165" y="12230760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3" name="円/楕円 562"/>
          <xdr:cNvSpPr>
            <a:spLocks noChangeArrowheads="1"/>
          </xdr:cNvSpPr>
        </xdr:nvSpPr>
        <xdr:spPr bwMode="auto">
          <a:xfrm>
            <a:off x="1462886" y="12230760"/>
            <a:ext cx="77529" cy="81778"/>
          </a:xfrm>
          <a:prstGeom prst="ellipse">
            <a:avLst/>
          </a:prstGeom>
          <a:solidFill>
            <a:srgbClr val="FF000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46</xdr:col>
      <xdr:colOff>342900</xdr:colOff>
      <xdr:row>28</xdr:row>
      <xdr:rowOff>0</xdr:rowOff>
    </xdr:from>
    <xdr:to>
      <xdr:col>47</xdr:col>
      <xdr:colOff>514350</xdr:colOff>
      <xdr:row>30</xdr:row>
      <xdr:rowOff>66675</xdr:rowOff>
    </xdr:to>
    <xdr:grpSp>
      <xdr:nvGrpSpPr>
        <xdr:cNvPr id="234" name="Group 189"/>
        <xdr:cNvGrpSpPr>
          <a:grpSpLocks/>
        </xdr:cNvGrpSpPr>
      </xdr:nvGrpSpPr>
      <xdr:grpSpPr bwMode="auto">
        <a:xfrm>
          <a:off x="19569793" y="6177643"/>
          <a:ext cx="851807" cy="502103"/>
          <a:chOff x="598" y="151"/>
          <a:chExt cx="130" cy="77"/>
        </a:xfrm>
      </xdr:grpSpPr>
      <xdr:sp macro="" textlink="">
        <xdr:nvSpPr>
          <xdr:cNvPr id="235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6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7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8" name="Text Box 46"/>
          <xdr:cNvSpPr txBox="1">
            <a:spLocks noChangeArrowheads="1"/>
          </xdr:cNvSpPr>
        </xdr:nvSpPr>
        <xdr:spPr bwMode="auto">
          <a:xfrm>
            <a:off x="670" y="151"/>
            <a:ext cx="46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  <xdr:sp macro="" textlink="">
        <xdr:nvSpPr>
          <xdr:cNvPr id="239" name="Text Box 47"/>
          <xdr:cNvSpPr txBox="1">
            <a:spLocks noChangeArrowheads="1"/>
          </xdr:cNvSpPr>
        </xdr:nvSpPr>
        <xdr:spPr bwMode="auto">
          <a:xfrm>
            <a:off x="628" y="166"/>
            <a:ext cx="36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240" name="Text Box 48"/>
          <xdr:cNvSpPr txBox="1">
            <a:spLocks noChangeArrowheads="1"/>
          </xdr:cNvSpPr>
        </xdr:nvSpPr>
        <xdr:spPr bwMode="auto">
          <a:xfrm>
            <a:off x="610" y="197"/>
            <a:ext cx="36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</xdr:grpSp>
    <xdr:clientData/>
  </xdr:twoCellAnchor>
  <xdr:twoCellAnchor>
    <xdr:from>
      <xdr:col>42</xdr:col>
      <xdr:colOff>1476375</xdr:colOff>
      <xdr:row>24</xdr:row>
      <xdr:rowOff>0</xdr:rowOff>
    </xdr:from>
    <xdr:to>
      <xdr:col>43</xdr:col>
      <xdr:colOff>352425</xdr:colOff>
      <xdr:row>24</xdr:row>
      <xdr:rowOff>66675</xdr:rowOff>
    </xdr:to>
    <xdr:grpSp>
      <xdr:nvGrpSpPr>
        <xdr:cNvPr id="241" name="Group 189"/>
        <xdr:cNvGrpSpPr>
          <a:grpSpLocks/>
        </xdr:cNvGrpSpPr>
      </xdr:nvGrpSpPr>
      <xdr:grpSpPr bwMode="auto">
        <a:xfrm>
          <a:off x="17274268" y="5306786"/>
          <a:ext cx="481693" cy="66675"/>
          <a:chOff x="598" y="183"/>
          <a:chExt cx="130" cy="17"/>
        </a:xfrm>
      </xdr:grpSpPr>
      <xdr:sp macro="" textlink="">
        <xdr:nvSpPr>
          <xdr:cNvPr id="242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3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4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42</xdr:col>
      <xdr:colOff>1466850</xdr:colOff>
      <xdr:row>25</xdr:row>
      <xdr:rowOff>57150</xdr:rowOff>
    </xdr:from>
    <xdr:to>
      <xdr:col>43</xdr:col>
      <xdr:colOff>342900</xdr:colOff>
      <xdr:row>25</xdr:row>
      <xdr:rowOff>133350</xdr:rowOff>
    </xdr:to>
    <xdr:grpSp>
      <xdr:nvGrpSpPr>
        <xdr:cNvPr id="245" name="Group 189"/>
        <xdr:cNvGrpSpPr>
          <a:grpSpLocks/>
        </xdr:cNvGrpSpPr>
      </xdr:nvGrpSpPr>
      <xdr:grpSpPr bwMode="auto">
        <a:xfrm>
          <a:off x="17264743" y="5581650"/>
          <a:ext cx="481693" cy="76200"/>
          <a:chOff x="598" y="183"/>
          <a:chExt cx="130" cy="17"/>
        </a:xfrm>
      </xdr:grpSpPr>
      <xdr:sp macro="" textlink="">
        <xdr:nvSpPr>
          <xdr:cNvPr id="246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7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8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46</xdr:col>
      <xdr:colOff>266700</xdr:colOff>
      <xdr:row>25</xdr:row>
      <xdr:rowOff>209550</xdr:rowOff>
    </xdr:from>
    <xdr:to>
      <xdr:col>47</xdr:col>
      <xdr:colOff>485775</xdr:colOff>
      <xdr:row>28</xdr:row>
      <xdr:rowOff>104775</xdr:rowOff>
    </xdr:to>
    <xdr:grpSp>
      <xdr:nvGrpSpPr>
        <xdr:cNvPr id="249" name="Group 189"/>
        <xdr:cNvGrpSpPr>
          <a:grpSpLocks/>
        </xdr:cNvGrpSpPr>
      </xdr:nvGrpSpPr>
      <xdr:grpSpPr bwMode="auto">
        <a:xfrm>
          <a:off x="19493593" y="5734050"/>
          <a:ext cx="899432" cy="548368"/>
          <a:chOff x="598" y="150"/>
          <a:chExt cx="136" cy="80"/>
        </a:xfrm>
      </xdr:grpSpPr>
      <xdr:sp macro="" textlink="">
        <xdr:nvSpPr>
          <xdr:cNvPr id="250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1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3" name="Text Box 46"/>
          <xdr:cNvSpPr txBox="1">
            <a:spLocks noChangeArrowheads="1"/>
          </xdr:cNvSpPr>
        </xdr:nvSpPr>
        <xdr:spPr bwMode="auto">
          <a:xfrm>
            <a:off x="685" y="150"/>
            <a:ext cx="49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800</a:t>
            </a:r>
          </a:p>
        </xdr:txBody>
      </xdr:sp>
      <xdr:sp macro="" textlink="">
        <xdr:nvSpPr>
          <xdr:cNvPr id="254" name="Text Box 47"/>
          <xdr:cNvSpPr txBox="1">
            <a:spLocks noChangeArrowheads="1"/>
          </xdr:cNvSpPr>
        </xdr:nvSpPr>
        <xdr:spPr bwMode="auto">
          <a:xfrm>
            <a:off x="629" y="161"/>
            <a:ext cx="36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255" name="Text Box 48"/>
          <xdr:cNvSpPr txBox="1">
            <a:spLocks noChangeArrowheads="1"/>
          </xdr:cNvSpPr>
        </xdr:nvSpPr>
        <xdr:spPr bwMode="auto">
          <a:xfrm>
            <a:off x="615" y="201"/>
            <a:ext cx="34" cy="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800</a:t>
            </a:r>
          </a:p>
        </xdr:txBody>
      </xdr:sp>
    </xdr:grpSp>
    <xdr:clientData/>
  </xdr:twoCellAnchor>
  <xdr:twoCellAnchor>
    <xdr:from>
      <xdr:col>42</xdr:col>
      <xdr:colOff>466725</xdr:colOff>
      <xdr:row>47</xdr:row>
      <xdr:rowOff>85725</xdr:rowOff>
    </xdr:from>
    <xdr:to>
      <xdr:col>42</xdr:col>
      <xdr:colOff>571500</xdr:colOff>
      <xdr:row>47</xdr:row>
      <xdr:rowOff>200025</xdr:rowOff>
    </xdr:to>
    <xdr:sp macro="" textlink="">
      <xdr:nvSpPr>
        <xdr:cNvPr id="256" name="円/楕円 323"/>
        <xdr:cNvSpPr>
          <a:spLocks noChangeArrowheads="1"/>
        </xdr:cNvSpPr>
      </xdr:nvSpPr>
      <xdr:spPr bwMode="auto">
        <a:xfrm>
          <a:off x="16192500" y="10458450"/>
          <a:ext cx="104775" cy="114300"/>
        </a:xfrm>
        <a:prstGeom prst="ellipse">
          <a:avLst/>
        </a:prstGeom>
        <a:solidFill>
          <a:srgbClr val="00B050"/>
        </a:solidFill>
        <a:ln w="9525" algn="ctr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42</xdr:col>
      <xdr:colOff>476250</xdr:colOff>
      <xdr:row>48</xdr:row>
      <xdr:rowOff>95250</xdr:rowOff>
    </xdr:from>
    <xdr:to>
      <xdr:col>42</xdr:col>
      <xdr:colOff>600075</xdr:colOff>
      <xdr:row>48</xdr:row>
      <xdr:rowOff>209550</xdr:rowOff>
    </xdr:to>
    <xdr:sp macro="" textlink="">
      <xdr:nvSpPr>
        <xdr:cNvPr id="257" name="円/楕円 554"/>
        <xdr:cNvSpPr>
          <a:spLocks noChangeArrowheads="1"/>
        </xdr:cNvSpPr>
      </xdr:nvSpPr>
      <xdr:spPr bwMode="auto">
        <a:xfrm>
          <a:off x="16202025" y="10687050"/>
          <a:ext cx="123825" cy="114300"/>
        </a:xfrm>
        <a:prstGeom prst="ellipse">
          <a:avLst/>
        </a:prstGeom>
        <a:solidFill>
          <a:srgbClr val="4F81BD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466725</xdr:colOff>
      <xdr:row>49</xdr:row>
      <xdr:rowOff>161925</xdr:rowOff>
    </xdr:from>
    <xdr:to>
      <xdr:col>42</xdr:col>
      <xdr:colOff>590550</xdr:colOff>
      <xdr:row>50</xdr:row>
      <xdr:rowOff>38100</xdr:rowOff>
    </xdr:to>
    <xdr:sp macro="" textlink="">
      <xdr:nvSpPr>
        <xdr:cNvPr id="258" name="円/楕円 557"/>
        <xdr:cNvSpPr>
          <a:spLocks noChangeArrowheads="1"/>
        </xdr:cNvSpPr>
      </xdr:nvSpPr>
      <xdr:spPr bwMode="auto">
        <a:xfrm>
          <a:off x="16192500" y="10972800"/>
          <a:ext cx="123825" cy="95250"/>
        </a:xfrm>
        <a:prstGeom prst="ellipse">
          <a:avLst/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47625</xdr:colOff>
      <xdr:row>55</xdr:row>
      <xdr:rowOff>123825</xdr:rowOff>
    </xdr:from>
    <xdr:to>
      <xdr:col>32</xdr:col>
      <xdr:colOff>400050</xdr:colOff>
      <xdr:row>58</xdr:row>
      <xdr:rowOff>66675</xdr:rowOff>
    </xdr:to>
    <xdr:grpSp>
      <xdr:nvGrpSpPr>
        <xdr:cNvPr id="259" name="グループ化 8"/>
        <xdr:cNvGrpSpPr>
          <a:grpSpLocks/>
        </xdr:cNvGrpSpPr>
      </xdr:nvGrpSpPr>
      <xdr:grpSpPr bwMode="auto">
        <a:xfrm>
          <a:off x="13899696" y="12247789"/>
          <a:ext cx="787854" cy="677636"/>
          <a:chOff x="16804823" y="11062607"/>
          <a:chExt cx="857249" cy="680357"/>
        </a:xfrm>
      </xdr:grpSpPr>
      <xdr:sp macro="" textlink="">
        <xdr:nvSpPr>
          <xdr:cNvPr id="260" name="左大かっこ 259"/>
          <xdr:cNvSpPr/>
        </xdr:nvSpPr>
        <xdr:spPr bwMode="auto">
          <a:xfrm>
            <a:off x="16804823" y="11176000"/>
            <a:ext cx="167268" cy="255134"/>
          </a:xfrm>
          <a:prstGeom prst="leftBracket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  <xdr:sp macro="" textlink="">
        <xdr:nvSpPr>
          <xdr:cNvPr id="261" name="テキスト ボックス 260"/>
          <xdr:cNvSpPr txBox="1"/>
        </xdr:nvSpPr>
        <xdr:spPr>
          <a:xfrm>
            <a:off x="16909366" y="11062607"/>
            <a:ext cx="742252" cy="396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上</a:t>
            </a:r>
            <a:r>
              <a:rPr kumimoji="1" lang="en-US" altLang="ja-JP" sz="1100"/>
              <a:t>2</a:t>
            </a:r>
            <a:r>
              <a:rPr kumimoji="1" lang="ja-JP" altLang="en-US" sz="1100">
                <a:solidFill>
                  <a:srgbClr val="00B050"/>
                </a:solidFill>
              </a:rPr>
              <a:t>　</a:t>
            </a:r>
            <a:r>
              <a:rPr kumimoji="1" lang="ja-JP" altLang="en-US" sz="1400">
                <a:solidFill>
                  <a:srgbClr val="00B050"/>
                </a:solidFill>
              </a:rPr>
              <a:t>・</a:t>
            </a:r>
            <a:r>
              <a:rPr kumimoji="1" lang="ja-JP" altLang="en-US" sz="1100"/>
              <a:t>　</a:t>
            </a:r>
          </a:p>
        </xdr:txBody>
      </xdr:sp>
      <xdr:sp macro="" textlink="">
        <xdr:nvSpPr>
          <xdr:cNvPr id="262" name="テキスト ボックス 261"/>
          <xdr:cNvSpPr txBox="1"/>
        </xdr:nvSpPr>
        <xdr:spPr>
          <a:xfrm>
            <a:off x="16930274" y="11346089"/>
            <a:ext cx="731798" cy="396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/>
              <a:t>下１</a:t>
            </a:r>
            <a:r>
              <a:rPr kumimoji="1" lang="ja-JP" altLang="en-US" sz="1100">
                <a:solidFill>
                  <a:srgbClr val="FF0000"/>
                </a:solidFill>
              </a:rPr>
              <a:t>　</a:t>
            </a:r>
            <a:r>
              <a:rPr kumimoji="1" lang="ja-JP" altLang="ja-JP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・　</a:t>
            </a:r>
            <a:endParaRPr lang="ja-JP" altLang="ja-JP">
              <a:solidFill>
                <a:srgbClr val="FF0000"/>
              </a:solidFill>
              <a:effectLst/>
            </a:endParaRP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190498</xdr:colOff>
      <xdr:row>83</xdr:row>
      <xdr:rowOff>42333</xdr:rowOff>
    </xdr:from>
    <xdr:to>
      <xdr:col>0</xdr:col>
      <xdr:colOff>444499</xdr:colOff>
      <xdr:row>84</xdr:row>
      <xdr:rowOff>190500</xdr:rowOff>
    </xdr:to>
    <xdr:cxnSp macro="">
      <xdr:nvCxnSpPr>
        <xdr:cNvPr id="263" name="カギ線コネクタ 262"/>
        <xdr:cNvCxnSpPr/>
      </xdr:nvCxnSpPr>
      <xdr:spPr bwMode="auto">
        <a:xfrm rot="16200000" flipH="1">
          <a:off x="119590" y="18867966"/>
          <a:ext cx="395817" cy="254001"/>
        </a:xfrm>
        <a:prstGeom prst="bentConnector3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88</xdr:row>
      <xdr:rowOff>76200</xdr:rowOff>
    </xdr:from>
    <xdr:to>
      <xdr:col>0</xdr:col>
      <xdr:colOff>457200</xdr:colOff>
      <xdr:row>91</xdr:row>
      <xdr:rowOff>104775</xdr:rowOff>
    </xdr:to>
    <xdr:grpSp>
      <xdr:nvGrpSpPr>
        <xdr:cNvPr id="264" name="Group 53"/>
        <xdr:cNvGrpSpPr>
          <a:grpSpLocks/>
        </xdr:cNvGrpSpPr>
      </xdr:nvGrpSpPr>
      <xdr:grpSpPr bwMode="auto">
        <a:xfrm rot="5400000" flipH="1" flipV="1">
          <a:off x="-10205" y="20252191"/>
          <a:ext cx="763360" cy="171450"/>
          <a:chOff x="425" y="142"/>
          <a:chExt cx="87" cy="21"/>
        </a:xfrm>
      </xdr:grpSpPr>
      <xdr:sp macro="" textlink="">
        <xdr:nvSpPr>
          <xdr:cNvPr id="265" name="Line 54"/>
          <xdr:cNvSpPr>
            <a:spLocks noChangeShapeType="1"/>
          </xdr:cNvSpPr>
        </xdr:nvSpPr>
        <xdr:spPr bwMode="auto">
          <a:xfrm>
            <a:off x="425" y="142"/>
            <a:ext cx="77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" name="Arc 55"/>
          <xdr:cNvSpPr>
            <a:spLocks/>
          </xdr:cNvSpPr>
        </xdr:nvSpPr>
        <xdr:spPr bwMode="auto">
          <a:xfrm rot="16200000" flipV="1">
            <a:off x="494" y="137"/>
            <a:ext cx="13" cy="23"/>
          </a:xfrm>
          <a:custGeom>
            <a:avLst/>
            <a:gdLst>
              <a:gd name="T0" fmla="*/ 0 w 36804"/>
              <a:gd name="T1" fmla="*/ 0 h 21600"/>
              <a:gd name="T2" fmla="*/ 0 w 36804"/>
              <a:gd name="T3" fmla="*/ 0 h 21600"/>
              <a:gd name="T4" fmla="*/ 0 w 36804"/>
              <a:gd name="T5" fmla="*/ 0 h 21600"/>
              <a:gd name="T6" fmla="*/ 0 60000 65536"/>
              <a:gd name="T7" fmla="*/ 0 60000 65536"/>
              <a:gd name="T8" fmla="*/ 0 60000 65536"/>
              <a:gd name="T9" fmla="*/ 0 w 36804"/>
              <a:gd name="T10" fmla="*/ 0 h 21600"/>
              <a:gd name="T11" fmla="*/ 36804 w 36804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36804" h="21600" fill="none" extrusionOk="0">
                <a:moveTo>
                  <a:pt x="-1" y="10440"/>
                </a:moveTo>
                <a:cubicBezTo>
                  <a:pt x="3909" y="3960"/>
                  <a:pt x="10925" y="-1"/>
                  <a:pt x="18494" y="0"/>
                </a:cubicBezTo>
                <a:cubicBezTo>
                  <a:pt x="25937" y="0"/>
                  <a:pt x="32855" y="3832"/>
                  <a:pt x="36804" y="10141"/>
                </a:cubicBezTo>
              </a:path>
              <a:path w="36804" h="21600" stroke="0" extrusionOk="0">
                <a:moveTo>
                  <a:pt x="-1" y="10440"/>
                </a:moveTo>
                <a:cubicBezTo>
                  <a:pt x="3909" y="3960"/>
                  <a:pt x="10925" y="-1"/>
                  <a:pt x="18494" y="0"/>
                </a:cubicBezTo>
                <a:cubicBezTo>
                  <a:pt x="25937" y="0"/>
                  <a:pt x="32855" y="3832"/>
                  <a:pt x="36804" y="10141"/>
                </a:cubicBezTo>
                <a:lnTo>
                  <a:pt x="18494" y="21600"/>
                </a:lnTo>
                <a:lnTo>
                  <a:pt x="-1" y="10440"/>
                </a:lnTo>
                <a:close/>
              </a:path>
            </a:pathLst>
          </a:cu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67" name="Line 56"/>
          <xdr:cNvSpPr>
            <a:spLocks noChangeShapeType="1"/>
          </xdr:cNvSpPr>
        </xdr:nvSpPr>
        <xdr:spPr bwMode="auto">
          <a:xfrm flipH="1">
            <a:off x="493" y="155"/>
            <a:ext cx="9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8" name="Line 54"/>
          <xdr:cNvSpPr>
            <a:spLocks noChangeShapeType="1"/>
          </xdr:cNvSpPr>
        </xdr:nvSpPr>
        <xdr:spPr bwMode="auto">
          <a:xfrm flipH="1" flipV="1">
            <a:off x="426" y="142"/>
            <a:ext cx="0" cy="21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247650</xdr:colOff>
      <xdr:row>94</xdr:row>
      <xdr:rowOff>66675</xdr:rowOff>
    </xdr:from>
    <xdr:to>
      <xdr:col>0</xdr:col>
      <xdr:colOff>457200</xdr:colOff>
      <xdr:row>96</xdr:row>
      <xdr:rowOff>180975</xdr:rowOff>
    </xdr:to>
    <xdr:grpSp>
      <xdr:nvGrpSpPr>
        <xdr:cNvPr id="269" name="Group 1"/>
        <xdr:cNvGrpSpPr>
          <a:grpSpLocks/>
        </xdr:cNvGrpSpPr>
      </xdr:nvGrpSpPr>
      <xdr:grpSpPr bwMode="auto">
        <a:xfrm>
          <a:off x="247650" y="21416282"/>
          <a:ext cx="209550" cy="604157"/>
          <a:chOff x="88" y="142"/>
          <a:chExt cx="44" cy="66"/>
        </a:xfrm>
      </xdr:grpSpPr>
      <xdr:sp macro="" textlink="">
        <xdr:nvSpPr>
          <xdr:cNvPr id="270" name="Line 2"/>
          <xdr:cNvSpPr>
            <a:spLocks noChangeShapeType="1"/>
          </xdr:cNvSpPr>
        </xdr:nvSpPr>
        <xdr:spPr bwMode="auto">
          <a:xfrm>
            <a:off x="89" y="142"/>
            <a:ext cx="0" cy="6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" name="Line 3"/>
          <xdr:cNvSpPr>
            <a:spLocks noChangeShapeType="1"/>
          </xdr:cNvSpPr>
        </xdr:nvSpPr>
        <xdr:spPr bwMode="auto">
          <a:xfrm>
            <a:off x="88" y="143"/>
            <a:ext cx="39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2" name="Line 4"/>
          <xdr:cNvSpPr>
            <a:spLocks noChangeShapeType="1"/>
          </xdr:cNvSpPr>
        </xdr:nvSpPr>
        <xdr:spPr bwMode="auto">
          <a:xfrm>
            <a:off x="88" y="207"/>
            <a:ext cx="4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3" name="Line 5"/>
          <xdr:cNvSpPr>
            <a:spLocks noChangeShapeType="1"/>
          </xdr:cNvSpPr>
        </xdr:nvSpPr>
        <xdr:spPr bwMode="auto">
          <a:xfrm>
            <a:off x="126" y="142"/>
            <a:ext cx="0" cy="46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4" name="Line 6"/>
          <xdr:cNvSpPr>
            <a:spLocks noChangeShapeType="1"/>
          </xdr:cNvSpPr>
        </xdr:nvSpPr>
        <xdr:spPr bwMode="auto">
          <a:xfrm flipV="1">
            <a:off x="131" y="160"/>
            <a:ext cx="0" cy="4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200025</xdr:colOff>
      <xdr:row>103</xdr:row>
      <xdr:rowOff>9525</xdr:rowOff>
    </xdr:from>
    <xdr:to>
      <xdr:col>0</xdr:col>
      <xdr:colOff>504825</xdr:colOff>
      <xdr:row>106</xdr:row>
      <xdr:rowOff>152400</xdr:rowOff>
    </xdr:to>
    <xdr:grpSp>
      <xdr:nvGrpSpPr>
        <xdr:cNvPr id="275" name="Group 778"/>
        <xdr:cNvGrpSpPr>
          <a:grpSpLocks/>
        </xdr:cNvGrpSpPr>
      </xdr:nvGrpSpPr>
      <xdr:grpSpPr bwMode="auto">
        <a:xfrm>
          <a:off x="200025" y="23563489"/>
          <a:ext cx="304800" cy="877661"/>
          <a:chOff x="653" y="550"/>
          <a:chExt cx="36" cy="74"/>
        </a:xfrm>
      </xdr:grpSpPr>
      <xdr:grpSp>
        <xdr:nvGrpSpPr>
          <xdr:cNvPr id="276" name="Group 779"/>
          <xdr:cNvGrpSpPr>
            <a:grpSpLocks/>
          </xdr:cNvGrpSpPr>
        </xdr:nvGrpSpPr>
        <xdr:grpSpPr bwMode="auto">
          <a:xfrm>
            <a:off x="654" y="550"/>
            <a:ext cx="35" cy="74"/>
            <a:chOff x="672" y="537"/>
            <a:chExt cx="35" cy="74"/>
          </a:xfrm>
        </xdr:grpSpPr>
        <xdr:sp macro="" textlink="">
          <xdr:nvSpPr>
            <xdr:cNvPr id="283" name="Line 780"/>
            <xdr:cNvSpPr>
              <a:spLocks noChangeShapeType="1"/>
            </xdr:cNvSpPr>
          </xdr:nvSpPr>
          <xdr:spPr bwMode="auto">
            <a:xfrm flipH="1">
              <a:off x="672" y="538"/>
              <a:ext cx="15" cy="8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781"/>
            <xdr:cNvSpPr>
              <a:spLocks noChangeShapeType="1"/>
            </xdr:cNvSpPr>
          </xdr:nvSpPr>
          <xdr:spPr bwMode="auto">
            <a:xfrm>
              <a:off x="686" y="590"/>
              <a:ext cx="19" cy="1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782"/>
            <xdr:cNvSpPr>
              <a:spLocks noChangeShapeType="1"/>
            </xdr:cNvSpPr>
          </xdr:nvSpPr>
          <xdr:spPr bwMode="auto">
            <a:xfrm flipH="1">
              <a:off x="691" y="551"/>
              <a:ext cx="15" cy="8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" name="Line 783"/>
            <xdr:cNvSpPr>
              <a:spLocks noChangeShapeType="1"/>
            </xdr:cNvSpPr>
          </xdr:nvSpPr>
          <xdr:spPr bwMode="auto">
            <a:xfrm>
              <a:off x="672" y="546"/>
              <a:ext cx="19" cy="1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7" name="Line 784"/>
            <xdr:cNvSpPr>
              <a:spLocks noChangeShapeType="1"/>
            </xdr:cNvSpPr>
          </xdr:nvSpPr>
          <xdr:spPr bwMode="auto">
            <a:xfrm>
              <a:off x="672" y="546"/>
              <a:ext cx="0" cy="52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8" name="Line 785"/>
            <xdr:cNvSpPr>
              <a:spLocks noChangeShapeType="1"/>
            </xdr:cNvSpPr>
          </xdr:nvSpPr>
          <xdr:spPr bwMode="auto">
            <a:xfrm>
              <a:off x="691" y="559"/>
              <a:ext cx="0" cy="52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" name="Line 786"/>
            <xdr:cNvSpPr>
              <a:spLocks noChangeShapeType="1"/>
            </xdr:cNvSpPr>
          </xdr:nvSpPr>
          <xdr:spPr bwMode="auto">
            <a:xfrm>
              <a:off x="672" y="598"/>
              <a:ext cx="19" cy="1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0" name="Line 787"/>
            <xdr:cNvSpPr>
              <a:spLocks noChangeShapeType="1"/>
            </xdr:cNvSpPr>
          </xdr:nvSpPr>
          <xdr:spPr bwMode="auto">
            <a:xfrm>
              <a:off x="686" y="538"/>
              <a:ext cx="0" cy="52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" name="Line 788"/>
            <xdr:cNvSpPr>
              <a:spLocks noChangeShapeType="1"/>
            </xdr:cNvSpPr>
          </xdr:nvSpPr>
          <xdr:spPr bwMode="auto">
            <a:xfrm>
              <a:off x="707" y="551"/>
              <a:ext cx="0" cy="52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" name="Line 789"/>
            <xdr:cNvSpPr>
              <a:spLocks noChangeShapeType="1"/>
            </xdr:cNvSpPr>
          </xdr:nvSpPr>
          <xdr:spPr bwMode="auto">
            <a:xfrm>
              <a:off x="687" y="537"/>
              <a:ext cx="19" cy="1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7" name="Group 792"/>
          <xdr:cNvGrpSpPr>
            <a:grpSpLocks/>
          </xdr:cNvGrpSpPr>
        </xdr:nvGrpSpPr>
        <xdr:grpSpPr bwMode="auto">
          <a:xfrm>
            <a:off x="653" y="558"/>
            <a:ext cx="36" cy="66"/>
            <a:chOff x="671" y="545"/>
            <a:chExt cx="36" cy="66"/>
          </a:xfrm>
        </xdr:grpSpPr>
        <xdr:sp macro="" textlink="">
          <xdr:nvSpPr>
            <xdr:cNvPr id="278" name="Line 795"/>
            <xdr:cNvSpPr>
              <a:spLocks noChangeShapeType="1"/>
            </xdr:cNvSpPr>
          </xdr:nvSpPr>
          <xdr:spPr bwMode="auto">
            <a:xfrm flipH="1" flipV="1">
              <a:off x="672" y="546"/>
              <a:ext cx="20" cy="14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796"/>
            <xdr:cNvSpPr>
              <a:spLocks noChangeShapeType="1"/>
            </xdr:cNvSpPr>
          </xdr:nvSpPr>
          <xdr:spPr bwMode="auto">
            <a:xfrm>
              <a:off x="691" y="559"/>
              <a:ext cx="0" cy="5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796"/>
            <xdr:cNvSpPr>
              <a:spLocks noChangeShapeType="1"/>
            </xdr:cNvSpPr>
          </xdr:nvSpPr>
          <xdr:spPr bwMode="auto">
            <a:xfrm>
              <a:off x="672" y="545"/>
              <a:ext cx="0" cy="52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793"/>
            <xdr:cNvSpPr>
              <a:spLocks noChangeShapeType="1"/>
            </xdr:cNvSpPr>
          </xdr:nvSpPr>
          <xdr:spPr bwMode="auto">
            <a:xfrm flipH="1">
              <a:off x="671" y="590"/>
              <a:ext cx="16" cy="8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793"/>
            <xdr:cNvSpPr>
              <a:spLocks noChangeShapeType="1"/>
            </xdr:cNvSpPr>
          </xdr:nvSpPr>
          <xdr:spPr bwMode="auto">
            <a:xfrm flipH="1">
              <a:off x="691" y="603"/>
              <a:ext cx="16" cy="8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44</xdr:col>
      <xdr:colOff>0</xdr:colOff>
      <xdr:row>32</xdr:row>
      <xdr:rowOff>47625</xdr:rowOff>
    </xdr:from>
    <xdr:to>
      <xdr:col>45</xdr:col>
      <xdr:colOff>152400</xdr:colOff>
      <xdr:row>35</xdr:row>
      <xdr:rowOff>152400</xdr:rowOff>
    </xdr:to>
    <xdr:grpSp>
      <xdr:nvGrpSpPr>
        <xdr:cNvPr id="293" name="Group 23"/>
        <xdr:cNvGrpSpPr>
          <a:grpSpLocks/>
        </xdr:cNvGrpSpPr>
      </xdr:nvGrpSpPr>
      <xdr:grpSpPr bwMode="auto">
        <a:xfrm rot="-5400000">
          <a:off x="17964831" y="7119937"/>
          <a:ext cx="757918" cy="710293"/>
          <a:chOff x="73" y="140"/>
          <a:chExt cx="48" cy="56"/>
        </a:xfrm>
      </xdr:grpSpPr>
      <xdr:sp macro="" textlink="">
        <xdr:nvSpPr>
          <xdr:cNvPr id="294" name="Text Box 7"/>
          <xdr:cNvSpPr txBox="1">
            <a:spLocks noChangeArrowheads="1"/>
          </xdr:cNvSpPr>
        </xdr:nvSpPr>
        <xdr:spPr bwMode="auto">
          <a:xfrm>
            <a:off x="97" y="140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100</a:t>
            </a:r>
            <a:endParaRPr lang="ja-JP" altLang="ja-JP" sz="1200">
              <a:effectLst/>
            </a:endParaRPr>
          </a:p>
        </xdr:txBody>
      </xdr:sp>
      <xdr:grpSp>
        <xdr:nvGrpSpPr>
          <xdr:cNvPr id="295" name="Group 1"/>
          <xdr:cNvGrpSpPr>
            <a:grpSpLocks/>
          </xdr:cNvGrpSpPr>
        </xdr:nvGrpSpPr>
        <xdr:grpSpPr bwMode="auto">
          <a:xfrm>
            <a:off x="73" y="143"/>
            <a:ext cx="30" cy="19"/>
            <a:chOff x="82" y="142"/>
            <a:chExt cx="44" cy="19"/>
          </a:xfrm>
        </xdr:grpSpPr>
        <xdr:sp macro="" textlink="">
          <xdr:nvSpPr>
            <xdr:cNvPr id="297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" name="Line 4"/>
            <xdr:cNvSpPr>
              <a:spLocks noChangeShapeType="1"/>
            </xdr:cNvSpPr>
          </xdr:nvSpPr>
          <xdr:spPr bwMode="auto">
            <a:xfrm>
              <a:off x="82" y="160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6" name="Text Box 7"/>
          <xdr:cNvSpPr txBox="1">
            <a:spLocks noChangeArrowheads="1"/>
          </xdr:cNvSpPr>
        </xdr:nvSpPr>
        <xdr:spPr bwMode="auto">
          <a:xfrm>
            <a:off x="76" y="165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610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44</xdr:col>
      <xdr:colOff>90714</xdr:colOff>
      <xdr:row>45</xdr:row>
      <xdr:rowOff>88447</xdr:rowOff>
    </xdr:from>
    <xdr:to>
      <xdr:col>45</xdr:col>
      <xdr:colOff>181428</xdr:colOff>
      <xdr:row>47</xdr:row>
      <xdr:rowOff>2268</xdr:rowOff>
    </xdr:to>
    <xdr:sp macro="" textlink="">
      <xdr:nvSpPr>
        <xdr:cNvPr id="300" name="テキスト ボックス 299"/>
        <xdr:cNvSpPr txBox="1"/>
      </xdr:nvSpPr>
      <xdr:spPr>
        <a:xfrm>
          <a:off x="18016764" y="10023022"/>
          <a:ext cx="643164" cy="351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chemeClr val="accent6"/>
              </a:solidFill>
            </a:rPr>
            <a:t>⑳</a:t>
          </a:r>
        </a:p>
      </xdr:txBody>
    </xdr:sp>
    <xdr:clientData/>
  </xdr:twoCellAnchor>
  <xdr:twoCellAnchor>
    <xdr:from>
      <xdr:col>42</xdr:col>
      <xdr:colOff>990600</xdr:colOff>
      <xdr:row>41</xdr:row>
      <xdr:rowOff>76200</xdr:rowOff>
    </xdr:from>
    <xdr:to>
      <xdr:col>42</xdr:col>
      <xdr:colOff>1466850</xdr:colOff>
      <xdr:row>45</xdr:row>
      <xdr:rowOff>0</xdr:rowOff>
    </xdr:to>
    <xdr:grpSp>
      <xdr:nvGrpSpPr>
        <xdr:cNvPr id="301" name="グループ化 1"/>
        <xdr:cNvGrpSpPr>
          <a:grpSpLocks/>
        </xdr:cNvGrpSpPr>
      </xdr:nvGrpSpPr>
      <xdr:grpSpPr bwMode="auto">
        <a:xfrm>
          <a:off x="16788493" y="9084129"/>
          <a:ext cx="476250" cy="794657"/>
          <a:chOff x="4197540" y="4842782"/>
          <a:chExt cx="484678" cy="893989"/>
        </a:xfrm>
      </xdr:grpSpPr>
      <xdr:grpSp>
        <xdr:nvGrpSpPr>
          <xdr:cNvPr id="302" name="グループ化 545"/>
          <xdr:cNvGrpSpPr>
            <a:grpSpLocks/>
          </xdr:cNvGrpSpPr>
        </xdr:nvGrpSpPr>
        <xdr:grpSpPr bwMode="auto">
          <a:xfrm>
            <a:off x="4201886" y="4842782"/>
            <a:ext cx="480332" cy="893989"/>
            <a:chOff x="1224165" y="11147079"/>
            <a:chExt cx="650587" cy="1167168"/>
          </a:xfrm>
        </xdr:grpSpPr>
        <xdr:sp macro="" textlink="">
          <xdr:nvSpPr>
            <xdr:cNvPr id="304" name="円/楕円 550"/>
            <xdr:cNvSpPr>
              <a:spLocks noChangeArrowheads="1"/>
            </xdr:cNvSpPr>
          </xdr:nvSpPr>
          <xdr:spPr bwMode="auto">
            <a:xfrm>
              <a:off x="1226582" y="12232221"/>
              <a:ext cx="77529" cy="81778"/>
            </a:xfrm>
            <a:prstGeom prst="ellipse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5" name="円/楕円 551"/>
            <xdr:cNvSpPr>
              <a:spLocks noChangeArrowheads="1"/>
            </xdr:cNvSpPr>
          </xdr:nvSpPr>
          <xdr:spPr bwMode="auto">
            <a:xfrm>
              <a:off x="1779132" y="12225122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6" name="円/楕円 553"/>
            <xdr:cNvSpPr>
              <a:spLocks noChangeArrowheads="1"/>
            </xdr:cNvSpPr>
          </xdr:nvSpPr>
          <xdr:spPr bwMode="auto">
            <a:xfrm>
              <a:off x="1231117" y="11147079"/>
              <a:ext cx="77530" cy="81778"/>
            </a:xfrm>
            <a:prstGeom prst="ellipse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7" name="正方形/長方形 555"/>
            <xdr:cNvSpPr>
              <a:spLocks noChangeArrowheads="1"/>
            </xdr:cNvSpPr>
          </xdr:nvSpPr>
          <xdr:spPr bwMode="auto">
            <a:xfrm>
              <a:off x="1226051" y="11846460"/>
              <a:ext cx="643613" cy="467787"/>
            </a:xfrm>
            <a:prstGeom prst="rect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8" name="円/楕円 556"/>
            <xdr:cNvSpPr>
              <a:spLocks noChangeArrowheads="1"/>
            </xdr:cNvSpPr>
          </xdr:nvSpPr>
          <xdr:spPr bwMode="auto">
            <a:xfrm>
              <a:off x="1580711" y="12230759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9" name="円/楕円 557"/>
            <xdr:cNvSpPr>
              <a:spLocks noChangeArrowheads="1"/>
            </xdr:cNvSpPr>
          </xdr:nvSpPr>
          <xdr:spPr bwMode="auto">
            <a:xfrm>
              <a:off x="1580349" y="1185875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0" name="円/楕円 558"/>
            <xdr:cNvSpPr>
              <a:spLocks noChangeArrowheads="1"/>
            </xdr:cNvSpPr>
          </xdr:nvSpPr>
          <xdr:spPr bwMode="auto">
            <a:xfrm>
              <a:off x="1797223" y="1185990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1" name="円/楕円 559"/>
            <xdr:cNvSpPr>
              <a:spLocks noChangeArrowheads="1"/>
            </xdr:cNvSpPr>
          </xdr:nvSpPr>
          <xdr:spPr bwMode="auto">
            <a:xfrm>
              <a:off x="1403058" y="1185875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2" name="円/楕円 560"/>
            <xdr:cNvSpPr>
              <a:spLocks noChangeArrowheads="1"/>
            </xdr:cNvSpPr>
          </xdr:nvSpPr>
          <xdr:spPr bwMode="auto">
            <a:xfrm>
              <a:off x="1230436" y="11859326"/>
              <a:ext cx="77529" cy="81778"/>
            </a:xfrm>
            <a:prstGeom prst="ellipse">
              <a:avLst/>
            </a:prstGeom>
            <a:solidFill>
              <a:srgbClr val="558ED5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3" name="円/楕円 561"/>
            <xdr:cNvSpPr>
              <a:spLocks noChangeArrowheads="1"/>
            </xdr:cNvSpPr>
          </xdr:nvSpPr>
          <xdr:spPr bwMode="auto">
            <a:xfrm>
              <a:off x="1224165" y="12230760"/>
              <a:ext cx="77529" cy="81778"/>
            </a:xfrm>
            <a:prstGeom prst="ellipse">
              <a:avLst/>
            </a:prstGeom>
            <a:solidFill>
              <a:srgbClr val="558ED5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4" name="円/楕円 562"/>
            <xdr:cNvSpPr>
              <a:spLocks noChangeArrowheads="1"/>
            </xdr:cNvSpPr>
          </xdr:nvSpPr>
          <xdr:spPr bwMode="auto">
            <a:xfrm>
              <a:off x="1380134" y="12225122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</xdr:grpSp>
      <xdr:cxnSp macro="">
        <xdr:nvCxnSpPr>
          <xdr:cNvPr id="303" name="直線コネクタ 302"/>
          <xdr:cNvCxnSpPr/>
        </xdr:nvCxnSpPr>
        <xdr:spPr bwMode="auto">
          <a:xfrm flipH="1">
            <a:off x="4197540" y="4874710"/>
            <a:ext cx="9694" cy="840775"/>
          </a:xfrm>
          <a:prstGeom prst="line">
            <a:avLst/>
          </a:prstGeom>
          <a:ln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626643</xdr:colOff>
      <xdr:row>24</xdr:row>
      <xdr:rowOff>169734</xdr:rowOff>
    </xdr:from>
    <xdr:to>
      <xdr:col>43</xdr:col>
      <xdr:colOff>421820</xdr:colOff>
      <xdr:row>26</xdr:row>
      <xdr:rowOff>63025</xdr:rowOff>
    </xdr:to>
    <xdr:sp macro="" textlink="">
      <xdr:nvSpPr>
        <xdr:cNvPr id="315" name="テキスト ボックス 314"/>
        <xdr:cNvSpPr txBox="1"/>
      </xdr:nvSpPr>
      <xdr:spPr bwMode="auto">
        <a:xfrm>
          <a:off x="16352418" y="5503734"/>
          <a:ext cx="1404902" cy="33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0"/>
            <a:t>(</a:t>
          </a:r>
          <a:r>
            <a:rPr kumimoji="1" lang="ja-JP" altLang="en-US" sz="1000" b="0"/>
            <a:t>上ｽﾍﾟ</a:t>
          </a:r>
          <a:r>
            <a:rPr kumimoji="1" lang="en-US" altLang="ja-JP" sz="1000" b="0"/>
            <a:t>-</a:t>
          </a:r>
          <a:r>
            <a:rPr kumimoji="1" lang="ja-JP" altLang="en-US" sz="1000" b="0"/>
            <a:t>ｻ</a:t>
          </a:r>
          <a:r>
            <a:rPr kumimoji="1" lang="en-US" altLang="ja-JP" sz="1000" b="0"/>
            <a:t>)</a:t>
          </a:r>
          <a:endParaRPr kumimoji="1" lang="ja-JP" altLang="en-US" sz="1000" b="0"/>
        </a:p>
      </xdr:txBody>
    </xdr:sp>
    <xdr:clientData/>
  </xdr:twoCellAnchor>
  <xdr:twoCellAnchor>
    <xdr:from>
      <xdr:col>46</xdr:col>
      <xdr:colOff>276225</xdr:colOff>
      <xdr:row>40</xdr:row>
      <xdr:rowOff>123825</xdr:rowOff>
    </xdr:from>
    <xdr:to>
      <xdr:col>47</xdr:col>
      <xdr:colOff>638175</xdr:colOff>
      <xdr:row>43</xdr:row>
      <xdr:rowOff>180975</xdr:rowOff>
    </xdr:to>
    <xdr:grpSp>
      <xdr:nvGrpSpPr>
        <xdr:cNvPr id="316" name="Group 189"/>
        <xdr:cNvGrpSpPr>
          <a:grpSpLocks/>
        </xdr:cNvGrpSpPr>
      </xdr:nvGrpSpPr>
      <xdr:grpSpPr bwMode="auto">
        <a:xfrm>
          <a:off x="19503118" y="8914039"/>
          <a:ext cx="1042307" cy="710293"/>
          <a:chOff x="598" y="129"/>
          <a:chExt cx="149" cy="106"/>
        </a:xfrm>
      </xdr:grpSpPr>
      <xdr:sp macro="" textlink="">
        <xdr:nvSpPr>
          <xdr:cNvPr id="317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8" name="Line 34"/>
          <xdr:cNvSpPr>
            <a:spLocks noChangeShapeType="1"/>
          </xdr:cNvSpPr>
        </xdr:nvSpPr>
        <xdr:spPr bwMode="auto">
          <a:xfrm flipV="1">
            <a:off x="651" y="162"/>
            <a:ext cx="34" cy="38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9" name="Line 36"/>
          <xdr:cNvSpPr>
            <a:spLocks noChangeShapeType="1"/>
          </xdr:cNvSpPr>
        </xdr:nvSpPr>
        <xdr:spPr bwMode="auto">
          <a:xfrm>
            <a:off x="684" y="162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Text Box 46"/>
          <xdr:cNvSpPr txBox="1">
            <a:spLocks noChangeArrowheads="1"/>
          </xdr:cNvSpPr>
        </xdr:nvSpPr>
        <xdr:spPr bwMode="auto">
          <a:xfrm>
            <a:off x="689" y="129"/>
            <a:ext cx="58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690</a:t>
            </a:r>
          </a:p>
        </xdr:txBody>
      </xdr:sp>
      <xdr:sp macro="" textlink="">
        <xdr:nvSpPr>
          <xdr:cNvPr id="321" name="Text Box 47"/>
          <xdr:cNvSpPr txBox="1">
            <a:spLocks noChangeArrowheads="1"/>
          </xdr:cNvSpPr>
        </xdr:nvSpPr>
        <xdr:spPr bwMode="auto">
          <a:xfrm>
            <a:off x="685" y="170"/>
            <a:ext cx="34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150</a:t>
            </a:r>
          </a:p>
        </xdr:txBody>
      </xdr:sp>
      <xdr:sp macro="" textlink="">
        <xdr:nvSpPr>
          <xdr:cNvPr id="322" name="Text Box 48"/>
          <xdr:cNvSpPr txBox="1">
            <a:spLocks noChangeArrowheads="1"/>
          </xdr:cNvSpPr>
        </xdr:nvSpPr>
        <xdr:spPr bwMode="auto">
          <a:xfrm>
            <a:off x="609" y="204"/>
            <a:ext cx="33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690</a:t>
            </a:r>
          </a:p>
        </xdr:txBody>
      </xdr:sp>
    </xdr:grpSp>
    <xdr:clientData/>
  </xdr:twoCellAnchor>
  <xdr:twoCellAnchor>
    <xdr:from>
      <xdr:col>46</xdr:col>
      <xdr:colOff>228600</xdr:colOff>
      <xdr:row>23</xdr:row>
      <xdr:rowOff>171450</xdr:rowOff>
    </xdr:from>
    <xdr:to>
      <xdr:col>48</xdr:col>
      <xdr:colOff>485775</xdr:colOff>
      <xdr:row>25</xdr:row>
      <xdr:rowOff>123825</xdr:rowOff>
    </xdr:to>
    <xdr:grpSp>
      <xdr:nvGrpSpPr>
        <xdr:cNvPr id="323" name="Group 189"/>
        <xdr:cNvGrpSpPr>
          <a:grpSpLocks/>
        </xdr:cNvGrpSpPr>
      </xdr:nvGrpSpPr>
      <xdr:grpSpPr bwMode="auto">
        <a:xfrm>
          <a:off x="19455493" y="5260521"/>
          <a:ext cx="1617889" cy="387804"/>
          <a:chOff x="572" y="149"/>
          <a:chExt cx="226" cy="53"/>
        </a:xfrm>
      </xdr:grpSpPr>
      <xdr:sp macro="" textlink="">
        <xdr:nvSpPr>
          <xdr:cNvPr id="324" name="Line 33"/>
          <xdr:cNvSpPr>
            <a:spLocks noChangeShapeType="1"/>
          </xdr:cNvSpPr>
        </xdr:nvSpPr>
        <xdr:spPr bwMode="auto">
          <a:xfrm>
            <a:off x="711" y="184"/>
            <a:ext cx="54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5" name="Line 34"/>
          <xdr:cNvSpPr>
            <a:spLocks noChangeShapeType="1"/>
          </xdr:cNvSpPr>
        </xdr:nvSpPr>
        <xdr:spPr bwMode="auto">
          <a:xfrm flipH="1" flipV="1">
            <a:off x="680" y="166"/>
            <a:ext cx="32" cy="18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6" name="Line 36"/>
          <xdr:cNvSpPr>
            <a:spLocks noChangeShapeType="1"/>
          </xdr:cNvSpPr>
        </xdr:nvSpPr>
        <xdr:spPr bwMode="auto">
          <a:xfrm>
            <a:off x="574" y="150"/>
            <a:ext cx="137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7" name="Line 36"/>
          <xdr:cNvSpPr>
            <a:spLocks noChangeShapeType="1"/>
          </xdr:cNvSpPr>
        </xdr:nvSpPr>
        <xdr:spPr bwMode="auto">
          <a:xfrm>
            <a:off x="572" y="200"/>
            <a:ext cx="137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" name="Line 36"/>
          <xdr:cNvSpPr>
            <a:spLocks noChangeShapeType="1"/>
          </xdr:cNvSpPr>
        </xdr:nvSpPr>
        <xdr:spPr bwMode="auto">
          <a:xfrm>
            <a:off x="708" y="150"/>
            <a:ext cx="1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9" name="Line 36"/>
          <xdr:cNvSpPr>
            <a:spLocks noChangeShapeType="1"/>
          </xdr:cNvSpPr>
        </xdr:nvSpPr>
        <xdr:spPr bwMode="auto">
          <a:xfrm flipH="1" flipV="1">
            <a:off x="710" y="200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0" name="Line 36"/>
          <xdr:cNvSpPr>
            <a:spLocks noChangeShapeType="1"/>
          </xdr:cNvSpPr>
        </xdr:nvSpPr>
        <xdr:spPr bwMode="auto">
          <a:xfrm flipH="1" flipV="1">
            <a:off x="712" y="184"/>
            <a:ext cx="86" cy="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1" name="Line 36"/>
          <xdr:cNvSpPr>
            <a:spLocks noChangeShapeType="1"/>
          </xdr:cNvSpPr>
        </xdr:nvSpPr>
        <xdr:spPr bwMode="auto">
          <a:xfrm>
            <a:off x="712" y="185"/>
            <a:ext cx="0" cy="17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2" name="Line 36"/>
          <xdr:cNvSpPr>
            <a:spLocks noChangeShapeType="1"/>
          </xdr:cNvSpPr>
        </xdr:nvSpPr>
        <xdr:spPr bwMode="auto">
          <a:xfrm>
            <a:off x="627" y="150"/>
            <a:ext cx="1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3" name="Line 36"/>
          <xdr:cNvSpPr>
            <a:spLocks noChangeShapeType="1"/>
          </xdr:cNvSpPr>
        </xdr:nvSpPr>
        <xdr:spPr bwMode="auto">
          <a:xfrm>
            <a:off x="623" y="150"/>
            <a:ext cx="1" cy="5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" name="Line 33"/>
          <xdr:cNvSpPr>
            <a:spLocks noChangeShapeType="1"/>
          </xdr:cNvSpPr>
        </xdr:nvSpPr>
        <xdr:spPr bwMode="auto">
          <a:xfrm>
            <a:off x="631" y="167"/>
            <a:ext cx="52" cy="0"/>
          </a:xfrm>
          <a:prstGeom prst="line">
            <a:avLst/>
          </a:prstGeom>
          <a:noFill/>
          <a:ln w="2857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5" name="Line 33"/>
          <xdr:cNvSpPr>
            <a:spLocks noChangeShapeType="1"/>
          </xdr:cNvSpPr>
        </xdr:nvSpPr>
        <xdr:spPr bwMode="auto">
          <a:xfrm>
            <a:off x="588" y="150"/>
            <a:ext cx="122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6" name="Line 33"/>
          <xdr:cNvSpPr>
            <a:spLocks noChangeShapeType="1"/>
          </xdr:cNvSpPr>
        </xdr:nvSpPr>
        <xdr:spPr bwMode="auto">
          <a:xfrm>
            <a:off x="708" y="149"/>
            <a:ext cx="1" cy="49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7" name="Line 33"/>
          <xdr:cNvSpPr>
            <a:spLocks noChangeShapeType="1"/>
          </xdr:cNvSpPr>
        </xdr:nvSpPr>
        <xdr:spPr bwMode="auto">
          <a:xfrm>
            <a:off x="589" y="199"/>
            <a:ext cx="179" cy="1"/>
          </a:xfrm>
          <a:prstGeom prst="line">
            <a:avLst/>
          </a:prstGeom>
          <a:noFill/>
          <a:ln w="2857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43</xdr:col>
      <xdr:colOff>552450</xdr:colOff>
      <xdr:row>36</xdr:row>
      <xdr:rowOff>152400</xdr:rowOff>
    </xdr:from>
    <xdr:to>
      <xdr:col>45</xdr:col>
      <xdr:colOff>114300</xdr:colOff>
      <xdr:row>40</xdr:row>
      <xdr:rowOff>38100</xdr:rowOff>
    </xdr:to>
    <xdr:grpSp>
      <xdr:nvGrpSpPr>
        <xdr:cNvPr id="338" name="Group 23"/>
        <xdr:cNvGrpSpPr>
          <a:grpSpLocks/>
        </xdr:cNvGrpSpPr>
      </xdr:nvGrpSpPr>
      <xdr:grpSpPr bwMode="auto">
        <a:xfrm rot="-5400000">
          <a:off x="17930132" y="8097611"/>
          <a:ext cx="756557" cy="704850"/>
          <a:chOff x="73" y="140"/>
          <a:chExt cx="48" cy="56"/>
        </a:xfrm>
      </xdr:grpSpPr>
      <xdr:sp macro="" textlink="">
        <xdr:nvSpPr>
          <xdr:cNvPr id="339" name="Text Box 7"/>
          <xdr:cNvSpPr txBox="1">
            <a:spLocks noChangeArrowheads="1"/>
          </xdr:cNvSpPr>
        </xdr:nvSpPr>
        <xdr:spPr bwMode="auto">
          <a:xfrm>
            <a:off x="97" y="140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100</a:t>
            </a:r>
            <a:endParaRPr lang="ja-JP" altLang="ja-JP" sz="1200">
              <a:effectLst/>
            </a:endParaRPr>
          </a:p>
        </xdr:txBody>
      </xdr:sp>
      <xdr:grpSp>
        <xdr:nvGrpSpPr>
          <xdr:cNvPr id="340" name="Group 1"/>
          <xdr:cNvGrpSpPr>
            <a:grpSpLocks/>
          </xdr:cNvGrpSpPr>
        </xdr:nvGrpSpPr>
        <xdr:grpSpPr bwMode="auto">
          <a:xfrm>
            <a:off x="73" y="143"/>
            <a:ext cx="30" cy="19"/>
            <a:chOff x="82" y="142"/>
            <a:chExt cx="44" cy="19"/>
          </a:xfrm>
        </xdr:grpSpPr>
        <xdr:sp macro="" textlink="">
          <xdr:nvSpPr>
            <xdr:cNvPr id="342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4"/>
            <xdr:cNvSpPr>
              <a:spLocks noChangeShapeType="1"/>
            </xdr:cNvSpPr>
          </xdr:nvSpPr>
          <xdr:spPr bwMode="auto">
            <a:xfrm>
              <a:off x="82" y="160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" name="Text Box 7"/>
          <xdr:cNvSpPr txBox="1">
            <a:spLocks noChangeArrowheads="1"/>
          </xdr:cNvSpPr>
        </xdr:nvSpPr>
        <xdr:spPr bwMode="auto">
          <a:xfrm>
            <a:off x="76" y="165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630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43</xdr:col>
      <xdr:colOff>561975</xdr:colOff>
      <xdr:row>28</xdr:row>
      <xdr:rowOff>104775</xdr:rowOff>
    </xdr:from>
    <xdr:to>
      <xdr:col>45</xdr:col>
      <xdr:colOff>133350</xdr:colOff>
      <xdr:row>32</xdr:row>
      <xdr:rowOff>0</xdr:rowOff>
    </xdr:to>
    <xdr:grpSp>
      <xdr:nvGrpSpPr>
        <xdr:cNvPr id="345" name="Group 23"/>
        <xdr:cNvGrpSpPr>
          <a:grpSpLocks/>
        </xdr:cNvGrpSpPr>
      </xdr:nvGrpSpPr>
      <xdr:grpSpPr bwMode="auto">
        <a:xfrm rot="-5400000">
          <a:off x="17939658" y="6308271"/>
          <a:ext cx="766082" cy="714375"/>
          <a:chOff x="73" y="140"/>
          <a:chExt cx="48" cy="56"/>
        </a:xfrm>
      </xdr:grpSpPr>
      <xdr:sp macro="" textlink="">
        <xdr:nvSpPr>
          <xdr:cNvPr id="346" name="Text Box 7"/>
          <xdr:cNvSpPr txBox="1">
            <a:spLocks noChangeArrowheads="1"/>
          </xdr:cNvSpPr>
        </xdr:nvSpPr>
        <xdr:spPr bwMode="auto">
          <a:xfrm>
            <a:off x="97" y="140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100</a:t>
            </a:r>
            <a:endParaRPr lang="ja-JP" altLang="ja-JP" sz="1200">
              <a:effectLst/>
            </a:endParaRPr>
          </a:p>
        </xdr:txBody>
      </xdr:sp>
      <xdr:grpSp>
        <xdr:nvGrpSpPr>
          <xdr:cNvPr id="347" name="Group 1"/>
          <xdr:cNvGrpSpPr>
            <a:grpSpLocks/>
          </xdr:cNvGrpSpPr>
        </xdr:nvGrpSpPr>
        <xdr:grpSpPr bwMode="auto">
          <a:xfrm>
            <a:off x="73" y="143"/>
            <a:ext cx="30" cy="19"/>
            <a:chOff x="82" y="142"/>
            <a:chExt cx="44" cy="19"/>
          </a:xfrm>
        </xdr:grpSpPr>
        <xdr:sp macro="" textlink="">
          <xdr:nvSpPr>
            <xdr:cNvPr id="349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0" name="Line 4"/>
            <xdr:cNvSpPr>
              <a:spLocks noChangeShapeType="1"/>
            </xdr:cNvSpPr>
          </xdr:nvSpPr>
          <xdr:spPr bwMode="auto">
            <a:xfrm>
              <a:off x="82" y="160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1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8" name="Text Box 7"/>
          <xdr:cNvSpPr txBox="1">
            <a:spLocks noChangeArrowheads="1"/>
          </xdr:cNvSpPr>
        </xdr:nvSpPr>
        <xdr:spPr bwMode="auto">
          <a:xfrm>
            <a:off x="76" y="165"/>
            <a:ext cx="2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560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47</xdr:col>
      <xdr:colOff>152400</xdr:colOff>
      <xdr:row>14</xdr:row>
      <xdr:rowOff>123825</xdr:rowOff>
    </xdr:from>
    <xdr:to>
      <xdr:col>49</xdr:col>
      <xdr:colOff>238125</xdr:colOff>
      <xdr:row>18</xdr:row>
      <xdr:rowOff>142875</xdr:rowOff>
    </xdr:to>
    <xdr:grpSp>
      <xdr:nvGrpSpPr>
        <xdr:cNvPr id="352" name="グループ化 1079"/>
        <xdr:cNvGrpSpPr>
          <a:grpSpLocks/>
        </xdr:cNvGrpSpPr>
      </xdr:nvGrpSpPr>
      <xdr:grpSpPr bwMode="auto">
        <a:xfrm>
          <a:off x="20059650" y="3253468"/>
          <a:ext cx="1446439" cy="889907"/>
          <a:chOff x="13050297" y="510792"/>
          <a:chExt cx="1441310" cy="1024722"/>
        </a:xfrm>
      </xdr:grpSpPr>
      <xdr:grpSp>
        <xdr:nvGrpSpPr>
          <xdr:cNvPr id="353" name="Group 778"/>
          <xdr:cNvGrpSpPr>
            <a:grpSpLocks/>
          </xdr:cNvGrpSpPr>
        </xdr:nvGrpSpPr>
        <xdr:grpSpPr bwMode="auto">
          <a:xfrm>
            <a:off x="13314065" y="743159"/>
            <a:ext cx="957735" cy="734573"/>
            <a:chOff x="654" y="519"/>
            <a:chExt cx="94" cy="105"/>
          </a:xfrm>
        </xdr:grpSpPr>
        <xdr:grpSp>
          <xdr:nvGrpSpPr>
            <xdr:cNvPr id="358" name="Group 779"/>
            <xdr:cNvGrpSpPr>
              <a:grpSpLocks/>
            </xdr:cNvGrpSpPr>
          </xdr:nvGrpSpPr>
          <xdr:grpSpPr bwMode="auto">
            <a:xfrm>
              <a:off x="654" y="519"/>
              <a:ext cx="94" cy="105"/>
              <a:chOff x="672" y="506"/>
              <a:chExt cx="94" cy="105"/>
            </a:xfrm>
          </xdr:grpSpPr>
          <xdr:sp macro="" textlink="">
            <xdr:nvSpPr>
              <xdr:cNvPr id="364" name="Line 780"/>
              <xdr:cNvSpPr>
                <a:spLocks noChangeShapeType="1"/>
              </xdr:cNvSpPr>
            </xdr:nvSpPr>
            <xdr:spPr bwMode="auto">
              <a:xfrm flipH="1">
                <a:off x="672" y="506"/>
                <a:ext cx="75" cy="40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781"/>
              <xdr:cNvSpPr>
                <a:spLocks noChangeShapeType="1"/>
              </xdr:cNvSpPr>
            </xdr:nvSpPr>
            <xdr:spPr bwMode="auto">
              <a:xfrm>
                <a:off x="747" y="506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6" name="Line 782"/>
              <xdr:cNvSpPr>
                <a:spLocks noChangeShapeType="1"/>
              </xdr:cNvSpPr>
            </xdr:nvSpPr>
            <xdr:spPr bwMode="auto">
              <a:xfrm flipH="1">
                <a:off x="691" y="519"/>
                <a:ext cx="75" cy="40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783"/>
              <xdr:cNvSpPr>
                <a:spLocks noChangeShapeType="1"/>
              </xdr:cNvSpPr>
            </xdr:nvSpPr>
            <xdr:spPr bwMode="auto">
              <a:xfrm>
                <a:off x="672" y="546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8" name="Line 784"/>
              <xdr:cNvSpPr>
                <a:spLocks noChangeShapeType="1"/>
              </xdr:cNvSpPr>
            </xdr:nvSpPr>
            <xdr:spPr bwMode="auto">
              <a:xfrm>
                <a:off x="672" y="546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785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" name="Line 786"/>
              <xdr:cNvSpPr>
                <a:spLocks noChangeShapeType="1"/>
              </xdr:cNvSpPr>
            </xdr:nvSpPr>
            <xdr:spPr bwMode="auto">
              <a:xfrm>
                <a:off x="672" y="598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787"/>
              <xdr:cNvSpPr>
                <a:spLocks noChangeShapeType="1"/>
              </xdr:cNvSpPr>
            </xdr:nvSpPr>
            <xdr:spPr bwMode="auto">
              <a:xfrm>
                <a:off x="747" y="506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2" name="Line 788"/>
              <xdr:cNvSpPr>
                <a:spLocks noChangeShapeType="1"/>
              </xdr:cNvSpPr>
            </xdr:nvSpPr>
            <xdr:spPr bwMode="auto">
              <a:xfrm>
                <a:off x="766" y="519"/>
                <a:ext cx="0" cy="52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789"/>
              <xdr:cNvSpPr>
                <a:spLocks noChangeShapeType="1"/>
              </xdr:cNvSpPr>
            </xdr:nvSpPr>
            <xdr:spPr bwMode="auto">
              <a:xfrm>
                <a:off x="747" y="558"/>
                <a:ext cx="19" cy="13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4" name="Line 790"/>
              <xdr:cNvSpPr>
                <a:spLocks noChangeShapeType="1"/>
              </xdr:cNvSpPr>
            </xdr:nvSpPr>
            <xdr:spPr bwMode="auto">
              <a:xfrm flipH="1">
                <a:off x="691" y="571"/>
                <a:ext cx="75" cy="40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791"/>
              <xdr:cNvSpPr>
                <a:spLocks noChangeShapeType="1"/>
              </xdr:cNvSpPr>
            </xdr:nvSpPr>
            <xdr:spPr bwMode="auto">
              <a:xfrm flipH="1">
                <a:off x="672" y="558"/>
                <a:ext cx="75" cy="40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9" name="Group 792"/>
            <xdr:cNvGrpSpPr>
              <a:grpSpLocks/>
            </xdr:cNvGrpSpPr>
          </xdr:nvGrpSpPr>
          <xdr:grpSpPr bwMode="auto">
            <a:xfrm>
              <a:off x="672" y="519"/>
              <a:ext cx="58" cy="105"/>
              <a:chOff x="690" y="506"/>
              <a:chExt cx="58" cy="105"/>
            </a:xfrm>
          </xdr:grpSpPr>
          <xdr:sp macro="" textlink="">
            <xdr:nvSpPr>
              <xdr:cNvPr id="360" name="Line 793"/>
              <xdr:cNvSpPr>
                <a:spLocks noChangeShapeType="1"/>
              </xdr:cNvSpPr>
            </xdr:nvSpPr>
            <xdr:spPr bwMode="auto">
              <a:xfrm flipH="1">
                <a:off x="712" y="506"/>
                <a:ext cx="36" cy="1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794"/>
              <xdr:cNvSpPr>
                <a:spLocks noChangeShapeType="1"/>
              </xdr:cNvSpPr>
            </xdr:nvSpPr>
            <xdr:spPr bwMode="auto">
              <a:xfrm>
                <a:off x="713" y="525"/>
                <a:ext cx="0" cy="24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2" name="Line 795"/>
              <xdr:cNvSpPr>
                <a:spLocks noChangeShapeType="1"/>
              </xdr:cNvSpPr>
            </xdr:nvSpPr>
            <xdr:spPr bwMode="auto">
              <a:xfrm flipV="1">
                <a:off x="690" y="548"/>
                <a:ext cx="23" cy="1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796"/>
              <xdr:cNvSpPr>
                <a:spLocks noChangeShapeType="1"/>
              </xdr:cNvSpPr>
            </xdr:nvSpPr>
            <xdr:spPr bwMode="auto">
              <a:xfrm>
                <a:off x="691" y="559"/>
                <a:ext cx="0" cy="5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354" name="テキスト ボックス 353"/>
          <xdr:cNvSpPr txBox="1"/>
        </xdr:nvSpPr>
        <xdr:spPr bwMode="auto">
          <a:xfrm>
            <a:off x="13624937" y="510792"/>
            <a:ext cx="791307" cy="381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800</a:t>
            </a:r>
          </a:p>
        </xdr:txBody>
      </xdr:sp>
      <xdr:sp macro="" textlink="">
        <xdr:nvSpPr>
          <xdr:cNvPr id="355" name="テキスト ボックス 354"/>
          <xdr:cNvSpPr txBox="1"/>
        </xdr:nvSpPr>
        <xdr:spPr bwMode="auto">
          <a:xfrm>
            <a:off x="13483632" y="1066758"/>
            <a:ext cx="791307" cy="381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530</a:t>
            </a:r>
          </a:p>
        </xdr:txBody>
      </xdr:sp>
      <xdr:sp macro="" textlink="">
        <xdr:nvSpPr>
          <xdr:cNvPr id="356" name="テキスト ボックス 355"/>
          <xdr:cNvSpPr txBox="1"/>
        </xdr:nvSpPr>
        <xdr:spPr bwMode="auto">
          <a:xfrm>
            <a:off x="13050297" y="1153969"/>
            <a:ext cx="800728" cy="381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580</a:t>
            </a:r>
          </a:p>
        </xdr:txBody>
      </xdr:sp>
      <xdr:sp macro="" textlink="">
        <xdr:nvSpPr>
          <xdr:cNvPr id="357" name="テキスト ボックス 356"/>
          <xdr:cNvSpPr txBox="1"/>
        </xdr:nvSpPr>
        <xdr:spPr bwMode="auto">
          <a:xfrm>
            <a:off x="13700300" y="859634"/>
            <a:ext cx="791307" cy="381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125</a:t>
            </a:r>
          </a:p>
        </xdr:txBody>
      </xdr:sp>
    </xdr:grpSp>
    <xdr:clientData/>
  </xdr:twoCellAnchor>
  <xdr:twoCellAnchor>
    <xdr:from>
      <xdr:col>47</xdr:col>
      <xdr:colOff>161925</xdr:colOff>
      <xdr:row>18</xdr:row>
      <xdr:rowOff>133350</xdr:rowOff>
    </xdr:from>
    <xdr:to>
      <xdr:col>50</xdr:col>
      <xdr:colOff>0</xdr:colOff>
      <xdr:row>22</xdr:row>
      <xdr:rowOff>47625</xdr:rowOff>
    </xdr:to>
    <xdr:grpSp>
      <xdr:nvGrpSpPr>
        <xdr:cNvPr id="376" name="グループ化 26"/>
        <xdr:cNvGrpSpPr>
          <a:grpSpLocks/>
        </xdr:cNvGrpSpPr>
      </xdr:nvGrpSpPr>
      <xdr:grpSpPr bwMode="auto">
        <a:xfrm>
          <a:off x="20069175" y="4133850"/>
          <a:ext cx="1647825" cy="785132"/>
          <a:chOff x="16621649" y="10946422"/>
          <a:chExt cx="1797189" cy="904349"/>
        </a:xfrm>
      </xdr:grpSpPr>
      <xdr:grpSp>
        <xdr:nvGrpSpPr>
          <xdr:cNvPr id="377" name="グループ化 25"/>
          <xdr:cNvGrpSpPr>
            <a:grpSpLocks/>
          </xdr:cNvGrpSpPr>
        </xdr:nvGrpSpPr>
        <xdr:grpSpPr bwMode="auto">
          <a:xfrm>
            <a:off x="16621649" y="10955948"/>
            <a:ext cx="1797189" cy="894823"/>
            <a:chOff x="16600715" y="10966415"/>
            <a:chExt cx="1797189" cy="894823"/>
          </a:xfrm>
        </xdr:grpSpPr>
        <xdr:grpSp>
          <xdr:nvGrpSpPr>
            <xdr:cNvPr id="379" name="Group 801"/>
            <xdr:cNvGrpSpPr>
              <a:grpSpLocks/>
            </xdr:cNvGrpSpPr>
          </xdr:nvGrpSpPr>
          <xdr:grpSpPr bwMode="auto">
            <a:xfrm>
              <a:off x="17024632" y="10966415"/>
              <a:ext cx="905396" cy="894823"/>
              <a:chOff x="635" y="714"/>
              <a:chExt cx="95" cy="105"/>
            </a:xfrm>
          </xdr:grpSpPr>
          <xdr:grpSp>
            <xdr:nvGrpSpPr>
              <xdr:cNvPr id="383" name="Group 802"/>
              <xdr:cNvGrpSpPr>
                <a:grpSpLocks/>
              </xdr:cNvGrpSpPr>
            </xdr:nvGrpSpPr>
            <xdr:grpSpPr bwMode="auto">
              <a:xfrm>
                <a:off x="635" y="714"/>
                <a:ext cx="95" cy="105"/>
                <a:chOff x="672" y="506"/>
                <a:chExt cx="94" cy="105"/>
              </a:xfrm>
            </xdr:grpSpPr>
            <xdr:sp macro="" textlink="">
              <xdr:nvSpPr>
                <xdr:cNvPr id="388" name="Line 803"/>
                <xdr:cNvSpPr>
                  <a:spLocks noChangeShapeType="1"/>
                </xdr:cNvSpPr>
              </xdr:nvSpPr>
              <xdr:spPr bwMode="auto">
                <a:xfrm flipH="1">
                  <a:off x="672" y="506"/>
                  <a:ext cx="75" cy="40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89" name="Line 804"/>
                <xdr:cNvSpPr>
                  <a:spLocks noChangeShapeType="1"/>
                </xdr:cNvSpPr>
              </xdr:nvSpPr>
              <xdr:spPr bwMode="auto">
                <a:xfrm>
                  <a:off x="747" y="506"/>
                  <a:ext cx="19" cy="13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0" name="Line 805"/>
                <xdr:cNvSpPr>
                  <a:spLocks noChangeShapeType="1"/>
                </xdr:cNvSpPr>
              </xdr:nvSpPr>
              <xdr:spPr bwMode="auto">
                <a:xfrm flipH="1">
                  <a:off x="691" y="519"/>
                  <a:ext cx="75" cy="40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1" name="Line 806"/>
                <xdr:cNvSpPr>
                  <a:spLocks noChangeShapeType="1"/>
                </xdr:cNvSpPr>
              </xdr:nvSpPr>
              <xdr:spPr bwMode="auto">
                <a:xfrm>
                  <a:off x="672" y="546"/>
                  <a:ext cx="19" cy="13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2" name="Line 807"/>
                <xdr:cNvSpPr>
                  <a:spLocks noChangeShapeType="1"/>
                </xdr:cNvSpPr>
              </xdr:nvSpPr>
              <xdr:spPr bwMode="auto">
                <a:xfrm>
                  <a:off x="672" y="546"/>
                  <a:ext cx="0" cy="52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3" name="Line 808"/>
                <xdr:cNvSpPr>
                  <a:spLocks noChangeShapeType="1"/>
                </xdr:cNvSpPr>
              </xdr:nvSpPr>
              <xdr:spPr bwMode="auto">
                <a:xfrm>
                  <a:off x="691" y="559"/>
                  <a:ext cx="0" cy="52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4" name="Line 809"/>
                <xdr:cNvSpPr>
                  <a:spLocks noChangeShapeType="1"/>
                </xdr:cNvSpPr>
              </xdr:nvSpPr>
              <xdr:spPr bwMode="auto">
                <a:xfrm>
                  <a:off x="672" y="598"/>
                  <a:ext cx="19" cy="13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5" name="Line 810"/>
                <xdr:cNvSpPr>
                  <a:spLocks noChangeShapeType="1"/>
                </xdr:cNvSpPr>
              </xdr:nvSpPr>
              <xdr:spPr bwMode="auto">
                <a:xfrm>
                  <a:off x="747" y="506"/>
                  <a:ext cx="0" cy="52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6" name="Line 811"/>
                <xdr:cNvSpPr>
                  <a:spLocks noChangeShapeType="1"/>
                </xdr:cNvSpPr>
              </xdr:nvSpPr>
              <xdr:spPr bwMode="auto">
                <a:xfrm>
                  <a:off x="766" y="519"/>
                  <a:ext cx="0" cy="52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7" name="Line 812"/>
                <xdr:cNvSpPr>
                  <a:spLocks noChangeShapeType="1"/>
                </xdr:cNvSpPr>
              </xdr:nvSpPr>
              <xdr:spPr bwMode="auto">
                <a:xfrm>
                  <a:off x="747" y="558"/>
                  <a:ext cx="19" cy="13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8" name="Line 813"/>
                <xdr:cNvSpPr>
                  <a:spLocks noChangeShapeType="1"/>
                </xdr:cNvSpPr>
              </xdr:nvSpPr>
              <xdr:spPr bwMode="auto">
                <a:xfrm flipH="1">
                  <a:off x="691" y="571"/>
                  <a:ext cx="75" cy="40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399" name="Line 814"/>
                <xdr:cNvSpPr>
                  <a:spLocks noChangeShapeType="1"/>
                </xdr:cNvSpPr>
              </xdr:nvSpPr>
              <xdr:spPr bwMode="auto">
                <a:xfrm flipH="1">
                  <a:off x="672" y="558"/>
                  <a:ext cx="75" cy="40"/>
                </a:xfrm>
                <a:prstGeom prst="line">
                  <a:avLst/>
                </a:prstGeom>
                <a:noFill/>
                <a:ln w="6350" cap="rnd">
                  <a:solidFill>
                    <a:srgbClr val="000000"/>
                  </a:solidFill>
                  <a:prstDash val="sysDot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384" name="Line 815"/>
              <xdr:cNvSpPr>
                <a:spLocks noChangeShapeType="1"/>
              </xdr:cNvSpPr>
            </xdr:nvSpPr>
            <xdr:spPr bwMode="auto">
              <a:xfrm flipH="1">
                <a:off x="693" y="727"/>
                <a:ext cx="37" cy="1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5" name="Line 816"/>
              <xdr:cNvSpPr>
                <a:spLocks noChangeShapeType="1"/>
              </xdr:cNvSpPr>
            </xdr:nvSpPr>
            <xdr:spPr bwMode="auto">
              <a:xfrm>
                <a:off x="657" y="743"/>
                <a:ext cx="36" cy="3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6" name="Line 817"/>
              <xdr:cNvSpPr>
                <a:spLocks noChangeShapeType="1"/>
              </xdr:cNvSpPr>
            </xdr:nvSpPr>
            <xdr:spPr bwMode="auto">
              <a:xfrm flipV="1">
                <a:off x="635" y="742"/>
                <a:ext cx="23" cy="1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7" name="Line 818"/>
              <xdr:cNvSpPr>
                <a:spLocks noChangeShapeType="1"/>
              </xdr:cNvSpPr>
            </xdr:nvSpPr>
            <xdr:spPr bwMode="auto">
              <a:xfrm>
                <a:off x="635" y="754"/>
                <a:ext cx="0" cy="52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" name="テキスト ボックス 379"/>
            <xdr:cNvSpPr txBox="1"/>
          </xdr:nvSpPr>
          <xdr:spPr bwMode="auto">
            <a:xfrm>
              <a:off x="17602596" y="11174804"/>
              <a:ext cx="795308" cy="39224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200"/>
                <a:t>800</a:t>
              </a:r>
            </a:p>
          </xdr:txBody>
        </xdr:sp>
        <xdr:sp macro="" textlink="">
          <xdr:nvSpPr>
            <xdr:cNvPr id="381" name="テキスト ボックス 380"/>
            <xdr:cNvSpPr txBox="1"/>
          </xdr:nvSpPr>
          <xdr:spPr bwMode="auto">
            <a:xfrm>
              <a:off x="16600715" y="11436303"/>
              <a:ext cx="795308" cy="3704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200"/>
                <a:t>580</a:t>
              </a:r>
            </a:p>
          </xdr:txBody>
        </xdr:sp>
        <xdr:sp macro="" textlink="">
          <xdr:nvSpPr>
            <xdr:cNvPr id="382" name="テキスト ボックス 381"/>
            <xdr:cNvSpPr txBox="1"/>
          </xdr:nvSpPr>
          <xdr:spPr bwMode="auto">
            <a:xfrm>
              <a:off x="16807288" y="11000472"/>
              <a:ext cx="795308" cy="3813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200"/>
                <a:t>530</a:t>
              </a:r>
            </a:p>
          </xdr:txBody>
        </xdr:sp>
      </xdr:grpSp>
      <xdr:sp macro="" textlink="">
        <xdr:nvSpPr>
          <xdr:cNvPr id="378" name="テキスト ボックス 377"/>
          <xdr:cNvSpPr txBox="1"/>
        </xdr:nvSpPr>
        <xdr:spPr bwMode="auto">
          <a:xfrm>
            <a:off x="17262027" y="10946422"/>
            <a:ext cx="784979" cy="3704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125</a:t>
            </a:r>
          </a:p>
        </xdr:txBody>
      </xdr:sp>
    </xdr:grpSp>
    <xdr:clientData/>
  </xdr:twoCellAnchor>
  <xdr:twoCellAnchor>
    <xdr:from>
      <xdr:col>42</xdr:col>
      <xdr:colOff>584393</xdr:colOff>
      <xdr:row>19</xdr:row>
      <xdr:rowOff>150236</xdr:rowOff>
    </xdr:from>
    <xdr:to>
      <xdr:col>42</xdr:col>
      <xdr:colOff>1471880</xdr:colOff>
      <xdr:row>21</xdr:row>
      <xdr:rowOff>80688</xdr:rowOff>
    </xdr:to>
    <xdr:sp macro="" textlink="">
      <xdr:nvSpPr>
        <xdr:cNvPr id="400" name="テキスト ボックス 399"/>
        <xdr:cNvSpPr txBox="1"/>
      </xdr:nvSpPr>
      <xdr:spPr bwMode="auto">
        <a:xfrm>
          <a:off x="16310168" y="4388861"/>
          <a:ext cx="887487" cy="368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0"/>
            <a:t>(</a:t>
          </a:r>
          <a:r>
            <a:rPr kumimoji="1" lang="ja-JP" altLang="en-US" sz="1200" b="0"/>
            <a:t>ｶﾞﾚｰｼﾞ</a:t>
          </a:r>
          <a:r>
            <a:rPr kumimoji="1" lang="en-US" altLang="ja-JP" sz="1200" b="0"/>
            <a:t>)</a:t>
          </a:r>
          <a:endParaRPr kumimoji="1" lang="ja-JP" altLang="en-US" sz="1200" b="0"/>
        </a:p>
      </xdr:txBody>
    </xdr:sp>
    <xdr:clientData/>
  </xdr:twoCellAnchor>
  <xdr:twoCellAnchor>
    <xdr:from>
      <xdr:col>42</xdr:col>
      <xdr:colOff>819150</xdr:colOff>
      <xdr:row>49</xdr:row>
      <xdr:rowOff>161925</xdr:rowOff>
    </xdr:from>
    <xdr:to>
      <xdr:col>43</xdr:col>
      <xdr:colOff>447675</xdr:colOff>
      <xdr:row>52</xdr:row>
      <xdr:rowOff>114300</xdr:rowOff>
    </xdr:to>
    <xdr:grpSp>
      <xdr:nvGrpSpPr>
        <xdr:cNvPr id="401" name="Group 189"/>
        <xdr:cNvGrpSpPr>
          <a:grpSpLocks/>
        </xdr:cNvGrpSpPr>
      </xdr:nvGrpSpPr>
      <xdr:grpSpPr bwMode="auto">
        <a:xfrm>
          <a:off x="16617043" y="10911568"/>
          <a:ext cx="1234168" cy="591911"/>
          <a:chOff x="558" y="150"/>
          <a:chExt cx="184" cy="87"/>
        </a:xfrm>
      </xdr:grpSpPr>
      <xdr:sp macro="" textlink="">
        <xdr:nvSpPr>
          <xdr:cNvPr id="402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5" name="Text Box 46"/>
          <xdr:cNvSpPr txBox="1">
            <a:spLocks noChangeArrowheads="1"/>
          </xdr:cNvSpPr>
        </xdr:nvSpPr>
        <xdr:spPr bwMode="auto">
          <a:xfrm>
            <a:off x="680" y="150"/>
            <a:ext cx="62" cy="3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800</a:t>
            </a:r>
          </a:p>
        </xdr:txBody>
      </xdr:sp>
      <xdr:sp macro="" textlink="">
        <xdr:nvSpPr>
          <xdr:cNvPr id="406" name="Text Box 47"/>
          <xdr:cNvSpPr txBox="1">
            <a:spLocks noChangeArrowheads="1"/>
          </xdr:cNvSpPr>
        </xdr:nvSpPr>
        <xdr:spPr bwMode="auto">
          <a:xfrm>
            <a:off x="633" y="164"/>
            <a:ext cx="34" cy="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407" name="Text Box 48"/>
          <xdr:cNvSpPr txBox="1">
            <a:spLocks noChangeArrowheads="1"/>
          </xdr:cNvSpPr>
        </xdr:nvSpPr>
        <xdr:spPr bwMode="auto">
          <a:xfrm>
            <a:off x="608" y="196"/>
            <a:ext cx="35" cy="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850</a:t>
            </a:r>
          </a:p>
        </xdr:txBody>
      </xdr:sp>
      <xdr:sp macro="" textlink="">
        <xdr:nvSpPr>
          <xdr:cNvPr id="408" name="Line 33"/>
          <xdr:cNvSpPr>
            <a:spLocks noChangeShapeType="1"/>
          </xdr:cNvSpPr>
        </xdr:nvSpPr>
        <xdr:spPr bwMode="auto">
          <a:xfrm flipV="1">
            <a:off x="600" y="200"/>
            <a:ext cx="0" cy="3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9" name="Text Box 48"/>
          <xdr:cNvSpPr txBox="1">
            <a:spLocks noChangeArrowheads="1"/>
          </xdr:cNvSpPr>
        </xdr:nvSpPr>
        <xdr:spPr bwMode="auto">
          <a:xfrm>
            <a:off x="558" y="206"/>
            <a:ext cx="34" cy="2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825</a:t>
            </a:r>
          </a:p>
        </xdr:txBody>
      </xdr:sp>
    </xdr:grpSp>
    <xdr:clientData/>
  </xdr:twoCellAnchor>
  <xdr:twoCellAnchor>
    <xdr:from>
      <xdr:col>42</xdr:col>
      <xdr:colOff>847725</xdr:colOff>
      <xdr:row>52</xdr:row>
      <xdr:rowOff>114300</xdr:rowOff>
    </xdr:from>
    <xdr:to>
      <xdr:col>43</xdr:col>
      <xdr:colOff>419100</xdr:colOff>
      <xdr:row>54</xdr:row>
      <xdr:rowOff>161925</xdr:rowOff>
    </xdr:to>
    <xdr:grpSp>
      <xdr:nvGrpSpPr>
        <xdr:cNvPr id="410" name="Group 189"/>
        <xdr:cNvGrpSpPr>
          <a:grpSpLocks/>
        </xdr:cNvGrpSpPr>
      </xdr:nvGrpSpPr>
      <xdr:grpSpPr bwMode="auto">
        <a:xfrm>
          <a:off x="16645618" y="11503479"/>
          <a:ext cx="1177018" cy="537482"/>
          <a:chOff x="563" y="154"/>
          <a:chExt cx="175" cy="81"/>
        </a:xfrm>
      </xdr:grpSpPr>
      <xdr:sp macro="" textlink="">
        <xdr:nvSpPr>
          <xdr:cNvPr id="411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2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3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4" name="Text Box 46"/>
          <xdr:cNvSpPr txBox="1">
            <a:spLocks noChangeArrowheads="1"/>
          </xdr:cNvSpPr>
        </xdr:nvSpPr>
        <xdr:spPr bwMode="auto">
          <a:xfrm>
            <a:off x="673" y="154"/>
            <a:ext cx="65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  <xdr:sp macro="" textlink="">
        <xdr:nvSpPr>
          <xdr:cNvPr id="415" name="Text Box 47"/>
          <xdr:cNvSpPr txBox="1">
            <a:spLocks noChangeArrowheads="1"/>
          </xdr:cNvSpPr>
        </xdr:nvSpPr>
        <xdr:spPr bwMode="auto">
          <a:xfrm>
            <a:off x="634" y="160"/>
            <a:ext cx="34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416" name="Text Box 48"/>
          <xdr:cNvSpPr txBox="1">
            <a:spLocks noChangeArrowheads="1"/>
          </xdr:cNvSpPr>
        </xdr:nvSpPr>
        <xdr:spPr bwMode="auto">
          <a:xfrm>
            <a:off x="611" y="204"/>
            <a:ext cx="3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850</a:t>
            </a:r>
          </a:p>
        </xdr:txBody>
      </xdr:sp>
      <xdr:sp macro="" textlink="">
        <xdr:nvSpPr>
          <xdr:cNvPr id="417" name="Line 33"/>
          <xdr:cNvSpPr>
            <a:spLocks noChangeShapeType="1"/>
          </xdr:cNvSpPr>
        </xdr:nvSpPr>
        <xdr:spPr bwMode="auto">
          <a:xfrm flipH="1" flipV="1">
            <a:off x="600" y="199"/>
            <a:ext cx="0" cy="3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8" name="Text Box 48"/>
          <xdr:cNvSpPr txBox="1">
            <a:spLocks noChangeArrowheads="1"/>
          </xdr:cNvSpPr>
        </xdr:nvSpPr>
        <xdr:spPr bwMode="auto">
          <a:xfrm>
            <a:off x="563" y="198"/>
            <a:ext cx="34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</xdr:grpSp>
    <xdr:clientData/>
  </xdr:twoCellAnchor>
  <xdr:twoCellAnchor>
    <xdr:from>
      <xdr:col>42</xdr:col>
      <xdr:colOff>885825</xdr:colOff>
      <xdr:row>55</xdr:row>
      <xdr:rowOff>9525</xdr:rowOff>
    </xdr:from>
    <xdr:to>
      <xdr:col>43</xdr:col>
      <xdr:colOff>476250</xdr:colOff>
      <xdr:row>57</xdr:row>
      <xdr:rowOff>142875</xdr:rowOff>
    </xdr:to>
    <xdr:grpSp>
      <xdr:nvGrpSpPr>
        <xdr:cNvPr id="419" name="Group 189"/>
        <xdr:cNvGrpSpPr>
          <a:grpSpLocks/>
        </xdr:cNvGrpSpPr>
      </xdr:nvGrpSpPr>
      <xdr:grpSpPr bwMode="auto">
        <a:xfrm>
          <a:off x="16683718" y="12133489"/>
          <a:ext cx="1196068" cy="623207"/>
          <a:chOff x="558" y="170"/>
          <a:chExt cx="174" cy="81"/>
        </a:xfrm>
      </xdr:grpSpPr>
      <xdr:sp macro="" textlink="">
        <xdr:nvSpPr>
          <xdr:cNvPr id="420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1" name="Line 34"/>
          <xdr:cNvSpPr>
            <a:spLocks noChangeShapeType="1"/>
          </xdr:cNvSpPr>
        </xdr:nvSpPr>
        <xdr:spPr bwMode="auto">
          <a:xfrm>
            <a:off x="651" y="200"/>
            <a:ext cx="20" cy="1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" name="Line 36"/>
          <xdr:cNvSpPr>
            <a:spLocks noChangeShapeType="1"/>
          </xdr:cNvSpPr>
        </xdr:nvSpPr>
        <xdr:spPr bwMode="auto">
          <a:xfrm>
            <a:off x="669" y="218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3" name="Text Box 46"/>
          <xdr:cNvSpPr txBox="1">
            <a:spLocks noChangeArrowheads="1"/>
          </xdr:cNvSpPr>
        </xdr:nvSpPr>
        <xdr:spPr bwMode="auto">
          <a:xfrm>
            <a:off x="673" y="223"/>
            <a:ext cx="59" cy="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800</a:t>
            </a:r>
          </a:p>
        </xdr:txBody>
      </xdr:sp>
      <xdr:sp macro="" textlink="">
        <xdr:nvSpPr>
          <xdr:cNvPr id="424" name="Text Box 47"/>
          <xdr:cNvSpPr txBox="1">
            <a:spLocks noChangeArrowheads="1"/>
          </xdr:cNvSpPr>
        </xdr:nvSpPr>
        <xdr:spPr bwMode="auto">
          <a:xfrm>
            <a:off x="659" y="182"/>
            <a:ext cx="3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425" name="Text Box 48"/>
          <xdr:cNvSpPr txBox="1">
            <a:spLocks noChangeArrowheads="1"/>
          </xdr:cNvSpPr>
        </xdr:nvSpPr>
        <xdr:spPr bwMode="auto">
          <a:xfrm>
            <a:off x="605" y="170"/>
            <a:ext cx="3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850</a:t>
            </a:r>
          </a:p>
        </xdr:txBody>
      </xdr:sp>
      <xdr:sp macro="" textlink="">
        <xdr:nvSpPr>
          <xdr:cNvPr id="426" name="Line 33"/>
          <xdr:cNvSpPr>
            <a:spLocks noChangeShapeType="1"/>
          </xdr:cNvSpPr>
        </xdr:nvSpPr>
        <xdr:spPr bwMode="auto">
          <a:xfrm flipV="1">
            <a:off x="600" y="200"/>
            <a:ext cx="0" cy="3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7" name="Text Box 48"/>
          <xdr:cNvSpPr txBox="1">
            <a:spLocks noChangeArrowheads="1"/>
          </xdr:cNvSpPr>
        </xdr:nvSpPr>
        <xdr:spPr bwMode="auto">
          <a:xfrm>
            <a:off x="558" y="209"/>
            <a:ext cx="3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825</a:t>
            </a:r>
          </a:p>
        </xdr:txBody>
      </xdr:sp>
    </xdr:grpSp>
    <xdr:clientData/>
  </xdr:twoCellAnchor>
  <xdr:twoCellAnchor>
    <xdr:from>
      <xdr:col>42</xdr:col>
      <xdr:colOff>914400</xdr:colOff>
      <xdr:row>57</xdr:row>
      <xdr:rowOff>9525</xdr:rowOff>
    </xdr:from>
    <xdr:to>
      <xdr:col>43</xdr:col>
      <xdr:colOff>409575</xdr:colOff>
      <xdr:row>59</xdr:row>
      <xdr:rowOff>228600</xdr:rowOff>
    </xdr:to>
    <xdr:grpSp>
      <xdr:nvGrpSpPr>
        <xdr:cNvPr id="428" name="Group 189"/>
        <xdr:cNvGrpSpPr>
          <a:grpSpLocks/>
        </xdr:cNvGrpSpPr>
      </xdr:nvGrpSpPr>
      <xdr:grpSpPr bwMode="auto">
        <a:xfrm>
          <a:off x="16712293" y="12623346"/>
          <a:ext cx="1100818" cy="708933"/>
          <a:chOff x="559" y="170"/>
          <a:chExt cx="165" cy="81"/>
        </a:xfrm>
      </xdr:grpSpPr>
      <xdr:sp macro="" textlink="">
        <xdr:nvSpPr>
          <xdr:cNvPr id="429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0" name="Line 34"/>
          <xdr:cNvSpPr>
            <a:spLocks noChangeShapeType="1"/>
          </xdr:cNvSpPr>
        </xdr:nvSpPr>
        <xdr:spPr bwMode="auto">
          <a:xfrm>
            <a:off x="651" y="200"/>
            <a:ext cx="20" cy="19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1" name="Line 36"/>
          <xdr:cNvSpPr>
            <a:spLocks noChangeShapeType="1"/>
          </xdr:cNvSpPr>
        </xdr:nvSpPr>
        <xdr:spPr bwMode="auto">
          <a:xfrm>
            <a:off x="669" y="218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2" name="Text Box 46"/>
          <xdr:cNvSpPr txBox="1">
            <a:spLocks noChangeArrowheads="1"/>
          </xdr:cNvSpPr>
        </xdr:nvSpPr>
        <xdr:spPr bwMode="auto">
          <a:xfrm>
            <a:off x="683" y="228"/>
            <a:ext cx="36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  <xdr:sp macro="" textlink="">
        <xdr:nvSpPr>
          <xdr:cNvPr id="433" name="Text Box 47"/>
          <xdr:cNvSpPr txBox="1">
            <a:spLocks noChangeArrowheads="1"/>
          </xdr:cNvSpPr>
        </xdr:nvSpPr>
        <xdr:spPr bwMode="auto">
          <a:xfrm>
            <a:off x="650" y="183"/>
            <a:ext cx="36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434" name="Text Box 48"/>
          <xdr:cNvSpPr txBox="1">
            <a:spLocks noChangeArrowheads="1"/>
          </xdr:cNvSpPr>
        </xdr:nvSpPr>
        <xdr:spPr bwMode="auto">
          <a:xfrm>
            <a:off x="606" y="170"/>
            <a:ext cx="34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850</a:t>
            </a:r>
          </a:p>
        </xdr:txBody>
      </xdr:sp>
      <xdr:sp macro="" textlink="">
        <xdr:nvSpPr>
          <xdr:cNvPr id="435" name="Line 33"/>
          <xdr:cNvSpPr>
            <a:spLocks noChangeShapeType="1"/>
          </xdr:cNvSpPr>
        </xdr:nvSpPr>
        <xdr:spPr bwMode="auto">
          <a:xfrm flipV="1">
            <a:off x="600" y="200"/>
            <a:ext cx="0" cy="3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6" name="Text Box 48"/>
          <xdr:cNvSpPr txBox="1">
            <a:spLocks noChangeArrowheads="1"/>
          </xdr:cNvSpPr>
        </xdr:nvSpPr>
        <xdr:spPr bwMode="auto">
          <a:xfrm>
            <a:off x="559" y="205"/>
            <a:ext cx="34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</a:t>
            </a:r>
          </a:p>
        </xdr:txBody>
      </xdr:sp>
    </xdr:grpSp>
    <xdr:clientData/>
  </xdr:twoCellAnchor>
  <xdr:twoCellAnchor>
    <xdr:from>
      <xdr:col>42</xdr:col>
      <xdr:colOff>537304</xdr:colOff>
      <xdr:row>18</xdr:row>
      <xdr:rowOff>40821</xdr:rowOff>
    </xdr:from>
    <xdr:to>
      <xdr:col>43</xdr:col>
      <xdr:colOff>167294</xdr:colOff>
      <xdr:row>19</xdr:row>
      <xdr:rowOff>184252</xdr:rowOff>
    </xdr:to>
    <xdr:sp macro="" textlink="">
      <xdr:nvSpPr>
        <xdr:cNvPr id="437" name="テキスト ボックス 436"/>
        <xdr:cNvSpPr txBox="1"/>
      </xdr:nvSpPr>
      <xdr:spPr bwMode="auto">
        <a:xfrm>
          <a:off x="16263079" y="4060371"/>
          <a:ext cx="1239715" cy="362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0"/>
            <a:t>(</a:t>
          </a:r>
          <a:r>
            <a:rPr kumimoji="1" lang="ja-JP" altLang="en-US" sz="1200" b="0"/>
            <a:t>点検部</a:t>
          </a:r>
          <a:r>
            <a:rPr kumimoji="1" lang="en-US" altLang="ja-JP" sz="1200" b="0"/>
            <a:t>)</a:t>
          </a:r>
          <a:endParaRPr kumimoji="1" lang="ja-JP" altLang="en-US" sz="1200" b="0"/>
        </a:p>
      </xdr:txBody>
    </xdr:sp>
    <xdr:clientData/>
  </xdr:twoCellAnchor>
  <xdr:twoCellAnchor>
    <xdr:from>
      <xdr:col>47</xdr:col>
      <xdr:colOff>285750</xdr:colOff>
      <xdr:row>4</xdr:row>
      <xdr:rowOff>0</xdr:rowOff>
    </xdr:from>
    <xdr:to>
      <xdr:col>48</xdr:col>
      <xdr:colOff>600075</xdr:colOff>
      <xdr:row>9</xdr:row>
      <xdr:rowOff>0</xdr:rowOff>
    </xdr:to>
    <xdr:grpSp>
      <xdr:nvGrpSpPr>
        <xdr:cNvPr id="438" name="グループ化 9"/>
        <xdr:cNvGrpSpPr>
          <a:grpSpLocks/>
        </xdr:cNvGrpSpPr>
      </xdr:nvGrpSpPr>
      <xdr:grpSpPr bwMode="auto">
        <a:xfrm>
          <a:off x="20193000" y="952500"/>
          <a:ext cx="994682" cy="1088571"/>
          <a:chOff x="20140680" y="1012870"/>
          <a:chExt cx="973675" cy="1216017"/>
        </a:xfrm>
      </xdr:grpSpPr>
      <xdr:grpSp>
        <xdr:nvGrpSpPr>
          <xdr:cNvPr id="439" name="Group 23"/>
          <xdr:cNvGrpSpPr>
            <a:grpSpLocks/>
          </xdr:cNvGrpSpPr>
        </xdr:nvGrpSpPr>
        <xdr:grpSpPr bwMode="auto">
          <a:xfrm>
            <a:off x="20140680" y="1012870"/>
            <a:ext cx="973675" cy="1216017"/>
            <a:chOff x="51" y="122"/>
            <a:chExt cx="85" cy="115"/>
          </a:xfrm>
        </xdr:grpSpPr>
        <xdr:sp macro="" textlink="">
          <xdr:nvSpPr>
            <xdr:cNvPr id="441" name="Text Box 7"/>
            <xdr:cNvSpPr txBox="1">
              <a:spLocks noChangeArrowheads="1"/>
            </xdr:cNvSpPr>
          </xdr:nvSpPr>
          <xdr:spPr bwMode="auto">
            <a:xfrm>
              <a:off x="51" y="159"/>
              <a:ext cx="31" cy="2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630</a:t>
              </a:r>
              <a:endParaRPr lang="ja-JP" altLang="ja-JP" sz="1200">
                <a:effectLst/>
              </a:endParaRPr>
            </a:p>
          </xdr:txBody>
        </xdr:sp>
        <xdr:sp macro="" textlink="">
          <xdr:nvSpPr>
            <xdr:cNvPr id="442" name="Text Box 8"/>
            <xdr:cNvSpPr txBox="1">
              <a:spLocks noChangeArrowheads="1"/>
            </xdr:cNvSpPr>
          </xdr:nvSpPr>
          <xdr:spPr bwMode="auto">
            <a:xfrm>
              <a:off x="83" y="214"/>
              <a:ext cx="2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443" name="Text Box 9"/>
            <xdr:cNvSpPr txBox="1">
              <a:spLocks noChangeArrowheads="1"/>
            </xdr:cNvSpPr>
          </xdr:nvSpPr>
          <xdr:spPr bwMode="auto">
            <a:xfrm>
              <a:off x="129" y="164"/>
              <a:ext cx="2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grpSp>
          <xdr:nvGrpSpPr>
            <xdr:cNvPr id="444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446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8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9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" name="Text Box 7"/>
            <xdr:cNvSpPr txBox="1">
              <a:spLocks noChangeArrowheads="1"/>
            </xdr:cNvSpPr>
          </xdr:nvSpPr>
          <xdr:spPr bwMode="auto">
            <a:xfrm>
              <a:off x="76" y="122"/>
              <a:ext cx="60" cy="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105</a:t>
              </a:r>
              <a:endParaRPr lang="ja-JP" altLang="ja-JP" sz="1200">
                <a:effectLst/>
              </a:endParaRPr>
            </a:p>
          </xdr:txBody>
        </xdr:sp>
      </xdr:grpSp>
      <xdr:sp macro="" textlink="">
        <xdr:nvSpPr>
          <xdr:cNvPr id="440" name="フリーフォーム 439"/>
          <xdr:cNvSpPr/>
        </xdr:nvSpPr>
        <xdr:spPr bwMode="auto">
          <a:xfrm>
            <a:off x="20724885" y="1509851"/>
            <a:ext cx="92731" cy="232629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43</xdr:col>
      <xdr:colOff>466725</xdr:colOff>
      <xdr:row>25</xdr:row>
      <xdr:rowOff>47625</xdr:rowOff>
    </xdr:from>
    <xdr:to>
      <xdr:col>45</xdr:col>
      <xdr:colOff>85725</xdr:colOff>
      <xdr:row>28</xdr:row>
      <xdr:rowOff>9525</xdr:rowOff>
    </xdr:to>
    <xdr:grpSp>
      <xdr:nvGrpSpPr>
        <xdr:cNvPr id="450" name="グループ化 6"/>
        <xdr:cNvGrpSpPr>
          <a:grpSpLocks/>
        </xdr:cNvGrpSpPr>
      </xdr:nvGrpSpPr>
      <xdr:grpSpPr bwMode="auto">
        <a:xfrm>
          <a:off x="17870261" y="5572125"/>
          <a:ext cx="762000" cy="615043"/>
          <a:chOff x="21438851" y="2296441"/>
          <a:chExt cx="759125" cy="688508"/>
        </a:xfrm>
      </xdr:grpSpPr>
      <xdr:grpSp>
        <xdr:nvGrpSpPr>
          <xdr:cNvPr id="451" name="Group 23"/>
          <xdr:cNvGrpSpPr>
            <a:grpSpLocks/>
          </xdr:cNvGrpSpPr>
        </xdr:nvGrpSpPr>
        <xdr:grpSpPr bwMode="auto">
          <a:xfrm>
            <a:off x="21438851" y="2296441"/>
            <a:ext cx="759125" cy="688508"/>
            <a:chOff x="58" y="115"/>
            <a:chExt cx="51" cy="94"/>
          </a:xfrm>
        </xdr:grpSpPr>
        <xdr:sp macro="" textlink="">
          <xdr:nvSpPr>
            <xdr:cNvPr id="453" name="Text Box 7"/>
            <xdr:cNvSpPr txBox="1">
              <a:spLocks noChangeArrowheads="1"/>
            </xdr:cNvSpPr>
          </xdr:nvSpPr>
          <xdr:spPr bwMode="auto">
            <a:xfrm>
              <a:off x="58" y="153"/>
              <a:ext cx="31" cy="3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330</a:t>
              </a:r>
              <a:endParaRPr lang="ja-JP" altLang="ja-JP" sz="1200">
                <a:effectLst/>
              </a:endParaRPr>
            </a:p>
          </xdr:txBody>
        </xdr:sp>
        <xdr:grpSp>
          <xdr:nvGrpSpPr>
            <xdr:cNvPr id="454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456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7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5" name="Text Box 7"/>
            <xdr:cNvSpPr txBox="1">
              <a:spLocks noChangeArrowheads="1"/>
            </xdr:cNvSpPr>
          </xdr:nvSpPr>
          <xdr:spPr bwMode="auto">
            <a:xfrm>
              <a:off x="81" y="115"/>
              <a:ext cx="28" cy="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255</a:t>
              </a:r>
              <a:endParaRPr lang="ja-JP" altLang="ja-JP" sz="1200">
                <a:effectLst/>
              </a:endParaRPr>
            </a:p>
          </xdr:txBody>
        </xdr:sp>
      </xdr:grpSp>
      <xdr:sp macro="" textlink="">
        <xdr:nvSpPr>
          <xdr:cNvPr id="452" name="フリーフォーム 451"/>
          <xdr:cNvSpPr/>
        </xdr:nvSpPr>
        <xdr:spPr bwMode="auto">
          <a:xfrm>
            <a:off x="22103085" y="2645991"/>
            <a:ext cx="85402" cy="222441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47</xdr:col>
      <xdr:colOff>219075</xdr:colOff>
      <xdr:row>0</xdr:row>
      <xdr:rowOff>38100</xdr:rowOff>
    </xdr:from>
    <xdr:to>
      <xdr:col>48</xdr:col>
      <xdr:colOff>542925</xdr:colOff>
      <xdr:row>4</xdr:row>
      <xdr:rowOff>190500</xdr:rowOff>
    </xdr:to>
    <xdr:grpSp>
      <xdr:nvGrpSpPr>
        <xdr:cNvPr id="460" name="グループ化 11"/>
        <xdr:cNvGrpSpPr>
          <a:grpSpLocks/>
        </xdr:cNvGrpSpPr>
      </xdr:nvGrpSpPr>
      <xdr:grpSpPr bwMode="auto">
        <a:xfrm>
          <a:off x="20126325" y="38100"/>
          <a:ext cx="1004207" cy="1104900"/>
          <a:chOff x="20905364" y="1006162"/>
          <a:chExt cx="996585" cy="1237165"/>
        </a:xfrm>
      </xdr:grpSpPr>
      <xdr:grpSp>
        <xdr:nvGrpSpPr>
          <xdr:cNvPr id="461" name="Group 23"/>
          <xdr:cNvGrpSpPr>
            <a:grpSpLocks/>
          </xdr:cNvGrpSpPr>
        </xdr:nvGrpSpPr>
        <xdr:grpSpPr bwMode="auto">
          <a:xfrm>
            <a:off x="20905364" y="1006162"/>
            <a:ext cx="996585" cy="1237165"/>
            <a:chOff x="51" y="122"/>
            <a:chExt cx="87" cy="117"/>
          </a:xfrm>
        </xdr:grpSpPr>
        <xdr:sp macro="" textlink="">
          <xdr:nvSpPr>
            <xdr:cNvPr id="463" name="Text Box 7"/>
            <xdr:cNvSpPr txBox="1">
              <a:spLocks noChangeArrowheads="1"/>
            </xdr:cNvSpPr>
          </xdr:nvSpPr>
          <xdr:spPr bwMode="auto">
            <a:xfrm>
              <a:off x="51" y="159"/>
              <a:ext cx="31" cy="19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630</a:t>
              </a:r>
              <a:endParaRPr lang="ja-JP" altLang="ja-JP" sz="1200">
                <a:effectLst/>
              </a:endParaRPr>
            </a:p>
          </xdr:txBody>
        </xdr:sp>
        <xdr:sp macro="" textlink="">
          <xdr:nvSpPr>
            <xdr:cNvPr id="464" name="Text Box 8"/>
            <xdr:cNvSpPr txBox="1">
              <a:spLocks noChangeArrowheads="1"/>
            </xdr:cNvSpPr>
          </xdr:nvSpPr>
          <xdr:spPr bwMode="auto">
            <a:xfrm>
              <a:off x="81" y="216"/>
              <a:ext cx="2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465" name="Text Box 9"/>
            <xdr:cNvSpPr txBox="1">
              <a:spLocks noChangeArrowheads="1"/>
            </xdr:cNvSpPr>
          </xdr:nvSpPr>
          <xdr:spPr bwMode="auto">
            <a:xfrm>
              <a:off x="136" y="162"/>
              <a:ext cx="2" cy="23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none" lIns="18288" tIns="18288" rIns="18288" bIns="18288" anchor="ctr" upright="1">
              <a:spAutoFit/>
            </a:bodyPr>
            <a:lstStyle/>
            <a:p>
              <a:pPr algn="ctr" rtl="0">
                <a:defRPr sz="1000"/>
              </a:pPr>
              <a:endPara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grpSp>
          <xdr:nvGrpSpPr>
            <xdr:cNvPr id="466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468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9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7" name="Text Box 7"/>
            <xdr:cNvSpPr txBox="1">
              <a:spLocks noChangeArrowheads="1"/>
            </xdr:cNvSpPr>
          </xdr:nvSpPr>
          <xdr:spPr bwMode="auto">
            <a:xfrm>
              <a:off x="76" y="122"/>
              <a:ext cx="59" cy="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105</a:t>
              </a:r>
              <a:endParaRPr lang="ja-JP" altLang="ja-JP" sz="1200">
                <a:effectLst/>
              </a:endParaRPr>
            </a:p>
          </xdr:txBody>
        </xdr:sp>
      </xdr:grpSp>
      <xdr:sp macro="" textlink="">
        <xdr:nvSpPr>
          <xdr:cNvPr id="462" name="フリーフォーム 461"/>
          <xdr:cNvSpPr/>
        </xdr:nvSpPr>
        <xdr:spPr bwMode="auto">
          <a:xfrm>
            <a:off x="21469469" y="1454101"/>
            <a:ext cx="84616" cy="234635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43</xdr:col>
      <xdr:colOff>542925</xdr:colOff>
      <xdr:row>20</xdr:row>
      <xdr:rowOff>114300</xdr:rowOff>
    </xdr:from>
    <xdr:to>
      <xdr:col>45</xdr:col>
      <xdr:colOff>285750</xdr:colOff>
      <xdr:row>23</xdr:row>
      <xdr:rowOff>180975</xdr:rowOff>
    </xdr:to>
    <xdr:grpSp>
      <xdr:nvGrpSpPr>
        <xdr:cNvPr id="472" name="Group 23"/>
        <xdr:cNvGrpSpPr>
          <a:grpSpLocks/>
        </xdr:cNvGrpSpPr>
      </xdr:nvGrpSpPr>
      <xdr:grpSpPr bwMode="auto">
        <a:xfrm>
          <a:off x="17946461" y="4550229"/>
          <a:ext cx="885825" cy="719817"/>
          <a:chOff x="73" y="129"/>
          <a:chExt cx="77" cy="46"/>
        </a:xfrm>
      </xdr:grpSpPr>
      <xdr:sp macro="" textlink="">
        <xdr:nvSpPr>
          <xdr:cNvPr id="473" name="Text Box 7"/>
          <xdr:cNvSpPr txBox="1">
            <a:spLocks noChangeArrowheads="1"/>
          </xdr:cNvSpPr>
        </xdr:nvSpPr>
        <xdr:spPr bwMode="auto">
          <a:xfrm>
            <a:off x="107" y="143"/>
            <a:ext cx="43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910</a:t>
            </a:r>
            <a:endParaRPr lang="ja-JP" altLang="ja-JP" sz="1200">
              <a:effectLst/>
            </a:endParaRPr>
          </a:p>
        </xdr:txBody>
      </xdr:sp>
      <xdr:grpSp>
        <xdr:nvGrpSpPr>
          <xdr:cNvPr id="474" name="Group 1"/>
          <xdr:cNvGrpSpPr>
            <a:grpSpLocks/>
          </xdr:cNvGrpSpPr>
        </xdr:nvGrpSpPr>
        <xdr:grpSpPr bwMode="auto">
          <a:xfrm>
            <a:off x="74" y="143"/>
            <a:ext cx="59" cy="19"/>
            <a:chOff x="83" y="142"/>
            <a:chExt cx="86" cy="19"/>
          </a:xfrm>
        </xdr:grpSpPr>
        <xdr:sp macro="" textlink="">
          <xdr:nvSpPr>
            <xdr:cNvPr id="477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" name="Line 4"/>
            <xdr:cNvSpPr>
              <a:spLocks noChangeShapeType="1"/>
            </xdr:cNvSpPr>
          </xdr:nvSpPr>
          <xdr:spPr bwMode="auto">
            <a:xfrm>
              <a:off x="125" y="161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9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5" name="Text Box 7"/>
          <xdr:cNvSpPr txBox="1">
            <a:spLocks noChangeArrowheads="1"/>
          </xdr:cNvSpPr>
        </xdr:nvSpPr>
        <xdr:spPr bwMode="auto">
          <a:xfrm>
            <a:off x="73" y="129"/>
            <a:ext cx="48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825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76" name="Text Box 7"/>
          <xdr:cNvSpPr txBox="1">
            <a:spLocks noChangeArrowheads="1"/>
          </xdr:cNvSpPr>
        </xdr:nvSpPr>
        <xdr:spPr bwMode="auto">
          <a:xfrm>
            <a:off x="111" y="163"/>
            <a:ext cx="30" cy="1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825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42</xdr:col>
      <xdr:colOff>623063</xdr:colOff>
      <xdr:row>23</xdr:row>
      <xdr:rowOff>64456</xdr:rowOff>
    </xdr:from>
    <xdr:to>
      <xdr:col>42</xdr:col>
      <xdr:colOff>1516121</xdr:colOff>
      <xdr:row>25</xdr:row>
      <xdr:rowOff>17904</xdr:rowOff>
    </xdr:to>
    <xdr:sp macro="" textlink="">
      <xdr:nvSpPr>
        <xdr:cNvPr id="480" name="テキスト ボックス 479"/>
        <xdr:cNvSpPr txBox="1"/>
      </xdr:nvSpPr>
      <xdr:spPr bwMode="auto">
        <a:xfrm>
          <a:off x="16348838" y="5179381"/>
          <a:ext cx="893058" cy="391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0"/>
            <a:t>(</a:t>
          </a:r>
          <a:r>
            <a:rPr kumimoji="1" lang="ja-JP" altLang="en-US" sz="1200" b="0"/>
            <a:t>ｽﾍﾟ</a:t>
          </a:r>
          <a:r>
            <a:rPr kumimoji="1" lang="en-US" altLang="ja-JP" sz="1200" b="0"/>
            <a:t>-</a:t>
          </a:r>
          <a:r>
            <a:rPr kumimoji="1" lang="ja-JP" altLang="en-US" sz="1200" b="0"/>
            <a:t>ｻ</a:t>
          </a:r>
          <a:r>
            <a:rPr kumimoji="1" lang="en-US" altLang="ja-JP" sz="1200" b="0"/>
            <a:t>)</a:t>
          </a:r>
          <a:endParaRPr kumimoji="1" lang="ja-JP" altLang="en-US" sz="1200" b="0"/>
        </a:p>
      </xdr:txBody>
    </xdr:sp>
    <xdr:clientData/>
  </xdr:twoCellAnchor>
  <xdr:twoCellAnchor>
    <xdr:from>
      <xdr:col>42</xdr:col>
      <xdr:colOff>990600</xdr:colOff>
      <xdr:row>45</xdr:row>
      <xdr:rowOff>76200</xdr:rowOff>
    </xdr:from>
    <xdr:to>
      <xdr:col>42</xdr:col>
      <xdr:colOff>1466850</xdr:colOff>
      <xdr:row>49</xdr:row>
      <xdr:rowOff>0</xdr:rowOff>
    </xdr:to>
    <xdr:grpSp>
      <xdr:nvGrpSpPr>
        <xdr:cNvPr id="481" name="グループ化 1"/>
        <xdr:cNvGrpSpPr>
          <a:grpSpLocks/>
        </xdr:cNvGrpSpPr>
      </xdr:nvGrpSpPr>
      <xdr:grpSpPr bwMode="auto">
        <a:xfrm>
          <a:off x="16788493" y="9954986"/>
          <a:ext cx="476250" cy="794657"/>
          <a:chOff x="4197540" y="4842782"/>
          <a:chExt cx="484678" cy="893989"/>
        </a:xfrm>
      </xdr:grpSpPr>
      <xdr:grpSp>
        <xdr:nvGrpSpPr>
          <xdr:cNvPr id="482" name="グループ化 545"/>
          <xdr:cNvGrpSpPr>
            <a:grpSpLocks/>
          </xdr:cNvGrpSpPr>
        </xdr:nvGrpSpPr>
        <xdr:grpSpPr bwMode="auto">
          <a:xfrm>
            <a:off x="4201886" y="4842782"/>
            <a:ext cx="480332" cy="893989"/>
            <a:chOff x="1224165" y="11147079"/>
            <a:chExt cx="650587" cy="1167168"/>
          </a:xfrm>
        </xdr:grpSpPr>
        <xdr:sp macro="" textlink="">
          <xdr:nvSpPr>
            <xdr:cNvPr id="484" name="円/楕円 550"/>
            <xdr:cNvSpPr>
              <a:spLocks noChangeArrowheads="1"/>
            </xdr:cNvSpPr>
          </xdr:nvSpPr>
          <xdr:spPr bwMode="auto">
            <a:xfrm>
              <a:off x="1226582" y="12232221"/>
              <a:ext cx="77529" cy="81778"/>
            </a:xfrm>
            <a:prstGeom prst="ellipse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5" name="円/楕円 551"/>
            <xdr:cNvSpPr>
              <a:spLocks noChangeArrowheads="1"/>
            </xdr:cNvSpPr>
          </xdr:nvSpPr>
          <xdr:spPr bwMode="auto">
            <a:xfrm>
              <a:off x="1779132" y="12225122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6" name="円/楕円 553"/>
            <xdr:cNvSpPr>
              <a:spLocks noChangeArrowheads="1"/>
            </xdr:cNvSpPr>
          </xdr:nvSpPr>
          <xdr:spPr bwMode="auto">
            <a:xfrm>
              <a:off x="1231117" y="11147079"/>
              <a:ext cx="77530" cy="81778"/>
            </a:xfrm>
            <a:prstGeom prst="ellipse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7" name="正方形/長方形 555"/>
            <xdr:cNvSpPr>
              <a:spLocks noChangeArrowheads="1"/>
            </xdr:cNvSpPr>
          </xdr:nvSpPr>
          <xdr:spPr bwMode="auto">
            <a:xfrm>
              <a:off x="1226051" y="11846460"/>
              <a:ext cx="643613" cy="467787"/>
            </a:xfrm>
            <a:prstGeom prst="rect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488" name="円/楕円 556"/>
            <xdr:cNvSpPr>
              <a:spLocks noChangeArrowheads="1"/>
            </xdr:cNvSpPr>
          </xdr:nvSpPr>
          <xdr:spPr bwMode="auto">
            <a:xfrm>
              <a:off x="1580711" y="12230759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9" name="円/楕円 557"/>
            <xdr:cNvSpPr>
              <a:spLocks noChangeArrowheads="1"/>
            </xdr:cNvSpPr>
          </xdr:nvSpPr>
          <xdr:spPr bwMode="auto">
            <a:xfrm>
              <a:off x="1580349" y="1185875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0" name="円/楕円 558"/>
            <xdr:cNvSpPr>
              <a:spLocks noChangeArrowheads="1"/>
            </xdr:cNvSpPr>
          </xdr:nvSpPr>
          <xdr:spPr bwMode="auto">
            <a:xfrm>
              <a:off x="1797223" y="1185990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1" name="円/楕円 559"/>
            <xdr:cNvSpPr>
              <a:spLocks noChangeArrowheads="1"/>
            </xdr:cNvSpPr>
          </xdr:nvSpPr>
          <xdr:spPr bwMode="auto">
            <a:xfrm>
              <a:off x="1403058" y="11858751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2" name="円/楕円 560"/>
            <xdr:cNvSpPr>
              <a:spLocks noChangeArrowheads="1"/>
            </xdr:cNvSpPr>
          </xdr:nvSpPr>
          <xdr:spPr bwMode="auto">
            <a:xfrm>
              <a:off x="1230436" y="11859326"/>
              <a:ext cx="77529" cy="81778"/>
            </a:xfrm>
            <a:prstGeom prst="ellipse">
              <a:avLst/>
            </a:prstGeom>
            <a:solidFill>
              <a:srgbClr val="558ED5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3" name="円/楕円 561"/>
            <xdr:cNvSpPr>
              <a:spLocks noChangeArrowheads="1"/>
            </xdr:cNvSpPr>
          </xdr:nvSpPr>
          <xdr:spPr bwMode="auto">
            <a:xfrm>
              <a:off x="1224165" y="12230760"/>
              <a:ext cx="77529" cy="81778"/>
            </a:xfrm>
            <a:prstGeom prst="ellipse">
              <a:avLst/>
            </a:prstGeom>
            <a:solidFill>
              <a:srgbClr val="558ED5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94" name="円/楕円 562"/>
            <xdr:cNvSpPr>
              <a:spLocks noChangeArrowheads="1"/>
            </xdr:cNvSpPr>
          </xdr:nvSpPr>
          <xdr:spPr bwMode="auto">
            <a:xfrm>
              <a:off x="1380134" y="12225122"/>
              <a:ext cx="77529" cy="81778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</xdr:grpSp>
      <xdr:cxnSp macro="">
        <xdr:nvCxnSpPr>
          <xdr:cNvPr id="483" name="直線コネクタ 482"/>
          <xdr:cNvCxnSpPr/>
        </xdr:nvCxnSpPr>
        <xdr:spPr bwMode="auto">
          <a:xfrm flipH="1">
            <a:off x="4197540" y="4874710"/>
            <a:ext cx="9694" cy="840775"/>
          </a:xfrm>
          <a:prstGeom prst="line">
            <a:avLst/>
          </a:prstGeom>
          <a:ln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428625</xdr:colOff>
      <xdr:row>53</xdr:row>
      <xdr:rowOff>171450</xdr:rowOff>
    </xdr:from>
    <xdr:to>
      <xdr:col>24</xdr:col>
      <xdr:colOff>323850</xdr:colOff>
      <xdr:row>59</xdr:row>
      <xdr:rowOff>9525</xdr:rowOff>
    </xdr:to>
    <xdr:grpSp>
      <xdr:nvGrpSpPr>
        <xdr:cNvPr id="495" name="グループ化 29"/>
        <xdr:cNvGrpSpPr>
          <a:grpSpLocks/>
        </xdr:cNvGrpSpPr>
      </xdr:nvGrpSpPr>
      <xdr:grpSpPr bwMode="auto">
        <a:xfrm>
          <a:off x="8456839" y="11805557"/>
          <a:ext cx="2562225" cy="1307647"/>
          <a:chOff x="3756349" y="9614613"/>
          <a:chExt cx="2523153" cy="1274017"/>
        </a:xfrm>
      </xdr:grpSpPr>
      <xdr:grpSp>
        <xdr:nvGrpSpPr>
          <xdr:cNvPr id="496" name="グループ化 18"/>
          <xdr:cNvGrpSpPr>
            <a:grpSpLocks/>
          </xdr:cNvGrpSpPr>
        </xdr:nvGrpSpPr>
        <xdr:grpSpPr bwMode="auto">
          <a:xfrm>
            <a:off x="3756349" y="9614613"/>
            <a:ext cx="2523153" cy="1274017"/>
            <a:chOff x="3752850" y="9629775"/>
            <a:chExt cx="2524125" cy="1276350"/>
          </a:xfrm>
        </xdr:grpSpPr>
        <xdr:cxnSp macro="">
          <xdr:nvCxnSpPr>
            <xdr:cNvPr id="544" name="直線コネクタ 543"/>
            <xdr:cNvCxnSpPr/>
          </xdr:nvCxnSpPr>
          <xdr:spPr>
            <a:xfrm flipV="1">
              <a:off x="3752850" y="9629775"/>
              <a:ext cx="1318573" cy="74377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5" name="直線コネクタ 544"/>
            <xdr:cNvCxnSpPr/>
          </xdr:nvCxnSpPr>
          <xdr:spPr>
            <a:xfrm flipV="1">
              <a:off x="3847034" y="9675687"/>
              <a:ext cx="1318573" cy="74377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6" name="直線コネクタ 545"/>
            <xdr:cNvCxnSpPr/>
          </xdr:nvCxnSpPr>
          <xdr:spPr>
            <a:xfrm flipV="1">
              <a:off x="3828197" y="10061347"/>
              <a:ext cx="1318573" cy="74377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7" name="直線コネクタ 546"/>
            <xdr:cNvCxnSpPr/>
          </xdr:nvCxnSpPr>
          <xdr:spPr>
            <a:xfrm flipV="1">
              <a:off x="3950636" y="10116441"/>
              <a:ext cx="1318573" cy="74377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8" name="直線コネクタ 547"/>
            <xdr:cNvCxnSpPr/>
          </xdr:nvCxnSpPr>
          <xdr:spPr>
            <a:xfrm>
              <a:off x="4713524" y="9932793"/>
              <a:ext cx="310806" cy="101006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9" name="直線コネクタ 548"/>
            <xdr:cNvCxnSpPr/>
          </xdr:nvCxnSpPr>
          <xdr:spPr>
            <a:xfrm>
              <a:off x="4600504" y="9997070"/>
              <a:ext cx="310806" cy="101006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0" name="直線コネクタ 549"/>
            <xdr:cNvCxnSpPr/>
          </xdr:nvCxnSpPr>
          <xdr:spPr>
            <a:xfrm>
              <a:off x="4657014" y="10465371"/>
              <a:ext cx="1459848" cy="44075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1" name="直線コネクタ 550"/>
            <xdr:cNvCxnSpPr/>
          </xdr:nvCxnSpPr>
          <xdr:spPr>
            <a:xfrm>
              <a:off x="4817127" y="10382730"/>
              <a:ext cx="1459848" cy="44075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2" name="直線コネクタ 551"/>
            <xdr:cNvCxnSpPr/>
          </xdr:nvCxnSpPr>
          <xdr:spPr>
            <a:xfrm>
              <a:off x="4892474" y="10098076"/>
              <a:ext cx="0" cy="39484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3" name="直線コネクタ 552"/>
            <xdr:cNvCxnSpPr/>
          </xdr:nvCxnSpPr>
          <xdr:spPr>
            <a:xfrm>
              <a:off x="5024331" y="10024617"/>
              <a:ext cx="0" cy="394842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4" name="直線コネクタ 553"/>
            <xdr:cNvCxnSpPr/>
          </xdr:nvCxnSpPr>
          <xdr:spPr>
            <a:xfrm>
              <a:off x="5288045" y="10162353"/>
              <a:ext cx="923001" cy="275471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5" name="直線コネクタ 554"/>
            <xdr:cNvCxnSpPr/>
          </xdr:nvCxnSpPr>
          <xdr:spPr>
            <a:xfrm>
              <a:off x="5193862" y="10244994"/>
              <a:ext cx="923001" cy="28465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6" name="直線コネクタ 555"/>
            <xdr:cNvCxnSpPr/>
          </xdr:nvCxnSpPr>
          <xdr:spPr>
            <a:xfrm>
              <a:off x="5203280" y="10226629"/>
              <a:ext cx="0" cy="40402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7" name="直線コネクタ 556"/>
            <xdr:cNvCxnSpPr/>
          </xdr:nvCxnSpPr>
          <xdr:spPr>
            <a:xfrm>
              <a:off x="5306882" y="10180717"/>
              <a:ext cx="0" cy="404024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97" name="Group 96"/>
          <xdr:cNvGrpSpPr>
            <a:grpSpLocks/>
          </xdr:cNvGrpSpPr>
        </xdr:nvGrpSpPr>
        <xdr:grpSpPr bwMode="auto">
          <a:xfrm>
            <a:off x="4136228" y="9657160"/>
            <a:ext cx="1865118" cy="1151175"/>
            <a:chOff x="520" y="133"/>
            <a:chExt cx="323" cy="268"/>
          </a:xfrm>
        </xdr:grpSpPr>
        <xdr:sp macro="" textlink="">
          <xdr:nvSpPr>
            <xdr:cNvPr id="498" name="Line 101"/>
            <xdr:cNvSpPr>
              <a:spLocks noChangeShapeType="1"/>
            </xdr:cNvSpPr>
          </xdr:nvSpPr>
          <xdr:spPr bwMode="auto">
            <a:xfrm>
              <a:off x="601" y="182"/>
              <a:ext cx="75" cy="32"/>
            </a:xfrm>
            <a:prstGeom prst="line">
              <a:avLst/>
            </a:prstGeom>
            <a:noFill/>
            <a:ln w="28575">
              <a:solidFill>
                <a:srgbClr val="FF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" name="Line 102"/>
            <xdr:cNvSpPr>
              <a:spLocks noChangeShapeType="1"/>
            </xdr:cNvSpPr>
          </xdr:nvSpPr>
          <xdr:spPr bwMode="auto">
            <a:xfrm>
              <a:off x="674" y="212"/>
              <a:ext cx="1" cy="89"/>
            </a:xfrm>
            <a:prstGeom prst="line">
              <a:avLst/>
            </a:prstGeom>
            <a:noFill/>
            <a:ln w="28575">
              <a:solidFill>
                <a:srgbClr val="FF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" name="Line 104"/>
            <xdr:cNvSpPr>
              <a:spLocks noChangeShapeType="1"/>
            </xdr:cNvSpPr>
          </xdr:nvSpPr>
          <xdr:spPr bwMode="auto">
            <a:xfrm flipV="1">
              <a:off x="604" y="133"/>
              <a:ext cx="64" cy="47"/>
            </a:xfrm>
            <a:prstGeom prst="line">
              <a:avLst/>
            </a:prstGeom>
            <a:noFill/>
            <a:ln w="28575">
              <a:solidFill>
                <a:srgbClr val="FF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" name="Line 104"/>
            <xdr:cNvSpPr>
              <a:spLocks noChangeShapeType="1"/>
            </xdr:cNvSpPr>
          </xdr:nvSpPr>
          <xdr:spPr bwMode="auto">
            <a:xfrm flipV="1">
              <a:off x="520" y="199"/>
              <a:ext cx="64" cy="47"/>
            </a:xfrm>
            <a:prstGeom prst="line">
              <a:avLst/>
            </a:prstGeom>
            <a:noFill/>
            <a:ln w="28575">
              <a:solidFill>
                <a:srgbClr val="00B05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2" name="Line 101"/>
            <xdr:cNvSpPr>
              <a:spLocks noChangeShapeType="1"/>
            </xdr:cNvSpPr>
          </xdr:nvSpPr>
          <xdr:spPr bwMode="auto">
            <a:xfrm>
              <a:off x="580" y="201"/>
              <a:ext cx="75" cy="32"/>
            </a:xfrm>
            <a:prstGeom prst="line">
              <a:avLst/>
            </a:prstGeom>
            <a:noFill/>
            <a:ln w="28575">
              <a:solidFill>
                <a:srgbClr val="00B05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3" name="Line 102"/>
            <xdr:cNvSpPr>
              <a:spLocks noChangeShapeType="1"/>
            </xdr:cNvSpPr>
          </xdr:nvSpPr>
          <xdr:spPr bwMode="auto">
            <a:xfrm>
              <a:off x="652" y="233"/>
              <a:ext cx="1" cy="89"/>
            </a:xfrm>
            <a:prstGeom prst="line">
              <a:avLst/>
            </a:prstGeom>
            <a:noFill/>
            <a:ln w="28575">
              <a:solidFill>
                <a:srgbClr val="00B05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" name="Line 101"/>
            <xdr:cNvSpPr>
              <a:spLocks noChangeShapeType="1"/>
            </xdr:cNvSpPr>
          </xdr:nvSpPr>
          <xdr:spPr bwMode="auto">
            <a:xfrm>
              <a:off x="590" y="308"/>
              <a:ext cx="219" cy="93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04"/>
            <xdr:cNvSpPr>
              <a:spLocks noChangeShapeType="1"/>
            </xdr:cNvSpPr>
          </xdr:nvSpPr>
          <xdr:spPr bwMode="auto">
            <a:xfrm flipV="1">
              <a:off x="526" y="306"/>
              <a:ext cx="64" cy="47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" name="Line 104"/>
            <xdr:cNvSpPr>
              <a:spLocks noChangeShapeType="1"/>
            </xdr:cNvSpPr>
          </xdr:nvSpPr>
          <xdr:spPr bwMode="auto">
            <a:xfrm flipV="1">
              <a:off x="624" y="232"/>
              <a:ext cx="64" cy="47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" name="Line 104"/>
            <xdr:cNvSpPr>
              <a:spLocks noChangeShapeType="1"/>
            </xdr:cNvSpPr>
          </xdr:nvSpPr>
          <xdr:spPr bwMode="auto">
            <a:xfrm flipH="1" flipV="1">
              <a:off x="614" y="285"/>
              <a:ext cx="229" cy="95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8" name="Line 101"/>
            <xdr:cNvSpPr>
              <a:spLocks noChangeShapeType="1"/>
            </xdr:cNvSpPr>
          </xdr:nvSpPr>
          <xdr:spPr bwMode="auto">
            <a:xfrm>
              <a:off x="585" y="282"/>
              <a:ext cx="219" cy="93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9" name="Line 104"/>
            <xdr:cNvSpPr>
              <a:spLocks noChangeShapeType="1"/>
            </xdr:cNvSpPr>
          </xdr:nvSpPr>
          <xdr:spPr bwMode="auto">
            <a:xfrm flipV="1">
              <a:off x="521" y="280"/>
              <a:ext cx="64" cy="47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" name="Line 104"/>
            <xdr:cNvSpPr>
              <a:spLocks noChangeShapeType="1"/>
            </xdr:cNvSpPr>
          </xdr:nvSpPr>
          <xdr:spPr bwMode="auto">
            <a:xfrm flipV="1">
              <a:off x="619" y="206"/>
              <a:ext cx="64" cy="47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" name="Line 104"/>
            <xdr:cNvSpPr>
              <a:spLocks noChangeShapeType="1"/>
            </xdr:cNvSpPr>
          </xdr:nvSpPr>
          <xdr:spPr bwMode="auto">
            <a:xfrm flipH="1" flipV="1">
              <a:off x="609" y="259"/>
              <a:ext cx="229" cy="95"/>
            </a:xfrm>
            <a:prstGeom prst="line">
              <a:avLst/>
            </a:prstGeom>
            <a:noFill/>
            <a:ln w="28575">
              <a:solidFill>
                <a:srgbClr val="7030A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" name="Line 101"/>
            <xdr:cNvSpPr>
              <a:spLocks noChangeShapeType="1"/>
            </xdr:cNvSpPr>
          </xdr:nvSpPr>
          <xdr:spPr bwMode="auto">
            <a:xfrm>
              <a:off x="701" y="267"/>
              <a:ext cx="75" cy="32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" name="Line 101"/>
            <xdr:cNvSpPr>
              <a:spLocks noChangeShapeType="1"/>
            </xdr:cNvSpPr>
          </xdr:nvSpPr>
          <xdr:spPr bwMode="auto">
            <a:xfrm>
              <a:off x="720" y="247"/>
              <a:ext cx="75" cy="32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4" name="Line 101"/>
            <xdr:cNvSpPr>
              <a:spLocks noChangeShapeType="1"/>
            </xdr:cNvSpPr>
          </xdr:nvSpPr>
          <xdr:spPr bwMode="auto">
            <a:xfrm flipH="1" flipV="1">
              <a:off x="705" y="270"/>
              <a:ext cx="0" cy="90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5" name="Line 101"/>
            <xdr:cNvSpPr>
              <a:spLocks noChangeShapeType="1"/>
            </xdr:cNvSpPr>
          </xdr:nvSpPr>
          <xdr:spPr bwMode="auto">
            <a:xfrm flipH="1" flipV="1">
              <a:off x="723" y="251"/>
              <a:ext cx="0" cy="90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" name="Line 101"/>
            <xdr:cNvSpPr>
              <a:spLocks noChangeShapeType="1"/>
            </xdr:cNvSpPr>
          </xdr:nvSpPr>
          <xdr:spPr bwMode="auto">
            <a:xfrm flipH="1" flipV="1">
              <a:off x="635" y="284"/>
              <a:ext cx="1" cy="48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7" name="Line 101"/>
            <xdr:cNvSpPr>
              <a:spLocks noChangeShapeType="1"/>
            </xdr:cNvSpPr>
          </xdr:nvSpPr>
          <xdr:spPr bwMode="auto">
            <a:xfrm flipH="1" flipV="1">
              <a:off x="658" y="273"/>
              <a:ext cx="1" cy="4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" name="Line 101"/>
            <xdr:cNvSpPr>
              <a:spLocks noChangeShapeType="1"/>
            </xdr:cNvSpPr>
          </xdr:nvSpPr>
          <xdr:spPr bwMode="auto">
            <a:xfrm flipH="1">
              <a:off x="633" y="321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01"/>
            <xdr:cNvSpPr>
              <a:spLocks noChangeShapeType="1"/>
            </xdr:cNvSpPr>
          </xdr:nvSpPr>
          <xdr:spPr bwMode="auto">
            <a:xfrm flipH="1">
              <a:off x="635" y="270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0" name="Line 101"/>
            <xdr:cNvSpPr>
              <a:spLocks noChangeShapeType="1"/>
            </xdr:cNvSpPr>
          </xdr:nvSpPr>
          <xdr:spPr bwMode="auto">
            <a:xfrm flipH="1" flipV="1">
              <a:off x="648" y="295"/>
              <a:ext cx="1" cy="48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1" name="Line 101"/>
            <xdr:cNvSpPr>
              <a:spLocks noChangeShapeType="1"/>
            </xdr:cNvSpPr>
          </xdr:nvSpPr>
          <xdr:spPr bwMode="auto">
            <a:xfrm flipH="1" flipV="1">
              <a:off x="671" y="284"/>
              <a:ext cx="1" cy="46"/>
            </a:xfrm>
            <a:prstGeom prst="line">
              <a:avLst/>
            </a:prstGeom>
            <a:noFill/>
            <a:ln w="28575">
              <a:solidFill>
                <a:srgbClr val="00B0F0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2" name="Line 101"/>
            <xdr:cNvSpPr>
              <a:spLocks noChangeShapeType="1"/>
            </xdr:cNvSpPr>
          </xdr:nvSpPr>
          <xdr:spPr bwMode="auto">
            <a:xfrm flipH="1">
              <a:off x="646" y="332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" name="Line 101"/>
            <xdr:cNvSpPr>
              <a:spLocks noChangeShapeType="1"/>
            </xdr:cNvSpPr>
          </xdr:nvSpPr>
          <xdr:spPr bwMode="auto">
            <a:xfrm flipH="1">
              <a:off x="648" y="281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" name="Line 101"/>
            <xdr:cNvSpPr>
              <a:spLocks noChangeShapeType="1"/>
            </xdr:cNvSpPr>
          </xdr:nvSpPr>
          <xdr:spPr bwMode="auto">
            <a:xfrm flipH="1" flipV="1">
              <a:off x="658" y="301"/>
              <a:ext cx="1" cy="48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01"/>
            <xdr:cNvSpPr>
              <a:spLocks noChangeShapeType="1"/>
            </xdr:cNvSpPr>
          </xdr:nvSpPr>
          <xdr:spPr bwMode="auto">
            <a:xfrm flipH="1" flipV="1">
              <a:off x="681" y="290"/>
              <a:ext cx="1" cy="4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01"/>
            <xdr:cNvSpPr>
              <a:spLocks noChangeShapeType="1"/>
            </xdr:cNvSpPr>
          </xdr:nvSpPr>
          <xdr:spPr bwMode="auto">
            <a:xfrm flipH="1">
              <a:off x="656" y="338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7" name="Line 101"/>
            <xdr:cNvSpPr>
              <a:spLocks noChangeShapeType="1"/>
            </xdr:cNvSpPr>
          </xdr:nvSpPr>
          <xdr:spPr bwMode="auto">
            <a:xfrm flipH="1">
              <a:off x="658" y="287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8" name="Line 101"/>
            <xdr:cNvSpPr>
              <a:spLocks noChangeShapeType="1"/>
            </xdr:cNvSpPr>
          </xdr:nvSpPr>
          <xdr:spPr bwMode="auto">
            <a:xfrm flipH="1" flipV="1">
              <a:off x="671" y="306"/>
              <a:ext cx="1" cy="48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" name="Line 101"/>
            <xdr:cNvSpPr>
              <a:spLocks noChangeShapeType="1"/>
            </xdr:cNvSpPr>
          </xdr:nvSpPr>
          <xdr:spPr bwMode="auto">
            <a:xfrm flipH="1" flipV="1">
              <a:off x="694" y="295"/>
              <a:ext cx="1" cy="4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101"/>
            <xdr:cNvSpPr>
              <a:spLocks noChangeShapeType="1"/>
            </xdr:cNvSpPr>
          </xdr:nvSpPr>
          <xdr:spPr bwMode="auto">
            <a:xfrm flipH="1">
              <a:off x="669" y="343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101"/>
            <xdr:cNvSpPr>
              <a:spLocks noChangeShapeType="1"/>
            </xdr:cNvSpPr>
          </xdr:nvSpPr>
          <xdr:spPr bwMode="auto">
            <a:xfrm flipH="1">
              <a:off x="670" y="293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101"/>
            <xdr:cNvSpPr>
              <a:spLocks noChangeShapeType="1"/>
            </xdr:cNvSpPr>
          </xdr:nvSpPr>
          <xdr:spPr bwMode="auto">
            <a:xfrm flipH="1" flipV="1">
              <a:off x="684" y="311"/>
              <a:ext cx="1" cy="48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101"/>
            <xdr:cNvSpPr>
              <a:spLocks noChangeShapeType="1"/>
            </xdr:cNvSpPr>
          </xdr:nvSpPr>
          <xdr:spPr bwMode="auto">
            <a:xfrm flipH="1" flipV="1">
              <a:off x="707" y="300"/>
              <a:ext cx="1" cy="4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101"/>
            <xdr:cNvSpPr>
              <a:spLocks noChangeShapeType="1"/>
            </xdr:cNvSpPr>
          </xdr:nvSpPr>
          <xdr:spPr bwMode="auto">
            <a:xfrm flipH="1">
              <a:off x="682" y="348"/>
              <a:ext cx="24" cy="10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101"/>
            <xdr:cNvSpPr>
              <a:spLocks noChangeShapeType="1"/>
            </xdr:cNvSpPr>
          </xdr:nvSpPr>
          <xdr:spPr bwMode="auto">
            <a:xfrm flipH="1">
              <a:off x="684" y="297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101"/>
            <xdr:cNvSpPr>
              <a:spLocks noChangeShapeType="1"/>
            </xdr:cNvSpPr>
          </xdr:nvSpPr>
          <xdr:spPr bwMode="auto">
            <a:xfrm flipH="1" flipV="1">
              <a:off x="694" y="317"/>
              <a:ext cx="1" cy="48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101"/>
            <xdr:cNvSpPr>
              <a:spLocks noChangeShapeType="1"/>
            </xdr:cNvSpPr>
          </xdr:nvSpPr>
          <xdr:spPr bwMode="auto">
            <a:xfrm flipH="1" flipV="1">
              <a:off x="717" y="306"/>
              <a:ext cx="1" cy="46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" name="Line 101"/>
            <xdr:cNvSpPr>
              <a:spLocks noChangeShapeType="1"/>
            </xdr:cNvSpPr>
          </xdr:nvSpPr>
          <xdr:spPr bwMode="auto">
            <a:xfrm flipH="1">
              <a:off x="692" y="354"/>
              <a:ext cx="24" cy="10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9" name="Line 101"/>
            <xdr:cNvSpPr>
              <a:spLocks noChangeShapeType="1"/>
            </xdr:cNvSpPr>
          </xdr:nvSpPr>
          <xdr:spPr bwMode="auto">
            <a:xfrm flipH="1">
              <a:off x="694" y="303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0" name="Line 101"/>
            <xdr:cNvSpPr>
              <a:spLocks noChangeShapeType="1"/>
            </xdr:cNvSpPr>
          </xdr:nvSpPr>
          <xdr:spPr bwMode="auto">
            <a:xfrm flipH="1" flipV="1">
              <a:off x="717" y="325"/>
              <a:ext cx="1" cy="48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" name="Line 101"/>
            <xdr:cNvSpPr>
              <a:spLocks noChangeShapeType="1"/>
            </xdr:cNvSpPr>
          </xdr:nvSpPr>
          <xdr:spPr bwMode="auto">
            <a:xfrm flipH="1" flipV="1">
              <a:off x="740" y="314"/>
              <a:ext cx="1" cy="46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2" name="Line 101"/>
            <xdr:cNvSpPr>
              <a:spLocks noChangeShapeType="1"/>
            </xdr:cNvSpPr>
          </xdr:nvSpPr>
          <xdr:spPr bwMode="auto">
            <a:xfrm flipH="1">
              <a:off x="715" y="362"/>
              <a:ext cx="24" cy="10"/>
            </a:xfrm>
            <a:prstGeom prst="line">
              <a:avLst/>
            </a:prstGeom>
            <a:noFill/>
            <a:ln w="28575">
              <a:solidFill>
                <a:srgbClr val="E46C0A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" name="Line 101"/>
            <xdr:cNvSpPr>
              <a:spLocks noChangeShapeType="1"/>
            </xdr:cNvSpPr>
          </xdr:nvSpPr>
          <xdr:spPr bwMode="auto">
            <a:xfrm flipH="1">
              <a:off x="717" y="311"/>
              <a:ext cx="24" cy="16"/>
            </a:xfrm>
            <a:prstGeom prst="line">
              <a:avLst/>
            </a:prstGeom>
            <a:noFill/>
            <a:ln w="28575">
              <a:solidFill>
                <a:srgbClr val="F79646"/>
              </a:solidFill>
              <a:prstDash val="sys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43</xdr:col>
      <xdr:colOff>514350</xdr:colOff>
      <xdr:row>40</xdr:row>
      <xdr:rowOff>104775</xdr:rowOff>
    </xdr:from>
    <xdr:to>
      <xdr:col>44</xdr:col>
      <xdr:colOff>342900</xdr:colOff>
      <xdr:row>43</xdr:row>
      <xdr:rowOff>76200</xdr:rowOff>
    </xdr:to>
    <xdr:grpSp>
      <xdr:nvGrpSpPr>
        <xdr:cNvPr id="558" name="グループ化 11"/>
        <xdr:cNvGrpSpPr>
          <a:grpSpLocks/>
        </xdr:cNvGrpSpPr>
      </xdr:nvGrpSpPr>
      <xdr:grpSpPr bwMode="auto">
        <a:xfrm>
          <a:off x="17917886" y="8894989"/>
          <a:ext cx="413657" cy="624568"/>
          <a:chOff x="11960679" y="3823608"/>
          <a:chExt cx="419099" cy="585106"/>
        </a:xfrm>
      </xdr:grpSpPr>
      <xdr:grpSp>
        <xdr:nvGrpSpPr>
          <xdr:cNvPr id="559" name="グループ化 10"/>
          <xdr:cNvGrpSpPr>
            <a:grpSpLocks/>
          </xdr:cNvGrpSpPr>
        </xdr:nvGrpSpPr>
        <xdr:grpSpPr bwMode="auto">
          <a:xfrm>
            <a:off x="11960679" y="4191000"/>
            <a:ext cx="381000" cy="217714"/>
            <a:chOff x="11960679" y="4191000"/>
            <a:chExt cx="476250" cy="285750"/>
          </a:xfrm>
        </xdr:grpSpPr>
        <xdr:cxnSp macro="">
          <xdr:nvCxnSpPr>
            <xdr:cNvPr id="561" name="直線コネクタ 560"/>
            <xdr:cNvCxnSpPr/>
          </xdr:nvCxnSpPr>
          <xdr:spPr>
            <a:xfrm>
              <a:off x="11960679" y="4185858"/>
              <a:ext cx="476249" cy="0"/>
            </a:xfrm>
            <a:prstGeom prst="line">
              <a:avLst/>
            </a:prstGeom>
            <a:ln w="2222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2" name="直線コネクタ 561"/>
            <xdr:cNvCxnSpPr/>
          </xdr:nvCxnSpPr>
          <xdr:spPr>
            <a:xfrm flipV="1">
              <a:off x="11972585" y="4185858"/>
              <a:ext cx="0" cy="255985"/>
            </a:xfrm>
            <a:prstGeom prst="line">
              <a:avLst/>
            </a:prstGeom>
            <a:ln w="2222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3" name="直線コネクタ 562"/>
            <xdr:cNvCxnSpPr/>
          </xdr:nvCxnSpPr>
          <xdr:spPr>
            <a:xfrm flipV="1">
              <a:off x="12258334" y="4185858"/>
              <a:ext cx="166687" cy="290892"/>
            </a:xfrm>
            <a:prstGeom prst="line">
              <a:avLst/>
            </a:prstGeom>
            <a:ln w="2222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60" name="Text Box 7"/>
          <xdr:cNvSpPr txBox="1">
            <a:spLocks noChangeArrowheads="1"/>
          </xdr:cNvSpPr>
        </xdr:nvSpPr>
        <xdr:spPr bwMode="auto">
          <a:xfrm rot="16200000">
            <a:off x="11998675" y="3823712"/>
            <a:ext cx="381205" cy="38099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105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26</xdr:col>
      <xdr:colOff>180975</xdr:colOff>
      <xdr:row>54</xdr:row>
      <xdr:rowOff>152400</xdr:rowOff>
    </xdr:from>
    <xdr:to>
      <xdr:col>26</xdr:col>
      <xdr:colOff>314325</xdr:colOff>
      <xdr:row>55</xdr:row>
      <xdr:rowOff>19050</xdr:rowOff>
    </xdr:to>
    <xdr:sp macro="" textlink="">
      <xdr:nvSpPr>
        <xdr:cNvPr id="564" name="円/楕円 323"/>
        <xdr:cNvSpPr>
          <a:spLocks noChangeArrowheads="1"/>
        </xdr:cNvSpPr>
      </xdr:nvSpPr>
      <xdr:spPr bwMode="auto">
        <a:xfrm flipH="1" flipV="1">
          <a:off x="11715750" y="12096750"/>
          <a:ext cx="133350" cy="114300"/>
        </a:xfrm>
        <a:prstGeom prst="ellipse">
          <a:avLst/>
        </a:prstGeom>
        <a:solidFill>
          <a:srgbClr val="00B050"/>
        </a:solidFill>
        <a:ln w="9525" algn="ctr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26</xdr:col>
      <xdr:colOff>171450</xdr:colOff>
      <xdr:row>52</xdr:row>
      <xdr:rowOff>228600</xdr:rowOff>
    </xdr:from>
    <xdr:to>
      <xdr:col>26</xdr:col>
      <xdr:colOff>304800</xdr:colOff>
      <xdr:row>53</xdr:row>
      <xdr:rowOff>95250</xdr:rowOff>
    </xdr:to>
    <xdr:sp macro="" textlink="">
      <xdr:nvSpPr>
        <xdr:cNvPr id="565" name="円/楕円 323"/>
        <xdr:cNvSpPr>
          <a:spLocks noChangeArrowheads="1"/>
        </xdr:cNvSpPr>
      </xdr:nvSpPr>
      <xdr:spPr bwMode="auto">
        <a:xfrm flipH="1" flipV="1">
          <a:off x="11706225" y="11677650"/>
          <a:ext cx="133350" cy="114300"/>
        </a:xfrm>
        <a:prstGeom prst="ellipse">
          <a:avLst/>
        </a:prstGeom>
        <a:solidFill>
          <a:srgbClr val="FF0000"/>
        </a:solidFill>
        <a:ln w="9525" algn="ctr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26</xdr:col>
      <xdr:colOff>190500</xdr:colOff>
      <xdr:row>55</xdr:row>
      <xdr:rowOff>133350</xdr:rowOff>
    </xdr:from>
    <xdr:to>
      <xdr:col>26</xdr:col>
      <xdr:colOff>323850</xdr:colOff>
      <xdr:row>56</xdr:row>
      <xdr:rowOff>9525</xdr:rowOff>
    </xdr:to>
    <xdr:sp macro="" textlink="">
      <xdr:nvSpPr>
        <xdr:cNvPr id="566" name="円/楕円 323"/>
        <xdr:cNvSpPr>
          <a:spLocks noChangeArrowheads="1"/>
        </xdr:cNvSpPr>
      </xdr:nvSpPr>
      <xdr:spPr bwMode="auto">
        <a:xfrm flipH="1" flipV="1">
          <a:off x="11725275" y="12325350"/>
          <a:ext cx="133350" cy="123825"/>
        </a:xfrm>
        <a:prstGeom prst="ellipse">
          <a:avLst/>
        </a:prstGeom>
        <a:solidFill>
          <a:srgbClr val="7030A0"/>
        </a:solidFill>
        <a:ln w="9525" algn="ctr">
          <a:solidFill>
            <a:srgbClr val="7030A0"/>
          </a:solidFill>
          <a:round/>
          <a:headEnd/>
          <a:tailEnd/>
        </a:ln>
      </xdr:spPr>
    </xdr:sp>
    <xdr:clientData/>
  </xdr:twoCellAnchor>
  <xdr:twoCellAnchor>
    <xdr:from>
      <xdr:col>26</xdr:col>
      <xdr:colOff>228600</xdr:colOff>
      <xdr:row>57</xdr:row>
      <xdr:rowOff>57150</xdr:rowOff>
    </xdr:from>
    <xdr:to>
      <xdr:col>26</xdr:col>
      <xdr:colOff>361950</xdr:colOff>
      <xdr:row>57</xdr:row>
      <xdr:rowOff>190500</xdr:rowOff>
    </xdr:to>
    <xdr:sp macro="" textlink="">
      <xdr:nvSpPr>
        <xdr:cNvPr id="567" name="円/楕円 323"/>
        <xdr:cNvSpPr>
          <a:spLocks noChangeArrowheads="1"/>
        </xdr:cNvSpPr>
      </xdr:nvSpPr>
      <xdr:spPr bwMode="auto">
        <a:xfrm flipH="1" flipV="1">
          <a:off x="11763375" y="12744450"/>
          <a:ext cx="133350" cy="133350"/>
        </a:xfrm>
        <a:prstGeom prst="ellipse">
          <a:avLst/>
        </a:prstGeom>
        <a:solidFill>
          <a:srgbClr val="00B0F0"/>
        </a:solidFill>
        <a:ln w="9525" algn="ctr">
          <a:solidFill>
            <a:srgbClr val="00B0F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82</xdr:row>
      <xdr:rowOff>66675</xdr:rowOff>
    </xdr:from>
    <xdr:to>
      <xdr:col>25</xdr:col>
      <xdr:colOff>133350</xdr:colOff>
      <xdr:row>82</xdr:row>
      <xdr:rowOff>190500</xdr:rowOff>
    </xdr:to>
    <xdr:sp macro="" textlink="">
      <xdr:nvSpPr>
        <xdr:cNvPr id="568" name="円/楕円 323"/>
        <xdr:cNvSpPr>
          <a:spLocks noChangeArrowheads="1"/>
        </xdr:cNvSpPr>
      </xdr:nvSpPr>
      <xdr:spPr bwMode="auto">
        <a:xfrm flipH="1" flipV="1">
          <a:off x="11087100" y="18573750"/>
          <a:ext cx="133350" cy="123825"/>
        </a:xfrm>
        <a:prstGeom prst="ellipse">
          <a:avLst/>
        </a:prstGeom>
        <a:solidFill>
          <a:srgbClr val="F79646"/>
        </a:solidFill>
        <a:ln w="9525" algn="ctr">
          <a:solidFill>
            <a:srgbClr val="F79646"/>
          </a:solidFill>
          <a:round/>
          <a:headEnd/>
          <a:tailEnd/>
        </a:ln>
      </xdr:spPr>
    </xdr:sp>
    <xdr:clientData/>
  </xdr:twoCellAnchor>
  <xdr:twoCellAnchor>
    <xdr:from>
      <xdr:col>47</xdr:col>
      <xdr:colOff>447675</xdr:colOff>
      <xdr:row>43</xdr:row>
      <xdr:rowOff>171450</xdr:rowOff>
    </xdr:from>
    <xdr:to>
      <xdr:col>48</xdr:col>
      <xdr:colOff>542925</xdr:colOff>
      <xdr:row>47</xdr:row>
      <xdr:rowOff>171450</xdr:rowOff>
    </xdr:to>
    <xdr:grpSp>
      <xdr:nvGrpSpPr>
        <xdr:cNvPr id="569" name="Group 152"/>
        <xdr:cNvGrpSpPr>
          <a:grpSpLocks/>
        </xdr:cNvGrpSpPr>
      </xdr:nvGrpSpPr>
      <xdr:grpSpPr bwMode="auto">
        <a:xfrm>
          <a:off x="20354925" y="9614807"/>
          <a:ext cx="775607" cy="870857"/>
          <a:chOff x="607" y="981"/>
          <a:chExt cx="132" cy="127"/>
        </a:xfrm>
      </xdr:grpSpPr>
      <xdr:grpSp>
        <xdr:nvGrpSpPr>
          <xdr:cNvPr id="570" name="Group 94"/>
          <xdr:cNvGrpSpPr>
            <a:grpSpLocks/>
          </xdr:cNvGrpSpPr>
        </xdr:nvGrpSpPr>
        <xdr:grpSpPr bwMode="auto">
          <a:xfrm>
            <a:off x="623" y="991"/>
            <a:ext cx="114" cy="117"/>
            <a:chOff x="609" y="138"/>
            <a:chExt cx="114" cy="117"/>
          </a:xfrm>
        </xdr:grpSpPr>
        <xdr:sp macro="" textlink="">
          <xdr:nvSpPr>
            <xdr:cNvPr id="574" name="Line 95"/>
            <xdr:cNvSpPr>
              <a:spLocks noChangeShapeType="1"/>
            </xdr:cNvSpPr>
          </xdr:nvSpPr>
          <xdr:spPr bwMode="auto">
            <a:xfrm>
              <a:off x="666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" name="Group 96"/>
            <xdr:cNvGrpSpPr>
              <a:grpSpLocks/>
            </xdr:cNvGrpSpPr>
          </xdr:nvGrpSpPr>
          <xdr:grpSpPr bwMode="auto">
            <a:xfrm>
              <a:off x="609" y="138"/>
              <a:ext cx="114" cy="117"/>
              <a:chOff x="609" y="138"/>
              <a:chExt cx="114" cy="117"/>
            </a:xfrm>
          </xdr:grpSpPr>
          <xdr:sp macro="" textlink="">
            <xdr:nvSpPr>
              <xdr:cNvPr id="576" name="Line 97"/>
              <xdr:cNvSpPr>
                <a:spLocks noChangeShapeType="1"/>
              </xdr:cNvSpPr>
            </xdr:nvSpPr>
            <xdr:spPr bwMode="auto">
              <a:xfrm>
                <a:off x="666" y="138"/>
                <a:ext cx="0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" name="Line 98"/>
              <xdr:cNvSpPr>
                <a:spLocks noChangeShapeType="1"/>
              </xdr:cNvSpPr>
            </xdr:nvSpPr>
            <xdr:spPr bwMode="auto">
              <a:xfrm>
                <a:off x="666" y="138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" name="Line 99"/>
              <xdr:cNvSpPr>
                <a:spLocks noChangeShapeType="1"/>
              </xdr:cNvSpPr>
            </xdr:nvSpPr>
            <xdr:spPr bwMode="auto">
              <a:xfrm>
                <a:off x="723" y="177"/>
                <a:ext cx="0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" name="Line 100"/>
              <xdr:cNvSpPr>
                <a:spLocks noChangeShapeType="1"/>
              </xdr:cNvSpPr>
            </xdr:nvSpPr>
            <xdr:spPr bwMode="auto">
              <a:xfrm>
                <a:off x="609" y="177"/>
                <a:ext cx="0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0" name="Line 101"/>
              <xdr:cNvSpPr>
                <a:spLocks noChangeShapeType="1"/>
              </xdr:cNvSpPr>
            </xdr:nvSpPr>
            <xdr:spPr bwMode="auto">
              <a:xfrm>
                <a:off x="609" y="177"/>
                <a:ext cx="57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1" name="Line 102"/>
              <xdr:cNvSpPr>
                <a:spLocks noChangeShapeType="1"/>
              </xdr:cNvSpPr>
            </xdr:nvSpPr>
            <xdr:spPr bwMode="auto">
              <a:xfrm>
                <a:off x="666" y="216"/>
                <a:ext cx="0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2" name="Line 103"/>
              <xdr:cNvSpPr>
                <a:spLocks noChangeShapeType="1"/>
              </xdr:cNvSpPr>
            </xdr:nvSpPr>
            <xdr:spPr bwMode="auto">
              <a:xfrm>
                <a:off x="609" y="216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3" name="Line 104"/>
              <xdr:cNvSpPr>
                <a:spLocks noChangeShapeType="1"/>
              </xdr:cNvSpPr>
            </xdr:nvSpPr>
            <xdr:spPr bwMode="auto">
              <a:xfrm flipV="1">
                <a:off x="609" y="138"/>
                <a:ext cx="57" cy="39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" name="Line 105"/>
              <xdr:cNvSpPr>
                <a:spLocks noChangeShapeType="1"/>
              </xdr:cNvSpPr>
            </xdr:nvSpPr>
            <xdr:spPr bwMode="auto">
              <a:xfrm flipV="1">
                <a:off x="629" y="177"/>
                <a:ext cx="37" cy="25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" name="Line 106"/>
              <xdr:cNvSpPr>
                <a:spLocks noChangeShapeType="1"/>
              </xdr:cNvSpPr>
            </xdr:nvSpPr>
            <xdr:spPr bwMode="auto">
              <a:xfrm flipV="1">
                <a:off x="666" y="177"/>
                <a:ext cx="57" cy="39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6" name="Line 107"/>
              <xdr:cNvSpPr>
                <a:spLocks noChangeShapeType="1"/>
              </xdr:cNvSpPr>
            </xdr:nvSpPr>
            <xdr:spPr bwMode="auto">
              <a:xfrm flipV="1">
                <a:off x="666" y="244"/>
                <a:ext cx="16" cy="11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7" name="Line 108"/>
              <xdr:cNvSpPr>
                <a:spLocks noChangeShapeType="1"/>
              </xdr:cNvSpPr>
            </xdr:nvSpPr>
            <xdr:spPr bwMode="auto">
              <a:xfrm flipV="1">
                <a:off x="713" y="216"/>
                <a:ext cx="10" cy="7"/>
              </a:xfrm>
              <a:prstGeom prst="line">
                <a:avLst/>
              </a:prstGeom>
              <a:noFill/>
              <a:ln w="6350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71" name="Text Box 109"/>
          <xdr:cNvSpPr txBox="1">
            <a:spLocks noChangeArrowheads="1"/>
          </xdr:cNvSpPr>
        </xdr:nvSpPr>
        <xdr:spPr bwMode="auto">
          <a:xfrm>
            <a:off x="612" y="981"/>
            <a:ext cx="61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825</a:t>
            </a:r>
          </a:p>
        </xdr:txBody>
      </xdr:sp>
      <xdr:sp macro="" textlink="">
        <xdr:nvSpPr>
          <xdr:cNvPr id="572" name="Text Box 110"/>
          <xdr:cNvSpPr txBox="1">
            <a:spLocks noChangeArrowheads="1"/>
          </xdr:cNvSpPr>
        </xdr:nvSpPr>
        <xdr:spPr bwMode="auto">
          <a:xfrm>
            <a:off x="607" y="1051"/>
            <a:ext cx="77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590</a:t>
            </a:r>
            <a:endParaRPr lang="ja-JP" altLang="ja-JP">
              <a:effectLst/>
            </a:endParaRPr>
          </a:p>
        </xdr:txBody>
      </xdr:sp>
      <xdr:sp macro="" textlink="">
        <xdr:nvSpPr>
          <xdr:cNvPr id="573" name="Text Box 111"/>
          <xdr:cNvSpPr txBox="1">
            <a:spLocks noChangeArrowheads="1"/>
          </xdr:cNvSpPr>
        </xdr:nvSpPr>
        <xdr:spPr bwMode="auto">
          <a:xfrm>
            <a:off x="700" y="1075"/>
            <a:ext cx="39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580</a:t>
            </a:r>
          </a:p>
        </xdr:txBody>
      </xdr:sp>
    </xdr:grpSp>
    <xdr:clientData/>
  </xdr:twoCellAnchor>
  <xdr:twoCellAnchor>
    <xdr:from>
      <xdr:col>47</xdr:col>
      <xdr:colOff>447675</xdr:colOff>
      <xdr:row>48</xdr:row>
      <xdr:rowOff>38100</xdr:rowOff>
    </xdr:from>
    <xdr:to>
      <xdr:col>49</xdr:col>
      <xdr:colOff>85725</xdr:colOff>
      <xdr:row>52</xdr:row>
      <xdr:rowOff>142875</xdr:rowOff>
    </xdr:to>
    <xdr:grpSp>
      <xdr:nvGrpSpPr>
        <xdr:cNvPr id="588" name="グループ化 2"/>
        <xdr:cNvGrpSpPr>
          <a:grpSpLocks/>
        </xdr:cNvGrpSpPr>
      </xdr:nvGrpSpPr>
      <xdr:grpSpPr bwMode="auto">
        <a:xfrm>
          <a:off x="20354925" y="10570029"/>
          <a:ext cx="998764" cy="962025"/>
          <a:chOff x="21426648" y="8422667"/>
          <a:chExt cx="1616817" cy="1257516"/>
        </a:xfrm>
      </xdr:grpSpPr>
      <xdr:grpSp>
        <xdr:nvGrpSpPr>
          <xdr:cNvPr id="589" name="Group 112"/>
          <xdr:cNvGrpSpPr>
            <a:grpSpLocks/>
          </xdr:cNvGrpSpPr>
        </xdr:nvGrpSpPr>
        <xdr:grpSpPr bwMode="auto">
          <a:xfrm>
            <a:off x="21426648" y="8563724"/>
            <a:ext cx="1065088" cy="1116459"/>
            <a:chOff x="817" y="138"/>
            <a:chExt cx="114" cy="117"/>
          </a:xfrm>
        </xdr:grpSpPr>
        <xdr:sp macro="" textlink="">
          <xdr:nvSpPr>
            <xdr:cNvPr id="593" name="Line 113"/>
            <xdr:cNvSpPr>
              <a:spLocks noChangeShapeType="1"/>
            </xdr:cNvSpPr>
          </xdr:nvSpPr>
          <xdr:spPr bwMode="auto">
            <a:xfrm flipH="1">
              <a:off x="874" y="138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114"/>
            <xdr:cNvSpPr>
              <a:spLocks noChangeShapeType="1"/>
            </xdr:cNvSpPr>
          </xdr:nvSpPr>
          <xdr:spPr bwMode="auto">
            <a:xfrm flipH="1">
              <a:off x="817" y="138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115"/>
            <xdr:cNvSpPr>
              <a:spLocks noChangeShapeType="1"/>
            </xdr:cNvSpPr>
          </xdr:nvSpPr>
          <xdr:spPr bwMode="auto">
            <a:xfrm flipH="1">
              <a:off x="817" y="177"/>
              <a:ext cx="0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116"/>
            <xdr:cNvSpPr>
              <a:spLocks noChangeShapeType="1"/>
            </xdr:cNvSpPr>
          </xdr:nvSpPr>
          <xdr:spPr bwMode="auto">
            <a:xfrm flipH="1">
              <a:off x="817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117"/>
            <xdr:cNvSpPr>
              <a:spLocks noChangeShapeType="1"/>
            </xdr:cNvSpPr>
          </xdr:nvSpPr>
          <xdr:spPr bwMode="auto">
            <a:xfrm flipH="1">
              <a:off x="931" y="177"/>
              <a:ext cx="0" cy="23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118"/>
            <xdr:cNvSpPr>
              <a:spLocks noChangeShapeType="1"/>
            </xdr:cNvSpPr>
          </xdr:nvSpPr>
          <xdr:spPr bwMode="auto">
            <a:xfrm flipH="1">
              <a:off x="874" y="177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119"/>
            <xdr:cNvSpPr>
              <a:spLocks noChangeShapeType="1"/>
            </xdr:cNvSpPr>
          </xdr:nvSpPr>
          <xdr:spPr bwMode="auto">
            <a:xfrm flipH="1">
              <a:off x="874" y="216"/>
              <a:ext cx="0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120"/>
            <xdr:cNvSpPr>
              <a:spLocks noChangeShapeType="1"/>
            </xdr:cNvSpPr>
          </xdr:nvSpPr>
          <xdr:spPr bwMode="auto">
            <a:xfrm flipH="1">
              <a:off x="874" y="216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" name="Line 121"/>
            <xdr:cNvSpPr>
              <a:spLocks noChangeShapeType="1"/>
            </xdr:cNvSpPr>
          </xdr:nvSpPr>
          <xdr:spPr bwMode="auto">
            <a:xfrm flipH="1" flipV="1">
              <a:off x="874" y="138"/>
              <a:ext cx="57" cy="3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2" name="Line 122"/>
            <xdr:cNvSpPr>
              <a:spLocks noChangeShapeType="1"/>
            </xdr:cNvSpPr>
          </xdr:nvSpPr>
          <xdr:spPr bwMode="auto">
            <a:xfrm flipH="1" flipV="1">
              <a:off x="874" y="177"/>
              <a:ext cx="37" cy="25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3" name="Line 123"/>
            <xdr:cNvSpPr>
              <a:spLocks noChangeShapeType="1"/>
            </xdr:cNvSpPr>
          </xdr:nvSpPr>
          <xdr:spPr bwMode="auto">
            <a:xfrm flipH="1" flipV="1">
              <a:off x="817" y="177"/>
              <a:ext cx="57" cy="39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" name="Line 124"/>
            <xdr:cNvSpPr>
              <a:spLocks noChangeShapeType="1"/>
            </xdr:cNvSpPr>
          </xdr:nvSpPr>
          <xdr:spPr bwMode="auto">
            <a:xfrm flipH="1" flipV="1">
              <a:off x="858" y="244"/>
              <a:ext cx="16" cy="11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5" name="Line 125"/>
            <xdr:cNvSpPr>
              <a:spLocks noChangeShapeType="1"/>
            </xdr:cNvSpPr>
          </xdr:nvSpPr>
          <xdr:spPr bwMode="auto">
            <a:xfrm flipH="1" flipV="1">
              <a:off x="817" y="216"/>
              <a:ext cx="10" cy="7"/>
            </a:xfrm>
            <a:prstGeom prst="line">
              <a:avLst/>
            </a:prstGeom>
            <a:noFill/>
            <a:ln w="6350" cap="rnd">
              <a:solidFill>
                <a:srgbClr val="000000"/>
              </a:solidFill>
              <a:prstDash val="sysDot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0" name="Text Box 110"/>
          <xdr:cNvSpPr txBox="1">
            <a:spLocks noChangeArrowheads="1"/>
          </xdr:cNvSpPr>
        </xdr:nvSpPr>
        <xdr:spPr bwMode="auto">
          <a:xfrm>
            <a:off x="22158792" y="9119904"/>
            <a:ext cx="686385" cy="41087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590</a:t>
            </a:r>
            <a:endParaRPr lang="ja-JP" altLang="ja-JP">
              <a:effectLst/>
            </a:endParaRPr>
          </a:p>
        </xdr:txBody>
      </xdr:sp>
      <xdr:sp macro="" textlink="">
        <xdr:nvSpPr>
          <xdr:cNvPr id="591" name="Text Box 110"/>
          <xdr:cNvSpPr txBox="1">
            <a:spLocks noChangeArrowheads="1"/>
          </xdr:cNvSpPr>
        </xdr:nvSpPr>
        <xdr:spPr bwMode="auto">
          <a:xfrm>
            <a:off x="21518166" y="9281762"/>
            <a:ext cx="488096" cy="38597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580</a:t>
            </a:r>
            <a:endParaRPr lang="ja-JP" altLang="ja-JP">
              <a:effectLst/>
            </a:endParaRPr>
          </a:p>
        </xdr:txBody>
      </xdr:sp>
      <xdr:sp macro="" textlink="">
        <xdr:nvSpPr>
          <xdr:cNvPr id="592" name="Text Box 110"/>
          <xdr:cNvSpPr txBox="1">
            <a:spLocks noChangeArrowheads="1"/>
          </xdr:cNvSpPr>
        </xdr:nvSpPr>
        <xdr:spPr bwMode="auto">
          <a:xfrm>
            <a:off x="22235057" y="8422667"/>
            <a:ext cx="808409" cy="42332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100">
                <a:effectLst/>
                <a:latin typeface="+mn-lt"/>
                <a:ea typeface="+mn-ea"/>
                <a:cs typeface="+mn-cs"/>
              </a:rPr>
              <a:t>825</a:t>
            </a:r>
            <a:endParaRPr lang="ja-JP" altLang="ja-JP">
              <a:effectLst/>
            </a:endParaRPr>
          </a:p>
        </xdr:txBody>
      </xdr:sp>
    </xdr:grpSp>
    <xdr:clientData/>
  </xdr:twoCellAnchor>
  <xdr:twoCellAnchor>
    <xdr:from>
      <xdr:col>42</xdr:col>
      <xdr:colOff>428625</xdr:colOff>
      <xdr:row>27</xdr:row>
      <xdr:rowOff>0</xdr:rowOff>
    </xdr:from>
    <xdr:to>
      <xdr:col>42</xdr:col>
      <xdr:colOff>1228725</xdr:colOff>
      <xdr:row>30</xdr:row>
      <xdr:rowOff>133350</xdr:rowOff>
    </xdr:to>
    <xdr:grpSp>
      <xdr:nvGrpSpPr>
        <xdr:cNvPr id="606" name="グループ化 11"/>
        <xdr:cNvGrpSpPr>
          <a:grpSpLocks/>
        </xdr:cNvGrpSpPr>
      </xdr:nvGrpSpPr>
      <xdr:grpSpPr bwMode="auto">
        <a:xfrm>
          <a:off x="16226518" y="5959929"/>
          <a:ext cx="800100" cy="786492"/>
          <a:chOff x="20905364" y="1006162"/>
          <a:chExt cx="939310" cy="919942"/>
        </a:xfrm>
      </xdr:grpSpPr>
      <xdr:grpSp>
        <xdr:nvGrpSpPr>
          <xdr:cNvPr id="607" name="Group 23"/>
          <xdr:cNvGrpSpPr>
            <a:grpSpLocks/>
          </xdr:cNvGrpSpPr>
        </xdr:nvGrpSpPr>
        <xdr:grpSpPr bwMode="auto">
          <a:xfrm>
            <a:off x="20905364" y="1006162"/>
            <a:ext cx="939310" cy="919942"/>
            <a:chOff x="51" y="122"/>
            <a:chExt cx="82" cy="87"/>
          </a:xfrm>
        </xdr:grpSpPr>
        <xdr:sp macro="" textlink="">
          <xdr:nvSpPr>
            <xdr:cNvPr id="609" name="Text Box 7"/>
            <xdr:cNvSpPr txBox="1">
              <a:spLocks noChangeArrowheads="1"/>
            </xdr:cNvSpPr>
          </xdr:nvSpPr>
          <xdr:spPr bwMode="auto">
            <a:xfrm>
              <a:off x="51" y="157"/>
              <a:ext cx="31" cy="22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sp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390</a:t>
              </a:r>
              <a:endParaRPr lang="ja-JP" altLang="ja-JP" sz="1200">
                <a:effectLst/>
              </a:endParaRPr>
            </a:p>
          </xdr:txBody>
        </xdr:sp>
        <xdr:grpSp>
          <xdr:nvGrpSpPr>
            <xdr:cNvPr id="610" name="Group 1"/>
            <xdr:cNvGrpSpPr>
              <a:grpSpLocks/>
            </xdr:cNvGrpSpPr>
          </xdr:nvGrpSpPr>
          <xdr:grpSpPr bwMode="auto">
            <a:xfrm>
              <a:off x="79" y="143"/>
              <a:ext cx="27" cy="66"/>
              <a:chOff x="88" y="142"/>
              <a:chExt cx="39" cy="66"/>
            </a:xfrm>
          </xdr:grpSpPr>
          <xdr:sp macro="" textlink="">
            <xdr:nvSpPr>
              <xdr:cNvPr id="612" name="Line 2"/>
              <xdr:cNvSpPr>
                <a:spLocks noChangeShapeType="1"/>
              </xdr:cNvSpPr>
            </xdr:nvSpPr>
            <xdr:spPr bwMode="auto">
              <a:xfrm>
                <a:off x="89" y="142"/>
                <a:ext cx="0" cy="66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"/>
              <xdr:cNvSpPr>
                <a:spLocks noChangeShapeType="1"/>
              </xdr:cNvSpPr>
            </xdr:nvSpPr>
            <xdr:spPr bwMode="auto">
              <a:xfrm>
                <a:off x="88" y="143"/>
                <a:ext cx="39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4" name="Line 4"/>
              <xdr:cNvSpPr>
                <a:spLocks noChangeShapeType="1"/>
              </xdr:cNvSpPr>
            </xdr:nvSpPr>
            <xdr:spPr bwMode="auto">
              <a:xfrm>
                <a:off x="88" y="207"/>
                <a:ext cx="37" cy="0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5"/>
              <xdr:cNvSpPr>
                <a:spLocks noChangeShapeType="1"/>
              </xdr:cNvSpPr>
            </xdr:nvSpPr>
            <xdr:spPr bwMode="auto">
              <a:xfrm>
                <a:off x="126" y="142"/>
                <a:ext cx="0" cy="65"/>
              </a:xfrm>
              <a:prstGeom prst="line">
                <a:avLst/>
              </a:prstGeom>
              <a:noFill/>
              <a:ln w="285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1" name="Text Box 7"/>
            <xdr:cNvSpPr txBox="1">
              <a:spLocks noChangeArrowheads="1"/>
            </xdr:cNvSpPr>
          </xdr:nvSpPr>
          <xdr:spPr bwMode="auto">
            <a:xfrm>
              <a:off x="76" y="122"/>
              <a:ext cx="57" cy="2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wrap="square" lIns="18288" tIns="18288" rIns="18288" bIns="18288" anchor="ctr" upright="1">
              <a:noAutofit/>
            </a:bodyPr>
            <a:lstStyle/>
            <a:p>
              <a:r>
                <a:rPr kumimoji="1" lang="en-US" altLang="ja-JP" sz="1200">
                  <a:effectLst/>
                  <a:latin typeface="+mn-lt"/>
                  <a:ea typeface="+mn-ea"/>
                  <a:cs typeface="+mn-cs"/>
                </a:rPr>
                <a:t>115</a:t>
              </a:r>
              <a:endParaRPr lang="ja-JP" altLang="ja-JP" sz="1200">
                <a:effectLst/>
              </a:endParaRPr>
            </a:p>
          </xdr:txBody>
        </xdr:sp>
      </xdr:grpSp>
      <xdr:sp macro="" textlink="">
        <xdr:nvSpPr>
          <xdr:cNvPr id="608" name="フリーフォーム 607"/>
          <xdr:cNvSpPr/>
        </xdr:nvSpPr>
        <xdr:spPr bwMode="auto">
          <a:xfrm>
            <a:off x="21475659" y="1449508"/>
            <a:ext cx="78276" cy="243840"/>
          </a:xfrm>
          <a:custGeom>
            <a:avLst/>
            <a:gdLst>
              <a:gd name="connsiteX0" fmla="*/ 0 w 89105"/>
              <a:gd name="connsiteY0" fmla="*/ 3214 h 224440"/>
              <a:gd name="connsiteX1" fmla="*/ 18435 w 89105"/>
              <a:gd name="connsiteY1" fmla="*/ 142 h 224440"/>
              <a:gd name="connsiteX2" fmla="*/ 86032 w 89105"/>
              <a:gd name="connsiteY2" fmla="*/ 3214 h 224440"/>
              <a:gd name="connsiteX3" fmla="*/ 82959 w 89105"/>
              <a:gd name="connsiteY3" fmla="*/ 12432 h 224440"/>
              <a:gd name="connsiteX4" fmla="*/ 73742 w 89105"/>
              <a:gd name="connsiteY4" fmla="*/ 18577 h 224440"/>
              <a:gd name="connsiteX5" fmla="*/ 61451 w 89105"/>
              <a:gd name="connsiteY5" fmla="*/ 27795 h 224440"/>
              <a:gd name="connsiteX6" fmla="*/ 39943 w 89105"/>
              <a:gd name="connsiteY6" fmla="*/ 33940 h 224440"/>
              <a:gd name="connsiteX7" fmla="*/ 30726 w 89105"/>
              <a:gd name="connsiteY7" fmla="*/ 37013 h 224440"/>
              <a:gd name="connsiteX8" fmla="*/ 9218 w 89105"/>
              <a:gd name="connsiteY8" fmla="*/ 43158 h 224440"/>
              <a:gd name="connsiteX9" fmla="*/ 3072 w 89105"/>
              <a:gd name="connsiteY9" fmla="*/ 49303 h 224440"/>
              <a:gd name="connsiteX10" fmla="*/ 12290 w 89105"/>
              <a:gd name="connsiteY10" fmla="*/ 52376 h 224440"/>
              <a:gd name="connsiteX11" fmla="*/ 33798 w 89105"/>
              <a:gd name="connsiteY11" fmla="*/ 55448 h 224440"/>
              <a:gd name="connsiteX12" fmla="*/ 52234 w 89105"/>
              <a:gd name="connsiteY12" fmla="*/ 58521 h 224440"/>
              <a:gd name="connsiteX13" fmla="*/ 89105 w 89105"/>
              <a:gd name="connsiteY13" fmla="*/ 64666 h 224440"/>
              <a:gd name="connsiteX14" fmla="*/ 86032 w 89105"/>
              <a:gd name="connsiteY14" fmla="*/ 73884 h 224440"/>
              <a:gd name="connsiteX15" fmla="*/ 52234 w 89105"/>
              <a:gd name="connsiteY15" fmla="*/ 83101 h 224440"/>
              <a:gd name="connsiteX16" fmla="*/ 39943 w 89105"/>
              <a:gd name="connsiteY16" fmla="*/ 86174 h 224440"/>
              <a:gd name="connsiteX17" fmla="*/ 12290 w 89105"/>
              <a:gd name="connsiteY17" fmla="*/ 92319 h 224440"/>
              <a:gd name="connsiteX18" fmla="*/ 3072 w 89105"/>
              <a:gd name="connsiteY18" fmla="*/ 101537 h 224440"/>
              <a:gd name="connsiteX19" fmla="*/ 15363 w 89105"/>
              <a:gd name="connsiteY19" fmla="*/ 104609 h 224440"/>
              <a:gd name="connsiteX20" fmla="*/ 30726 w 89105"/>
              <a:gd name="connsiteY20" fmla="*/ 107682 h 224440"/>
              <a:gd name="connsiteX21" fmla="*/ 49161 w 89105"/>
              <a:gd name="connsiteY21" fmla="*/ 113827 h 224440"/>
              <a:gd name="connsiteX22" fmla="*/ 61451 w 89105"/>
              <a:gd name="connsiteY22" fmla="*/ 116900 h 224440"/>
              <a:gd name="connsiteX23" fmla="*/ 79887 w 89105"/>
              <a:gd name="connsiteY23" fmla="*/ 123045 h 224440"/>
              <a:gd name="connsiteX24" fmla="*/ 73742 w 89105"/>
              <a:gd name="connsiteY24" fmla="*/ 132263 h 224440"/>
              <a:gd name="connsiteX25" fmla="*/ 52234 w 89105"/>
              <a:gd name="connsiteY25" fmla="*/ 141480 h 224440"/>
              <a:gd name="connsiteX26" fmla="*/ 43016 w 89105"/>
              <a:gd name="connsiteY26" fmla="*/ 147626 h 224440"/>
              <a:gd name="connsiteX27" fmla="*/ 33798 w 89105"/>
              <a:gd name="connsiteY27" fmla="*/ 150698 h 224440"/>
              <a:gd name="connsiteX28" fmla="*/ 6145 w 89105"/>
              <a:gd name="connsiteY28" fmla="*/ 166061 h 224440"/>
              <a:gd name="connsiteX29" fmla="*/ 18435 w 89105"/>
              <a:gd name="connsiteY29" fmla="*/ 172206 h 224440"/>
              <a:gd name="connsiteX30" fmla="*/ 58379 w 89105"/>
              <a:gd name="connsiteY30" fmla="*/ 175279 h 224440"/>
              <a:gd name="connsiteX31" fmla="*/ 70669 w 89105"/>
              <a:gd name="connsiteY31" fmla="*/ 178351 h 224440"/>
              <a:gd name="connsiteX32" fmla="*/ 76814 w 89105"/>
              <a:gd name="connsiteY32" fmla="*/ 184497 h 224440"/>
              <a:gd name="connsiteX33" fmla="*/ 58379 w 89105"/>
              <a:gd name="connsiteY33" fmla="*/ 196787 h 224440"/>
              <a:gd name="connsiteX34" fmla="*/ 39943 w 89105"/>
              <a:gd name="connsiteY34" fmla="*/ 206005 h 224440"/>
              <a:gd name="connsiteX35" fmla="*/ 21508 w 89105"/>
              <a:gd name="connsiteY35" fmla="*/ 215222 h 224440"/>
              <a:gd name="connsiteX36" fmla="*/ 9218 w 89105"/>
              <a:gd name="connsiteY36" fmla="*/ 224440 h 2244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</a:cxnLst>
            <a:rect l="l" t="t" r="r" b="b"/>
            <a:pathLst>
              <a:path w="89105" h="224440">
                <a:moveTo>
                  <a:pt x="0" y="3214"/>
                </a:moveTo>
                <a:cubicBezTo>
                  <a:pt x="6145" y="2190"/>
                  <a:pt x="12205" y="142"/>
                  <a:pt x="18435" y="142"/>
                </a:cubicBezTo>
                <a:cubicBezTo>
                  <a:pt x="40991" y="142"/>
                  <a:pt x="63875" y="-1006"/>
                  <a:pt x="86032" y="3214"/>
                </a:cubicBezTo>
                <a:cubicBezTo>
                  <a:pt x="89214" y="3820"/>
                  <a:pt x="84982" y="9903"/>
                  <a:pt x="82959" y="12432"/>
                </a:cubicBezTo>
                <a:cubicBezTo>
                  <a:pt x="80652" y="15315"/>
                  <a:pt x="76747" y="16431"/>
                  <a:pt x="73742" y="18577"/>
                </a:cubicBezTo>
                <a:cubicBezTo>
                  <a:pt x="69575" y="21554"/>
                  <a:pt x="65897" y="25254"/>
                  <a:pt x="61451" y="27795"/>
                </a:cubicBezTo>
                <a:cubicBezTo>
                  <a:pt x="57770" y="29898"/>
                  <a:pt x="42932" y="33086"/>
                  <a:pt x="39943" y="33940"/>
                </a:cubicBezTo>
                <a:cubicBezTo>
                  <a:pt x="36829" y="34830"/>
                  <a:pt x="33840" y="36123"/>
                  <a:pt x="30726" y="37013"/>
                </a:cubicBezTo>
                <a:cubicBezTo>
                  <a:pt x="3720" y="44729"/>
                  <a:pt x="31317" y="35790"/>
                  <a:pt x="9218" y="43158"/>
                </a:cubicBezTo>
                <a:cubicBezTo>
                  <a:pt x="7169" y="45206"/>
                  <a:pt x="2156" y="46555"/>
                  <a:pt x="3072" y="49303"/>
                </a:cubicBezTo>
                <a:cubicBezTo>
                  <a:pt x="4096" y="52376"/>
                  <a:pt x="9114" y="51741"/>
                  <a:pt x="12290" y="52376"/>
                </a:cubicBezTo>
                <a:cubicBezTo>
                  <a:pt x="19391" y="53796"/>
                  <a:pt x="26640" y="54347"/>
                  <a:pt x="33798" y="55448"/>
                </a:cubicBezTo>
                <a:cubicBezTo>
                  <a:pt x="39956" y="56395"/>
                  <a:pt x="46076" y="57574"/>
                  <a:pt x="52234" y="58521"/>
                </a:cubicBezTo>
                <a:cubicBezTo>
                  <a:pt x="85272" y="63604"/>
                  <a:pt x="62055" y="59255"/>
                  <a:pt x="89105" y="64666"/>
                </a:cubicBezTo>
                <a:cubicBezTo>
                  <a:pt x="88081" y="67739"/>
                  <a:pt x="88322" y="71594"/>
                  <a:pt x="86032" y="73884"/>
                </a:cubicBezTo>
                <a:cubicBezTo>
                  <a:pt x="77949" y="81967"/>
                  <a:pt x="61383" y="81438"/>
                  <a:pt x="52234" y="83101"/>
                </a:cubicBezTo>
                <a:cubicBezTo>
                  <a:pt x="48079" y="83856"/>
                  <a:pt x="44066" y="85258"/>
                  <a:pt x="39943" y="86174"/>
                </a:cubicBezTo>
                <a:cubicBezTo>
                  <a:pt x="4801" y="93984"/>
                  <a:pt x="42291" y="84820"/>
                  <a:pt x="12290" y="92319"/>
                </a:cubicBezTo>
                <a:cubicBezTo>
                  <a:pt x="9217" y="95392"/>
                  <a:pt x="2018" y="97321"/>
                  <a:pt x="3072" y="101537"/>
                </a:cubicBezTo>
                <a:cubicBezTo>
                  <a:pt x="4096" y="105634"/>
                  <a:pt x="11241" y="103693"/>
                  <a:pt x="15363" y="104609"/>
                </a:cubicBezTo>
                <a:cubicBezTo>
                  <a:pt x="20461" y="105742"/>
                  <a:pt x="25688" y="106308"/>
                  <a:pt x="30726" y="107682"/>
                </a:cubicBezTo>
                <a:cubicBezTo>
                  <a:pt x="36975" y="109386"/>
                  <a:pt x="42877" y="112256"/>
                  <a:pt x="49161" y="113827"/>
                </a:cubicBezTo>
                <a:cubicBezTo>
                  <a:pt x="53258" y="114851"/>
                  <a:pt x="57406" y="115687"/>
                  <a:pt x="61451" y="116900"/>
                </a:cubicBezTo>
                <a:cubicBezTo>
                  <a:pt x="67656" y="118761"/>
                  <a:pt x="79887" y="123045"/>
                  <a:pt x="79887" y="123045"/>
                </a:cubicBezTo>
                <a:cubicBezTo>
                  <a:pt x="77839" y="126118"/>
                  <a:pt x="76579" y="129899"/>
                  <a:pt x="73742" y="132263"/>
                </a:cubicBezTo>
                <a:cubicBezTo>
                  <a:pt x="68680" y="136481"/>
                  <a:pt x="58638" y="139346"/>
                  <a:pt x="52234" y="141480"/>
                </a:cubicBezTo>
                <a:cubicBezTo>
                  <a:pt x="49161" y="143529"/>
                  <a:pt x="46319" y="145974"/>
                  <a:pt x="43016" y="147626"/>
                </a:cubicBezTo>
                <a:cubicBezTo>
                  <a:pt x="40119" y="149074"/>
                  <a:pt x="36629" y="149125"/>
                  <a:pt x="33798" y="150698"/>
                </a:cubicBezTo>
                <a:cubicBezTo>
                  <a:pt x="2097" y="168309"/>
                  <a:pt x="27005" y="159107"/>
                  <a:pt x="6145" y="166061"/>
                </a:cubicBezTo>
                <a:cubicBezTo>
                  <a:pt x="10242" y="168109"/>
                  <a:pt x="13924" y="171410"/>
                  <a:pt x="18435" y="172206"/>
                </a:cubicBezTo>
                <a:cubicBezTo>
                  <a:pt x="31586" y="174527"/>
                  <a:pt x="45116" y="173719"/>
                  <a:pt x="58379" y="175279"/>
                </a:cubicBezTo>
                <a:cubicBezTo>
                  <a:pt x="62573" y="175772"/>
                  <a:pt x="66572" y="177327"/>
                  <a:pt x="70669" y="178351"/>
                </a:cubicBezTo>
                <a:cubicBezTo>
                  <a:pt x="72717" y="180400"/>
                  <a:pt x="78421" y="182086"/>
                  <a:pt x="76814" y="184497"/>
                </a:cubicBezTo>
                <a:cubicBezTo>
                  <a:pt x="72717" y="190642"/>
                  <a:pt x="64524" y="192690"/>
                  <a:pt x="58379" y="196787"/>
                </a:cubicBezTo>
                <a:cubicBezTo>
                  <a:pt x="31961" y="214399"/>
                  <a:pt x="65386" y="193283"/>
                  <a:pt x="39943" y="206005"/>
                </a:cubicBezTo>
                <a:cubicBezTo>
                  <a:pt x="16126" y="217914"/>
                  <a:pt x="44672" y="207502"/>
                  <a:pt x="21508" y="215222"/>
                </a:cubicBezTo>
                <a:cubicBezTo>
                  <a:pt x="11085" y="222170"/>
                  <a:pt x="14901" y="218755"/>
                  <a:pt x="9218" y="224440"/>
                </a:cubicBezTo>
              </a:path>
            </a:pathLst>
          </a:cu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wrap="square" lIns="18288" tIns="0" rIns="0" bIns="0" rtlCol="0" anchor="t" upright="1"/>
          <a:lstStyle/>
          <a:p>
            <a:endParaRPr lang="ja-JP" altLang="en-US"/>
          </a:p>
        </xdr:txBody>
      </xdr:sp>
    </xdr:grpSp>
    <xdr:clientData/>
  </xdr:twoCellAnchor>
  <xdr:twoCellAnchor>
    <xdr:from>
      <xdr:col>42</xdr:col>
      <xdr:colOff>856714</xdr:colOff>
      <xdr:row>32</xdr:row>
      <xdr:rowOff>90750</xdr:rowOff>
    </xdr:from>
    <xdr:to>
      <xdr:col>42</xdr:col>
      <xdr:colOff>1335690</xdr:colOff>
      <xdr:row>33</xdr:row>
      <xdr:rowOff>186121</xdr:rowOff>
    </xdr:to>
    <xdr:sp macro="" textlink="">
      <xdr:nvSpPr>
        <xdr:cNvPr id="616" name="テキスト ボックス 615"/>
        <xdr:cNvSpPr txBox="1"/>
      </xdr:nvSpPr>
      <xdr:spPr bwMode="auto">
        <a:xfrm>
          <a:off x="16582489" y="7177350"/>
          <a:ext cx="478976" cy="314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0"/>
            <a:t>(</a:t>
          </a:r>
          <a:r>
            <a:rPr kumimoji="1" lang="ja-JP" altLang="en-US" sz="1000" b="0"/>
            <a:t>上</a:t>
          </a:r>
          <a:r>
            <a:rPr kumimoji="1" lang="en-US" altLang="ja-JP" sz="1000" b="0"/>
            <a:t>)</a:t>
          </a:r>
          <a:endParaRPr kumimoji="1" lang="ja-JP" altLang="en-US" sz="1000" b="0"/>
        </a:p>
      </xdr:txBody>
    </xdr:sp>
    <xdr:clientData/>
  </xdr:twoCellAnchor>
  <xdr:twoCellAnchor>
    <xdr:from>
      <xdr:col>42</xdr:col>
      <xdr:colOff>845765</xdr:colOff>
      <xdr:row>33</xdr:row>
      <xdr:rowOff>145491</xdr:rowOff>
    </xdr:from>
    <xdr:to>
      <xdr:col>42</xdr:col>
      <xdr:colOff>1324741</xdr:colOff>
      <xdr:row>35</xdr:row>
      <xdr:rowOff>21897</xdr:rowOff>
    </xdr:to>
    <xdr:sp macro="" textlink="">
      <xdr:nvSpPr>
        <xdr:cNvPr id="617" name="テキスト ボックス 616"/>
        <xdr:cNvSpPr txBox="1"/>
      </xdr:nvSpPr>
      <xdr:spPr bwMode="auto">
        <a:xfrm>
          <a:off x="16571540" y="7451166"/>
          <a:ext cx="478976" cy="3145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0"/>
            <a:t>(</a:t>
          </a:r>
          <a:r>
            <a:rPr kumimoji="1" lang="ja-JP" altLang="en-US" sz="1000" b="0"/>
            <a:t>下</a:t>
          </a:r>
          <a:r>
            <a:rPr kumimoji="1" lang="en-US" altLang="ja-JP" sz="1000" b="0"/>
            <a:t>)</a:t>
          </a:r>
          <a:endParaRPr kumimoji="1" lang="ja-JP" altLang="en-US" sz="1000" b="0"/>
        </a:p>
      </xdr:txBody>
    </xdr:sp>
    <xdr:clientData/>
  </xdr:twoCellAnchor>
  <xdr:twoCellAnchor>
    <xdr:from>
      <xdr:col>42</xdr:col>
      <xdr:colOff>1047750</xdr:colOff>
      <xdr:row>37</xdr:row>
      <xdr:rowOff>9525</xdr:rowOff>
    </xdr:from>
    <xdr:to>
      <xdr:col>43</xdr:col>
      <xdr:colOff>438150</xdr:colOff>
      <xdr:row>40</xdr:row>
      <xdr:rowOff>0</xdr:rowOff>
    </xdr:to>
    <xdr:grpSp>
      <xdr:nvGrpSpPr>
        <xdr:cNvPr id="641" name="Group 23"/>
        <xdr:cNvGrpSpPr>
          <a:grpSpLocks/>
        </xdr:cNvGrpSpPr>
      </xdr:nvGrpSpPr>
      <xdr:grpSpPr bwMode="auto">
        <a:xfrm rot="-5400000">
          <a:off x="17021856" y="7970383"/>
          <a:ext cx="643618" cy="996043"/>
          <a:chOff x="73" y="143"/>
          <a:chExt cx="51" cy="36"/>
        </a:xfrm>
      </xdr:grpSpPr>
      <xdr:sp macro="" textlink="">
        <xdr:nvSpPr>
          <xdr:cNvPr id="642" name="Text Box 7"/>
          <xdr:cNvSpPr txBox="1">
            <a:spLocks noChangeArrowheads="1"/>
          </xdr:cNvSpPr>
        </xdr:nvSpPr>
        <xdr:spPr bwMode="auto">
          <a:xfrm>
            <a:off x="100" y="146"/>
            <a:ext cx="24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910</a:t>
            </a:r>
            <a:endParaRPr lang="ja-JP" altLang="ja-JP" sz="1200">
              <a:effectLst/>
            </a:endParaRPr>
          </a:p>
        </xdr:txBody>
      </xdr:sp>
      <xdr:grpSp>
        <xdr:nvGrpSpPr>
          <xdr:cNvPr id="643" name="Group 1"/>
          <xdr:cNvGrpSpPr>
            <a:grpSpLocks/>
          </xdr:cNvGrpSpPr>
        </xdr:nvGrpSpPr>
        <xdr:grpSpPr bwMode="auto">
          <a:xfrm>
            <a:off x="73" y="143"/>
            <a:ext cx="30" cy="19"/>
            <a:chOff x="82" y="142"/>
            <a:chExt cx="44" cy="19"/>
          </a:xfrm>
        </xdr:grpSpPr>
        <xdr:sp macro="" textlink="">
          <xdr:nvSpPr>
            <xdr:cNvPr id="645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6" name="Line 4"/>
            <xdr:cNvSpPr>
              <a:spLocks noChangeShapeType="1"/>
            </xdr:cNvSpPr>
          </xdr:nvSpPr>
          <xdr:spPr bwMode="auto">
            <a:xfrm>
              <a:off x="82" y="161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7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4" name="Text Box 7"/>
          <xdr:cNvSpPr txBox="1">
            <a:spLocks noChangeArrowheads="1"/>
          </xdr:cNvSpPr>
        </xdr:nvSpPr>
        <xdr:spPr bwMode="auto">
          <a:xfrm>
            <a:off x="76" y="165"/>
            <a:ext cx="24" cy="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580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42</xdr:col>
      <xdr:colOff>1447800</xdr:colOff>
      <xdr:row>10</xdr:row>
      <xdr:rowOff>95250</xdr:rowOff>
    </xdr:from>
    <xdr:to>
      <xdr:col>44</xdr:col>
      <xdr:colOff>419100</xdr:colOff>
      <xdr:row>14</xdr:row>
      <xdr:rowOff>9525</xdr:rowOff>
    </xdr:to>
    <xdr:grpSp>
      <xdr:nvGrpSpPr>
        <xdr:cNvPr id="648" name="Group 23"/>
        <xdr:cNvGrpSpPr>
          <a:grpSpLocks/>
        </xdr:cNvGrpSpPr>
      </xdr:nvGrpSpPr>
      <xdr:grpSpPr bwMode="auto">
        <a:xfrm rot="-5400000">
          <a:off x="17434152" y="2165577"/>
          <a:ext cx="785132" cy="1162050"/>
          <a:chOff x="74" y="126"/>
          <a:chExt cx="63" cy="54"/>
        </a:xfrm>
      </xdr:grpSpPr>
      <xdr:sp macro="" textlink="">
        <xdr:nvSpPr>
          <xdr:cNvPr id="649" name="Text Box 7"/>
          <xdr:cNvSpPr txBox="1">
            <a:spLocks noChangeArrowheads="1"/>
          </xdr:cNvSpPr>
        </xdr:nvSpPr>
        <xdr:spPr bwMode="auto">
          <a:xfrm>
            <a:off x="104" y="142"/>
            <a:ext cx="23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910</a:t>
            </a:r>
            <a:endParaRPr lang="ja-JP" altLang="ja-JP" sz="1200">
              <a:effectLst/>
            </a:endParaRPr>
          </a:p>
        </xdr:txBody>
      </xdr:sp>
      <xdr:grpSp>
        <xdr:nvGrpSpPr>
          <xdr:cNvPr id="650" name="Group 1"/>
          <xdr:cNvGrpSpPr>
            <a:grpSpLocks/>
          </xdr:cNvGrpSpPr>
        </xdr:nvGrpSpPr>
        <xdr:grpSpPr bwMode="auto">
          <a:xfrm>
            <a:off x="74" y="143"/>
            <a:ext cx="59" cy="19"/>
            <a:chOff x="83" y="142"/>
            <a:chExt cx="86" cy="19"/>
          </a:xfrm>
        </xdr:grpSpPr>
        <xdr:sp macro="" textlink="">
          <xdr:nvSpPr>
            <xdr:cNvPr id="653" name="Line 3"/>
            <xdr:cNvSpPr>
              <a:spLocks noChangeShapeType="1"/>
            </xdr:cNvSpPr>
          </xdr:nvSpPr>
          <xdr:spPr bwMode="auto">
            <a:xfrm>
              <a:off x="83" y="142"/>
              <a:ext cx="43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4" name="Line 4"/>
            <xdr:cNvSpPr>
              <a:spLocks noChangeShapeType="1"/>
            </xdr:cNvSpPr>
          </xdr:nvSpPr>
          <xdr:spPr bwMode="auto">
            <a:xfrm>
              <a:off x="125" y="161"/>
              <a:ext cx="44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" name="Line 5"/>
            <xdr:cNvSpPr>
              <a:spLocks noChangeShapeType="1"/>
            </xdr:cNvSpPr>
          </xdr:nvSpPr>
          <xdr:spPr bwMode="auto">
            <a:xfrm>
              <a:off x="126" y="142"/>
              <a:ext cx="0" cy="19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1" name="Text Box 7"/>
          <xdr:cNvSpPr txBox="1">
            <a:spLocks noChangeArrowheads="1"/>
          </xdr:cNvSpPr>
        </xdr:nvSpPr>
        <xdr:spPr bwMode="auto">
          <a:xfrm>
            <a:off x="78" y="126"/>
            <a:ext cx="28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825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52" name="Text Box 7"/>
          <xdr:cNvSpPr txBox="1">
            <a:spLocks noChangeArrowheads="1"/>
          </xdr:cNvSpPr>
        </xdr:nvSpPr>
        <xdr:spPr bwMode="auto">
          <a:xfrm>
            <a:off x="118" y="164"/>
            <a:ext cx="19" cy="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noAutofit/>
          </a:bodyPr>
          <a:lstStyle/>
          <a:p>
            <a:r>
              <a:rPr kumimoji="1" lang="en-US" altLang="ja-JP" sz="1200">
                <a:effectLst/>
                <a:latin typeface="+mn-lt"/>
                <a:ea typeface="+mn-ea"/>
                <a:cs typeface="+mn-cs"/>
              </a:rPr>
              <a:t>825</a:t>
            </a:r>
            <a:endParaRPr lang="ja-JP" altLang="ja-JP" sz="1200">
              <a:effectLst/>
            </a:endParaRPr>
          </a:p>
        </xdr:txBody>
      </xdr:sp>
    </xdr:grpSp>
    <xdr:clientData/>
  </xdr:twoCellAnchor>
  <xdr:twoCellAnchor>
    <xdr:from>
      <xdr:col>42</xdr:col>
      <xdr:colOff>0</xdr:colOff>
      <xdr:row>3</xdr:row>
      <xdr:rowOff>148631</xdr:rowOff>
    </xdr:from>
    <xdr:to>
      <xdr:col>42</xdr:col>
      <xdr:colOff>269205</xdr:colOff>
      <xdr:row>4</xdr:row>
      <xdr:rowOff>182461</xdr:rowOff>
    </xdr:to>
    <xdr:sp macro="" textlink="$AX$2">
      <xdr:nvSpPr>
        <xdr:cNvPr id="656" name="円/楕円 655"/>
        <xdr:cNvSpPr/>
      </xdr:nvSpPr>
      <xdr:spPr bwMode="auto">
        <a:xfrm>
          <a:off x="15725775" y="882056"/>
          <a:ext cx="269205" cy="252905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6ABADD46-D97F-4CA3-99AA-27D9B11C619C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2</a:t>
          </a:fld>
          <a:endParaRPr lang="ja-JP" altLang="en-US"/>
        </a:p>
      </xdr:txBody>
    </xdr:sp>
    <xdr:clientData/>
  </xdr:twoCellAnchor>
  <xdr:twoCellAnchor>
    <xdr:from>
      <xdr:col>42</xdr:col>
      <xdr:colOff>41870</xdr:colOff>
      <xdr:row>7</xdr:row>
      <xdr:rowOff>188405</xdr:rowOff>
    </xdr:from>
    <xdr:to>
      <xdr:col>42</xdr:col>
      <xdr:colOff>300608</xdr:colOff>
      <xdr:row>8</xdr:row>
      <xdr:rowOff>201300</xdr:rowOff>
    </xdr:to>
    <xdr:sp macro="" textlink="$AX$5">
      <xdr:nvSpPr>
        <xdr:cNvPr id="657" name="円/楕円 656"/>
        <xdr:cNvSpPr/>
      </xdr:nvSpPr>
      <xdr:spPr bwMode="auto">
        <a:xfrm>
          <a:off x="15767645" y="1798130"/>
          <a:ext cx="258738" cy="23197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8F12E69E-6E5B-41CE-9183-8283373A470D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5</a:t>
          </a:fld>
          <a:endParaRPr lang="ja-JP" altLang="en-US"/>
        </a:p>
      </xdr:txBody>
    </xdr:sp>
    <xdr:clientData/>
  </xdr:twoCellAnchor>
  <xdr:twoCellAnchor>
    <xdr:from>
      <xdr:col>42</xdr:col>
      <xdr:colOff>41870</xdr:colOff>
      <xdr:row>5</xdr:row>
      <xdr:rowOff>13607</xdr:rowOff>
    </xdr:from>
    <xdr:to>
      <xdr:col>42</xdr:col>
      <xdr:colOff>312964</xdr:colOff>
      <xdr:row>6</xdr:row>
      <xdr:rowOff>61042</xdr:rowOff>
    </xdr:to>
    <xdr:sp macro="" textlink="$AX$3">
      <xdr:nvSpPr>
        <xdr:cNvPr id="658" name="円/楕円 657"/>
        <xdr:cNvSpPr/>
      </xdr:nvSpPr>
      <xdr:spPr bwMode="auto">
        <a:xfrm>
          <a:off x="15767645" y="1185182"/>
          <a:ext cx="271094" cy="26651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A42F718F-79D8-477C-B159-B81D09AA7DE8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3</a:t>
          </a:fld>
          <a:endParaRPr lang="ja-JP" altLang="en-US"/>
        </a:p>
      </xdr:txBody>
    </xdr:sp>
    <xdr:clientData/>
  </xdr:twoCellAnchor>
  <xdr:twoCellAnchor>
    <xdr:from>
      <xdr:col>42</xdr:col>
      <xdr:colOff>10469</xdr:colOff>
      <xdr:row>9</xdr:row>
      <xdr:rowOff>14654</xdr:rowOff>
    </xdr:from>
    <xdr:to>
      <xdr:col>42</xdr:col>
      <xdr:colOff>248273</xdr:colOff>
      <xdr:row>10</xdr:row>
      <xdr:rowOff>38015</xdr:rowOff>
    </xdr:to>
    <xdr:sp macro="" textlink="$AX$6">
      <xdr:nvSpPr>
        <xdr:cNvPr id="659" name="円/楕円 658"/>
        <xdr:cNvSpPr/>
      </xdr:nvSpPr>
      <xdr:spPr bwMode="auto">
        <a:xfrm>
          <a:off x="15736244" y="2062529"/>
          <a:ext cx="237804" cy="242436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FEB606E8-97C6-41C1-A5A8-5B8C96E7BADA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6</a:t>
          </a:fld>
          <a:endParaRPr lang="ja-JP" altLang="en-US"/>
        </a:p>
      </xdr:txBody>
    </xdr:sp>
    <xdr:clientData/>
  </xdr:twoCellAnchor>
  <xdr:twoCellAnchor>
    <xdr:from>
      <xdr:col>42</xdr:col>
      <xdr:colOff>62803</xdr:colOff>
      <xdr:row>10</xdr:row>
      <xdr:rowOff>100483</xdr:rowOff>
    </xdr:from>
    <xdr:to>
      <xdr:col>42</xdr:col>
      <xdr:colOff>311074</xdr:colOff>
      <xdr:row>11</xdr:row>
      <xdr:rowOff>123845</xdr:rowOff>
    </xdr:to>
    <xdr:sp macro="" textlink="$AX$7">
      <xdr:nvSpPr>
        <xdr:cNvPr id="660" name="円/楕円 659"/>
        <xdr:cNvSpPr/>
      </xdr:nvSpPr>
      <xdr:spPr bwMode="auto">
        <a:xfrm>
          <a:off x="15788578" y="2367433"/>
          <a:ext cx="248271" cy="242437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08942491-2492-4954-A41D-1F7FCC2DF491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7</a:t>
          </a:fld>
          <a:endParaRPr lang="ja-JP" altLang="en-US"/>
        </a:p>
      </xdr:txBody>
    </xdr:sp>
    <xdr:clientData/>
  </xdr:twoCellAnchor>
  <xdr:twoCellAnchor>
    <xdr:from>
      <xdr:col>42</xdr:col>
      <xdr:colOff>83738</xdr:colOff>
      <xdr:row>11</xdr:row>
      <xdr:rowOff>154911</xdr:rowOff>
    </xdr:from>
    <xdr:to>
      <xdr:col>42</xdr:col>
      <xdr:colOff>321542</xdr:colOff>
      <xdr:row>12</xdr:row>
      <xdr:rowOff>188740</xdr:rowOff>
    </xdr:to>
    <xdr:sp macro="" textlink="$AX$8">
      <xdr:nvSpPr>
        <xdr:cNvPr id="661" name="円/楕円 660"/>
        <xdr:cNvSpPr/>
      </xdr:nvSpPr>
      <xdr:spPr bwMode="auto">
        <a:xfrm>
          <a:off x="15809513" y="2640936"/>
          <a:ext cx="237804" cy="252904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21D52CE7-7529-472D-9A19-A242E30CF1C9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8</a:t>
          </a:fld>
          <a:endParaRPr lang="ja-JP" altLang="en-US"/>
        </a:p>
      </xdr:txBody>
    </xdr:sp>
    <xdr:clientData/>
  </xdr:twoCellAnchor>
  <xdr:twoCellAnchor>
    <xdr:from>
      <xdr:col>42</xdr:col>
      <xdr:colOff>73271</xdr:colOff>
      <xdr:row>13</xdr:row>
      <xdr:rowOff>54428</xdr:rowOff>
    </xdr:from>
    <xdr:to>
      <xdr:col>42</xdr:col>
      <xdr:colOff>311075</xdr:colOff>
      <xdr:row>14</xdr:row>
      <xdr:rowOff>56856</xdr:rowOff>
    </xdr:to>
    <xdr:sp macro="" textlink="$AX$9">
      <xdr:nvSpPr>
        <xdr:cNvPr id="662" name="円/楕円 661"/>
        <xdr:cNvSpPr/>
      </xdr:nvSpPr>
      <xdr:spPr bwMode="auto">
        <a:xfrm>
          <a:off x="15799046" y="2978603"/>
          <a:ext cx="237804" cy="221503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47C71B8C-B2B7-41D1-8C4F-97488821806F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9</a:t>
          </a:fld>
          <a:endParaRPr lang="ja-JP" altLang="en-US"/>
        </a:p>
      </xdr:txBody>
    </xdr:sp>
    <xdr:clientData/>
  </xdr:twoCellAnchor>
  <xdr:twoCellAnchor>
    <xdr:from>
      <xdr:col>41</xdr:col>
      <xdr:colOff>58617</xdr:colOff>
      <xdr:row>14</xdr:row>
      <xdr:rowOff>137118</xdr:rowOff>
    </xdr:from>
    <xdr:to>
      <xdr:col>42</xdr:col>
      <xdr:colOff>272142</xdr:colOff>
      <xdr:row>15</xdr:row>
      <xdr:rowOff>190500</xdr:rowOff>
    </xdr:to>
    <xdr:sp macro="" textlink="$AX$10">
      <xdr:nvSpPr>
        <xdr:cNvPr id="663" name="円/楕円 662"/>
        <xdr:cNvSpPr/>
      </xdr:nvSpPr>
      <xdr:spPr bwMode="auto">
        <a:xfrm>
          <a:off x="15717717" y="3280368"/>
          <a:ext cx="280200" cy="272457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37AE6695-C541-4D05-AF84-31286AC7BEEA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10</a:t>
          </a:fld>
          <a:endParaRPr lang="ja-JP" altLang="en-US"/>
        </a:p>
      </xdr:txBody>
    </xdr:sp>
    <xdr:clientData/>
  </xdr:twoCellAnchor>
  <xdr:twoCellAnchor>
    <xdr:from>
      <xdr:col>42</xdr:col>
      <xdr:colOff>94204</xdr:colOff>
      <xdr:row>16</xdr:row>
      <xdr:rowOff>29306</xdr:rowOff>
    </xdr:from>
    <xdr:to>
      <xdr:col>42</xdr:col>
      <xdr:colOff>381000</xdr:colOff>
      <xdr:row>17</xdr:row>
      <xdr:rowOff>95250</xdr:rowOff>
    </xdr:to>
    <xdr:sp macro="" textlink="$AX$11">
      <xdr:nvSpPr>
        <xdr:cNvPr id="664" name="円/楕円 663"/>
        <xdr:cNvSpPr/>
      </xdr:nvSpPr>
      <xdr:spPr bwMode="auto">
        <a:xfrm>
          <a:off x="15819979" y="3610706"/>
          <a:ext cx="286796" cy="285019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633102D4-D20C-4761-AACF-82541F0CC5E4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11</a:t>
          </a:fld>
          <a:endParaRPr lang="ja-JP" altLang="en-US"/>
        </a:p>
      </xdr:txBody>
    </xdr:sp>
    <xdr:clientData/>
  </xdr:twoCellAnchor>
  <xdr:twoCellAnchor>
    <xdr:from>
      <xdr:col>42</xdr:col>
      <xdr:colOff>62803</xdr:colOff>
      <xdr:row>17</xdr:row>
      <xdr:rowOff>94202</xdr:rowOff>
    </xdr:from>
    <xdr:to>
      <xdr:col>42</xdr:col>
      <xdr:colOff>340178</xdr:colOff>
      <xdr:row>18</xdr:row>
      <xdr:rowOff>163286</xdr:rowOff>
    </xdr:to>
    <xdr:sp macro="" textlink="$AX$12">
      <xdr:nvSpPr>
        <xdr:cNvPr id="665" name="円/楕円 664"/>
        <xdr:cNvSpPr/>
      </xdr:nvSpPr>
      <xdr:spPr bwMode="auto">
        <a:xfrm>
          <a:off x="15788578" y="3894677"/>
          <a:ext cx="277375" cy="288159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933E3DF4-E60A-43DD-85DA-222AD49F5FEA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12</a:t>
          </a:fld>
          <a:endParaRPr lang="ja-JP" altLang="en-US"/>
        </a:p>
      </xdr:txBody>
    </xdr:sp>
    <xdr:clientData/>
  </xdr:twoCellAnchor>
  <xdr:twoCellAnchor>
    <xdr:from>
      <xdr:col>42</xdr:col>
      <xdr:colOff>73270</xdr:colOff>
      <xdr:row>19</xdr:row>
      <xdr:rowOff>25119</xdr:rowOff>
    </xdr:from>
    <xdr:to>
      <xdr:col>42</xdr:col>
      <xdr:colOff>381000</xdr:colOff>
      <xdr:row>20</xdr:row>
      <xdr:rowOff>95249</xdr:rowOff>
    </xdr:to>
    <xdr:sp macro="" textlink="$AX$13">
      <xdr:nvSpPr>
        <xdr:cNvPr id="666" name="円/楕円 665"/>
        <xdr:cNvSpPr/>
      </xdr:nvSpPr>
      <xdr:spPr bwMode="auto">
        <a:xfrm>
          <a:off x="15799045" y="4263744"/>
          <a:ext cx="307730" cy="289205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8B868577-CAB2-42A6-9E43-8D73A29DE5B1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13</a:t>
          </a:fld>
          <a:endParaRPr lang="ja-JP" altLang="en-US"/>
        </a:p>
      </xdr:txBody>
    </xdr:sp>
    <xdr:clientData/>
  </xdr:twoCellAnchor>
  <xdr:twoCellAnchor>
    <xdr:from>
      <xdr:col>42</xdr:col>
      <xdr:colOff>94204</xdr:colOff>
      <xdr:row>20</xdr:row>
      <xdr:rowOff>149678</xdr:rowOff>
    </xdr:from>
    <xdr:to>
      <xdr:col>42</xdr:col>
      <xdr:colOff>381000</xdr:colOff>
      <xdr:row>22</xdr:row>
      <xdr:rowOff>334</xdr:rowOff>
    </xdr:to>
    <xdr:sp macro="" textlink="$AX$14">
      <xdr:nvSpPr>
        <xdr:cNvPr id="667" name="円/楕円 666"/>
        <xdr:cNvSpPr/>
      </xdr:nvSpPr>
      <xdr:spPr bwMode="auto">
        <a:xfrm>
          <a:off x="15819979" y="4607378"/>
          <a:ext cx="286796" cy="288806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51376DB2-D038-4906-A960-F2517710FCD8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14</a:t>
          </a:fld>
          <a:endParaRPr lang="ja-JP" altLang="en-US"/>
        </a:p>
      </xdr:txBody>
    </xdr:sp>
    <xdr:clientData/>
  </xdr:twoCellAnchor>
  <xdr:twoCellAnchor>
    <xdr:from>
      <xdr:col>42</xdr:col>
      <xdr:colOff>94204</xdr:colOff>
      <xdr:row>22</xdr:row>
      <xdr:rowOff>27214</xdr:rowOff>
    </xdr:from>
    <xdr:to>
      <xdr:col>42</xdr:col>
      <xdr:colOff>408214</xdr:colOff>
      <xdr:row>23</xdr:row>
      <xdr:rowOff>107098</xdr:rowOff>
    </xdr:to>
    <xdr:sp macro="" textlink="$AX$15">
      <xdr:nvSpPr>
        <xdr:cNvPr id="668" name="円/楕円 667"/>
        <xdr:cNvSpPr/>
      </xdr:nvSpPr>
      <xdr:spPr bwMode="auto">
        <a:xfrm>
          <a:off x="15819979" y="4923064"/>
          <a:ext cx="314010" cy="298959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392534E1-155B-441A-843D-FA08FF749ADD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15</a:t>
          </a:fld>
          <a:endParaRPr lang="ja-JP" altLang="en-US"/>
        </a:p>
      </xdr:txBody>
    </xdr:sp>
    <xdr:clientData/>
  </xdr:twoCellAnchor>
  <xdr:twoCellAnchor>
    <xdr:from>
      <xdr:col>42</xdr:col>
      <xdr:colOff>7328</xdr:colOff>
      <xdr:row>2</xdr:row>
      <xdr:rowOff>41868</xdr:rowOff>
    </xdr:from>
    <xdr:to>
      <xdr:col>42</xdr:col>
      <xdr:colOff>276533</xdr:colOff>
      <xdr:row>3</xdr:row>
      <xdr:rowOff>75697</xdr:rowOff>
    </xdr:to>
    <xdr:sp macro="" textlink="$AX$1">
      <xdr:nvSpPr>
        <xdr:cNvPr id="669" name="円/楕円 668"/>
        <xdr:cNvSpPr/>
      </xdr:nvSpPr>
      <xdr:spPr bwMode="auto">
        <a:xfrm>
          <a:off x="15733103" y="556218"/>
          <a:ext cx="269205" cy="252904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B1F205B1-1C95-4632-A9FC-5E5F0D9F21EE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1</a:t>
          </a:fld>
          <a:endParaRPr lang="ja-JP" altLang="en-US"/>
        </a:p>
      </xdr:txBody>
    </xdr:sp>
    <xdr:clientData/>
  </xdr:twoCellAnchor>
  <xdr:twoCellAnchor>
    <xdr:from>
      <xdr:col>42</xdr:col>
      <xdr:colOff>31403</xdr:colOff>
      <xdr:row>6</xdr:row>
      <xdr:rowOff>133977</xdr:rowOff>
    </xdr:from>
    <xdr:to>
      <xdr:col>42</xdr:col>
      <xdr:colOff>269207</xdr:colOff>
      <xdr:row>7</xdr:row>
      <xdr:rowOff>136405</xdr:rowOff>
    </xdr:to>
    <xdr:sp macro="" textlink="$AX$4">
      <xdr:nvSpPr>
        <xdr:cNvPr id="670" name="円/楕円 669"/>
        <xdr:cNvSpPr/>
      </xdr:nvSpPr>
      <xdr:spPr bwMode="auto">
        <a:xfrm>
          <a:off x="15757178" y="1524627"/>
          <a:ext cx="237804" cy="221503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6408B0AA-C5FF-443F-94A8-9D6DD75F2216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4</a:t>
          </a:fld>
          <a:endParaRPr lang="ja-JP" altLang="en-US"/>
        </a:p>
      </xdr:txBody>
    </xdr:sp>
    <xdr:clientData/>
  </xdr:twoCellAnchor>
  <xdr:twoCellAnchor>
    <xdr:from>
      <xdr:col>42</xdr:col>
      <xdr:colOff>42916</xdr:colOff>
      <xdr:row>23</xdr:row>
      <xdr:rowOff>95250</xdr:rowOff>
    </xdr:from>
    <xdr:to>
      <xdr:col>42</xdr:col>
      <xdr:colOff>340178</xdr:colOff>
      <xdr:row>24</xdr:row>
      <xdr:rowOff>143732</xdr:rowOff>
    </xdr:to>
    <xdr:sp macro="" textlink="$AX$16">
      <xdr:nvSpPr>
        <xdr:cNvPr id="671" name="円/楕円 670"/>
        <xdr:cNvSpPr/>
      </xdr:nvSpPr>
      <xdr:spPr bwMode="auto">
        <a:xfrm>
          <a:off x="15768691" y="5210175"/>
          <a:ext cx="297262" cy="267557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09E9F5F8-EE7D-4CEF-82EE-096DF6BDC14D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16</a:t>
          </a:fld>
          <a:endParaRPr lang="ja-JP" altLang="en-US"/>
        </a:p>
      </xdr:txBody>
    </xdr:sp>
    <xdr:clientData/>
  </xdr:twoCellAnchor>
  <xdr:twoCellAnchor>
    <xdr:from>
      <xdr:col>42</xdr:col>
      <xdr:colOff>125605</xdr:colOff>
      <xdr:row>24</xdr:row>
      <xdr:rowOff>176893</xdr:rowOff>
    </xdr:from>
    <xdr:to>
      <xdr:col>42</xdr:col>
      <xdr:colOff>421821</xdr:colOff>
      <xdr:row>26</xdr:row>
      <xdr:rowOff>40109</xdr:rowOff>
    </xdr:to>
    <xdr:sp macro="" textlink="$AX$17">
      <xdr:nvSpPr>
        <xdr:cNvPr id="672" name="円/楕円 671"/>
        <xdr:cNvSpPr/>
      </xdr:nvSpPr>
      <xdr:spPr bwMode="auto">
        <a:xfrm>
          <a:off x="15851380" y="5510893"/>
          <a:ext cx="296216" cy="301366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568A4B26-05B5-48E0-A620-11FDDDEFE8B2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 algn="ctr"/>
            <a:t>17</a:t>
          </a:fld>
          <a:endParaRPr lang="ja-JP" altLang="en-US"/>
        </a:p>
      </xdr:txBody>
    </xdr:sp>
    <xdr:clientData/>
  </xdr:twoCellAnchor>
  <xdr:twoCellAnchor>
    <xdr:from>
      <xdr:col>42</xdr:col>
      <xdr:colOff>104671</xdr:colOff>
      <xdr:row>26</xdr:row>
      <xdr:rowOff>149679</xdr:rowOff>
    </xdr:from>
    <xdr:to>
      <xdr:col>42</xdr:col>
      <xdr:colOff>435428</xdr:colOff>
      <xdr:row>28</xdr:row>
      <xdr:rowOff>23361</xdr:rowOff>
    </xdr:to>
    <xdr:sp macro="" textlink="$AX$18">
      <xdr:nvSpPr>
        <xdr:cNvPr id="673" name="円/楕円 672"/>
        <xdr:cNvSpPr/>
      </xdr:nvSpPr>
      <xdr:spPr bwMode="auto">
        <a:xfrm>
          <a:off x="15830446" y="5921829"/>
          <a:ext cx="330757" cy="311832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6556FE5F-113D-460E-8C50-7B6CE1894DF6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18</a:t>
          </a:fld>
          <a:endParaRPr lang="ja-JP" altLang="en-US"/>
        </a:p>
      </xdr:txBody>
    </xdr:sp>
    <xdr:clientData/>
  </xdr:twoCellAnchor>
  <xdr:twoCellAnchor>
    <xdr:from>
      <xdr:col>42</xdr:col>
      <xdr:colOff>104671</xdr:colOff>
      <xdr:row>28</xdr:row>
      <xdr:rowOff>13607</xdr:rowOff>
    </xdr:from>
    <xdr:to>
      <xdr:col>42</xdr:col>
      <xdr:colOff>394607</xdr:colOff>
      <xdr:row>29</xdr:row>
      <xdr:rowOff>56856</xdr:rowOff>
    </xdr:to>
    <xdr:sp macro="" textlink="$AX$19">
      <xdr:nvSpPr>
        <xdr:cNvPr id="674" name="円/楕円 673"/>
        <xdr:cNvSpPr/>
      </xdr:nvSpPr>
      <xdr:spPr bwMode="auto">
        <a:xfrm>
          <a:off x="15830446" y="6223907"/>
          <a:ext cx="289936" cy="262324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C8235C60-EF02-4A5A-ACE4-0C8EC22E65E0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19</a:t>
          </a:fld>
          <a:endParaRPr lang="ja-JP" altLang="en-US"/>
        </a:p>
      </xdr:txBody>
    </xdr:sp>
    <xdr:clientData/>
  </xdr:twoCellAnchor>
  <xdr:twoCellAnchor>
    <xdr:from>
      <xdr:col>42</xdr:col>
      <xdr:colOff>104671</xdr:colOff>
      <xdr:row>29</xdr:row>
      <xdr:rowOff>182124</xdr:rowOff>
    </xdr:from>
    <xdr:to>
      <xdr:col>42</xdr:col>
      <xdr:colOff>408214</xdr:colOff>
      <xdr:row>31</xdr:row>
      <xdr:rowOff>68034</xdr:rowOff>
    </xdr:to>
    <xdr:sp macro="" textlink="$AX$20">
      <xdr:nvSpPr>
        <xdr:cNvPr id="675" name="円/楕円 674"/>
        <xdr:cNvSpPr/>
      </xdr:nvSpPr>
      <xdr:spPr bwMode="auto">
        <a:xfrm>
          <a:off x="15830446" y="6611499"/>
          <a:ext cx="303543" cy="32406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20E8F531-8EBF-41E6-B510-9BCA796DA075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20</a:t>
          </a:fld>
          <a:endParaRPr lang="ja-JP" altLang="en-US"/>
        </a:p>
      </xdr:txBody>
    </xdr:sp>
    <xdr:clientData/>
  </xdr:twoCellAnchor>
  <xdr:twoCellAnchor>
    <xdr:from>
      <xdr:col>42</xdr:col>
      <xdr:colOff>94204</xdr:colOff>
      <xdr:row>31</xdr:row>
      <xdr:rowOff>92108</xdr:rowOff>
    </xdr:from>
    <xdr:to>
      <xdr:col>42</xdr:col>
      <xdr:colOff>408214</xdr:colOff>
      <xdr:row>32</xdr:row>
      <xdr:rowOff>163286</xdr:rowOff>
    </xdr:to>
    <xdr:sp macro="" textlink="$AX$21">
      <xdr:nvSpPr>
        <xdr:cNvPr id="676" name="円/楕円 675"/>
        <xdr:cNvSpPr/>
      </xdr:nvSpPr>
      <xdr:spPr bwMode="auto">
        <a:xfrm>
          <a:off x="15819979" y="6959633"/>
          <a:ext cx="314010" cy="290253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50D833B4-B931-43D3-AFD4-E1F1E424CE95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21</a:t>
          </a:fld>
          <a:endParaRPr lang="ja-JP" altLang="en-US"/>
        </a:p>
      </xdr:txBody>
    </xdr:sp>
    <xdr:clientData/>
  </xdr:twoCellAnchor>
  <xdr:twoCellAnchor>
    <xdr:from>
      <xdr:col>42</xdr:col>
      <xdr:colOff>104671</xdr:colOff>
      <xdr:row>33</xdr:row>
      <xdr:rowOff>2092</xdr:rowOff>
    </xdr:from>
    <xdr:to>
      <xdr:col>42</xdr:col>
      <xdr:colOff>435428</xdr:colOff>
      <xdr:row>34</xdr:row>
      <xdr:rowOff>108857</xdr:rowOff>
    </xdr:to>
    <xdr:sp macro="" textlink="$AX$22">
      <xdr:nvSpPr>
        <xdr:cNvPr id="677" name="円/楕円 676"/>
        <xdr:cNvSpPr/>
      </xdr:nvSpPr>
      <xdr:spPr bwMode="auto">
        <a:xfrm>
          <a:off x="15830446" y="7307767"/>
          <a:ext cx="330757" cy="32584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46E9BBA4-E00F-4210-922F-A7C412CE0930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22</a:t>
          </a:fld>
          <a:endParaRPr lang="ja-JP" altLang="en-US"/>
        </a:p>
      </xdr:txBody>
    </xdr:sp>
    <xdr:clientData/>
  </xdr:twoCellAnchor>
  <xdr:twoCellAnchor>
    <xdr:from>
      <xdr:col>42</xdr:col>
      <xdr:colOff>104671</xdr:colOff>
      <xdr:row>34</xdr:row>
      <xdr:rowOff>87920</xdr:rowOff>
    </xdr:from>
    <xdr:to>
      <xdr:col>42</xdr:col>
      <xdr:colOff>394607</xdr:colOff>
      <xdr:row>35</xdr:row>
      <xdr:rowOff>163285</xdr:rowOff>
    </xdr:to>
    <xdr:sp macro="" textlink="$AX$23">
      <xdr:nvSpPr>
        <xdr:cNvPr id="678" name="円/楕円 677"/>
        <xdr:cNvSpPr/>
      </xdr:nvSpPr>
      <xdr:spPr bwMode="auto">
        <a:xfrm>
          <a:off x="15830446" y="7612670"/>
          <a:ext cx="289936" cy="29444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AF1B8241-3900-46FB-80DE-D6D8FB4359E8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23</a:t>
          </a:fld>
          <a:endParaRPr lang="ja-JP" altLang="en-US"/>
        </a:p>
      </xdr:txBody>
    </xdr:sp>
    <xdr:clientData/>
  </xdr:twoCellAnchor>
  <xdr:twoCellAnchor>
    <xdr:from>
      <xdr:col>42</xdr:col>
      <xdr:colOff>115138</xdr:colOff>
      <xdr:row>35</xdr:row>
      <xdr:rowOff>215618</xdr:rowOff>
    </xdr:from>
    <xdr:to>
      <xdr:col>42</xdr:col>
      <xdr:colOff>421821</xdr:colOff>
      <xdr:row>37</xdr:row>
      <xdr:rowOff>108857</xdr:rowOff>
    </xdr:to>
    <xdr:sp macro="" textlink="$AX$24">
      <xdr:nvSpPr>
        <xdr:cNvPr id="679" name="円/楕円 678"/>
        <xdr:cNvSpPr/>
      </xdr:nvSpPr>
      <xdr:spPr bwMode="auto">
        <a:xfrm>
          <a:off x="15840913" y="7959443"/>
          <a:ext cx="306683" cy="331389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42999E05-6DEA-4510-AFFF-3D557C6B6BAC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24</a:t>
          </a:fld>
          <a:endParaRPr lang="ja-JP" altLang="en-US"/>
        </a:p>
      </xdr:txBody>
    </xdr:sp>
    <xdr:clientData/>
  </xdr:twoCellAnchor>
  <xdr:twoCellAnchor>
    <xdr:from>
      <xdr:col>42</xdr:col>
      <xdr:colOff>104671</xdr:colOff>
      <xdr:row>38</xdr:row>
      <xdr:rowOff>12559</xdr:rowOff>
    </xdr:from>
    <xdr:to>
      <xdr:col>42</xdr:col>
      <xdr:colOff>421821</xdr:colOff>
      <xdr:row>39</xdr:row>
      <xdr:rowOff>108857</xdr:rowOff>
    </xdr:to>
    <xdr:sp macro="" textlink="$AX$25">
      <xdr:nvSpPr>
        <xdr:cNvPr id="680" name="円/楕円 679"/>
        <xdr:cNvSpPr/>
      </xdr:nvSpPr>
      <xdr:spPr bwMode="auto">
        <a:xfrm>
          <a:off x="15830446" y="8413609"/>
          <a:ext cx="317150" cy="315373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73217A46-6E20-4095-A059-68F3DBA4E03D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25</a:t>
          </a:fld>
          <a:endParaRPr lang="ja-JP" altLang="en-US"/>
        </a:p>
      </xdr:txBody>
    </xdr:sp>
    <xdr:clientData/>
  </xdr:twoCellAnchor>
  <xdr:twoCellAnchor>
    <xdr:from>
      <xdr:col>42</xdr:col>
      <xdr:colOff>94204</xdr:colOff>
      <xdr:row>39</xdr:row>
      <xdr:rowOff>140256</xdr:rowOff>
    </xdr:from>
    <xdr:to>
      <xdr:col>42</xdr:col>
      <xdr:colOff>394607</xdr:colOff>
      <xdr:row>41</xdr:row>
      <xdr:rowOff>13606</xdr:rowOff>
    </xdr:to>
    <xdr:sp macro="" textlink="$AX$26">
      <xdr:nvSpPr>
        <xdr:cNvPr id="681" name="円/楕円 680"/>
        <xdr:cNvSpPr/>
      </xdr:nvSpPr>
      <xdr:spPr bwMode="auto">
        <a:xfrm>
          <a:off x="15819979" y="8760381"/>
          <a:ext cx="300403" cy="311500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D81820FD-3F2A-41B5-9024-84EC5EE276D0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26</a:t>
          </a:fld>
          <a:endParaRPr lang="ja-JP" altLang="en-US"/>
        </a:p>
      </xdr:txBody>
    </xdr:sp>
    <xdr:clientData/>
  </xdr:twoCellAnchor>
  <xdr:twoCellAnchor>
    <xdr:from>
      <xdr:col>42</xdr:col>
      <xdr:colOff>62803</xdr:colOff>
      <xdr:row>41</xdr:row>
      <xdr:rowOff>92108</xdr:rowOff>
    </xdr:from>
    <xdr:to>
      <xdr:col>42</xdr:col>
      <xdr:colOff>353786</xdr:colOff>
      <xdr:row>42</xdr:row>
      <xdr:rowOff>163286</xdr:rowOff>
    </xdr:to>
    <xdr:sp macro="" textlink="$AX$27">
      <xdr:nvSpPr>
        <xdr:cNvPr id="682" name="円/楕円 681"/>
        <xdr:cNvSpPr/>
      </xdr:nvSpPr>
      <xdr:spPr bwMode="auto">
        <a:xfrm>
          <a:off x="15788578" y="9150383"/>
          <a:ext cx="290983" cy="290253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971EE3F7-4583-41E2-BF96-74A7592D3EB5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27</a:t>
          </a:fld>
          <a:endParaRPr lang="ja-JP" altLang="en-US"/>
        </a:p>
      </xdr:txBody>
    </xdr:sp>
    <xdr:clientData/>
  </xdr:twoCellAnchor>
  <xdr:twoCellAnchor>
    <xdr:from>
      <xdr:col>42</xdr:col>
      <xdr:colOff>73270</xdr:colOff>
      <xdr:row>43</xdr:row>
      <xdr:rowOff>64894</xdr:rowOff>
    </xdr:from>
    <xdr:to>
      <xdr:col>42</xdr:col>
      <xdr:colOff>381000</xdr:colOff>
      <xdr:row>44</xdr:row>
      <xdr:rowOff>163286</xdr:rowOff>
    </xdr:to>
    <xdr:sp macro="" textlink="$AX$28">
      <xdr:nvSpPr>
        <xdr:cNvPr id="683" name="円/楕円 682"/>
        <xdr:cNvSpPr/>
      </xdr:nvSpPr>
      <xdr:spPr bwMode="auto">
        <a:xfrm>
          <a:off x="15799045" y="9561319"/>
          <a:ext cx="307730" cy="317467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016F0860-E76D-4F9F-AD88-161507B1DB6B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28</a:t>
          </a:fld>
          <a:endParaRPr lang="ja-JP" altLang="en-US"/>
        </a:p>
      </xdr:txBody>
    </xdr:sp>
    <xdr:clientData/>
  </xdr:twoCellAnchor>
  <xdr:twoCellAnchor>
    <xdr:from>
      <xdr:col>42</xdr:col>
      <xdr:colOff>73270</xdr:colOff>
      <xdr:row>44</xdr:row>
      <xdr:rowOff>213526</xdr:rowOff>
    </xdr:from>
    <xdr:to>
      <xdr:col>42</xdr:col>
      <xdr:colOff>394607</xdr:colOff>
      <xdr:row>46</xdr:row>
      <xdr:rowOff>54429</xdr:rowOff>
    </xdr:to>
    <xdr:sp macro="" textlink="$AX$29">
      <xdr:nvSpPr>
        <xdr:cNvPr id="684" name="円/楕円 683"/>
        <xdr:cNvSpPr/>
      </xdr:nvSpPr>
      <xdr:spPr bwMode="auto">
        <a:xfrm>
          <a:off x="15799045" y="9929026"/>
          <a:ext cx="321337" cy="279053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8882E707-C027-4540-83BB-CAB5DB3AAC13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29</a:t>
          </a:fld>
          <a:endParaRPr lang="ja-JP" altLang="en-US"/>
        </a:p>
      </xdr:txBody>
    </xdr:sp>
    <xdr:clientData/>
  </xdr:twoCellAnchor>
  <xdr:twoCellAnchor>
    <xdr:from>
      <xdr:col>42</xdr:col>
      <xdr:colOff>104672</xdr:colOff>
      <xdr:row>46</xdr:row>
      <xdr:rowOff>108857</xdr:rowOff>
    </xdr:from>
    <xdr:to>
      <xdr:col>42</xdr:col>
      <xdr:colOff>421821</xdr:colOff>
      <xdr:row>47</xdr:row>
      <xdr:rowOff>188740</xdr:rowOff>
    </xdr:to>
    <xdr:sp macro="" textlink="$AX$30">
      <xdr:nvSpPr>
        <xdr:cNvPr id="685" name="円/楕円 684"/>
        <xdr:cNvSpPr/>
      </xdr:nvSpPr>
      <xdr:spPr bwMode="auto">
        <a:xfrm>
          <a:off x="15830447" y="10262507"/>
          <a:ext cx="317149" cy="298958"/>
        </a:xfrm>
        <a:prstGeom prst="ellipse">
          <a:avLst/>
        </a:prstGeom>
        <a:noFill/>
        <a:ln w="31750">
          <a:solidFill>
            <a:schemeClr val="accent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fld id="{E7E05ED1-396C-416D-91C0-44B885825F0A}" type="TxLink">
            <a:rPr lang="en-US" altLang="en-US" sz="1200" b="1" i="0" u="none" strike="noStrike">
              <a:solidFill>
                <a:srgbClr val="F79646"/>
              </a:solidFill>
              <a:latin typeface="ＭＳ Ｐゴシック"/>
              <a:ea typeface="ＭＳ Ｐゴシック"/>
            </a:rPr>
            <a:pPr/>
            <a:t>30</a:t>
          </a:fld>
          <a:endParaRPr lang="ja-JP" altLang="en-US"/>
        </a:p>
      </xdr:txBody>
    </xdr:sp>
    <xdr:clientData/>
  </xdr:twoCellAnchor>
  <xdr:twoCellAnchor>
    <xdr:from>
      <xdr:col>42</xdr:col>
      <xdr:colOff>669891</xdr:colOff>
      <xdr:row>2</xdr:row>
      <xdr:rowOff>10467</xdr:rowOff>
    </xdr:from>
    <xdr:to>
      <xdr:col>42</xdr:col>
      <xdr:colOff>939096</xdr:colOff>
      <xdr:row>3</xdr:row>
      <xdr:rowOff>44296</xdr:rowOff>
    </xdr:to>
    <xdr:sp macro="" textlink="$AY$1">
      <xdr:nvSpPr>
        <xdr:cNvPr id="686" name="円/楕円 685"/>
        <xdr:cNvSpPr/>
      </xdr:nvSpPr>
      <xdr:spPr bwMode="auto">
        <a:xfrm>
          <a:off x="16395666" y="524817"/>
          <a:ext cx="269205" cy="252904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2882D698-5575-4A7F-A8BD-2EFF647C1F61}" type="TxLink">
            <a:rPr lang="en-US" altLang="en-US" sz="1200" b="1" i="0" u="none" strike="noStrike">
              <a:solidFill>
                <a:srgbClr val="92D050"/>
              </a:solidFill>
              <a:latin typeface="ＭＳ Ｐゴシック"/>
              <a:ea typeface="ＭＳ Ｐゴシック"/>
            </a:rPr>
            <a:pPr algn="ctr"/>
            <a:t>1</a:t>
          </a:fld>
          <a:endParaRPr lang="ja-JP" altLang="en-US"/>
        </a:p>
      </xdr:txBody>
    </xdr:sp>
    <xdr:clientData/>
  </xdr:twoCellAnchor>
  <xdr:twoCellAnchor>
    <xdr:from>
      <xdr:col>42</xdr:col>
      <xdr:colOff>669891</xdr:colOff>
      <xdr:row>3</xdr:row>
      <xdr:rowOff>159098</xdr:rowOff>
    </xdr:from>
    <xdr:to>
      <xdr:col>42</xdr:col>
      <xdr:colOff>939096</xdr:colOff>
      <xdr:row>4</xdr:row>
      <xdr:rowOff>192928</xdr:rowOff>
    </xdr:to>
    <xdr:sp macro="" textlink="$AY$2">
      <xdr:nvSpPr>
        <xdr:cNvPr id="687" name="円/楕円 686"/>
        <xdr:cNvSpPr/>
      </xdr:nvSpPr>
      <xdr:spPr bwMode="auto">
        <a:xfrm>
          <a:off x="16395666" y="892523"/>
          <a:ext cx="269205" cy="252905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B8586D2A-AEC3-4AE3-99B1-8D89D1A6A3DC}" type="TxLink">
            <a:rPr lang="en-US" altLang="en-US" sz="1200" b="1" i="0" u="none" strike="noStrike">
              <a:solidFill>
                <a:srgbClr val="92D050"/>
              </a:solidFill>
              <a:latin typeface="ＭＳ Ｐゴシック"/>
              <a:ea typeface="ＭＳ Ｐゴシック"/>
            </a:rPr>
            <a:pPr algn="ctr"/>
            <a:t>2</a:t>
          </a:fld>
          <a:endParaRPr lang="ja-JP" altLang="en-US"/>
        </a:p>
      </xdr:txBody>
    </xdr:sp>
    <xdr:clientData/>
  </xdr:twoCellAnchor>
  <xdr:twoCellAnchor>
    <xdr:from>
      <xdr:col>42</xdr:col>
      <xdr:colOff>659424</xdr:colOff>
      <xdr:row>5</xdr:row>
      <xdr:rowOff>79549</xdr:rowOff>
    </xdr:from>
    <xdr:to>
      <xdr:col>42</xdr:col>
      <xdr:colOff>928629</xdr:colOff>
      <xdr:row>6</xdr:row>
      <xdr:rowOff>113378</xdr:rowOff>
    </xdr:to>
    <xdr:sp macro="" textlink="$AY$3">
      <xdr:nvSpPr>
        <xdr:cNvPr id="688" name="円/楕円 687"/>
        <xdr:cNvSpPr/>
      </xdr:nvSpPr>
      <xdr:spPr bwMode="auto">
        <a:xfrm>
          <a:off x="16385199" y="1251124"/>
          <a:ext cx="269205" cy="252904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CE335C80-2FF3-45E5-8FEE-AD45A88C8F3A}" type="TxLink">
            <a:rPr lang="en-US" altLang="en-US" sz="1200" b="1" i="0" u="none" strike="noStrike">
              <a:solidFill>
                <a:srgbClr val="92D050"/>
              </a:solidFill>
              <a:latin typeface="ＭＳ Ｐゴシック"/>
              <a:ea typeface="ＭＳ Ｐゴシック"/>
            </a:rPr>
            <a:pPr algn="ctr"/>
            <a:t>3</a:t>
          </a:fld>
          <a:endParaRPr lang="ja-JP" altLang="en-US"/>
        </a:p>
      </xdr:txBody>
    </xdr:sp>
    <xdr:clientData/>
  </xdr:twoCellAnchor>
  <xdr:twoCellAnchor>
    <xdr:from>
      <xdr:col>42</xdr:col>
      <xdr:colOff>669891</xdr:colOff>
      <xdr:row>6</xdr:row>
      <xdr:rowOff>217713</xdr:rowOff>
    </xdr:from>
    <xdr:to>
      <xdr:col>42</xdr:col>
      <xdr:colOff>939096</xdr:colOff>
      <xdr:row>8</xdr:row>
      <xdr:rowOff>33829</xdr:rowOff>
    </xdr:to>
    <xdr:sp macro="" textlink="$AY$4">
      <xdr:nvSpPr>
        <xdr:cNvPr id="689" name="円/楕円 688"/>
        <xdr:cNvSpPr/>
      </xdr:nvSpPr>
      <xdr:spPr bwMode="auto">
        <a:xfrm>
          <a:off x="16395666" y="1608363"/>
          <a:ext cx="269205" cy="254266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1384874D-2EEC-466A-AEE4-AAF0D9A88395}" type="TxLink">
            <a:rPr lang="en-US" altLang="en-US" sz="1200" b="1" i="0" u="none" strike="noStrike">
              <a:solidFill>
                <a:srgbClr val="92D050"/>
              </a:solidFill>
              <a:latin typeface="ＭＳ Ｐゴシック"/>
              <a:ea typeface="ＭＳ Ｐゴシック"/>
            </a:rPr>
            <a:pPr algn="ctr"/>
            <a:t>4</a:t>
          </a:fld>
          <a:endParaRPr lang="ja-JP" altLang="en-US"/>
        </a:p>
      </xdr:txBody>
    </xdr:sp>
    <xdr:clientData/>
  </xdr:twoCellAnchor>
  <xdr:twoCellAnchor>
    <xdr:from>
      <xdr:col>42</xdr:col>
      <xdr:colOff>680358</xdr:colOff>
      <xdr:row>9</xdr:row>
      <xdr:rowOff>56521</xdr:rowOff>
    </xdr:from>
    <xdr:to>
      <xdr:col>42</xdr:col>
      <xdr:colOff>949563</xdr:colOff>
      <xdr:row>10</xdr:row>
      <xdr:rowOff>90350</xdr:rowOff>
    </xdr:to>
    <xdr:sp macro="" textlink="$AY$5">
      <xdr:nvSpPr>
        <xdr:cNvPr id="690" name="円/楕円 689"/>
        <xdr:cNvSpPr/>
      </xdr:nvSpPr>
      <xdr:spPr bwMode="auto">
        <a:xfrm>
          <a:off x="16406133" y="2104396"/>
          <a:ext cx="269205" cy="252904"/>
        </a:xfrm>
        <a:prstGeom prst="ellipse">
          <a:avLst/>
        </a:prstGeom>
        <a:noFill/>
        <a:ln w="31750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F7CAF4B0-DA71-4723-8EF1-74287E3E335B}" type="TxLink">
            <a:rPr lang="en-US" altLang="en-US" sz="1200" b="1" i="0" u="none" strike="noStrike">
              <a:solidFill>
                <a:srgbClr val="92D050"/>
              </a:solidFill>
              <a:latin typeface="ＭＳ Ｐゴシック"/>
              <a:ea typeface="ＭＳ Ｐゴシック"/>
            </a:rPr>
            <a:pPr algn="ctr"/>
            <a:t>5</a:t>
          </a:fld>
          <a:endParaRPr lang="ja-JP" altLang="en-US"/>
        </a:p>
      </xdr:txBody>
    </xdr:sp>
    <xdr:clientData/>
  </xdr:twoCellAnchor>
  <xdr:twoCellAnchor>
    <xdr:from>
      <xdr:col>42</xdr:col>
      <xdr:colOff>1224645</xdr:colOff>
      <xdr:row>2</xdr:row>
      <xdr:rowOff>0</xdr:rowOff>
    </xdr:from>
    <xdr:to>
      <xdr:col>42</xdr:col>
      <xdr:colOff>1472917</xdr:colOff>
      <xdr:row>3</xdr:row>
      <xdr:rowOff>33828</xdr:rowOff>
    </xdr:to>
    <xdr:sp macro="" textlink="$AZ$1">
      <xdr:nvSpPr>
        <xdr:cNvPr id="691" name="円/楕円 690"/>
        <xdr:cNvSpPr/>
      </xdr:nvSpPr>
      <xdr:spPr bwMode="auto">
        <a:xfrm>
          <a:off x="16950420" y="514350"/>
          <a:ext cx="248272" cy="252903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2454B308-D599-4322-9A9B-CB3F1CE51498}" type="TxLink">
            <a:rPr lang="en-US" altLang="en-US" sz="1200" b="1" i="0" u="none" strike="noStrike">
              <a:solidFill>
                <a:srgbClr val="1F497D"/>
              </a:solidFill>
              <a:latin typeface="ＭＳ Ｐゴシック"/>
              <a:ea typeface="ＭＳ Ｐゴシック"/>
            </a:rPr>
            <a:pPr algn="ctr"/>
            <a:t>1</a:t>
          </a:fld>
          <a:endParaRPr lang="ja-JP" altLang="en-US"/>
        </a:p>
      </xdr:txBody>
    </xdr:sp>
    <xdr:clientData/>
  </xdr:twoCellAnchor>
  <xdr:twoCellAnchor>
    <xdr:from>
      <xdr:col>42</xdr:col>
      <xdr:colOff>1214178</xdr:colOff>
      <xdr:row>3</xdr:row>
      <xdr:rowOff>169565</xdr:rowOff>
    </xdr:from>
    <xdr:to>
      <xdr:col>42</xdr:col>
      <xdr:colOff>1462450</xdr:colOff>
      <xdr:row>4</xdr:row>
      <xdr:rowOff>203394</xdr:rowOff>
    </xdr:to>
    <xdr:sp macro="" textlink="$AZ$2">
      <xdr:nvSpPr>
        <xdr:cNvPr id="692" name="円/楕円 691"/>
        <xdr:cNvSpPr/>
      </xdr:nvSpPr>
      <xdr:spPr bwMode="auto">
        <a:xfrm>
          <a:off x="16939953" y="902990"/>
          <a:ext cx="248272" cy="252904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C786F649-28E5-462D-8A3B-3306BE86ECBB}" type="TxLink">
            <a:rPr lang="en-US" altLang="en-US" sz="1200" b="1" i="0" u="none" strike="noStrike">
              <a:solidFill>
                <a:srgbClr val="1F497D"/>
              </a:solidFill>
              <a:latin typeface="ＭＳ Ｐゴシック"/>
              <a:ea typeface="ＭＳ Ｐゴシック"/>
            </a:rPr>
            <a:pPr algn="ctr"/>
            <a:t>2</a:t>
          </a:fld>
          <a:endParaRPr lang="ja-JP" altLang="en-US"/>
        </a:p>
      </xdr:txBody>
    </xdr:sp>
    <xdr:clientData/>
  </xdr:twoCellAnchor>
  <xdr:twoCellAnchor>
    <xdr:from>
      <xdr:col>42</xdr:col>
      <xdr:colOff>1193244</xdr:colOff>
      <xdr:row>5</xdr:row>
      <xdr:rowOff>142351</xdr:rowOff>
    </xdr:from>
    <xdr:to>
      <xdr:col>42</xdr:col>
      <xdr:colOff>1441516</xdr:colOff>
      <xdr:row>6</xdr:row>
      <xdr:rowOff>176179</xdr:rowOff>
    </xdr:to>
    <xdr:sp macro="" textlink="$AZ$3">
      <xdr:nvSpPr>
        <xdr:cNvPr id="693" name="円/楕円 692"/>
        <xdr:cNvSpPr/>
      </xdr:nvSpPr>
      <xdr:spPr bwMode="auto">
        <a:xfrm>
          <a:off x="16919019" y="1313926"/>
          <a:ext cx="248272" cy="252903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5EADCAF5-5898-4C99-91C1-A6868E6AAB39}" type="TxLink">
            <a:rPr lang="en-US" altLang="en-US" sz="1200" b="1" i="0" u="none" strike="noStrike">
              <a:solidFill>
                <a:srgbClr val="1F497D"/>
              </a:solidFill>
              <a:latin typeface="ＭＳ Ｐゴシック"/>
              <a:ea typeface="ＭＳ Ｐゴシック"/>
            </a:rPr>
            <a:pPr algn="ctr"/>
            <a:t>3</a:t>
          </a:fld>
          <a:endParaRPr lang="ja-JP" altLang="en-US"/>
        </a:p>
      </xdr:txBody>
    </xdr:sp>
    <xdr:clientData/>
  </xdr:twoCellAnchor>
  <xdr:twoCellAnchor>
    <xdr:from>
      <xdr:col>42</xdr:col>
      <xdr:colOff>1203711</xdr:colOff>
      <xdr:row>7</xdr:row>
      <xdr:rowOff>83735</xdr:rowOff>
    </xdr:from>
    <xdr:to>
      <xdr:col>42</xdr:col>
      <xdr:colOff>1451983</xdr:colOff>
      <xdr:row>8</xdr:row>
      <xdr:rowOff>117564</xdr:rowOff>
    </xdr:to>
    <xdr:sp macro="" textlink="$AZ$4">
      <xdr:nvSpPr>
        <xdr:cNvPr id="694" name="円/楕円 693"/>
        <xdr:cNvSpPr/>
      </xdr:nvSpPr>
      <xdr:spPr bwMode="auto">
        <a:xfrm>
          <a:off x="16929486" y="1693460"/>
          <a:ext cx="248272" cy="252904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24C3A909-3253-4F28-B841-122D5F646D9B}" type="TxLink">
            <a:rPr lang="en-US" altLang="en-US" sz="1200" b="1" i="0" u="none" strike="noStrike">
              <a:solidFill>
                <a:srgbClr val="1F497D"/>
              </a:solidFill>
              <a:latin typeface="ＭＳ Ｐゴシック"/>
              <a:ea typeface="ＭＳ Ｐゴシック"/>
            </a:rPr>
            <a:pPr algn="ctr"/>
            <a:t>4</a:t>
          </a:fld>
          <a:endParaRPr lang="ja-JP" altLang="en-US"/>
        </a:p>
      </xdr:txBody>
    </xdr:sp>
    <xdr:clientData/>
  </xdr:twoCellAnchor>
  <xdr:twoCellAnchor>
    <xdr:from>
      <xdr:col>42</xdr:col>
      <xdr:colOff>1214178</xdr:colOff>
      <xdr:row>9</xdr:row>
      <xdr:rowOff>56521</xdr:rowOff>
    </xdr:from>
    <xdr:to>
      <xdr:col>42</xdr:col>
      <xdr:colOff>1462450</xdr:colOff>
      <xdr:row>10</xdr:row>
      <xdr:rowOff>90349</xdr:rowOff>
    </xdr:to>
    <xdr:sp macro="" textlink="$AZ$5">
      <xdr:nvSpPr>
        <xdr:cNvPr id="695" name="円/楕円 694"/>
        <xdr:cNvSpPr/>
      </xdr:nvSpPr>
      <xdr:spPr bwMode="auto">
        <a:xfrm>
          <a:off x="16939953" y="2104396"/>
          <a:ext cx="248272" cy="252903"/>
        </a:xfrm>
        <a:prstGeom prst="ellipse">
          <a:avLst/>
        </a:prstGeom>
        <a:noFill/>
        <a:ln w="31750"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fld id="{4F75C31A-A662-4BD5-8D32-7E774505DF2F}" type="TxLink">
            <a:rPr lang="en-US" altLang="en-US" sz="1200" b="1" i="0" u="none" strike="noStrike">
              <a:solidFill>
                <a:srgbClr val="1F497D"/>
              </a:solidFill>
              <a:latin typeface="ＭＳ Ｐゴシック"/>
              <a:ea typeface="ＭＳ Ｐゴシック"/>
            </a:rPr>
            <a:pPr algn="ctr"/>
            <a:t>5</a:t>
          </a:fld>
          <a:endParaRPr lang="ja-JP" altLang="en-US"/>
        </a:p>
      </xdr:txBody>
    </xdr:sp>
    <xdr:clientData/>
  </xdr:twoCellAnchor>
  <xdr:twoCellAnchor>
    <xdr:from>
      <xdr:col>42</xdr:col>
      <xdr:colOff>602652</xdr:colOff>
      <xdr:row>21</xdr:row>
      <xdr:rowOff>68036</xdr:rowOff>
    </xdr:from>
    <xdr:to>
      <xdr:col>42</xdr:col>
      <xdr:colOff>1551214</xdr:colOff>
      <xdr:row>23</xdr:row>
      <xdr:rowOff>24710</xdr:rowOff>
    </xdr:to>
    <xdr:sp macro="" textlink="">
      <xdr:nvSpPr>
        <xdr:cNvPr id="696" name="テキスト ボックス 695"/>
        <xdr:cNvSpPr txBox="1"/>
      </xdr:nvSpPr>
      <xdr:spPr bwMode="auto">
        <a:xfrm>
          <a:off x="16328427" y="4744811"/>
          <a:ext cx="948562" cy="394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0"/>
            <a:t>(</a:t>
          </a:r>
          <a:r>
            <a:rPr kumimoji="1" lang="ja-JP" altLang="en-US" sz="1200" b="0"/>
            <a:t>ｶｯﾄ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上</a:t>
          </a:r>
          <a:r>
            <a:rPr kumimoji="1" lang="en-US" altLang="ja-JP" sz="1200" b="0"/>
            <a:t>)</a:t>
          </a:r>
          <a:endParaRPr kumimoji="1" lang="ja-JP" altLang="en-US" sz="1200" b="0"/>
        </a:p>
      </xdr:txBody>
    </xdr:sp>
    <xdr:clientData/>
  </xdr:twoCellAnchor>
  <xdr:twoCellAnchor>
    <xdr:from>
      <xdr:col>48</xdr:col>
      <xdr:colOff>180975</xdr:colOff>
      <xdr:row>26</xdr:row>
      <xdr:rowOff>19050</xdr:rowOff>
    </xdr:from>
    <xdr:to>
      <xdr:col>49</xdr:col>
      <xdr:colOff>400050</xdr:colOff>
      <xdr:row>28</xdr:row>
      <xdr:rowOff>123825</xdr:rowOff>
    </xdr:to>
    <xdr:grpSp>
      <xdr:nvGrpSpPr>
        <xdr:cNvPr id="697" name="Group 189"/>
        <xdr:cNvGrpSpPr>
          <a:grpSpLocks/>
        </xdr:cNvGrpSpPr>
      </xdr:nvGrpSpPr>
      <xdr:grpSpPr bwMode="auto">
        <a:xfrm>
          <a:off x="20768582" y="5761264"/>
          <a:ext cx="899432" cy="540204"/>
          <a:chOff x="598" y="150"/>
          <a:chExt cx="136" cy="79"/>
        </a:xfrm>
      </xdr:grpSpPr>
      <xdr:sp macro="" textlink="">
        <xdr:nvSpPr>
          <xdr:cNvPr id="698" name="Line 33"/>
          <xdr:cNvSpPr>
            <a:spLocks noChangeShapeType="1"/>
          </xdr:cNvSpPr>
        </xdr:nvSpPr>
        <xdr:spPr bwMode="auto">
          <a:xfrm>
            <a:off x="598" y="200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" name="Line 34"/>
          <xdr:cNvSpPr>
            <a:spLocks noChangeShapeType="1"/>
          </xdr:cNvSpPr>
        </xdr:nvSpPr>
        <xdr:spPr bwMode="auto">
          <a:xfrm flipV="1">
            <a:off x="651" y="183"/>
            <a:ext cx="22" cy="17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" name="Line 36"/>
          <xdr:cNvSpPr>
            <a:spLocks noChangeShapeType="1"/>
          </xdr:cNvSpPr>
        </xdr:nvSpPr>
        <xdr:spPr bwMode="auto">
          <a:xfrm>
            <a:off x="673" y="184"/>
            <a:ext cx="55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Text Box 46"/>
          <xdr:cNvSpPr txBox="1">
            <a:spLocks noChangeArrowheads="1"/>
          </xdr:cNvSpPr>
        </xdr:nvSpPr>
        <xdr:spPr bwMode="auto">
          <a:xfrm>
            <a:off x="685" y="150"/>
            <a:ext cx="49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squar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925</a:t>
            </a:r>
          </a:p>
        </xdr:txBody>
      </xdr:sp>
      <xdr:sp macro="" textlink="">
        <xdr:nvSpPr>
          <xdr:cNvPr id="702" name="Text Box 47"/>
          <xdr:cNvSpPr txBox="1">
            <a:spLocks noChangeArrowheads="1"/>
          </xdr:cNvSpPr>
        </xdr:nvSpPr>
        <xdr:spPr bwMode="auto">
          <a:xfrm>
            <a:off x="628" y="161"/>
            <a:ext cx="34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125</a:t>
            </a:r>
          </a:p>
        </xdr:txBody>
      </xdr:sp>
      <xdr:sp macro="" textlink="">
        <xdr:nvSpPr>
          <xdr:cNvPr id="703" name="Text Box 48"/>
          <xdr:cNvSpPr txBox="1">
            <a:spLocks noChangeArrowheads="1"/>
          </xdr:cNvSpPr>
        </xdr:nvSpPr>
        <xdr:spPr bwMode="auto">
          <a:xfrm>
            <a:off x="614" y="199"/>
            <a:ext cx="34" cy="3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wrap="none" lIns="18288" tIns="18288" rIns="18288" bIns="18288" anchor="ctr" upright="1">
            <a:spAutoFit/>
          </a:bodyPr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925</a:t>
            </a:r>
          </a:p>
        </xdr:txBody>
      </xdr:sp>
    </xdr:grpSp>
    <xdr:clientData/>
  </xdr:twoCellAnchor>
  <xdr:twoCellAnchor>
    <xdr:from>
      <xdr:col>42</xdr:col>
      <xdr:colOff>626643</xdr:colOff>
      <xdr:row>25</xdr:row>
      <xdr:rowOff>196948</xdr:rowOff>
    </xdr:from>
    <xdr:to>
      <xdr:col>43</xdr:col>
      <xdr:colOff>421820</xdr:colOff>
      <xdr:row>27</xdr:row>
      <xdr:rowOff>90238</xdr:rowOff>
    </xdr:to>
    <xdr:sp macro="" textlink="">
      <xdr:nvSpPr>
        <xdr:cNvPr id="704" name="テキスト ボックス 703"/>
        <xdr:cNvSpPr txBox="1"/>
      </xdr:nvSpPr>
      <xdr:spPr bwMode="auto">
        <a:xfrm>
          <a:off x="16352418" y="5750023"/>
          <a:ext cx="1404902" cy="331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0"/>
            <a:t>(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下</a:t>
          </a:r>
          <a:r>
            <a:rPr kumimoji="1" lang="ja-JP" altLang="en-US" sz="1000" b="0"/>
            <a:t>ｽﾍﾟ</a:t>
          </a:r>
          <a:r>
            <a:rPr kumimoji="1" lang="en-US" altLang="ja-JP" sz="1000" b="0"/>
            <a:t>-</a:t>
          </a:r>
          <a:r>
            <a:rPr kumimoji="1" lang="ja-JP" altLang="en-US" sz="1000" b="0"/>
            <a:t>ｻ</a:t>
          </a:r>
          <a:r>
            <a:rPr kumimoji="1" lang="en-US" altLang="ja-JP" sz="1000" b="0"/>
            <a:t>)</a:t>
          </a:r>
          <a:endParaRPr kumimoji="1" lang="ja-JP" altLang="en-US" sz="1000" b="0"/>
        </a:p>
      </xdr:txBody>
    </xdr:sp>
    <xdr:clientData/>
  </xdr:twoCellAnchor>
  <xdr:twoCellAnchor>
    <xdr:from>
      <xdr:col>42</xdr:col>
      <xdr:colOff>530679</xdr:colOff>
      <xdr:row>11</xdr:row>
      <xdr:rowOff>217713</xdr:rowOff>
    </xdr:from>
    <xdr:to>
      <xdr:col>42</xdr:col>
      <xdr:colOff>639537</xdr:colOff>
      <xdr:row>15</xdr:row>
      <xdr:rowOff>122463</xdr:rowOff>
    </xdr:to>
    <xdr:sp macro="" textlink="">
      <xdr:nvSpPr>
        <xdr:cNvPr id="705" name="右大かっこ 704"/>
        <xdr:cNvSpPr/>
      </xdr:nvSpPr>
      <xdr:spPr>
        <a:xfrm>
          <a:off x="16256454" y="2703738"/>
          <a:ext cx="108858" cy="7810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28</xdr:col>
      <xdr:colOff>149679</xdr:colOff>
      <xdr:row>58</xdr:row>
      <xdr:rowOff>122464</xdr:rowOff>
    </xdr:from>
    <xdr:to>
      <xdr:col>33</xdr:col>
      <xdr:colOff>407735</xdr:colOff>
      <xdr:row>64</xdr:row>
      <xdr:rowOff>221620</xdr:rowOff>
    </xdr:to>
    <xdr:grpSp>
      <xdr:nvGrpSpPr>
        <xdr:cNvPr id="706" name="グループ化 705"/>
        <xdr:cNvGrpSpPr/>
      </xdr:nvGrpSpPr>
      <xdr:grpSpPr>
        <a:xfrm>
          <a:off x="12532179" y="12981214"/>
          <a:ext cx="2612092" cy="1364620"/>
          <a:chOff x="11226663" y="13393615"/>
          <a:chExt cx="2612747" cy="1316685"/>
        </a:xfrm>
      </xdr:grpSpPr>
      <xdr:grpSp>
        <xdr:nvGrpSpPr>
          <xdr:cNvPr id="707" name="グループ化 8"/>
          <xdr:cNvGrpSpPr>
            <a:grpSpLocks/>
          </xdr:cNvGrpSpPr>
        </xdr:nvGrpSpPr>
        <xdr:grpSpPr bwMode="auto">
          <a:xfrm>
            <a:off x="11749607" y="13393615"/>
            <a:ext cx="1440450" cy="575434"/>
            <a:chOff x="16626543" y="11571238"/>
            <a:chExt cx="1576798" cy="568806"/>
          </a:xfrm>
        </xdr:grpSpPr>
        <xdr:sp macro="" textlink="">
          <xdr:nvSpPr>
            <xdr:cNvPr id="732" name="テキスト ボックス 731"/>
            <xdr:cNvSpPr txBox="1"/>
          </xdr:nvSpPr>
          <xdr:spPr>
            <a:xfrm>
              <a:off x="17283873" y="11743169"/>
              <a:ext cx="731798" cy="396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/>
                <a:t>(@100</a:t>
              </a:r>
              <a:r>
                <a:rPr kumimoji="1" lang="ja-JP" altLang="en-US" sz="1100"/>
                <a:t>）</a:t>
              </a:r>
              <a:endParaRPr lang="ja-JP" altLang="ja-JP">
                <a:solidFill>
                  <a:srgbClr val="FF0000"/>
                </a:solidFill>
                <a:effectLst/>
              </a:endParaRPr>
            </a:p>
            <a:p>
              <a:endParaRPr kumimoji="1" lang="ja-JP" altLang="en-US" sz="1100"/>
            </a:p>
          </xdr:txBody>
        </xdr:sp>
        <xdr:sp macro="" textlink="">
          <xdr:nvSpPr>
            <xdr:cNvPr id="733" name="テキスト ボックス 732"/>
            <xdr:cNvSpPr txBox="1"/>
          </xdr:nvSpPr>
          <xdr:spPr>
            <a:xfrm>
              <a:off x="16626543" y="11571238"/>
              <a:ext cx="1576798" cy="3968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ko-KR" altLang="en-US" sz="900"/>
                <a:t>배근밑에도 피치써주기</a:t>
              </a:r>
              <a:endParaRPr kumimoji="1" lang="ja-JP" altLang="en-US" sz="900"/>
            </a:p>
          </xdr:txBody>
        </xdr:sp>
      </xdr:grpSp>
      <xdr:grpSp>
        <xdr:nvGrpSpPr>
          <xdr:cNvPr id="708" name="グループ化 1"/>
          <xdr:cNvGrpSpPr>
            <a:grpSpLocks/>
          </xdr:cNvGrpSpPr>
        </xdr:nvGrpSpPr>
        <xdr:grpSpPr bwMode="auto">
          <a:xfrm>
            <a:off x="11226663" y="13802133"/>
            <a:ext cx="2612747" cy="908167"/>
            <a:chOff x="12274005" y="13356897"/>
            <a:chExt cx="2599555" cy="903698"/>
          </a:xfrm>
        </xdr:grpSpPr>
        <xdr:grpSp>
          <xdr:nvGrpSpPr>
            <xdr:cNvPr id="710" name="グループ化 22"/>
            <xdr:cNvGrpSpPr>
              <a:grpSpLocks/>
            </xdr:cNvGrpSpPr>
          </xdr:nvGrpSpPr>
          <xdr:grpSpPr bwMode="auto">
            <a:xfrm>
              <a:off x="12274005" y="13413797"/>
              <a:ext cx="2106212" cy="846798"/>
              <a:chOff x="9085013" y="11687619"/>
              <a:chExt cx="1050010" cy="290339"/>
            </a:xfrm>
          </xdr:grpSpPr>
          <xdr:grpSp>
            <xdr:nvGrpSpPr>
              <xdr:cNvPr id="716" name="グループ化 14"/>
              <xdr:cNvGrpSpPr>
                <a:grpSpLocks/>
              </xdr:cNvGrpSpPr>
            </xdr:nvGrpSpPr>
            <xdr:grpSpPr bwMode="auto">
              <a:xfrm>
                <a:off x="9106770" y="11700761"/>
                <a:ext cx="983928" cy="256258"/>
                <a:chOff x="9106770" y="11700761"/>
                <a:chExt cx="983928" cy="256258"/>
              </a:xfrm>
            </xdr:grpSpPr>
            <xdr:sp macro="" textlink="">
              <xdr:nvSpPr>
                <xdr:cNvPr id="730" name="右大かっこ 729"/>
                <xdr:cNvSpPr/>
              </xdr:nvSpPr>
              <xdr:spPr bwMode="auto">
                <a:xfrm>
                  <a:off x="9108662" y="11700630"/>
                  <a:ext cx="373652" cy="256959"/>
                </a:xfrm>
                <a:prstGeom prst="rightBracket">
                  <a:avLst>
                    <a:gd name="adj" fmla="val 0"/>
                  </a:avLst>
                </a:prstGeom>
                <a:ln w="22225">
                  <a:headEnd type="none" w="med" len="med"/>
                  <a:tailEnd type="none" w="med" len="med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18288" tIns="0" rIns="0" bIns="0" rtlCol="0" anchor="t" upright="1"/>
                <a:lstStyle/>
                <a:p>
                  <a:endParaRPr lang="ja-JP" altLang="en-US"/>
                </a:p>
              </xdr:txBody>
            </xdr:sp>
            <xdr:sp macro="" textlink="">
              <xdr:nvSpPr>
                <xdr:cNvPr id="731" name="右大かっこ 730"/>
                <xdr:cNvSpPr/>
              </xdr:nvSpPr>
              <xdr:spPr bwMode="auto">
                <a:xfrm rot="10800000">
                  <a:off x="9714073" y="11700630"/>
                  <a:ext cx="368922" cy="256959"/>
                </a:xfrm>
                <a:prstGeom prst="rightBracket">
                  <a:avLst>
                    <a:gd name="adj" fmla="val 0"/>
                  </a:avLst>
                </a:prstGeom>
                <a:ln w="22225">
                  <a:headEnd type="none" w="med" len="med"/>
                  <a:tailEnd type="none" w="med" len="med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18288" tIns="0" rIns="0" bIns="0" rtlCol="0" anchor="t" upright="1"/>
                <a:lstStyle/>
                <a:p>
                  <a:endParaRPr lang="ja-JP" altLang="en-US"/>
                </a:p>
              </xdr:txBody>
            </xdr:sp>
          </xdr:grpSp>
          <xdr:cxnSp macro="">
            <xdr:nvCxnSpPr>
              <xdr:cNvPr id="717" name="直線コネクタ 716"/>
              <xdr:cNvCxnSpPr/>
            </xdr:nvCxnSpPr>
            <xdr:spPr bwMode="auto">
              <a:xfrm>
                <a:off x="9089743" y="11804714"/>
                <a:ext cx="1045280" cy="0"/>
              </a:xfrm>
              <a:prstGeom prst="line">
                <a:avLst/>
              </a:prstGeom>
              <a:ln w="22225">
                <a:solidFill>
                  <a:schemeClr val="accent2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6"/>
              </a:lnRef>
              <a:fillRef idx="0">
                <a:schemeClr val="accent6"/>
              </a:fillRef>
              <a:effectRef idx="0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718" name="直線コネクタ 717"/>
              <xdr:cNvCxnSpPr/>
            </xdr:nvCxnSpPr>
            <xdr:spPr bwMode="auto">
              <a:xfrm>
                <a:off x="9085013" y="11957589"/>
                <a:ext cx="1045280" cy="0"/>
              </a:xfrm>
              <a:prstGeom prst="line">
                <a:avLst/>
              </a:prstGeom>
              <a:ln w="22225">
                <a:solidFill>
                  <a:schemeClr val="accent2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6"/>
              </a:lnRef>
              <a:fillRef idx="0">
                <a:schemeClr val="accent6"/>
              </a:fillRef>
              <a:effectRef idx="0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719" name="直線コネクタ 718"/>
              <xdr:cNvCxnSpPr/>
            </xdr:nvCxnSpPr>
            <xdr:spPr bwMode="auto">
              <a:xfrm>
                <a:off x="9349880" y="11830736"/>
                <a:ext cx="539194" cy="0"/>
              </a:xfrm>
              <a:prstGeom prst="line">
                <a:avLst/>
              </a:prstGeom>
              <a:ln w="22225">
                <a:solidFill>
                  <a:srgbClr val="7030A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0" name="直線コネクタ 719"/>
              <xdr:cNvCxnSpPr/>
            </xdr:nvCxnSpPr>
            <xdr:spPr bwMode="auto">
              <a:xfrm>
                <a:off x="9436546" y="11794956"/>
                <a:ext cx="0" cy="178896"/>
              </a:xfrm>
              <a:prstGeom prst="line">
                <a:avLst/>
              </a:prstGeom>
              <a:ln w="2222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1" name="直線コネクタ 720"/>
              <xdr:cNvCxnSpPr/>
            </xdr:nvCxnSpPr>
            <xdr:spPr bwMode="auto">
              <a:xfrm>
                <a:off x="9499800" y="11793543"/>
                <a:ext cx="0" cy="178896"/>
              </a:xfrm>
              <a:prstGeom prst="line">
                <a:avLst/>
              </a:prstGeom>
              <a:ln w="2222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2" name="直線コネクタ 721"/>
              <xdr:cNvCxnSpPr/>
            </xdr:nvCxnSpPr>
            <xdr:spPr bwMode="auto">
              <a:xfrm>
                <a:off x="9534341" y="11799062"/>
                <a:ext cx="4730" cy="178896"/>
              </a:xfrm>
              <a:prstGeom prst="line">
                <a:avLst/>
              </a:prstGeom>
              <a:ln w="2222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3" name="直線コネクタ 722"/>
              <xdr:cNvCxnSpPr/>
            </xdr:nvCxnSpPr>
            <xdr:spPr bwMode="auto">
              <a:xfrm>
                <a:off x="9624207" y="11794956"/>
                <a:ext cx="0" cy="178896"/>
              </a:xfrm>
              <a:prstGeom prst="line">
                <a:avLst/>
              </a:prstGeom>
              <a:ln w="2222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4" name="直線コネクタ 723"/>
              <xdr:cNvCxnSpPr/>
            </xdr:nvCxnSpPr>
            <xdr:spPr bwMode="auto">
              <a:xfrm>
                <a:off x="9767828" y="11796774"/>
                <a:ext cx="4730" cy="178896"/>
              </a:xfrm>
              <a:prstGeom prst="line">
                <a:avLst/>
              </a:prstGeom>
              <a:ln w="2222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5" name="直線コネクタ 724"/>
              <xdr:cNvCxnSpPr/>
            </xdr:nvCxnSpPr>
            <xdr:spPr bwMode="auto">
              <a:xfrm>
                <a:off x="9464206" y="11687619"/>
                <a:ext cx="0" cy="276475"/>
              </a:xfrm>
              <a:prstGeom prst="line">
                <a:avLst/>
              </a:prstGeom>
              <a:ln w="22225">
                <a:solidFill>
                  <a:srgbClr val="FF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6" name="直線コネクタ 725"/>
              <xdr:cNvCxnSpPr/>
            </xdr:nvCxnSpPr>
            <xdr:spPr bwMode="auto">
              <a:xfrm>
                <a:off x="9734856" y="11695964"/>
                <a:ext cx="4730" cy="276475"/>
              </a:xfrm>
              <a:prstGeom prst="line">
                <a:avLst/>
              </a:prstGeom>
              <a:ln w="22225">
                <a:solidFill>
                  <a:srgbClr val="FF000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7" name="直線コネクタ 726"/>
              <xdr:cNvCxnSpPr/>
            </xdr:nvCxnSpPr>
            <xdr:spPr bwMode="auto">
              <a:xfrm>
                <a:off x="9577478" y="11796236"/>
                <a:ext cx="4730" cy="178896"/>
              </a:xfrm>
              <a:prstGeom prst="line">
                <a:avLst/>
              </a:prstGeom>
              <a:ln w="2222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8" name="直線コネクタ 727"/>
              <xdr:cNvCxnSpPr/>
            </xdr:nvCxnSpPr>
            <xdr:spPr bwMode="auto">
              <a:xfrm>
                <a:off x="9653481" y="11796236"/>
                <a:ext cx="4730" cy="178896"/>
              </a:xfrm>
              <a:prstGeom prst="line">
                <a:avLst/>
              </a:prstGeom>
              <a:ln w="2222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  <xdr:cxnSp macro="">
            <xdr:nvCxnSpPr>
              <xdr:cNvPr id="729" name="直線コネクタ 728"/>
              <xdr:cNvCxnSpPr/>
            </xdr:nvCxnSpPr>
            <xdr:spPr bwMode="auto">
              <a:xfrm>
                <a:off x="9688401" y="11796236"/>
                <a:ext cx="4730" cy="178896"/>
              </a:xfrm>
              <a:prstGeom prst="line">
                <a:avLst/>
              </a:prstGeom>
              <a:ln w="22225">
                <a:solidFill>
                  <a:srgbClr val="00B050"/>
                </a:solidFill>
                <a:headEnd type="none" w="med" len="med"/>
                <a:tailEnd type="none" w="med" len="med"/>
              </a:ln>
            </xdr:spPr>
            <xdr:style>
              <a:lnRef idx="1">
                <a:schemeClr val="accent5"/>
              </a:lnRef>
              <a:fillRef idx="0">
                <a:schemeClr val="accent5"/>
              </a:fillRef>
              <a:effectRef idx="0">
                <a:schemeClr val="accent5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11" name="円/楕円 323"/>
            <xdr:cNvSpPr>
              <a:spLocks noChangeArrowheads="1"/>
            </xdr:cNvSpPr>
          </xdr:nvSpPr>
          <xdr:spPr bwMode="auto">
            <a:xfrm flipH="1" flipV="1">
              <a:off x="14685470" y="13356897"/>
              <a:ext cx="133350" cy="123825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2" name="円/楕円 323"/>
            <xdr:cNvSpPr>
              <a:spLocks noChangeArrowheads="1"/>
            </xdr:cNvSpPr>
          </xdr:nvSpPr>
          <xdr:spPr bwMode="auto">
            <a:xfrm flipH="1" flipV="1">
              <a:off x="14696418" y="13575862"/>
              <a:ext cx="133350" cy="123825"/>
            </a:xfrm>
            <a:prstGeom prst="ellipse">
              <a:avLst/>
            </a:prstGeom>
            <a:solidFill>
              <a:srgbClr val="F79646"/>
            </a:solidFill>
            <a:ln w="9525" algn="ctr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3" name="円/楕円 323"/>
            <xdr:cNvSpPr>
              <a:spLocks noChangeArrowheads="1"/>
            </xdr:cNvSpPr>
          </xdr:nvSpPr>
          <xdr:spPr bwMode="auto">
            <a:xfrm flipH="1" flipV="1">
              <a:off x="14729262" y="13882414"/>
              <a:ext cx="133350" cy="123825"/>
            </a:xfrm>
            <a:prstGeom prst="ellipse">
              <a:avLst/>
            </a:prstGeom>
            <a:solidFill>
              <a:srgbClr val="FF0000"/>
            </a:solidFill>
            <a:ln w="9525" algn="ctr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4" name="円/楕円 323"/>
            <xdr:cNvSpPr>
              <a:spLocks noChangeArrowheads="1"/>
            </xdr:cNvSpPr>
          </xdr:nvSpPr>
          <xdr:spPr bwMode="auto">
            <a:xfrm flipH="1" flipV="1">
              <a:off x="14740210" y="14112328"/>
              <a:ext cx="133350" cy="123825"/>
            </a:xfrm>
            <a:prstGeom prst="ellipse">
              <a:avLst/>
            </a:prstGeom>
            <a:solidFill>
              <a:srgbClr val="00B050"/>
            </a:solidFill>
            <a:ln w="9525" algn="ctr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5" name="円/楕円 323"/>
            <xdr:cNvSpPr>
              <a:spLocks noChangeArrowheads="1"/>
            </xdr:cNvSpPr>
          </xdr:nvSpPr>
          <xdr:spPr bwMode="auto">
            <a:xfrm flipH="1" flipV="1">
              <a:off x="14705574" y="13724191"/>
              <a:ext cx="133350" cy="123825"/>
            </a:xfrm>
            <a:prstGeom prst="ellipse">
              <a:avLst/>
            </a:prstGeom>
            <a:solidFill>
              <a:srgbClr val="7030A0"/>
            </a:solidFill>
            <a:ln w="9525" algn="ctr">
              <a:solidFill>
                <a:srgbClr val="7030A0"/>
              </a:solidFill>
              <a:round/>
              <a:headEnd/>
              <a:tailEnd/>
            </a:ln>
          </xdr:spPr>
        </xdr:sp>
      </xdr:grpSp>
      <xdr:cxnSp macro="">
        <xdr:nvCxnSpPr>
          <xdr:cNvPr id="709" name="直線矢印コネクタ 708"/>
          <xdr:cNvCxnSpPr/>
        </xdr:nvCxnSpPr>
        <xdr:spPr>
          <a:xfrm flipH="1">
            <a:off x="12121600" y="13782260"/>
            <a:ext cx="343727" cy="6460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45</xdr:col>
      <xdr:colOff>653143</xdr:colOff>
      <xdr:row>0</xdr:row>
      <xdr:rowOff>108857</xdr:rowOff>
    </xdr:from>
    <xdr:to>
      <xdr:col>47</xdr:col>
      <xdr:colOff>426907</xdr:colOff>
      <xdr:row>3</xdr:row>
      <xdr:rowOff>171163</xdr:rowOff>
    </xdr:to>
    <xdr:grpSp>
      <xdr:nvGrpSpPr>
        <xdr:cNvPr id="734" name="グループ化 10"/>
        <xdr:cNvGrpSpPr>
          <a:grpSpLocks/>
        </xdr:cNvGrpSpPr>
      </xdr:nvGrpSpPr>
      <xdr:grpSpPr bwMode="auto">
        <a:xfrm>
          <a:off x="19199679" y="108857"/>
          <a:ext cx="1134478" cy="797092"/>
          <a:chOff x="21919410" y="3890716"/>
          <a:chExt cx="1310014" cy="1538534"/>
        </a:xfrm>
      </xdr:grpSpPr>
      <xdr:grpSp>
        <xdr:nvGrpSpPr>
          <xdr:cNvPr id="735" name="Group 53"/>
          <xdr:cNvGrpSpPr>
            <a:grpSpLocks/>
          </xdr:cNvGrpSpPr>
        </xdr:nvGrpSpPr>
        <xdr:grpSpPr bwMode="auto">
          <a:xfrm rot="5400000" flipH="1" flipV="1">
            <a:off x="22056757" y="4301635"/>
            <a:ext cx="828675" cy="283553"/>
            <a:chOff x="425" y="142"/>
            <a:chExt cx="87" cy="21"/>
          </a:xfrm>
        </xdr:grpSpPr>
        <xdr:sp macro="" textlink="">
          <xdr:nvSpPr>
            <xdr:cNvPr id="739" name="Line 54"/>
            <xdr:cNvSpPr>
              <a:spLocks noChangeShapeType="1"/>
            </xdr:cNvSpPr>
          </xdr:nvSpPr>
          <xdr:spPr bwMode="auto">
            <a:xfrm>
              <a:off x="425" y="142"/>
              <a:ext cx="77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" name="Arc 55"/>
            <xdr:cNvSpPr>
              <a:spLocks/>
            </xdr:cNvSpPr>
          </xdr:nvSpPr>
          <xdr:spPr bwMode="auto">
            <a:xfrm rot="16200000" flipV="1">
              <a:off x="494" y="137"/>
              <a:ext cx="13" cy="23"/>
            </a:xfrm>
            <a:custGeom>
              <a:avLst/>
              <a:gdLst>
                <a:gd name="T0" fmla="*/ 0 w 36804"/>
                <a:gd name="T1" fmla="*/ 0 h 21600"/>
                <a:gd name="T2" fmla="*/ 0 w 36804"/>
                <a:gd name="T3" fmla="*/ 0 h 21600"/>
                <a:gd name="T4" fmla="*/ 0 w 36804"/>
                <a:gd name="T5" fmla="*/ 0 h 21600"/>
                <a:gd name="T6" fmla="*/ 0 60000 65536"/>
                <a:gd name="T7" fmla="*/ 0 60000 65536"/>
                <a:gd name="T8" fmla="*/ 0 60000 65536"/>
                <a:gd name="T9" fmla="*/ 0 w 36804"/>
                <a:gd name="T10" fmla="*/ 0 h 21600"/>
                <a:gd name="T11" fmla="*/ 36804 w 36804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36804" h="21600" fill="none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</a:path>
                <a:path w="36804" h="21600" stroke="0" extrusionOk="0">
                  <a:moveTo>
                    <a:pt x="-1" y="10440"/>
                  </a:moveTo>
                  <a:cubicBezTo>
                    <a:pt x="3909" y="3960"/>
                    <a:pt x="10925" y="-1"/>
                    <a:pt x="18494" y="0"/>
                  </a:cubicBezTo>
                  <a:cubicBezTo>
                    <a:pt x="25937" y="0"/>
                    <a:pt x="32855" y="3832"/>
                    <a:pt x="36804" y="10141"/>
                  </a:cubicBezTo>
                  <a:lnTo>
                    <a:pt x="18494" y="21600"/>
                  </a:lnTo>
                  <a:lnTo>
                    <a:pt x="-1" y="10440"/>
                  </a:lnTo>
                  <a:close/>
                </a:path>
              </a:pathLst>
            </a:cu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741" name="Line 56"/>
            <xdr:cNvSpPr>
              <a:spLocks noChangeShapeType="1"/>
            </xdr:cNvSpPr>
          </xdr:nvSpPr>
          <xdr:spPr bwMode="auto">
            <a:xfrm flipH="1">
              <a:off x="493" y="155"/>
              <a:ext cx="9" cy="0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2" name="Line 54"/>
            <xdr:cNvSpPr>
              <a:spLocks noChangeShapeType="1"/>
            </xdr:cNvSpPr>
          </xdr:nvSpPr>
          <xdr:spPr bwMode="auto">
            <a:xfrm flipH="1" flipV="1">
              <a:off x="426" y="142"/>
              <a:ext cx="0" cy="21"/>
            </a:xfrm>
            <a:prstGeom prst="line">
              <a:avLst/>
            </a:prstGeom>
            <a:noFill/>
            <a:ln w="2857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6" name="テキスト ボックス 735"/>
          <xdr:cNvSpPr txBox="1"/>
        </xdr:nvSpPr>
        <xdr:spPr>
          <a:xfrm>
            <a:off x="21919410" y="4245555"/>
            <a:ext cx="731790" cy="943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635</a:t>
            </a:r>
            <a:endParaRPr kumimoji="1" lang="ja-JP" altLang="en-US" sz="1200"/>
          </a:p>
        </xdr:txBody>
      </xdr:sp>
      <xdr:sp macro="" textlink="">
        <xdr:nvSpPr>
          <xdr:cNvPr id="737" name="テキスト ボックス 736"/>
          <xdr:cNvSpPr txBox="1"/>
        </xdr:nvSpPr>
        <xdr:spPr>
          <a:xfrm>
            <a:off x="22508556" y="3890716"/>
            <a:ext cx="720868" cy="610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90</a:t>
            </a:r>
            <a:endParaRPr kumimoji="1" lang="ja-JP" altLang="en-US" sz="1200"/>
          </a:p>
        </xdr:txBody>
      </xdr:sp>
      <xdr:sp macro="" textlink="">
        <xdr:nvSpPr>
          <xdr:cNvPr id="738" name="テキスト ボックス 737"/>
          <xdr:cNvSpPr txBox="1"/>
        </xdr:nvSpPr>
        <xdr:spPr>
          <a:xfrm>
            <a:off x="22301688" y="4818907"/>
            <a:ext cx="720868" cy="610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200"/>
              <a:t>145</a:t>
            </a:r>
            <a:endParaRPr kumimoji="1" lang="ja-JP" altLang="en-US" sz="12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435;&#19978;&#12426;&#12539;&#65421;&#65438;&#65392;&#65405;&#30452;&#25509;&#20837;&#21147;&#12304;&#26032;20151120&#123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愛知出荷(集合・住宅H625用) 在庫記入版"/>
      <sheetName val="愛知出荷(集合・住宅H600用) 在庫記入版"/>
      <sheetName val="富山出荷(集合・住宅H625用) 在庫なし"/>
      <sheetName val="富山出荷(集合・住宅H600用) 在庫なし"/>
      <sheetName val="木造(滋賀工場)"/>
      <sheetName val="木造"/>
      <sheetName val="木造(旧)"/>
      <sheetName val="住宅3F"/>
      <sheetName val="集合3F"/>
      <sheetName val="更新履歴"/>
      <sheetName val="Sheet1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Z7322"/>
  <sheetViews>
    <sheetView tabSelected="1" topLeftCell="L35" zoomScaleNormal="100" workbookViewId="0">
      <selection activeCell="AC40" sqref="AC40"/>
    </sheetView>
  </sheetViews>
  <sheetFormatPr defaultRowHeight="15" customHeight="1"/>
  <cols>
    <col min="1" max="1" width="7.875" style="100" customWidth="1"/>
    <col min="2" max="2" width="5.875" style="7" customWidth="1"/>
    <col min="3" max="3" width="6.375" style="7" customWidth="1"/>
    <col min="4" max="4" width="5.5" style="7" customWidth="1"/>
    <col min="5" max="5" width="4.25" style="140" customWidth="1"/>
    <col min="6" max="6" width="6.25" style="7" customWidth="1"/>
    <col min="7" max="7" width="3.75" style="44" customWidth="1"/>
    <col min="8" max="8" width="7.875" style="105" customWidth="1"/>
    <col min="9" max="9" width="5.875" style="7" customWidth="1"/>
    <col min="10" max="10" width="6.375" style="7" customWidth="1"/>
    <col min="11" max="11" width="5.625" style="7" customWidth="1"/>
    <col min="12" max="12" width="5.875" style="140" customWidth="1"/>
    <col min="13" max="13" width="5.875" style="7" customWidth="1"/>
    <col min="14" max="14" width="4.125" style="44" customWidth="1"/>
    <col min="15" max="15" width="7.875" style="113" customWidth="1"/>
    <col min="16" max="16" width="5.875" style="7" customWidth="1"/>
    <col min="17" max="17" width="6.375" style="7" customWidth="1"/>
    <col min="18" max="18" width="5.5" style="7" customWidth="1"/>
    <col min="19" max="19" width="5.875" style="140" customWidth="1"/>
    <col min="20" max="20" width="5.875" style="7" customWidth="1"/>
    <col min="21" max="21" width="3.875" style="44" customWidth="1"/>
    <col min="22" max="22" width="7.875" style="105" customWidth="1"/>
    <col min="23" max="23" width="5.875" style="7" customWidth="1"/>
    <col min="24" max="24" width="6.375" style="7" customWidth="1"/>
    <col min="25" max="25" width="5.875" style="7" customWidth="1"/>
    <col min="26" max="26" width="5.875" style="140" customWidth="1"/>
    <col min="27" max="27" width="5.875" style="7" customWidth="1"/>
    <col min="28" max="28" width="4.5" style="44" customWidth="1"/>
    <col min="29" max="29" width="7.875" style="105" customWidth="1"/>
    <col min="30" max="30" width="5.875" style="7" customWidth="1"/>
    <col min="31" max="31" width="6.375" style="7" customWidth="1"/>
    <col min="32" max="32" width="5.625" style="7" customWidth="1"/>
    <col min="33" max="33" width="5.875" style="140" customWidth="1"/>
    <col min="34" max="34" width="6.625" style="45" customWidth="1"/>
    <col min="35" max="35" width="4.375" style="46" customWidth="1"/>
    <col min="36" max="36" width="1.25" style="7" customWidth="1"/>
    <col min="37" max="37" width="0.75" style="7" customWidth="1"/>
    <col min="38" max="41" width="5" style="7" hidden="1" customWidth="1"/>
    <col min="42" max="42" width="0.875" style="7" customWidth="1"/>
    <col min="43" max="43" width="21.125" style="7" customWidth="1"/>
    <col min="44" max="44" width="7.75" style="7" customWidth="1"/>
    <col min="45" max="45" width="7.25" style="7" customWidth="1"/>
    <col min="46" max="49" width="9" style="7"/>
    <col min="50" max="50" width="5.875" style="69" customWidth="1"/>
    <col min="51" max="51" width="9.5" style="8" customWidth="1"/>
    <col min="52" max="256" width="9" style="7"/>
    <col min="257" max="257" width="6.875" style="7" customWidth="1"/>
    <col min="258" max="258" width="5.875" style="7" customWidth="1"/>
    <col min="259" max="259" width="6.375" style="7" customWidth="1"/>
    <col min="260" max="260" width="5.5" style="7" customWidth="1"/>
    <col min="261" max="261" width="4.25" style="7" customWidth="1"/>
    <col min="262" max="262" width="6.25" style="7" customWidth="1"/>
    <col min="263" max="263" width="3.75" style="7" customWidth="1"/>
    <col min="264" max="264" width="7.125" style="7" customWidth="1"/>
    <col min="265" max="265" width="5.875" style="7" customWidth="1"/>
    <col min="266" max="266" width="6.375" style="7" customWidth="1"/>
    <col min="267" max="267" width="5.625" style="7" customWidth="1"/>
    <col min="268" max="269" width="5.875" style="7" customWidth="1"/>
    <col min="270" max="270" width="4.125" style="7" customWidth="1"/>
    <col min="271" max="271" width="7.25" style="7" customWidth="1"/>
    <col min="272" max="272" width="5.875" style="7" customWidth="1"/>
    <col min="273" max="273" width="6.375" style="7" customWidth="1"/>
    <col min="274" max="274" width="5.5" style="7" customWidth="1"/>
    <col min="275" max="276" width="5.875" style="7" customWidth="1"/>
    <col min="277" max="277" width="3.875" style="7" customWidth="1"/>
    <col min="278" max="278" width="7" style="7" customWidth="1"/>
    <col min="279" max="279" width="5.875" style="7" customWidth="1"/>
    <col min="280" max="280" width="6.375" style="7" customWidth="1"/>
    <col min="281" max="283" width="5.875" style="7" customWidth="1"/>
    <col min="284" max="284" width="4.5" style="7" customWidth="1"/>
    <col min="285" max="285" width="7" style="7" customWidth="1"/>
    <col min="286" max="286" width="5.875" style="7" customWidth="1"/>
    <col min="287" max="287" width="6.375" style="7" customWidth="1"/>
    <col min="288" max="288" width="5.625" style="7" customWidth="1"/>
    <col min="289" max="289" width="5.875" style="7" customWidth="1"/>
    <col min="290" max="290" width="6.625" style="7" customWidth="1"/>
    <col min="291" max="291" width="4.375" style="7" customWidth="1"/>
    <col min="292" max="292" width="1.25" style="7" customWidth="1"/>
    <col min="293" max="293" width="0.75" style="7" customWidth="1"/>
    <col min="294" max="297" width="0" style="7" hidden="1" customWidth="1"/>
    <col min="298" max="298" width="0.875" style="7" customWidth="1"/>
    <col min="299" max="299" width="21.125" style="7" customWidth="1"/>
    <col min="300" max="300" width="7.75" style="7" customWidth="1"/>
    <col min="301" max="301" width="7.25" style="7" customWidth="1"/>
    <col min="302" max="305" width="9" style="7"/>
    <col min="306" max="306" width="5.875" style="7" customWidth="1"/>
    <col min="307" max="307" width="9.5" style="7" customWidth="1"/>
    <col min="308" max="512" width="9" style="7"/>
    <col min="513" max="513" width="6.875" style="7" customWidth="1"/>
    <col min="514" max="514" width="5.875" style="7" customWidth="1"/>
    <col min="515" max="515" width="6.375" style="7" customWidth="1"/>
    <col min="516" max="516" width="5.5" style="7" customWidth="1"/>
    <col min="517" max="517" width="4.25" style="7" customWidth="1"/>
    <col min="518" max="518" width="6.25" style="7" customWidth="1"/>
    <col min="519" max="519" width="3.75" style="7" customWidth="1"/>
    <col min="520" max="520" width="7.125" style="7" customWidth="1"/>
    <col min="521" max="521" width="5.875" style="7" customWidth="1"/>
    <col min="522" max="522" width="6.375" style="7" customWidth="1"/>
    <col min="523" max="523" width="5.625" style="7" customWidth="1"/>
    <col min="524" max="525" width="5.875" style="7" customWidth="1"/>
    <col min="526" max="526" width="4.125" style="7" customWidth="1"/>
    <col min="527" max="527" width="7.25" style="7" customWidth="1"/>
    <col min="528" max="528" width="5.875" style="7" customWidth="1"/>
    <col min="529" max="529" width="6.375" style="7" customWidth="1"/>
    <col min="530" max="530" width="5.5" style="7" customWidth="1"/>
    <col min="531" max="532" width="5.875" style="7" customWidth="1"/>
    <col min="533" max="533" width="3.875" style="7" customWidth="1"/>
    <col min="534" max="534" width="7" style="7" customWidth="1"/>
    <col min="535" max="535" width="5.875" style="7" customWidth="1"/>
    <col min="536" max="536" width="6.375" style="7" customWidth="1"/>
    <col min="537" max="539" width="5.875" style="7" customWidth="1"/>
    <col min="540" max="540" width="4.5" style="7" customWidth="1"/>
    <col min="541" max="541" width="7" style="7" customWidth="1"/>
    <col min="542" max="542" width="5.875" style="7" customWidth="1"/>
    <col min="543" max="543" width="6.375" style="7" customWidth="1"/>
    <col min="544" max="544" width="5.625" style="7" customWidth="1"/>
    <col min="545" max="545" width="5.875" style="7" customWidth="1"/>
    <col min="546" max="546" width="6.625" style="7" customWidth="1"/>
    <col min="547" max="547" width="4.375" style="7" customWidth="1"/>
    <col min="548" max="548" width="1.25" style="7" customWidth="1"/>
    <col min="549" max="549" width="0.75" style="7" customWidth="1"/>
    <col min="550" max="553" width="0" style="7" hidden="1" customWidth="1"/>
    <col min="554" max="554" width="0.875" style="7" customWidth="1"/>
    <col min="555" max="555" width="21.125" style="7" customWidth="1"/>
    <col min="556" max="556" width="7.75" style="7" customWidth="1"/>
    <col min="557" max="557" width="7.25" style="7" customWidth="1"/>
    <col min="558" max="561" width="9" style="7"/>
    <col min="562" max="562" width="5.875" style="7" customWidth="1"/>
    <col min="563" max="563" width="9.5" style="7" customWidth="1"/>
    <col min="564" max="768" width="9" style="7"/>
    <col min="769" max="769" width="6.875" style="7" customWidth="1"/>
    <col min="770" max="770" width="5.875" style="7" customWidth="1"/>
    <col min="771" max="771" width="6.375" style="7" customWidth="1"/>
    <col min="772" max="772" width="5.5" style="7" customWidth="1"/>
    <col min="773" max="773" width="4.25" style="7" customWidth="1"/>
    <col min="774" max="774" width="6.25" style="7" customWidth="1"/>
    <col min="775" max="775" width="3.75" style="7" customWidth="1"/>
    <col min="776" max="776" width="7.125" style="7" customWidth="1"/>
    <col min="777" max="777" width="5.875" style="7" customWidth="1"/>
    <col min="778" max="778" width="6.375" style="7" customWidth="1"/>
    <col min="779" max="779" width="5.625" style="7" customWidth="1"/>
    <col min="780" max="781" width="5.875" style="7" customWidth="1"/>
    <col min="782" max="782" width="4.125" style="7" customWidth="1"/>
    <col min="783" max="783" width="7.25" style="7" customWidth="1"/>
    <col min="784" max="784" width="5.875" style="7" customWidth="1"/>
    <col min="785" max="785" width="6.375" style="7" customWidth="1"/>
    <col min="786" max="786" width="5.5" style="7" customWidth="1"/>
    <col min="787" max="788" width="5.875" style="7" customWidth="1"/>
    <col min="789" max="789" width="3.875" style="7" customWidth="1"/>
    <col min="790" max="790" width="7" style="7" customWidth="1"/>
    <col min="791" max="791" width="5.875" style="7" customWidth="1"/>
    <col min="792" max="792" width="6.375" style="7" customWidth="1"/>
    <col min="793" max="795" width="5.875" style="7" customWidth="1"/>
    <col min="796" max="796" width="4.5" style="7" customWidth="1"/>
    <col min="797" max="797" width="7" style="7" customWidth="1"/>
    <col min="798" max="798" width="5.875" style="7" customWidth="1"/>
    <col min="799" max="799" width="6.375" style="7" customWidth="1"/>
    <col min="800" max="800" width="5.625" style="7" customWidth="1"/>
    <col min="801" max="801" width="5.875" style="7" customWidth="1"/>
    <col min="802" max="802" width="6.625" style="7" customWidth="1"/>
    <col min="803" max="803" width="4.375" style="7" customWidth="1"/>
    <col min="804" max="804" width="1.25" style="7" customWidth="1"/>
    <col min="805" max="805" width="0.75" style="7" customWidth="1"/>
    <col min="806" max="809" width="0" style="7" hidden="1" customWidth="1"/>
    <col min="810" max="810" width="0.875" style="7" customWidth="1"/>
    <col min="811" max="811" width="21.125" style="7" customWidth="1"/>
    <col min="812" max="812" width="7.75" style="7" customWidth="1"/>
    <col min="813" max="813" width="7.25" style="7" customWidth="1"/>
    <col min="814" max="817" width="9" style="7"/>
    <col min="818" max="818" width="5.875" style="7" customWidth="1"/>
    <col min="819" max="819" width="9.5" style="7" customWidth="1"/>
    <col min="820" max="1024" width="9" style="7"/>
    <col min="1025" max="1025" width="6.875" style="7" customWidth="1"/>
    <col min="1026" max="1026" width="5.875" style="7" customWidth="1"/>
    <col min="1027" max="1027" width="6.375" style="7" customWidth="1"/>
    <col min="1028" max="1028" width="5.5" style="7" customWidth="1"/>
    <col min="1029" max="1029" width="4.25" style="7" customWidth="1"/>
    <col min="1030" max="1030" width="6.25" style="7" customWidth="1"/>
    <col min="1031" max="1031" width="3.75" style="7" customWidth="1"/>
    <col min="1032" max="1032" width="7.125" style="7" customWidth="1"/>
    <col min="1033" max="1033" width="5.875" style="7" customWidth="1"/>
    <col min="1034" max="1034" width="6.375" style="7" customWidth="1"/>
    <col min="1035" max="1035" width="5.625" style="7" customWidth="1"/>
    <col min="1036" max="1037" width="5.875" style="7" customWidth="1"/>
    <col min="1038" max="1038" width="4.125" style="7" customWidth="1"/>
    <col min="1039" max="1039" width="7.25" style="7" customWidth="1"/>
    <col min="1040" max="1040" width="5.875" style="7" customWidth="1"/>
    <col min="1041" max="1041" width="6.375" style="7" customWidth="1"/>
    <col min="1042" max="1042" width="5.5" style="7" customWidth="1"/>
    <col min="1043" max="1044" width="5.875" style="7" customWidth="1"/>
    <col min="1045" max="1045" width="3.875" style="7" customWidth="1"/>
    <col min="1046" max="1046" width="7" style="7" customWidth="1"/>
    <col min="1047" max="1047" width="5.875" style="7" customWidth="1"/>
    <col min="1048" max="1048" width="6.375" style="7" customWidth="1"/>
    <col min="1049" max="1051" width="5.875" style="7" customWidth="1"/>
    <col min="1052" max="1052" width="4.5" style="7" customWidth="1"/>
    <col min="1053" max="1053" width="7" style="7" customWidth="1"/>
    <col min="1054" max="1054" width="5.875" style="7" customWidth="1"/>
    <col min="1055" max="1055" width="6.375" style="7" customWidth="1"/>
    <col min="1056" max="1056" width="5.625" style="7" customWidth="1"/>
    <col min="1057" max="1057" width="5.875" style="7" customWidth="1"/>
    <col min="1058" max="1058" width="6.625" style="7" customWidth="1"/>
    <col min="1059" max="1059" width="4.375" style="7" customWidth="1"/>
    <col min="1060" max="1060" width="1.25" style="7" customWidth="1"/>
    <col min="1061" max="1061" width="0.75" style="7" customWidth="1"/>
    <col min="1062" max="1065" width="0" style="7" hidden="1" customWidth="1"/>
    <col min="1066" max="1066" width="0.875" style="7" customWidth="1"/>
    <col min="1067" max="1067" width="21.125" style="7" customWidth="1"/>
    <col min="1068" max="1068" width="7.75" style="7" customWidth="1"/>
    <col min="1069" max="1069" width="7.25" style="7" customWidth="1"/>
    <col min="1070" max="1073" width="9" style="7"/>
    <col min="1074" max="1074" width="5.875" style="7" customWidth="1"/>
    <col min="1075" max="1075" width="9.5" style="7" customWidth="1"/>
    <col min="1076" max="1280" width="9" style="7"/>
    <col min="1281" max="1281" width="6.875" style="7" customWidth="1"/>
    <col min="1282" max="1282" width="5.875" style="7" customWidth="1"/>
    <col min="1283" max="1283" width="6.375" style="7" customWidth="1"/>
    <col min="1284" max="1284" width="5.5" style="7" customWidth="1"/>
    <col min="1285" max="1285" width="4.25" style="7" customWidth="1"/>
    <col min="1286" max="1286" width="6.25" style="7" customWidth="1"/>
    <col min="1287" max="1287" width="3.75" style="7" customWidth="1"/>
    <col min="1288" max="1288" width="7.125" style="7" customWidth="1"/>
    <col min="1289" max="1289" width="5.875" style="7" customWidth="1"/>
    <col min="1290" max="1290" width="6.375" style="7" customWidth="1"/>
    <col min="1291" max="1291" width="5.625" style="7" customWidth="1"/>
    <col min="1292" max="1293" width="5.875" style="7" customWidth="1"/>
    <col min="1294" max="1294" width="4.125" style="7" customWidth="1"/>
    <col min="1295" max="1295" width="7.25" style="7" customWidth="1"/>
    <col min="1296" max="1296" width="5.875" style="7" customWidth="1"/>
    <col min="1297" max="1297" width="6.375" style="7" customWidth="1"/>
    <col min="1298" max="1298" width="5.5" style="7" customWidth="1"/>
    <col min="1299" max="1300" width="5.875" style="7" customWidth="1"/>
    <col min="1301" max="1301" width="3.875" style="7" customWidth="1"/>
    <col min="1302" max="1302" width="7" style="7" customWidth="1"/>
    <col min="1303" max="1303" width="5.875" style="7" customWidth="1"/>
    <col min="1304" max="1304" width="6.375" style="7" customWidth="1"/>
    <col min="1305" max="1307" width="5.875" style="7" customWidth="1"/>
    <col min="1308" max="1308" width="4.5" style="7" customWidth="1"/>
    <col min="1309" max="1309" width="7" style="7" customWidth="1"/>
    <col min="1310" max="1310" width="5.875" style="7" customWidth="1"/>
    <col min="1311" max="1311" width="6.375" style="7" customWidth="1"/>
    <col min="1312" max="1312" width="5.625" style="7" customWidth="1"/>
    <col min="1313" max="1313" width="5.875" style="7" customWidth="1"/>
    <col min="1314" max="1314" width="6.625" style="7" customWidth="1"/>
    <col min="1315" max="1315" width="4.375" style="7" customWidth="1"/>
    <col min="1316" max="1316" width="1.25" style="7" customWidth="1"/>
    <col min="1317" max="1317" width="0.75" style="7" customWidth="1"/>
    <col min="1318" max="1321" width="0" style="7" hidden="1" customWidth="1"/>
    <col min="1322" max="1322" width="0.875" style="7" customWidth="1"/>
    <col min="1323" max="1323" width="21.125" style="7" customWidth="1"/>
    <col min="1324" max="1324" width="7.75" style="7" customWidth="1"/>
    <col min="1325" max="1325" width="7.25" style="7" customWidth="1"/>
    <col min="1326" max="1329" width="9" style="7"/>
    <col min="1330" max="1330" width="5.875" style="7" customWidth="1"/>
    <col min="1331" max="1331" width="9.5" style="7" customWidth="1"/>
    <col min="1332" max="1536" width="9" style="7"/>
    <col min="1537" max="1537" width="6.875" style="7" customWidth="1"/>
    <col min="1538" max="1538" width="5.875" style="7" customWidth="1"/>
    <col min="1539" max="1539" width="6.375" style="7" customWidth="1"/>
    <col min="1540" max="1540" width="5.5" style="7" customWidth="1"/>
    <col min="1541" max="1541" width="4.25" style="7" customWidth="1"/>
    <col min="1542" max="1542" width="6.25" style="7" customWidth="1"/>
    <col min="1543" max="1543" width="3.75" style="7" customWidth="1"/>
    <col min="1544" max="1544" width="7.125" style="7" customWidth="1"/>
    <col min="1545" max="1545" width="5.875" style="7" customWidth="1"/>
    <col min="1546" max="1546" width="6.375" style="7" customWidth="1"/>
    <col min="1547" max="1547" width="5.625" style="7" customWidth="1"/>
    <col min="1548" max="1549" width="5.875" style="7" customWidth="1"/>
    <col min="1550" max="1550" width="4.125" style="7" customWidth="1"/>
    <col min="1551" max="1551" width="7.25" style="7" customWidth="1"/>
    <col min="1552" max="1552" width="5.875" style="7" customWidth="1"/>
    <col min="1553" max="1553" width="6.375" style="7" customWidth="1"/>
    <col min="1554" max="1554" width="5.5" style="7" customWidth="1"/>
    <col min="1555" max="1556" width="5.875" style="7" customWidth="1"/>
    <col min="1557" max="1557" width="3.875" style="7" customWidth="1"/>
    <col min="1558" max="1558" width="7" style="7" customWidth="1"/>
    <col min="1559" max="1559" width="5.875" style="7" customWidth="1"/>
    <col min="1560" max="1560" width="6.375" style="7" customWidth="1"/>
    <col min="1561" max="1563" width="5.875" style="7" customWidth="1"/>
    <col min="1564" max="1564" width="4.5" style="7" customWidth="1"/>
    <col min="1565" max="1565" width="7" style="7" customWidth="1"/>
    <col min="1566" max="1566" width="5.875" style="7" customWidth="1"/>
    <col min="1567" max="1567" width="6.375" style="7" customWidth="1"/>
    <col min="1568" max="1568" width="5.625" style="7" customWidth="1"/>
    <col min="1569" max="1569" width="5.875" style="7" customWidth="1"/>
    <col min="1570" max="1570" width="6.625" style="7" customWidth="1"/>
    <col min="1571" max="1571" width="4.375" style="7" customWidth="1"/>
    <col min="1572" max="1572" width="1.25" style="7" customWidth="1"/>
    <col min="1573" max="1573" width="0.75" style="7" customWidth="1"/>
    <col min="1574" max="1577" width="0" style="7" hidden="1" customWidth="1"/>
    <col min="1578" max="1578" width="0.875" style="7" customWidth="1"/>
    <col min="1579" max="1579" width="21.125" style="7" customWidth="1"/>
    <col min="1580" max="1580" width="7.75" style="7" customWidth="1"/>
    <col min="1581" max="1581" width="7.25" style="7" customWidth="1"/>
    <col min="1582" max="1585" width="9" style="7"/>
    <col min="1586" max="1586" width="5.875" style="7" customWidth="1"/>
    <col min="1587" max="1587" width="9.5" style="7" customWidth="1"/>
    <col min="1588" max="1792" width="9" style="7"/>
    <col min="1793" max="1793" width="6.875" style="7" customWidth="1"/>
    <col min="1794" max="1794" width="5.875" style="7" customWidth="1"/>
    <col min="1795" max="1795" width="6.375" style="7" customWidth="1"/>
    <col min="1796" max="1796" width="5.5" style="7" customWidth="1"/>
    <col min="1797" max="1797" width="4.25" style="7" customWidth="1"/>
    <col min="1798" max="1798" width="6.25" style="7" customWidth="1"/>
    <col min="1799" max="1799" width="3.75" style="7" customWidth="1"/>
    <col min="1800" max="1800" width="7.125" style="7" customWidth="1"/>
    <col min="1801" max="1801" width="5.875" style="7" customWidth="1"/>
    <col min="1802" max="1802" width="6.375" style="7" customWidth="1"/>
    <col min="1803" max="1803" width="5.625" style="7" customWidth="1"/>
    <col min="1804" max="1805" width="5.875" style="7" customWidth="1"/>
    <col min="1806" max="1806" width="4.125" style="7" customWidth="1"/>
    <col min="1807" max="1807" width="7.25" style="7" customWidth="1"/>
    <col min="1808" max="1808" width="5.875" style="7" customWidth="1"/>
    <col min="1809" max="1809" width="6.375" style="7" customWidth="1"/>
    <col min="1810" max="1810" width="5.5" style="7" customWidth="1"/>
    <col min="1811" max="1812" width="5.875" style="7" customWidth="1"/>
    <col min="1813" max="1813" width="3.875" style="7" customWidth="1"/>
    <col min="1814" max="1814" width="7" style="7" customWidth="1"/>
    <col min="1815" max="1815" width="5.875" style="7" customWidth="1"/>
    <col min="1816" max="1816" width="6.375" style="7" customWidth="1"/>
    <col min="1817" max="1819" width="5.875" style="7" customWidth="1"/>
    <col min="1820" max="1820" width="4.5" style="7" customWidth="1"/>
    <col min="1821" max="1821" width="7" style="7" customWidth="1"/>
    <col min="1822" max="1822" width="5.875" style="7" customWidth="1"/>
    <col min="1823" max="1823" width="6.375" style="7" customWidth="1"/>
    <col min="1824" max="1824" width="5.625" style="7" customWidth="1"/>
    <col min="1825" max="1825" width="5.875" style="7" customWidth="1"/>
    <col min="1826" max="1826" width="6.625" style="7" customWidth="1"/>
    <col min="1827" max="1827" width="4.375" style="7" customWidth="1"/>
    <col min="1828" max="1828" width="1.25" style="7" customWidth="1"/>
    <col min="1829" max="1829" width="0.75" style="7" customWidth="1"/>
    <col min="1830" max="1833" width="0" style="7" hidden="1" customWidth="1"/>
    <col min="1834" max="1834" width="0.875" style="7" customWidth="1"/>
    <col min="1835" max="1835" width="21.125" style="7" customWidth="1"/>
    <col min="1836" max="1836" width="7.75" style="7" customWidth="1"/>
    <col min="1837" max="1837" width="7.25" style="7" customWidth="1"/>
    <col min="1838" max="1841" width="9" style="7"/>
    <col min="1842" max="1842" width="5.875" style="7" customWidth="1"/>
    <col min="1843" max="1843" width="9.5" style="7" customWidth="1"/>
    <col min="1844" max="2048" width="9" style="7"/>
    <col min="2049" max="2049" width="6.875" style="7" customWidth="1"/>
    <col min="2050" max="2050" width="5.875" style="7" customWidth="1"/>
    <col min="2051" max="2051" width="6.375" style="7" customWidth="1"/>
    <col min="2052" max="2052" width="5.5" style="7" customWidth="1"/>
    <col min="2053" max="2053" width="4.25" style="7" customWidth="1"/>
    <col min="2054" max="2054" width="6.25" style="7" customWidth="1"/>
    <col min="2055" max="2055" width="3.75" style="7" customWidth="1"/>
    <col min="2056" max="2056" width="7.125" style="7" customWidth="1"/>
    <col min="2057" max="2057" width="5.875" style="7" customWidth="1"/>
    <col min="2058" max="2058" width="6.375" style="7" customWidth="1"/>
    <col min="2059" max="2059" width="5.625" style="7" customWidth="1"/>
    <col min="2060" max="2061" width="5.875" style="7" customWidth="1"/>
    <col min="2062" max="2062" width="4.125" style="7" customWidth="1"/>
    <col min="2063" max="2063" width="7.25" style="7" customWidth="1"/>
    <col min="2064" max="2064" width="5.875" style="7" customWidth="1"/>
    <col min="2065" max="2065" width="6.375" style="7" customWidth="1"/>
    <col min="2066" max="2066" width="5.5" style="7" customWidth="1"/>
    <col min="2067" max="2068" width="5.875" style="7" customWidth="1"/>
    <col min="2069" max="2069" width="3.875" style="7" customWidth="1"/>
    <col min="2070" max="2070" width="7" style="7" customWidth="1"/>
    <col min="2071" max="2071" width="5.875" style="7" customWidth="1"/>
    <col min="2072" max="2072" width="6.375" style="7" customWidth="1"/>
    <col min="2073" max="2075" width="5.875" style="7" customWidth="1"/>
    <col min="2076" max="2076" width="4.5" style="7" customWidth="1"/>
    <col min="2077" max="2077" width="7" style="7" customWidth="1"/>
    <col min="2078" max="2078" width="5.875" style="7" customWidth="1"/>
    <col min="2079" max="2079" width="6.375" style="7" customWidth="1"/>
    <col min="2080" max="2080" width="5.625" style="7" customWidth="1"/>
    <col min="2081" max="2081" width="5.875" style="7" customWidth="1"/>
    <col min="2082" max="2082" width="6.625" style="7" customWidth="1"/>
    <col min="2083" max="2083" width="4.375" style="7" customWidth="1"/>
    <col min="2084" max="2084" width="1.25" style="7" customWidth="1"/>
    <col min="2085" max="2085" width="0.75" style="7" customWidth="1"/>
    <col min="2086" max="2089" width="0" style="7" hidden="1" customWidth="1"/>
    <col min="2090" max="2090" width="0.875" style="7" customWidth="1"/>
    <col min="2091" max="2091" width="21.125" style="7" customWidth="1"/>
    <col min="2092" max="2092" width="7.75" style="7" customWidth="1"/>
    <col min="2093" max="2093" width="7.25" style="7" customWidth="1"/>
    <col min="2094" max="2097" width="9" style="7"/>
    <col min="2098" max="2098" width="5.875" style="7" customWidth="1"/>
    <col min="2099" max="2099" width="9.5" style="7" customWidth="1"/>
    <col min="2100" max="2304" width="9" style="7"/>
    <col min="2305" max="2305" width="6.875" style="7" customWidth="1"/>
    <col min="2306" max="2306" width="5.875" style="7" customWidth="1"/>
    <col min="2307" max="2307" width="6.375" style="7" customWidth="1"/>
    <col min="2308" max="2308" width="5.5" style="7" customWidth="1"/>
    <col min="2309" max="2309" width="4.25" style="7" customWidth="1"/>
    <col min="2310" max="2310" width="6.25" style="7" customWidth="1"/>
    <col min="2311" max="2311" width="3.75" style="7" customWidth="1"/>
    <col min="2312" max="2312" width="7.125" style="7" customWidth="1"/>
    <col min="2313" max="2313" width="5.875" style="7" customWidth="1"/>
    <col min="2314" max="2314" width="6.375" style="7" customWidth="1"/>
    <col min="2315" max="2315" width="5.625" style="7" customWidth="1"/>
    <col min="2316" max="2317" width="5.875" style="7" customWidth="1"/>
    <col min="2318" max="2318" width="4.125" style="7" customWidth="1"/>
    <col min="2319" max="2319" width="7.25" style="7" customWidth="1"/>
    <col min="2320" max="2320" width="5.875" style="7" customWidth="1"/>
    <col min="2321" max="2321" width="6.375" style="7" customWidth="1"/>
    <col min="2322" max="2322" width="5.5" style="7" customWidth="1"/>
    <col min="2323" max="2324" width="5.875" style="7" customWidth="1"/>
    <col min="2325" max="2325" width="3.875" style="7" customWidth="1"/>
    <col min="2326" max="2326" width="7" style="7" customWidth="1"/>
    <col min="2327" max="2327" width="5.875" style="7" customWidth="1"/>
    <col min="2328" max="2328" width="6.375" style="7" customWidth="1"/>
    <col min="2329" max="2331" width="5.875" style="7" customWidth="1"/>
    <col min="2332" max="2332" width="4.5" style="7" customWidth="1"/>
    <col min="2333" max="2333" width="7" style="7" customWidth="1"/>
    <col min="2334" max="2334" width="5.875" style="7" customWidth="1"/>
    <col min="2335" max="2335" width="6.375" style="7" customWidth="1"/>
    <col min="2336" max="2336" width="5.625" style="7" customWidth="1"/>
    <col min="2337" max="2337" width="5.875" style="7" customWidth="1"/>
    <col min="2338" max="2338" width="6.625" style="7" customWidth="1"/>
    <col min="2339" max="2339" width="4.375" style="7" customWidth="1"/>
    <col min="2340" max="2340" width="1.25" style="7" customWidth="1"/>
    <col min="2341" max="2341" width="0.75" style="7" customWidth="1"/>
    <col min="2342" max="2345" width="0" style="7" hidden="1" customWidth="1"/>
    <col min="2346" max="2346" width="0.875" style="7" customWidth="1"/>
    <col min="2347" max="2347" width="21.125" style="7" customWidth="1"/>
    <col min="2348" max="2348" width="7.75" style="7" customWidth="1"/>
    <col min="2349" max="2349" width="7.25" style="7" customWidth="1"/>
    <col min="2350" max="2353" width="9" style="7"/>
    <col min="2354" max="2354" width="5.875" style="7" customWidth="1"/>
    <col min="2355" max="2355" width="9.5" style="7" customWidth="1"/>
    <col min="2356" max="2560" width="9" style="7"/>
    <col min="2561" max="2561" width="6.875" style="7" customWidth="1"/>
    <col min="2562" max="2562" width="5.875" style="7" customWidth="1"/>
    <col min="2563" max="2563" width="6.375" style="7" customWidth="1"/>
    <col min="2564" max="2564" width="5.5" style="7" customWidth="1"/>
    <col min="2565" max="2565" width="4.25" style="7" customWidth="1"/>
    <col min="2566" max="2566" width="6.25" style="7" customWidth="1"/>
    <col min="2567" max="2567" width="3.75" style="7" customWidth="1"/>
    <col min="2568" max="2568" width="7.125" style="7" customWidth="1"/>
    <col min="2569" max="2569" width="5.875" style="7" customWidth="1"/>
    <col min="2570" max="2570" width="6.375" style="7" customWidth="1"/>
    <col min="2571" max="2571" width="5.625" style="7" customWidth="1"/>
    <col min="2572" max="2573" width="5.875" style="7" customWidth="1"/>
    <col min="2574" max="2574" width="4.125" style="7" customWidth="1"/>
    <col min="2575" max="2575" width="7.25" style="7" customWidth="1"/>
    <col min="2576" max="2576" width="5.875" style="7" customWidth="1"/>
    <col min="2577" max="2577" width="6.375" style="7" customWidth="1"/>
    <col min="2578" max="2578" width="5.5" style="7" customWidth="1"/>
    <col min="2579" max="2580" width="5.875" style="7" customWidth="1"/>
    <col min="2581" max="2581" width="3.875" style="7" customWidth="1"/>
    <col min="2582" max="2582" width="7" style="7" customWidth="1"/>
    <col min="2583" max="2583" width="5.875" style="7" customWidth="1"/>
    <col min="2584" max="2584" width="6.375" style="7" customWidth="1"/>
    <col min="2585" max="2587" width="5.875" style="7" customWidth="1"/>
    <col min="2588" max="2588" width="4.5" style="7" customWidth="1"/>
    <col min="2589" max="2589" width="7" style="7" customWidth="1"/>
    <col min="2590" max="2590" width="5.875" style="7" customWidth="1"/>
    <col min="2591" max="2591" width="6.375" style="7" customWidth="1"/>
    <col min="2592" max="2592" width="5.625" style="7" customWidth="1"/>
    <col min="2593" max="2593" width="5.875" style="7" customWidth="1"/>
    <col min="2594" max="2594" width="6.625" style="7" customWidth="1"/>
    <col min="2595" max="2595" width="4.375" style="7" customWidth="1"/>
    <col min="2596" max="2596" width="1.25" style="7" customWidth="1"/>
    <col min="2597" max="2597" width="0.75" style="7" customWidth="1"/>
    <col min="2598" max="2601" width="0" style="7" hidden="1" customWidth="1"/>
    <col min="2602" max="2602" width="0.875" style="7" customWidth="1"/>
    <col min="2603" max="2603" width="21.125" style="7" customWidth="1"/>
    <col min="2604" max="2604" width="7.75" style="7" customWidth="1"/>
    <col min="2605" max="2605" width="7.25" style="7" customWidth="1"/>
    <col min="2606" max="2609" width="9" style="7"/>
    <col min="2610" max="2610" width="5.875" style="7" customWidth="1"/>
    <col min="2611" max="2611" width="9.5" style="7" customWidth="1"/>
    <col min="2612" max="2816" width="9" style="7"/>
    <col min="2817" max="2817" width="6.875" style="7" customWidth="1"/>
    <col min="2818" max="2818" width="5.875" style="7" customWidth="1"/>
    <col min="2819" max="2819" width="6.375" style="7" customWidth="1"/>
    <col min="2820" max="2820" width="5.5" style="7" customWidth="1"/>
    <col min="2821" max="2821" width="4.25" style="7" customWidth="1"/>
    <col min="2822" max="2822" width="6.25" style="7" customWidth="1"/>
    <col min="2823" max="2823" width="3.75" style="7" customWidth="1"/>
    <col min="2824" max="2824" width="7.125" style="7" customWidth="1"/>
    <col min="2825" max="2825" width="5.875" style="7" customWidth="1"/>
    <col min="2826" max="2826" width="6.375" style="7" customWidth="1"/>
    <col min="2827" max="2827" width="5.625" style="7" customWidth="1"/>
    <col min="2828" max="2829" width="5.875" style="7" customWidth="1"/>
    <col min="2830" max="2830" width="4.125" style="7" customWidth="1"/>
    <col min="2831" max="2831" width="7.25" style="7" customWidth="1"/>
    <col min="2832" max="2832" width="5.875" style="7" customWidth="1"/>
    <col min="2833" max="2833" width="6.375" style="7" customWidth="1"/>
    <col min="2834" max="2834" width="5.5" style="7" customWidth="1"/>
    <col min="2835" max="2836" width="5.875" style="7" customWidth="1"/>
    <col min="2837" max="2837" width="3.875" style="7" customWidth="1"/>
    <col min="2838" max="2838" width="7" style="7" customWidth="1"/>
    <col min="2839" max="2839" width="5.875" style="7" customWidth="1"/>
    <col min="2840" max="2840" width="6.375" style="7" customWidth="1"/>
    <col min="2841" max="2843" width="5.875" style="7" customWidth="1"/>
    <col min="2844" max="2844" width="4.5" style="7" customWidth="1"/>
    <col min="2845" max="2845" width="7" style="7" customWidth="1"/>
    <col min="2846" max="2846" width="5.875" style="7" customWidth="1"/>
    <col min="2847" max="2847" width="6.375" style="7" customWidth="1"/>
    <col min="2848" max="2848" width="5.625" style="7" customWidth="1"/>
    <col min="2849" max="2849" width="5.875" style="7" customWidth="1"/>
    <col min="2850" max="2850" width="6.625" style="7" customWidth="1"/>
    <col min="2851" max="2851" width="4.375" style="7" customWidth="1"/>
    <col min="2852" max="2852" width="1.25" style="7" customWidth="1"/>
    <col min="2853" max="2853" width="0.75" style="7" customWidth="1"/>
    <col min="2854" max="2857" width="0" style="7" hidden="1" customWidth="1"/>
    <col min="2858" max="2858" width="0.875" style="7" customWidth="1"/>
    <col min="2859" max="2859" width="21.125" style="7" customWidth="1"/>
    <col min="2860" max="2860" width="7.75" style="7" customWidth="1"/>
    <col min="2861" max="2861" width="7.25" style="7" customWidth="1"/>
    <col min="2862" max="2865" width="9" style="7"/>
    <col min="2866" max="2866" width="5.875" style="7" customWidth="1"/>
    <col min="2867" max="2867" width="9.5" style="7" customWidth="1"/>
    <col min="2868" max="3072" width="9" style="7"/>
    <col min="3073" max="3073" width="6.875" style="7" customWidth="1"/>
    <col min="3074" max="3074" width="5.875" style="7" customWidth="1"/>
    <col min="3075" max="3075" width="6.375" style="7" customWidth="1"/>
    <col min="3076" max="3076" width="5.5" style="7" customWidth="1"/>
    <col min="3077" max="3077" width="4.25" style="7" customWidth="1"/>
    <col min="3078" max="3078" width="6.25" style="7" customWidth="1"/>
    <col min="3079" max="3079" width="3.75" style="7" customWidth="1"/>
    <col min="3080" max="3080" width="7.125" style="7" customWidth="1"/>
    <col min="3081" max="3081" width="5.875" style="7" customWidth="1"/>
    <col min="3082" max="3082" width="6.375" style="7" customWidth="1"/>
    <col min="3083" max="3083" width="5.625" style="7" customWidth="1"/>
    <col min="3084" max="3085" width="5.875" style="7" customWidth="1"/>
    <col min="3086" max="3086" width="4.125" style="7" customWidth="1"/>
    <col min="3087" max="3087" width="7.25" style="7" customWidth="1"/>
    <col min="3088" max="3088" width="5.875" style="7" customWidth="1"/>
    <col min="3089" max="3089" width="6.375" style="7" customWidth="1"/>
    <col min="3090" max="3090" width="5.5" style="7" customWidth="1"/>
    <col min="3091" max="3092" width="5.875" style="7" customWidth="1"/>
    <col min="3093" max="3093" width="3.875" style="7" customWidth="1"/>
    <col min="3094" max="3094" width="7" style="7" customWidth="1"/>
    <col min="3095" max="3095" width="5.875" style="7" customWidth="1"/>
    <col min="3096" max="3096" width="6.375" style="7" customWidth="1"/>
    <col min="3097" max="3099" width="5.875" style="7" customWidth="1"/>
    <col min="3100" max="3100" width="4.5" style="7" customWidth="1"/>
    <col min="3101" max="3101" width="7" style="7" customWidth="1"/>
    <col min="3102" max="3102" width="5.875" style="7" customWidth="1"/>
    <col min="3103" max="3103" width="6.375" style="7" customWidth="1"/>
    <col min="3104" max="3104" width="5.625" style="7" customWidth="1"/>
    <col min="3105" max="3105" width="5.875" style="7" customWidth="1"/>
    <col min="3106" max="3106" width="6.625" style="7" customWidth="1"/>
    <col min="3107" max="3107" width="4.375" style="7" customWidth="1"/>
    <col min="3108" max="3108" width="1.25" style="7" customWidth="1"/>
    <col min="3109" max="3109" width="0.75" style="7" customWidth="1"/>
    <col min="3110" max="3113" width="0" style="7" hidden="1" customWidth="1"/>
    <col min="3114" max="3114" width="0.875" style="7" customWidth="1"/>
    <col min="3115" max="3115" width="21.125" style="7" customWidth="1"/>
    <col min="3116" max="3116" width="7.75" style="7" customWidth="1"/>
    <col min="3117" max="3117" width="7.25" style="7" customWidth="1"/>
    <col min="3118" max="3121" width="9" style="7"/>
    <col min="3122" max="3122" width="5.875" style="7" customWidth="1"/>
    <col min="3123" max="3123" width="9.5" style="7" customWidth="1"/>
    <col min="3124" max="3328" width="9" style="7"/>
    <col min="3329" max="3329" width="6.875" style="7" customWidth="1"/>
    <col min="3330" max="3330" width="5.875" style="7" customWidth="1"/>
    <col min="3331" max="3331" width="6.375" style="7" customWidth="1"/>
    <col min="3332" max="3332" width="5.5" style="7" customWidth="1"/>
    <col min="3333" max="3333" width="4.25" style="7" customWidth="1"/>
    <col min="3334" max="3334" width="6.25" style="7" customWidth="1"/>
    <col min="3335" max="3335" width="3.75" style="7" customWidth="1"/>
    <col min="3336" max="3336" width="7.125" style="7" customWidth="1"/>
    <col min="3337" max="3337" width="5.875" style="7" customWidth="1"/>
    <col min="3338" max="3338" width="6.375" style="7" customWidth="1"/>
    <col min="3339" max="3339" width="5.625" style="7" customWidth="1"/>
    <col min="3340" max="3341" width="5.875" style="7" customWidth="1"/>
    <col min="3342" max="3342" width="4.125" style="7" customWidth="1"/>
    <col min="3343" max="3343" width="7.25" style="7" customWidth="1"/>
    <col min="3344" max="3344" width="5.875" style="7" customWidth="1"/>
    <col min="3345" max="3345" width="6.375" style="7" customWidth="1"/>
    <col min="3346" max="3346" width="5.5" style="7" customWidth="1"/>
    <col min="3347" max="3348" width="5.875" style="7" customWidth="1"/>
    <col min="3349" max="3349" width="3.875" style="7" customWidth="1"/>
    <col min="3350" max="3350" width="7" style="7" customWidth="1"/>
    <col min="3351" max="3351" width="5.875" style="7" customWidth="1"/>
    <col min="3352" max="3352" width="6.375" style="7" customWidth="1"/>
    <col min="3353" max="3355" width="5.875" style="7" customWidth="1"/>
    <col min="3356" max="3356" width="4.5" style="7" customWidth="1"/>
    <col min="3357" max="3357" width="7" style="7" customWidth="1"/>
    <col min="3358" max="3358" width="5.875" style="7" customWidth="1"/>
    <col min="3359" max="3359" width="6.375" style="7" customWidth="1"/>
    <col min="3360" max="3360" width="5.625" style="7" customWidth="1"/>
    <col min="3361" max="3361" width="5.875" style="7" customWidth="1"/>
    <col min="3362" max="3362" width="6.625" style="7" customWidth="1"/>
    <col min="3363" max="3363" width="4.375" style="7" customWidth="1"/>
    <col min="3364" max="3364" width="1.25" style="7" customWidth="1"/>
    <col min="3365" max="3365" width="0.75" style="7" customWidth="1"/>
    <col min="3366" max="3369" width="0" style="7" hidden="1" customWidth="1"/>
    <col min="3370" max="3370" width="0.875" style="7" customWidth="1"/>
    <col min="3371" max="3371" width="21.125" style="7" customWidth="1"/>
    <col min="3372" max="3372" width="7.75" style="7" customWidth="1"/>
    <col min="3373" max="3373" width="7.25" style="7" customWidth="1"/>
    <col min="3374" max="3377" width="9" style="7"/>
    <col min="3378" max="3378" width="5.875" style="7" customWidth="1"/>
    <col min="3379" max="3379" width="9.5" style="7" customWidth="1"/>
    <col min="3380" max="3584" width="9" style="7"/>
    <col min="3585" max="3585" width="6.875" style="7" customWidth="1"/>
    <col min="3586" max="3586" width="5.875" style="7" customWidth="1"/>
    <col min="3587" max="3587" width="6.375" style="7" customWidth="1"/>
    <col min="3588" max="3588" width="5.5" style="7" customWidth="1"/>
    <col min="3589" max="3589" width="4.25" style="7" customWidth="1"/>
    <col min="3590" max="3590" width="6.25" style="7" customWidth="1"/>
    <col min="3591" max="3591" width="3.75" style="7" customWidth="1"/>
    <col min="3592" max="3592" width="7.125" style="7" customWidth="1"/>
    <col min="3593" max="3593" width="5.875" style="7" customWidth="1"/>
    <col min="3594" max="3594" width="6.375" style="7" customWidth="1"/>
    <col min="3595" max="3595" width="5.625" style="7" customWidth="1"/>
    <col min="3596" max="3597" width="5.875" style="7" customWidth="1"/>
    <col min="3598" max="3598" width="4.125" style="7" customWidth="1"/>
    <col min="3599" max="3599" width="7.25" style="7" customWidth="1"/>
    <col min="3600" max="3600" width="5.875" style="7" customWidth="1"/>
    <col min="3601" max="3601" width="6.375" style="7" customWidth="1"/>
    <col min="3602" max="3602" width="5.5" style="7" customWidth="1"/>
    <col min="3603" max="3604" width="5.875" style="7" customWidth="1"/>
    <col min="3605" max="3605" width="3.875" style="7" customWidth="1"/>
    <col min="3606" max="3606" width="7" style="7" customWidth="1"/>
    <col min="3607" max="3607" width="5.875" style="7" customWidth="1"/>
    <col min="3608" max="3608" width="6.375" style="7" customWidth="1"/>
    <col min="3609" max="3611" width="5.875" style="7" customWidth="1"/>
    <col min="3612" max="3612" width="4.5" style="7" customWidth="1"/>
    <col min="3613" max="3613" width="7" style="7" customWidth="1"/>
    <col min="3614" max="3614" width="5.875" style="7" customWidth="1"/>
    <col min="3615" max="3615" width="6.375" style="7" customWidth="1"/>
    <col min="3616" max="3616" width="5.625" style="7" customWidth="1"/>
    <col min="3617" max="3617" width="5.875" style="7" customWidth="1"/>
    <col min="3618" max="3618" width="6.625" style="7" customWidth="1"/>
    <col min="3619" max="3619" width="4.375" style="7" customWidth="1"/>
    <col min="3620" max="3620" width="1.25" style="7" customWidth="1"/>
    <col min="3621" max="3621" width="0.75" style="7" customWidth="1"/>
    <col min="3622" max="3625" width="0" style="7" hidden="1" customWidth="1"/>
    <col min="3626" max="3626" width="0.875" style="7" customWidth="1"/>
    <col min="3627" max="3627" width="21.125" style="7" customWidth="1"/>
    <col min="3628" max="3628" width="7.75" style="7" customWidth="1"/>
    <col min="3629" max="3629" width="7.25" style="7" customWidth="1"/>
    <col min="3630" max="3633" width="9" style="7"/>
    <col min="3634" max="3634" width="5.875" style="7" customWidth="1"/>
    <col min="3635" max="3635" width="9.5" style="7" customWidth="1"/>
    <col min="3636" max="3840" width="9" style="7"/>
    <col min="3841" max="3841" width="6.875" style="7" customWidth="1"/>
    <col min="3842" max="3842" width="5.875" style="7" customWidth="1"/>
    <col min="3843" max="3843" width="6.375" style="7" customWidth="1"/>
    <col min="3844" max="3844" width="5.5" style="7" customWidth="1"/>
    <col min="3845" max="3845" width="4.25" style="7" customWidth="1"/>
    <col min="3846" max="3846" width="6.25" style="7" customWidth="1"/>
    <col min="3847" max="3847" width="3.75" style="7" customWidth="1"/>
    <col min="3848" max="3848" width="7.125" style="7" customWidth="1"/>
    <col min="3849" max="3849" width="5.875" style="7" customWidth="1"/>
    <col min="3850" max="3850" width="6.375" style="7" customWidth="1"/>
    <col min="3851" max="3851" width="5.625" style="7" customWidth="1"/>
    <col min="3852" max="3853" width="5.875" style="7" customWidth="1"/>
    <col min="3854" max="3854" width="4.125" style="7" customWidth="1"/>
    <col min="3855" max="3855" width="7.25" style="7" customWidth="1"/>
    <col min="3856" max="3856" width="5.875" style="7" customWidth="1"/>
    <col min="3857" max="3857" width="6.375" style="7" customWidth="1"/>
    <col min="3858" max="3858" width="5.5" style="7" customWidth="1"/>
    <col min="3859" max="3860" width="5.875" style="7" customWidth="1"/>
    <col min="3861" max="3861" width="3.875" style="7" customWidth="1"/>
    <col min="3862" max="3862" width="7" style="7" customWidth="1"/>
    <col min="3863" max="3863" width="5.875" style="7" customWidth="1"/>
    <col min="3864" max="3864" width="6.375" style="7" customWidth="1"/>
    <col min="3865" max="3867" width="5.875" style="7" customWidth="1"/>
    <col min="3868" max="3868" width="4.5" style="7" customWidth="1"/>
    <col min="3869" max="3869" width="7" style="7" customWidth="1"/>
    <col min="3870" max="3870" width="5.875" style="7" customWidth="1"/>
    <col min="3871" max="3871" width="6.375" style="7" customWidth="1"/>
    <col min="3872" max="3872" width="5.625" style="7" customWidth="1"/>
    <col min="3873" max="3873" width="5.875" style="7" customWidth="1"/>
    <col min="3874" max="3874" width="6.625" style="7" customWidth="1"/>
    <col min="3875" max="3875" width="4.375" style="7" customWidth="1"/>
    <col min="3876" max="3876" width="1.25" style="7" customWidth="1"/>
    <col min="3877" max="3877" width="0.75" style="7" customWidth="1"/>
    <col min="3878" max="3881" width="0" style="7" hidden="1" customWidth="1"/>
    <col min="3882" max="3882" width="0.875" style="7" customWidth="1"/>
    <col min="3883" max="3883" width="21.125" style="7" customWidth="1"/>
    <col min="3884" max="3884" width="7.75" style="7" customWidth="1"/>
    <col min="3885" max="3885" width="7.25" style="7" customWidth="1"/>
    <col min="3886" max="3889" width="9" style="7"/>
    <col min="3890" max="3890" width="5.875" style="7" customWidth="1"/>
    <col min="3891" max="3891" width="9.5" style="7" customWidth="1"/>
    <col min="3892" max="4096" width="9" style="7"/>
    <col min="4097" max="4097" width="6.875" style="7" customWidth="1"/>
    <col min="4098" max="4098" width="5.875" style="7" customWidth="1"/>
    <col min="4099" max="4099" width="6.375" style="7" customWidth="1"/>
    <col min="4100" max="4100" width="5.5" style="7" customWidth="1"/>
    <col min="4101" max="4101" width="4.25" style="7" customWidth="1"/>
    <col min="4102" max="4102" width="6.25" style="7" customWidth="1"/>
    <col min="4103" max="4103" width="3.75" style="7" customWidth="1"/>
    <col min="4104" max="4104" width="7.125" style="7" customWidth="1"/>
    <col min="4105" max="4105" width="5.875" style="7" customWidth="1"/>
    <col min="4106" max="4106" width="6.375" style="7" customWidth="1"/>
    <col min="4107" max="4107" width="5.625" style="7" customWidth="1"/>
    <col min="4108" max="4109" width="5.875" style="7" customWidth="1"/>
    <col min="4110" max="4110" width="4.125" style="7" customWidth="1"/>
    <col min="4111" max="4111" width="7.25" style="7" customWidth="1"/>
    <col min="4112" max="4112" width="5.875" style="7" customWidth="1"/>
    <col min="4113" max="4113" width="6.375" style="7" customWidth="1"/>
    <col min="4114" max="4114" width="5.5" style="7" customWidth="1"/>
    <col min="4115" max="4116" width="5.875" style="7" customWidth="1"/>
    <col min="4117" max="4117" width="3.875" style="7" customWidth="1"/>
    <col min="4118" max="4118" width="7" style="7" customWidth="1"/>
    <col min="4119" max="4119" width="5.875" style="7" customWidth="1"/>
    <col min="4120" max="4120" width="6.375" style="7" customWidth="1"/>
    <col min="4121" max="4123" width="5.875" style="7" customWidth="1"/>
    <col min="4124" max="4124" width="4.5" style="7" customWidth="1"/>
    <col min="4125" max="4125" width="7" style="7" customWidth="1"/>
    <col min="4126" max="4126" width="5.875" style="7" customWidth="1"/>
    <col min="4127" max="4127" width="6.375" style="7" customWidth="1"/>
    <col min="4128" max="4128" width="5.625" style="7" customWidth="1"/>
    <col min="4129" max="4129" width="5.875" style="7" customWidth="1"/>
    <col min="4130" max="4130" width="6.625" style="7" customWidth="1"/>
    <col min="4131" max="4131" width="4.375" style="7" customWidth="1"/>
    <col min="4132" max="4132" width="1.25" style="7" customWidth="1"/>
    <col min="4133" max="4133" width="0.75" style="7" customWidth="1"/>
    <col min="4134" max="4137" width="0" style="7" hidden="1" customWidth="1"/>
    <col min="4138" max="4138" width="0.875" style="7" customWidth="1"/>
    <col min="4139" max="4139" width="21.125" style="7" customWidth="1"/>
    <col min="4140" max="4140" width="7.75" style="7" customWidth="1"/>
    <col min="4141" max="4141" width="7.25" style="7" customWidth="1"/>
    <col min="4142" max="4145" width="9" style="7"/>
    <col min="4146" max="4146" width="5.875" style="7" customWidth="1"/>
    <col min="4147" max="4147" width="9.5" style="7" customWidth="1"/>
    <col min="4148" max="4352" width="9" style="7"/>
    <col min="4353" max="4353" width="6.875" style="7" customWidth="1"/>
    <col min="4354" max="4354" width="5.875" style="7" customWidth="1"/>
    <col min="4355" max="4355" width="6.375" style="7" customWidth="1"/>
    <col min="4356" max="4356" width="5.5" style="7" customWidth="1"/>
    <col min="4357" max="4357" width="4.25" style="7" customWidth="1"/>
    <col min="4358" max="4358" width="6.25" style="7" customWidth="1"/>
    <col min="4359" max="4359" width="3.75" style="7" customWidth="1"/>
    <col min="4360" max="4360" width="7.125" style="7" customWidth="1"/>
    <col min="4361" max="4361" width="5.875" style="7" customWidth="1"/>
    <col min="4362" max="4362" width="6.375" style="7" customWidth="1"/>
    <col min="4363" max="4363" width="5.625" style="7" customWidth="1"/>
    <col min="4364" max="4365" width="5.875" style="7" customWidth="1"/>
    <col min="4366" max="4366" width="4.125" style="7" customWidth="1"/>
    <col min="4367" max="4367" width="7.25" style="7" customWidth="1"/>
    <col min="4368" max="4368" width="5.875" style="7" customWidth="1"/>
    <col min="4369" max="4369" width="6.375" style="7" customWidth="1"/>
    <col min="4370" max="4370" width="5.5" style="7" customWidth="1"/>
    <col min="4371" max="4372" width="5.875" style="7" customWidth="1"/>
    <col min="4373" max="4373" width="3.875" style="7" customWidth="1"/>
    <col min="4374" max="4374" width="7" style="7" customWidth="1"/>
    <col min="4375" max="4375" width="5.875" style="7" customWidth="1"/>
    <col min="4376" max="4376" width="6.375" style="7" customWidth="1"/>
    <col min="4377" max="4379" width="5.875" style="7" customWidth="1"/>
    <col min="4380" max="4380" width="4.5" style="7" customWidth="1"/>
    <col min="4381" max="4381" width="7" style="7" customWidth="1"/>
    <col min="4382" max="4382" width="5.875" style="7" customWidth="1"/>
    <col min="4383" max="4383" width="6.375" style="7" customWidth="1"/>
    <col min="4384" max="4384" width="5.625" style="7" customWidth="1"/>
    <col min="4385" max="4385" width="5.875" style="7" customWidth="1"/>
    <col min="4386" max="4386" width="6.625" style="7" customWidth="1"/>
    <col min="4387" max="4387" width="4.375" style="7" customWidth="1"/>
    <col min="4388" max="4388" width="1.25" style="7" customWidth="1"/>
    <col min="4389" max="4389" width="0.75" style="7" customWidth="1"/>
    <col min="4390" max="4393" width="0" style="7" hidden="1" customWidth="1"/>
    <col min="4394" max="4394" width="0.875" style="7" customWidth="1"/>
    <col min="4395" max="4395" width="21.125" style="7" customWidth="1"/>
    <col min="4396" max="4396" width="7.75" style="7" customWidth="1"/>
    <col min="4397" max="4397" width="7.25" style="7" customWidth="1"/>
    <col min="4398" max="4401" width="9" style="7"/>
    <col min="4402" max="4402" width="5.875" style="7" customWidth="1"/>
    <col min="4403" max="4403" width="9.5" style="7" customWidth="1"/>
    <col min="4404" max="4608" width="9" style="7"/>
    <col min="4609" max="4609" width="6.875" style="7" customWidth="1"/>
    <col min="4610" max="4610" width="5.875" style="7" customWidth="1"/>
    <col min="4611" max="4611" width="6.375" style="7" customWidth="1"/>
    <col min="4612" max="4612" width="5.5" style="7" customWidth="1"/>
    <col min="4613" max="4613" width="4.25" style="7" customWidth="1"/>
    <col min="4614" max="4614" width="6.25" style="7" customWidth="1"/>
    <col min="4615" max="4615" width="3.75" style="7" customWidth="1"/>
    <col min="4616" max="4616" width="7.125" style="7" customWidth="1"/>
    <col min="4617" max="4617" width="5.875" style="7" customWidth="1"/>
    <col min="4618" max="4618" width="6.375" style="7" customWidth="1"/>
    <col min="4619" max="4619" width="5.625" style="7" customWidth="1"/>
    <col min="4620" max="4621" width="5.875" style="7" customWidth="1"/>
    <col min="4622" max="4622" width="4.125" style="7" customWidth="1"/>
    <col min="4623" max="4623" width="7.25" style="7" customWidth="1"/>
    <col min="4624" max="4624" width="5.875" style="7" customWidth="1"/>
    <col min="4625" max="4625" width="6.375" style="7" customWidth="1"/>
    <col min="4626" max="4626" width="5.5" style="7" customWidth="1"/>
    <col min="4627" max="4628" width="5.875" style="7" customWidth="1"/>
    <col min="4629" max="4629" width="3.875" style="7" customWidth="1"/>
    <col min="4630" max="4630" width="7" style="7" customWidth="1"/>
    <col min="4631" max="4631" width="5.875" style="7" customWidth="1"/>
    <col min="4632" max="4632" width="6.375" style="7" customWidth="1"/>
    <col min="4633" max="4635" width="5.875" style="7" customWidth="1"/>
    <col min="4636" max="4636" width="4.5" style="7" customWidth="1"/>
    <col min="4637" max="4637" width="7" style="7" customWidth="1"/>
    <col min="4638" max="4638" width="5.875" style="7" customWidth="1"/>
    <col min="4639" max="4639" width="6.375" style="7" customWidth="1"/>
    <col min="4640" max="4640" width="5.625" style="7" customWidth="1"/>
    <col min="4641" max="4641" width="5.875" style="7" customWidth="1"/>
    <col min="4642" max="4642" width="6.625" style="7" customWidth="1"/>
    <col min="4643" max="4643" width="4.375" style="7" customWidth="1"/>
    <col min="4644" max="4644" width="1.25" style="7" customWidth="1"/>
    <col min="4645" max="4645" width="0.75" style="7" customWidth="1"/>
    <col min="4646" max="4649" width="0" style="7" hidden="1" customWidth="1"/>
    <col min="4650" max="4650" width="0.875" style="7" customWidth="1"/>
    <col min="4651" max="4651" width="21.125" style="7" customWidth="1"/>
    <col min="4652" max="4652" width="7.75" style="7" customWidth="1"/>
    <col min="4653" max="4653" width="7.25" style="7" customWidth="1"/>
    <col min="4654" max="4657" width="9" style="7"/>
    <col min="4658" max="4658" width="5.875" style="7" customWidth="1"/>
    <col min="4659" max="4659" width="9.5" style="7" customWidth="1"/>
    <col min="4660" max="4864" width="9" style="7"/>
    <col min="4865" max="4865" width="6.875" style="7" customWidth="1"/>
    <col min="4866" max="4866" width="5.875" style="7" customWidth="1"/>
    <col min="4867" max="4867" width="6.375" style="7" customWidth="1"/>
    <col min="4868" max="4868" width="5.5" style="7" customWidth="1"/>
    <col min="4869" max="4869" width="4.25" style="7" customWidth="1"/>
    <col min="4870" max="4870" width="6.25" style="7" customWidth="1"/>
    <col min="4871" max="4871" width="3.75" style="7" customWidth="1"/>
    <col min="4872" max="4872" width="7.125" style="7" customWidth="1"/>
    <col min="4873" max="4873" width="5.875" style="7" customWidth="1"/>
    <col min="4874" max="4874" width="6.375" style="7" customWidth="1"/>
    <col min="4875" max="4875" width="5.625" style="7" customWidth="1"/>
    <col min="4876" max="4877" width="5.875" style="7" customWidth="1"/>
    <col min="4878" max="4878" width="4.125" style="7" customWidth="1"/>
    <col min="4879" max="4879" width="7.25" style="7" customWidth="1"/>
    <col min="4880" max="4880" width="5.875" style="7" customWidth="1"/>
    <col min="4881" max="4881" width="6.375" style="7" customWidth="1"/>
    <col min="4882" max="4882" width="5.5" style="7" customWidth="1"/>
    <col min="4883" max="4884" width="5.875" style="7" customWidth="1"/>
    <col min="4885" max="4885" width="3.875" style="7" customWidth="1"/>
    <col min="4886" max="4886" width="7" style="7" customWidth="1"/>
    <col min="4887" max="4887" width="5.875" style="7" customWidth="1"/>
    <col min="4888" max="4888" width="6.375" style="7" customWidth="1"/>
    <col min="4889" max="4891" width="5.875" style="7" customWidth="1"/>
    <col min="4892" max="4892" width="4.5" style="7" customWidth="1"/>
    <col min="4893" max="4893" width="7" style="7" customWidth="1"/>
    <col min="4894" max="4894" width="5.875" style="7" customWidth="1"/>
    <col min="4895" max="4895" width="6.375" style="7" customWidth="1"/>
    <col min="4896" max="4896" width="5.625" style="7" customWidth="1"/>
    <col min="4897" max="4897" width="5.875" style="7" customWidth="1"/>
    <col min="4898" max="4898" width="6.625" style="7" customWidth="1"/>
    <col min="4899" max="4899" width="4.375" style="7" customWidth="1"/>
    <col min="4900" max="4900" width="1.25" style="7" customWidth="1"/>
    <col min="4901" max="4901" width="0.75" style="7" customWidth="1"/>
    <col min="4902" max="4905" width="0" style="7" hidden="1" customWidth="1"/>
    <col min="4906" max="4906" width="0.875" style="7" customWidth="1"/>
    <col min="4907" max="4907" width="21.125" style="7" customWidth="1"/>
    <col min="4908" max="4908" width="7.75" style="7" customWidth="1"/>
    <col min="4909" max="4909" width="7.25" style="7" customWidth="1"/>
    <col min="4910" max="4913" width="9" style="7"/>
    <col min="4914" max="4914" width="5.875" style="7" customWidth="1"/>
    <col min="4915" max="4915" width="9.5" style="7" customWidth="1"/>
    <col min="4916" max="5120" width="9" style="7"/>
    <col min="5121" max="5121" width="6.875" style="7" customWidth="1"/>
    <col min="5122" max="5122" width="5.875" style="7" customWidth="1"/>
    <col min="5123" max="5123" width="6.375" style="7" customWidth="1"/>
    <col min="5124" max="5124" width="5.5" style="7" customWidth="1"/>
    <col min="5125" max="5125" width="4.25" style="7" customWidth="1"/>
    <col min="5126" max="5126" width="6.25" style="7" customWidth="1"/>
    <col min="5127" max="5127" width="3.75" style="7" customWidth="1"/>
    <col min="5128" max="5128" width="7.125" style="7" customWidth="1"/>
    <col min="5129" max="5129" width="5.875" style="7" customWidth="1"/>
    <col min="5130" max="5130" width="6.375" style="7" customWidth="1"/>
    <col min="5131" max="5131" width="5.625" style="7" customWidth="1"/>
    <col min="5132" max="5133" width="5.875" style="7" customWidth="1"/>
    <col min="5134" max="5134" width="4.125" style="7" customWidth="1"/>
    <col min="5135" max="5135" width="7.25" style="7" customWidth="1"/>
    <col min="5136" max="5136" width="5.875" style="7" customWidth="1"/>
    <col min="5137" max="5137" width="6.375" style="7" customWidth="1"/>
    <col min="5138" max="5138" width="5.5" style="7" customWidth="1"/>
    <col min="5139" max="5140" width="5.875" style="7" customWidth="1"/>
    <col min="5141" max="5141" width="3.875" style="7" customWidth="1"/>
    <col min="5142" max="5142" width="7" style="7" customWidth="1"/>
    <col min="5143" max="5143" width="5.875" style="7" customWidth="1"/>
    <col min="5144" max="5144" width="6.375" style="7" customWidth="1"/>
    <col min="5145" max="5147" width="5.875" style="7" customWidth="1"/>
    <col min="5148" max="5148" width="4.5" style="7" customWidth="1"/>
    <col min="5149" max="5149" width="7" style="7" customWidth="1"/>
    <col min="5150" max="5150" width="5.875" style="7" customWidth="1"/>
    <col min="5151" max="5151" width="6.375" style="7" customWidth="1"/>
    <col min="5152" max="5152" width="5.625" style="7" customWidth="1"/>
    <col min="5153" max="5153" width="5.875" style="7" customWidth="1"/>
    <col min="5154" max="5154" width="6.625" style="7" customWidth="1"/>
    <col min="5155" max="5155" width="4.375" style="7" customWidth="1"/>
    <col min="5156" max="5156" width="1.25" style="7" customWidth="1"/>
    <col min="5157" max="5157" width="0.75" style="7" customWidth="1"/>
    <col min="5158" max="5161" width="0" style="7" hidden="1" customWidth="1"/>
    <col min="5162" max="5162" width="0.875" style="7" customWidth="1"/>
    <col min="5163" max="5163" width="21.125" style="7" customWidth="1"/>
    <col min="5164" max="5164" width="7.75" style="7" customWidth="1"/>
    <col min="5165" max="5165" width="7.25" style="7" customWidth="1"/>
    <col min="5166" max="5169" width="9" style="7"/>
    <col min="5170" max="5170" width="5.875" style="7" customWidth="1"/>
    <col min="5171" max="5171" width="9.5" style="7" customWidth="1"/>
    <col min="5172" max="5376" width="9" style="7"/>
    <col min="5377" max="5377" width="6.875" style="7" customWidth="1"/>
    <col min="5378" max="5378" width="5.875" style="7" customWidth="1"/>
    <col min="5379" max="5379" width="6.375" style="7" customWidth="1"/>
    <col min="5380" max="5380" width="5.5" style="7" customWidth="1"/>
    <col min="5381" max="5381" width="4.25" style="7" customWidth="1"/>
    <col min="5382" max="5382" width="6.25" style="7" customWidth="1"/>
    <col min="5383" max="5383" width="3.75" style="7" customWidth="1"/>
    <col min="5384" max="5384" width="7.125" style="7" customWidth="1"/>
    <col min="5385" max="5385" width="5.875" style="7" customWidth="1"/>
    <col min="5386" max="5386" width="6.375" style="7" customWidth="1"/>
    <col min="5387" max="5387" width="5.625" style="7" customWidth="1"/>
    <col min="5388" max="5389" width="5.875" style="7" customWidth="1"/>
    <col min="5390" max="5390" width="4.125" style="7" customWidth="1"/>
    <col min="5391" max="5391" width="7.25" style="7" customWidth="1"/>
    <col min="5392" max="5392" width="5.875" style="7" customWidth="1"/>
    <col min="5393" max="5393" width="6.375" style="7" customWidth="1"/>
    <col min="5394" max="5394" width="5.5" style="7" customWidth="1"/>
    <col min="5395" max="5396" width="5.875" style="7" customWidth="1"/>
    <col min="5397" max="5397" width="3.875" style="7" customWidth="1"/>
    <col min="5398" max="5398" width="7" style="7" customWidth="1"/>
    <col min="5399" max="5399" width="5.875" style="7" customWidth="1"/>
    <col min="5400" max="5400" width="6.375" style="7" customWidth="1"/>
    <col min="5401" max="5403" width="5.875" style="7" customWidth="1"/>
    <col min="5404" max="5404" width="4.5" style="7" customWidth="1"/>
    <col min="5405" max="5405" width="7" style="7" customWidth="1"/>
    <col min="5406" max="5406" width="5.875" style="7" customWidth="1"/>
    <col min="5407" max="5407" width="6.375" style="7" customWidth="1"/>
    <col min="5408" max="5408" width="5.625" style="7" customWidth="1"/>
    <col min="5409" max="5409" width="5.875" style="7" customWidth="1"/>
    <col min="5410" max="5410" width="6.625" style="7" customWidth="1"/>
    <col min="5411" max="5411" width="4.375" style="7" customWidth="1"/>
    <col min="5412" max="5412" width="1.25" style="7" customWidth="1"/>
    <col min="5413" max="5413" width="0.75" style="7" customWidth="1"/>
    <col min="5414" max="5417" width="0" style="7" hidden="1" customWidth="1"/>
    <col min="5418" max="5418" width="0.875" style="7" customWidth="1"/>
    <col min="5419" max="5419" width="21.125" style="7" customWidth="1"/>
    <col min="5420" max="5420" width="7.75" style="7" customWidth="1"/>
    <col min="5421" max="5421" width="7.25" style="7" customWidth="1"/>
    <col min="5422" max="5425" width="9" style="7"/>
    <col min="5426" max="5426" width="5.875" style="7" customWidth="1"/>
    <col min="5427" max="5427" width="9.5" style="7" customWidth="1"/>
    <col min="5428" max="5632" width="9" style="7"/>
    <col min="5633" max="5633" width="6.875" style="7" customWidth="1"/>
    <col min="5634" max="5634" width="5.875" style="7" customWidth="1"/>
    <col min="5635" max="5635" width="6.375" style="7" customWidth="1"/>
    <col min="5636" max="5636" width="5.5" style="7" customWidth="1"/>
    <col min="5637" max="5637" width="4.25" style="7" customWidth="1"/>
    <col min="5638" max="5638" width="6.25" style="7" customWidth="1"/>
    <col min="5639" max="5639" width="3.75" style="7" customWidth="1"/>
    <col min="5640" max="5640" width="7.125" style="7" customWidth="1"/>
    <col min="5641" max="5641" width="5.875" style="7" customWidth="1"/>
    <col min="5642" max="5642" width="6.375" style="7" customWidth="1"/>
    <col min="5643" max="5643" width="5.625" style="7" customWidth="1"/>
    <col min="5644" max="5645" width="5.875" style="7" customWidth="1"/>
    <col min="5646" max="5646" width="4.125" style="7" customWidth="1"/>
    <col min="5647" max="5647" width="7.25" style="7" customWidth="1"/>
    <col min="5648" max="5648" width="5.875" style="7" customWidth="1"/>
    <col min="5649" max="5649" width="6.375" style="7" customWidth="1"/>
    <col min="5650" max="5650" width="5.5" style="7" customWidth="1"/>
    <col min="5651" max="5652" width="5.875" style="7" customWidth="1"/>
    <col min="5653" max="5653" width="3.875" style="7" customWidth="1"/>
    <col min="5654" max="5654" width="7" style="7" customWidth="1"/>
    <col min="5655" max="5655" width="5.875" style="7" customWidth="1"/>
    <col min="5656" max="5656" width="6.375" style="7" customWidth="1"/>
    <col min="5657" max="5659" width="5.875" style="7" customWidth="1"/>
    <col min="5660" max="5660" width="4.5" style="7" customWidth="1"/>
    <col min="5661" max="5661" width="7" style="7" customWidth="1"/>
    <col min="5662" max="5662" width="5.875" style="7" customWidth="1"/>
    <col min="5663" max="5663" width="6.375" style="7" customWidth="1"/>
    <col min="5664" max="5664" width="5.625" style="7" customWidth="1"/>
    <col min="5665" max="5665" width="5.875" style="7" customWidth="1"/>
    <col min="5666" max="5666" width="6.625" style="7" customWidth="1"/>
    <col min="5667" max="5667" width="4.375" style="7" customWidth="1"/>
    <col min="5668" max="5668" width="1.25" style="7" customWidth="1"/>
    <col min="5669" max="5669" width="0.75" style="7" customWidth="1"/>
    <col min="5670" max="5673" width="0" style="7" hidden="1" customWidth="1"/>
    <col min="5674" max="5674" width="0.875" style="7" customWidth="1"/>
    <col min="5675" max="5675" width="21.125" style="7" customWidth="1"/>
    <col min="5676" max="5676" width="7.75" style="7" customWidth="1"/>
    <col min="5677" max="5677" width="7.25" style="7" customWidth="1"/>
    <col min="5678" max="5681" width="9" style="7"/>
    <col min="5682" max="5682" width="5.875" style="7" customWidth="1"/>
    <col min="5683" max="5683" width="9.5" style="7" customWidth="1"/>
    <col min="5684" max="5888" width="9" style="7"/>
    <col min="5889" max="5889" width="6.875" style="7" customWidth="1"/>
    <col min="5890" max="5890" width="5.875" style="7" customWidth="1"/>
    <col min="5891" max="5891" width="6.375" style="7" customWidth="1"/>
    <col min="5892" max="5892" width="5.5" style="7" customWidth="1"/>
    <col min="5893" max="5893" width="4.25" style="7" customWidth="1"/>
    <col min="5894" max="5894" width="6.25" style="7" customWidth="1"/>
    <col min="5895" max="5895" width="3.75" style="7" customWidth="1"/>
    <col min="5896" max="5896" width="7.125" style="7" customWidth="1"/>
    <col min="5897" max="5897" width="5.875" style="7" customWidth="1"/>
    <col min="5898" max="5898" width="6.375" style="7" customWidth="1"/>
    <col min="5899" max="5899" width="5.625" style="7" customWidth="1"/>
    <col min="5900" max="5901" width="5.875" style="7" customWidth="1"/>
    <col min="5902" max="5902" width="4.125" style="7" customWidth="1"/>
    <col min="5903" max="5903" width="7.25" style="7" customWidth="1"/>
    <col min="5904" max="5904" width="5.875" style="7" customWidth="1"/>
    <col min="5905" max="5905" width="6.375" style="7" customWidth="1"/>
    <col min="5906" max="5906" width="5.5" style="7" customWidth="1"/>
    <col min="5907" max="5908" width="5.875" style="7" customWidth="1"/>
    <col min="5909" max="5909" width="3.875" style="7" customWidth="1"/>
    <col min="5910" max="5910" width="7" style="7" customWidth="1"/>
    <col min="5911" max="5911" width="5.875" style="7" customWidth="1"/>
    <col min="5912" max="5912" width="6.375" style="7" customWidth="1"/>
    <col min="5913" max="5915" width="5.875" style="7" customWidth="1"/>
    <col min="5916" max="5916" width="4.5" style="7" customWidth="1"/>
    <col min="5917" max="5917" width="7" style="7" customWidth="1"/>
    <col min="5918" max="5918" width="5.875" style="7" customWidth="1"/>
    <col min="5919" max="5919" width="6.375" style="7" customWidth="1"/>
    <col min="5920" max="5920" width="5.625" style="7" customWidth="1"/>
    <col min="5921" max="5921" width="5.875" style="7" customWidth="1"/>
    <col min="5922" max="5922" width="6.625" style="7" customWidth="1"/>
    <col min="5923" max="5923" width="4.375" style="7" customWidth="1"/>
    <col min="5924" max="5924" width="1.25" style="7" customWidth="1"/>
    <col min="5925" max="5925" width="0.75" style="7" customWidth="1"/>
    <col min="5926" max="5929" width="0" style="7" hidden="1" customWidth="1"/>
    <col min="5930" max="5930" width="0.875" style="7" customWidth="1"/>
    <col min="5931" max="5931" width="21.125" style="7" customWidth="1"/>
    <col min="5932" max="5932" width="7.75" style="7" customWidth="1"/>
    <col min="5933" max="5933" width="7.25" style="7" customWidth="1"/>
    <col min="5934" max="5937" width="9" style="7"/>
    <col min="5938" max="5938" width="5.875" style="7" customWidth="1"/>
    <col min="5939" max="5939" width="9.5" style="7" customWidth="1"/>
    <col min="5940" max="6144" width="9" style="7"/>
    <col min="6145" max="6145" width="6.875" style="7" customWidth="1"/>
    <col min="6146" max="6146" width="5.875" style="7" customWidth="1"/>
    <col min="6147" max="6147" width="6.375" style="7" customWidth="1"/>
    <col min="6148" max="6148" width="5.5" style="7" customWidth="1"/>
    <col min="6149" max="6149" width="4.25" style="7" customWidth="1"/>
    <col min="6150" max="6150" width="6.25" style="7" customWidth="1"/>
    <col min="6151" max="6151" width="3.75" style="7" customWidth="1"/>
    <col min="6152" max="6152" width="7.125" style="7" customWidth="1"/>
    <col min="6153" max="6153" width="5.875" style="7" customWidth="1"/>
    <col min="6154" max="6154" width="6.375" style="7" customWidth="1"/>
    <col min="6155" max="6155" width="5.625" style="7" customWidth="1"/>
    <col min="6156" max="6157" width="5.875" style="7" customWidth="1"/>
    <col min="6158" max="6158" width="4.125" style="7" customWidth="1"/>
    <col min="6159" max="6159" width="7.25" style="7" customWidth="1"/>
    <col min="6160" max="6160" width="5.875" style="7" customWidth="1"/>
    <col min="6161" max="6161" width="6.375" style="7" customWidth="1"/>
    <col min="6162" max="6162" width="5.5" style="7" customWidth="1"/>
    <col min="6163" max="6164" width="5.875" style="7" customWidth="1"/>
    <col min="6165" max="6165" width="3.875" style="7" customWidth="1"/>
    <col min="6166" max="6166" width="7" style="7" customWidth="1"/>
    <col min="6167" max="6167" width="5.875" style="7" customWidth="1"/>
    <col min="6168" max="6168" width="6.375" style="7" customWidth="1"/>
    <col min="6169" max="6171" width="5.875" style="7" customWidth="1"/>
    <col min="6172" max="6172" width="4.5" style="7" customWidth="1"/>
    <col min="6173" max="6173" width="7" style="7" customWidth="1"/>
    <col min="6174" max="6174" width="5.875" style="7" customWidth="1"/>
    <col min="6175" max="6175" width="6.375" style="7" customWidth="1"/>
    <col min="6176" max="6176" width="5.625" style="7" customWidth="1"/>
    <col min="6177" max="6177" width="5.875" style="7" customWidth="1"/>
    <col min="6178" max="6178" width="6.625" style="7" customWidth="1"/>
    <col min="6179" max="6179" width="4.375" style="7" customWidth="1"/>
    <col min="6180" max="6180" width="1.25" style="7" customWidth="1"/>
    <col min="6181" max="6181" width="0.75" style="7" customWidth="1"/>
    <col min="6182" max="6185" width="0" style="7" hidden="1" customWidth="1"/>
    <col min="6186" max="6186" width="0.875" style="7" customWidth="1"/>
    <col min="6187" max="6187" width="21.125" style="7" customWidth="1"/>
    <col min="6188" max="6188" width="7.75" style="7" customWidth="1"/>
    <col min="6189" max="6189" width="7.25" style="7" customWidth="1"/>
    <col min="6190" max="6193" width="9" style="7"/>
    <col min="6194" max="6194" width="5.875" style="7" customWidth="1"/>
    <col min="6195" max="6195" width="9.5" style="7" customWidth="1"/>
    <col min="6196" max="6400" width="9" style="7"/>
    <col min="6401" max="6401" width="6.875" style="7" customWidth="1"/>
    <col min="6402" max="6402" width="5.875" style="7" customWidth="1"/>
    <col min="6403" max="6403" width="6.375" style="7" customWidth="1"/>
    <col min="6404" max="6404" width="5.5" style="7" customWidth="1"/>
    <col min="6405" max="6405" width="4.25" style="7" customWidth="1"/>
    <col min="6406" max="6406" width="6.25" style="7" customWidth="1"/>
    <col min="6407" max="6407" width="3.75" style="7" customWidth="1"/>
    <col min="6408" max="6408" width="7.125" style="7" customWidth="1"/>
    <col min="6409" max="6409" width="5.875" style="7" customWidth="1"/>
    <col min="6410" max="6410" width="6.375" style="7" customWidth="1"/>
    <col min="6411" max="6411" width="5.625" style="7" customWidth="1"/>
    <col min="6412" max="6413" width="5.875" style="7" customWidth="1"/>
    <col min="6414" max="6414" width="4.125" style="7" customWidth="1"/>
    <col min="6415" max="6415" width="7.25" style="7" customWidth="1"/>
    <col min="6416" max="6416" width="5.875" style="7" customWidth="1"/>
    <col min="6417" max="6417" width="6.375" style="7" customWidth="1"/>
    <col min="6418" max="6418" width="5.5" style="7" customWidth="1"/>
    <col min="6419" max="6420" width="5.875" style="7" customWidth="1"/>
    <col min="6421" max="6421" width="3.875" style="7" customWidth="1"/>
    <col min="6422" max="6422" width="7" style="7" customWidth="1"/>
    <col min="6423" max="6423" width="5.875" style="7" customWidth="1"/>
    <col min="6424" max="6424" width="6.375" style="7" customWidth="1"/>
    <col min="6425" max="6427" width="5.875" style="7" customWidth="1"/>
    <col min="6428" max="6428" width="4.5" style="7" customWidth="1"/>
    <col min="6429" max="6429" width="7" style="7" customWidth="1"/>
    <col min="6430" max="6430" width="5.875" style="7" customWidth="1"/>
    <col min="6431" max="6431" width="6.375" style="7" customWidth="1"/>
    <col min="6432" max="6432" width="5.625" style="7" customWidth="1"/>
    <col min="6433" max="6433" width="5.875" style="7" customWidth="1"/>
    <col min="6434" max="6434" width="6.625" style="7" customWidth="1"/>
    <col min="6435" max="6435" width="4.375" style="7" customWidth="1"/>
    <col min="6436" max="6436" width="1.25" style="7" customWidth="1"/>
    <col min="6437" max="6437" width="0.75" style="7" customWidth="1"/>
    <col min="6438" max="6441" width="0" style="7" hidden="1" customWidth="1"/>
    <col min="6442" max="6442" width="0.875" style="7" customWidth="1"/>
    <col min="6443" max="6443" width="21.125" style="7" customWidth="1"/>
    <col min="6444" max="6444" width="7.75" style="7" customWidth="1"/>
    <col min="6445" max="6445" width="7.25" style="7" customWidth="1"/>
    <col min="6446" max="6449" width="9" style="7"/>
    <col min="6450" max="6450" width="5.875" style="7" customWidth="1"/>
    <col min="6451" max="6451" width="9.5" style="7" customWidth="1"/>
    <col min="6452" max="6656" width="9" style="7"/>
    <col min="6657" max="6657" width="6.875" style="7" customWidth="1"/>
    <col min="6658" max="6658" width="5.875" style="7" customWidth="1"/>
    <col min="6659" max="6659" width="6.375" style="7" customWidth="1"/>
    <col min="6660" max="6660" width="5.5" style="7" customWidth="1"/>
    <col min="6661" max="6661" width="4.25" style="7" customWidth="1"/>
    <col min="6662" max="6662" width="6.25" style="7" customWidth="1"/>
    <col min="6663" max="6663" width="3.75" style="7" customWidth="1"/>
    <col min="6664" max="6664" width="7.125" style="7" customWidth="1"/>
    <col min="6665" max="6665" width="5.875" style="7" customWidth="1"/>
    <col min="6666" max="6666" width="6.375" style="7" customWidth="1"/>
    <col min="6667" max="6667" width="5.625" style="7" customWidth="1"/>
    <col min="6668" max="6669" width="5.875" style="7" customWidth="1"/>
    <col min="6670" max="6670" width="4.125" style="7" customWidth="1"/>
    <col min="6671" max="6671" width="7.25" style="7" customWidth="1"/>
    <col min="6672" max="6672" width="5.875" style="7" customWidth="1"/>
    <col min="6673" max="6673" width="6.375" style="7" customWidth="1"/>
    <col min="6674" max="6674" width="5.5" style="7" customWidth="1"/>
    <col min="6675" max="6676" width="5.875" style="7" customWidth="1"/>
    <col min="6677" max="6677" width="3.875" style="7" customWidth="1"/>
    <col min="6678" max="6678" width="7" style="7" customWidth="1"/>
    <col min="6679" max="6679" width="5.875" style="7" customWidth="1"/>
    <col min="6680" max="6680" width="6.375" style="7" customWidth="1"/>
    <col min="6681" max="6683" width="5.875" style="7" customWidth="1"/>
    <col min="6684" max="6684" width="4.5" style="7" customWidth="1"/>
    <col min="6685" max="6685" width="7" style="7" customWidth="1"/>
    <col min="6686" max="6686" width="5.875" style="7" customWidth="1"/>
    <col min="6687" max="6687" width="6.375" style="7" customWidth="1"/>
    <col min="6688" max="6688" width="5.625" style="7" customWidth="1"/>
    <col min="6689" max="6689" width="5.875" style="7" customWidth="1"/>
    <col min="6690" max="6690" width="6.625" style="7" customWidth="1"/>
    <col min="6691" max="6691" width="4.375" style="7" customWidth="1"/>
    <col min="6692" max="6692" width="1.25" style="7" customWidth="1"/>
    <col min="6693" max="6693" width="0.75" style="7" customWidth="1"/>
    <col min="6694" max="6697" width="0" style="7" hidden="1" customWidth="1"/>
    <col min="6698" max="6698" width="0.875" style="7" customWidth="1"/>
    <col min="6699" max="6699" width="21.125" style="7" customWidth="1"/>
    <col min="6700" max="6700" width="7.75" style="7" customWidth="1"/>
    <col min="6701" max="6701" width="7.25" style="7" customWidth="1"/>
    <col min="6702" max="6705" width="9" style="7"/>
    <col min="6706" max="6706" width="5.875" style="7" customWidth="1"/>
    <col min="6707" max="6707" width="9.5" style="7" customWidth="1"/>
    <col min="6708" max="6912" width="9" style="7"/>
    <col min="6913" max="6913" width="6.875" style="7" customWidth="1"/>
    <col min="6914" max="6914" width="5.875" style="7" customWidth="1"/>
    <col min="6915" max="6915" width="6.375" style="7" customWidth="1"/>
    <col min="6916" max="6916" width="5.5" style="7" customWidth="1"/>
    <col min="6917" max="6917" width="4.25" style="7" customWidth="1"/>
    <col min="6918" max="6918" width="6.25" style="7" customWidth="1"/>
    <col min="6919" max="6919" width="3.75" style="7" customWidth="1"/>
    <col min="6920" max="6920" width="7.125" style="7" customWidth="1"/>
    <col min="6921" max="6921" width="5.875" style="7" customWidth="1"/>
    <col min="6922" max="6922" width="6.375" style="7" customWidth="1"/>
    <col min="6923" max="6923" width="5.625" style="7" customWidth="1"/>
    <col min="6924" max="6925" width="5.875" style="7" customWidth="1"/>
    <col min="6926" max="6926" width="4.125" style="7" customWidth="1"/>
    <col min="6927" max="6927" width="7.25" style="7" customWidth="1"/>
    <col min="6928" max="6928" width="5.875" style="7" customWidth="1"/>
    <col min="6929" max="6929" width="6.375" style="7" customWidth="1"/>
    <col min="6930" max="6930" width="5.5" style="7" customWidth="1"/>
    <col min="6931" max="6932" width="5.875" style="7" customWidth="1"/>
    <col min="6933" max="6933" width="3.875" style="7" customWidth="1"/>
    <col min="6934" max="6934" width="7" style="7" customWidth="1"/>
    <col min="6935" max="6935" width="5.875" style="7" customWidth="1"/>
    <col min="6936" max="6936" width="6.375" style="7" customWidth="1"/>
    <col min="6937" max="6939" width="5.875" style="7" customWidth="1"/>
    <col min="6940" max="6940" width="4.5" style="7" customWidth="1"/>
    <col min="6941" max="6941" width="7" style="7" customWidth="1"/>
    <col min="6942" max="6942" width="5.875" style="7" customWidth="1"/>
    <col min="6943" max="6943" width="6.375" style="7" customWidth="1"/>
    <col min="6944" max="6944" width="5.625" style="7" customWidth="1"/>
    <col min="6945" max="6945" width="5.875" style="7" customWidth="1"/>
    <col min="6946" max="6946" width="6.625" style="7" customWidth="1"/>
    <col min="6947" max="6947" width="4.375" style="7" customWidth="1"/>
    <col min="6948" max="6948" width="1.25" style="7" customWidth="1"/>
    <col min="6949" max="6949" width="0.75" style="7" customWidth="1"/>
    <col min="6950" max="6953" width="0" style="7" hidden="1" customWidth="1"/>
    <col min="6954" max="6954" width="0.875" style="7" customWidth="1"/>
    <col min="6955" max="6955" width="21.125" style="7" customWidth="1"/>
    <col min="6956" max="6956" width="7.75" style="7" customWidth="1"/>
    <col min="6957" max="6957" width="7.25" style="7" customWidth="1"/>
    <col min="6958" max="6961" width="9" style="7"/>
    <col min="6962" max="6962" width="5.875" style="7" customWidth="1"/>
    <col min="6963" max="6963" width="9.5" style="7" customWidth="1"/>
    <col min="6964" max="7168" width="9" style="7"/>
    <col min="7169" max="7169" width="6.875" style="7" customWidth="1"/>
    <col min="7170" max="7170" width="5.875" style="7" customWidth="1"/>
    <col min="7171" max="7171" width="6.375" style="7" customWidth="1"/>
    <col min="7172" max="7172" width="5.5" style="7" customWidth="1"/>
    <col min="7173" max="7173" width="4.25" style="7" customWidth="1"/>
    <col min="7174" max="7174" width="6.25" style="7" customWidth="1"/>
    <col min="7175" max="7175" width="3.75" style="7" customWidth="1"/>
    <col min="7176" max="7176" width="7.125" style="7" customWidth="1"/>
    <col min="7177" max="7177" width="5.875" style="7" customWidth="1"/>
    <col min="7178" max="7178" width="6.375" style="7" customWidth="1"/>
    <col min="7179" max="7179" width="5.625" style="7" customWidth="1"/>
    <col min="7180" max="7181" width="5.875" style="7" customWidth="1"/>
    <col min="7182" max="7182" width="4.125" style="7" customWidth="1"/>
    <col min="7183" max="7183" width="7.25" style="7" customWidth="1"/>
    <col min="7184" max="7184" width="5.875" style="7" customWidth="1"/>
    <col min="7185" max="7185" width="6.375" style="7" customWidth="1"/>
    <col min="7186" max="7186" width="5.5" style="7" customWidth="1"/>
    <col min="7187" max="7188" width="5.875" style="7" customWidth="1"/>
    <col min="7189" max="7189" width="3.875" style="7" customWidth="1"/>
    <col min="7190" max="7190" width="7" style="7" customWidth="1"/>
    <col min="7191" max="7191" width="5.875" style="7" customWidth="1"/>
    <col min="7192" max="7192" width="6.375" style="7" customWidth="1"/>
    <col min="7193" max="7195" width="5.875" style="7" customWidth="1"/>
    <col min="7196" max="7196" width="4.5" style="7" customWidth="1"/>
    <col min="7197" max="7197" width="7" style="7" customWidth="1"/>
    <col min="7198" max="7198" width="5.875" style="7" customWidth="1"/>
    <col min="7199" max="7199" width="6.375" style="7" customWidth="1"/>
    <col min="7200" max="7200" width="5.625" style="7" customWidth="1"/>
    <col min="7201" max="7201" width="5.875" style="7" customWidth="1"/>
    <col min="7202" max="7202" width="6.625" style="7" customWidth="1"/>
    <col min="7203" max="7203" width="4.375" style="7" customWidth="1"/>
    <col min="7204" max="7204" width="1.25" style="7" customWidth="1"/>
    <col min="7205" max="7205" width="0.75" style="7" customWidth="1"/>
    <col min="7206" max="7209" width="0" style="7" hidden="1" customWidth="1"/>
    <col min="7210" max="7210" width="0.875" style="7" customWidth="1"/>
    <col min="7211" max="7211" width="21.125" style="7" customWidth="1"/>
    <col min="7212" max="7212" width="7.75" style="7" customWidth="1"/>
    <col min="7213" max="7213" width="7.25" style="7" customWidth="1"/>
    <col min="7214" max="7217" width="9" style="7"/>
    <col min="7218" max="7218" width="5.875" style="7" customWidth="1"/>
    <col min="7219" max="7219" width="9.5" style="7" customWidth="1"/>
    <col min="7220" max="7424" width="9" style="7"/>
    <col min="7425" max="7425" width="6.875" style="7" customWidth="1"/>
    <col min="7426" max="7426" width="5.875" style="7" customWidth="1"/>
    <col min="7427" max="7427" width="6.375" style="7" customWidth="1"/>
    <col min="7428" max="7428" width="5.5" style="7" customWidth="1"/>
    <col min="7429" max="7429" width="4.25" style="7" customWidth="1"/>
    <col min="7430" max="7430" width="6.25" style="7" customWidth="1"/>
    <col min="7431" max="7431" width="3.75" style="7" customWidth="1"/>
    <col min="7432" max="7432" width="7.125" style="7" customWidth="1"/>
    <col min="7433" max="7433" width="5.875" style="7" customWidth="1"/>
    <col min="7434" max="7434" width="6.375" style="7" customWidth="1"/>
    <col min="7435" max="7435" width="5.625" style="7" customWidth="1"/>
    <col min="7436" max="7437" width="5.875" style="7" customWidth="1"/>
    <col min="7438" max="7438" width="4.125" style="7" customWidth="1"/>
    <col min="7439" max="7439" width="7.25" style="7" customWidth="1"/>
    <col min="7440" max="7440" width="5.875" style="7" customWidth="1"/>
    <col min="7441" max="7441" width="6.375" style="7" customWidth="1"/>
    <col min="7442" max="7442" width="5.5" style="7" customWidth="1"/>
    <col min="7443" max="7444" width="5.875" style="7" customWidth="1"/>
    <col min="7445" max="7445" width="3.875" style="7" customWidth="1"/>
    <col min="7446" max="7446" width="7" style="7" customWidth="1"/>
    <col min="7447" max="7447" width="5.875" style="7" customWidth="1"/>
    <col min="7448" max="7448" width="6.375" style="7" customWidth="1"/>
    <col min="7449" max="7451" width="5.875" style="7" customWidth="1"/>
    <col min="7452" max="7452" width="4.5" style="7" customWidth="1"/>
    <col min="7453" max="7453" width="7" style="7" customWidth="1"/>
    <col min="7454" max="7454" width="5.875" style="7" customWidth="1"/>
    <col min="7455" max="7455" width="6.375" style="7" customWidth="1"/>
    <col min="7456" max="7456" width="5.625" style="7" customWidth="1"/>
    <col min="7457" max="7457" width="5.875" style="7" customWidth="1"/>
    <col min="7458" max="7458" width="6.625" style="7" customWidth="1"/>
    <col min="7459" max="7459" width="4.375" style="7" customWidth="1"/>
    <col min="7460" max="7460" width="1.25" style="7" customWidth="1"/>
    <col min="7461" max="7461" width="0.75" style="7" customWidth="1"/>
    <col min="7462" max="7465" width="0" style="7" hidden="1" customWidth="1"/>
    <col min="7466" max="7466" width="0.875" style="7" customWidth="1"/>
    <col min="7467" max="7467" width="21.125" style="7" customWidth="1"/>
    <col min="7468" max="7468" width="7.75" style="7" customWidth="1"/>
    <col min="7469" max="7469" width="7.25" style="7" customWidth="1"/>
    <col min="7470" max="7473" width="9" style="7"/>
    <col min="7474" max="7474" width="5.875" style="7" customWidth="1"/>
    <col min="7475" max="7475" width="9.5" style="7" customWidth="1"/>
    <col min="7476" max="7680" width="9" style="7"/>
    <col min="7681" max="7681" width="6.875" style="7" customWidth="1"/>
    <col min="7682" max="7682" width="5.875" style="7" customWidth="1"/>
    <col min="7683" max="7683" width="6.375" style="7" customWidth="1"/>
    <col min="7684" max="7684" width="5.5" style="7" customWidth="1"/>
    <col min="7685" max="7685" width="4.25" style="7" customWidth="1"/>
    <col min="7686" max="7686" width="6.25" style="7" customWidth="1"/>
    <col min="7687" max="7687" width="3.75" style="7" customWidth="1"/>
    <col min="7688" max="7688" width="7.125" style="7" customWidth="1"/>
    <col min="7689" max="7689" width="5.875" style="7" customWidth="1"/>
    <col min="7690" max="7690" width="6.375" style="7" customWidth="1"/>
    <col min="7691" max="7691" width="5.625" style="7" customWidth="1"/>
    <col min="7692" max="7693" width="5.875" style="7" customWidth="1"/>
    <col min="7694" max="7694" width="4.125" style="7" customWidth="1"/>
    <col min="7695" max="7695" width="7.25" style="7" customWidth="1"/>
    <col min="7696" max="7696" width="5.875" style="7" customWidth="1"/>
    <col min="7697" max="7697" width="6.375" style="7" customWidth="1"/>
    <col min="7698" max="7698" width="5.5" style="7" customWidth="1"/>
    <col min="7699" max="7700" width="5.875" style="7" customWidth="1"/>
    <col min="7701" max="7701" width="3.875" style="7" customWidth="1"/>
    <col min="7702" max="7702" width="7" style="7" customWidth="1"/>
    <col min="7703" max="7703" width="5.875" style="7" customWidth="1"/>
    <col min="7704" max="7704" width="6.375" style="7" customWidth="1"/>
    <col min="7705" max="7707" width="5.875" style="7" customWidth="1"/>
    <col min="7708" max="7708" width="4.5" style="7" customWidth="1"/>
    <col min="7709" max="7709" width="7" style="7" customWidth="1"/>
    <col min="7710" max="7710" width="5.875" style="7" customWidth="1"/>
    <col min="7711" max="7711" width="6.375" style="7" customWidth="1"/>
    <col min="7712" max="7712" width="5.625" style="7" customWidth="1"/>
    <col min="7713" max="7713" width="5.875" style="7" customWidth="1"/>
    <col min="7714" max="7714" width="6.625" style="7" customWidth="1"/>
    <col min="7715" max="7715" width="4.375" style="7" customWidth="1"/>
    <col min="7716" max="7716" width="1.25" style="7" customWidth="1"/>
    <col min="7717" max="7717" width="0.75" style="7" customWidth="1"/>
    <col min="7718" max="7721" width="0" style="7" hidden="1" customWidth="1"/>
    <col min="7722" max="7722" width="0.875" style="7" customWidth="1"/>
    <col min="7723" max="7723" width="21.125" style="7" customWidth="1"/>
    <col min="7724" max="7724" width="7.75" style="7" customWidth="1"/>
    <col min="7725" max="7725" width="7.25" style="7" customWidth="1"/>
    <col min="7726" max="7729" width="9" style="7"/>
    <col min="7730" max="7730" width="5.875" style="7" customWidth="1"/>
    <col min="7731" max="7731" width="9.5" style="7" customWidth="1"/>
    <col min="7732" max="7936" width="9" style="7"/>
    <col min="7937" max="7937" width="6.875" style="7" customWidth="1"/>
    <col min="7938" max="7938" width="5.875" style="7" customWidth="1"/>
    <col min="7939" max="7939" width="6.375" style="7" customWidth="1"/>
    <col min="7940" max="7940" width="5.5" style="7" customWidth="1"/>
    <col min="7941" max="7941" width="4.25" style="7" customWidth="1"/>
    <col min="7942" max="7942" width="6.25" style="7" customWidth="1"/>
    <col min="7943" max="7943" width="3.75" style="7" customWidth="1"/>
    <col min="7944" max="7944" width="7.125" style="7" customWidth="1"/>
    <col min="7945" max="7945" width="5.875" style="7" customWidth="1"/>
    <col min="7946" max="7946" width="6.375" style="7" customWidth="1"/>
    <col min="7947" max="7947" width="5.625" style="7" customWidth="1"/>
    <col min="7948" max="7949" width="5.875" style="7" customWidth="1"/>
    <col min="7950" max="7950" width="4.125" style="7" customWidth="1"/>
    <col min="7951" max="7951" width="7.25" style="7" customWidth="1"/>
    <col min="7952" max="7952" width="5.875" style="7" customWidth="1"/>
    <col min="7953" max="7953" width="6.375" style="7" customWidth="1"/>
    <col min="7954" max="7954" width="5.5" style="7" customWidth="1"/>
    <col min="7955" max="7956" width="5.875" style="7" customWidth="1"/>
    <col min="7957" max="7957" width="3.875" style="7" customWidth="1"/>
    <col min="7958" max="7958" width="7" style="7" customWidth="1"/>
    <col min="7959" max="7959" width="5.875" style="7" customWidth="1"/>
    <col min="7960" max="7960" width="6.375" style="7" customWidth="1"/>
    <col min="7961" max="7963" width="5.875" style="7" customWidth="1"/>
    <col min="7964" max="7964" width="4.5" style="7" customWidth="1"/>
    <col min="7965" max="7965" width="7" style="7" customWidth="1"/>
    <col min="7966" max="7966" width="5.875" style="7" customWidth="1"/>
    <col min="7967" max="7967" width="6.375" style="7" customWidth="1"/>
    <col min="7968" max="7968" width="5.625" style="7" customWidth="1"/>
    <col min="7969" max="7969" width="5.875" style="7" customWidth="1"/>
    <col min="7970" max="7970" width="6.625" style="7" customWidth="1"/>
    <col min="7971" max="7971" width="4.375" style="7" customWidth="1"/>
    <col min="7972" max="7972" width="1.25" style="7" customWidth="1"/>
    <col min="7973" max="7973" width="0.75" style="7" customWidth="1"/>
    <col min="7974" max="7977" width="0" style="7" hidden="1" customWidth="1"/>
    <col min="7978" max="7978" width="0.875" style="7" customWidth="1"/>
    <col min="7979" max="7979" width="21.125" style="7" customWidth="1"/>
    <col min="7980" max="7980" width="7.75" style="7" customWidth="1"/>
    <col min="7981" max="7981" width="7.25" style="7" customWidth="1"/>
    <col min="7982" max="7985" width="9" style="7"/>
    <col min="7986" max="7986" width="5.875" style="7" customWidth="1"/>
    <col min="7987" max="7987" width="9.5" style="7" customWidth="1"/>
    <col min="7988" max="8192" width="9" style="7"/>
    <col min="8193" max="8193" width="6.875" style="7" customWidth="1"/>
    <col min="8194" max="8194" width="5.875" style="7" customWidth="1"/>
    <col min="8195" max="8195" width="6.375" style="7" customWidth="1"/>
    <col min="8196" max="8196" width="5.5" style="7" customWidth="1"/>
    <col min="8197" max="8197" width="4.25" style="7" customWidth="1"/>
    <col min="8198" max="8198" width="6.25" style="7" customWidth="1"/>
    <col min="8199" max="8199" width="3.75" style="7" customWidth="1"/>
    <col min="8200" max="8200" width="7.125" style="7" customWidth="1"/>
    <col min="8201" max="8201" width="5.875" style="7" customWidth="1"/>
    <col min="8202" max="8202" width="6.375" style="7" customWidth="1"/>
    <col min="8203" max="8203" width="5.625" style="7" customWidth="1"/>
    <col min="8204" max="8205" width="5.875" style="7" customWidth="1"/>
    <col min="8206" max="8206" width="4.125" style="7" customWidth="1"/>
    <col min="8207" max="8207" width="7.25" style="7" customWidth="1"/>
    <col min="8208" max="8208" width="5.875" style="7" customWidth="1"/>
    <col min="8209" max="8209" width="6.375" style="7" customWidth="1"/>
    <col min="8210" max="8210" width="5.5" style="7" customWidth="1"/>
    <col min="8211" max="8212" width="5.875" style="7" customWidth="1"/>
    <col min="8213" max="8213" width="3.875" style="7" customWidth="1"/>
    <col min="8214" max="8214" width="7" style="7" customWidth="1"/>
    <col min="8215" max="8215" width="5.875" style="7" customWidth="1"/>
    <col min="8216" max="8216" width="6.375" style="7" customWidth="1"/>
    <col min="8217" max="8219" width="5.875" style="7" customWidth="1"/>
    <col min="8220" max="8220" width="4.5" style="7" customWidth="1"/>
    <col min="8221" max="8221" width="7" style="7" customWidth="1"/>
    <col min="8222" max="8222" width="5.875" style="7" customWidth="1"/>
    <col min="8223" max="8223" width="6.375" style="7" customWidth="1"/>
    <col min="8224" max="8224" width="5.625" style="7" customWidth="1"/>
    <col min="8225" max="8225" width="5.875" style="7" customWidth="1"/>
    <col min="8226" max="8226" width="6.625" style="7" customWidth="1"/>
    <col min="8227" max="8227" width="4.375" style="7" customWidth="1"/>
    <col min="8228" max="8228" width="1.25" style="7" customWidth="1"/>
    <col min="8229" max="8229" width="0.75" style="7" customWidth="1"/>
    <col min="8230" max="8233" width="0" style="7" hidden="1" customWidth="1"/>
    <col min="8234" max="8234" width="0.875" style="7" customWidth="1"/>
    <col min="8235" max="8235" width="21.125" style="7" customWidth="1"/>
    <col min="8236" max="8236" width="7.75" style="7" customWidth="1"/>
    <col min="8237" max="8237" width="7.25" style="7" customWidth="1"/>
    <col min="8238" max="8241" width="9" style="7"/>
    <col min="8242" max="8242" width="5.875" style="7" customWidth="1"/>
    <col min="8243" max="8243" width="9.5" style="7" customWidth="1"/>
    <col min="8244" max="8448" width="9" style="7"/>
    <col min="8449" max="8449" width="6.875" style="7" customWidth="1"/>
    <col min="8450" max="8450" width="5.875" style="7" customWidth="1"/>
    <col min="8451" max="8451" width="6.375" style="7" customWidth="1"/>
    <col min="8452" max="8452" width="5.5" style="7" customWidth="1"/>
    <col min="8453" max="8453" width="4.25" style="7" customWidth="1"/>
    <col min="8454" max="8454" width="6.25" style="7" customWidth="1"/>
    <col min="8455" max="8455" width="3.75" style="7" customWidth="1"/>
    <col min="8456" max="8456" width="7.125" style="7" customWidth="1"/>
    <col min="8457" max="8457" width="5.875" style="7" customWidth="1"/>
    <col min="8458" max="8458" width="6.375" style="7" customWidth="1"/>
    <col min="8459" max="8459" width="5.625" style="7" customWidth="1"/>
    <col min="8460" max="8461" width="5.875" style="7" customWidth="1"/>
    <col min="8462" max="8462" width="4.125" style="7" customWidth="1"/>
    <col min="8463" max="8463" width="7.25" style="7" customWidth="1"/>
    <col min="8464" max="8464" width="5.875" style="7" customWidth="1"/>
    <col min="8465" max="8465" width="6.375" style="7" customWidth="1"/>
    <col min="8466" max="8466" width="5.5" style="7" customWidth="1"/>
    <col min="8467" max="8468" width="5.875" style="7" customWidth="1"/>
    <col min="8469" max="8469" width="3.875" style="7" customWidth="1"/>
    <col min="8470" max="8470" width="7" style="7" customWidth="1"/>
    <col min="8471" max="8471" width="5.875" style="7" customWidth="1"/>
    <col min="8472" max="8472" width="6.375" style="7" customWidth="1"/>
    <col min="8473" max="8475" width="5.875" style="7" customWidth="1"/>
    <col min="8476" max="8476" width="4.5" style="7" customWidth="1"/>
    <col min="8477" max="8477" width="7" style="7" customWidth="1"/>
    <col min="8478" max="8478" width="5.875" style="7" customWidth="1"/>
    <col min="8479" max="8479" width="6.375" style="7" customWidth="1"/>
    <col min="8480" max="8480" width="5.625" style="7" customWidth="1"/>
    <col min="8481" max="8481" width="5.875" style="7" customWidth="1"/>
    <col min="8482" max="8482" width="6.625" style="7" customWidth="1"/>
    <col min="8483" max="8483" width="4.375" style="7" customWidth="1"/>
    <col min="8484" max="8484" width="1.25" style="7" customWidth="1"/>
    <col min="8485" max="8485" width="0.75" style="7" customWidth="1"/>
    <col min="8486" max="8489" width="0" style="7" hidden="1" customWidth="1"/>
    <col min="8490" max="8490" width="0.875" style="7" customWidth="1"/>
    <col min="8491" max="8491" width="21.125" style="7" customWidth="1"/>
    <col min="8492" max="8492" width="7.75" style="7" customWidth="1"/>
    <col min="8493" max="8493" width="7.25" style="7" customWidth="1"/>
    <col min="8494" max="8497" width="9" style="7"/>
    <col min="8498" max="8498" width="5.875" style="7" customWidth="1"/>
    <col min="8499" max="8499" width="9.5" style="7" customWidth="1"/>
    <col min="8500" max="8704" width="9" style="7"/>
    <col min="8705" max="8705" width="6.875" style="7" customWidth="1"/>
    <col min="8706" max="8706" width="5.875" style="7" customWidth="1"/>
    <col min="8707" max="8707" width="6.375" style="7" customWidth="1"/>
    <col min="8708" max="8708" width="5.5" style="7" customWidth="1"/>
    <col min="8709" max="8709" width="4.25" style="7" customWidth="1"/>
    <col min="8710" max="8710" width="6.25" style="7" customWidth="1"/>
    <col min="8711" max="8711" width="3.75" style="7" customWidth="1"/>
    <col min="8712" max="8712" width="7.125" style="7" customWidth="1"/>
    <col min="8713" max="8713" width="5.875" style="7" customWidth="1"/>
    <col min="8714" max="8714" width="6.375" style="7" customWidth="1"/>
    <col min="8715" max="8715" width="5.625" style="7" customWidth="1"/>
    <col min="8716" max="8717" width="5.875" style="7" customWidth="1"/>
    <col min="8718" max="8718" width="4.125" style="7" customWidth="1"/>
    <col min="8719" max="8719" width="7.25" style="7" customWidth="1"/>
    <col min="8720" max="8720" width="5.875" style="7" customWidth="1"/>
    <col min="8721" max="8721" width="6.375" style="7" customWidth="1"/>
    <col min="8722" max="8722" width="5.5" style="7" customWidth="1"/>
    <col min="8723" max="8724" width="5.875" style="7" customWidth="1"/>
    <col min="8725" max="8725" width="3.875" style="7" customWidth="1"/>
    <col min="8726" max="8726" width="7" style="7" customWidth="1"/>
    <col min="8727" max="8727" width="5.875" style="7" customWidth="1"/>
    <col min="8728" max="8728" width="6.375" style="7" customWidth="1"/>
    <col min="8729" max="8731" width="5.875" style="7" customWidth="1"/>
    <col min="8732" max="8732" width="4.5" style="7" customWidth="1"/>
    <col min="8733" max="8733" width="7" style="7" customWidth="1"/>
    <col min="8734" max="8734" width="5.875" style="7" customWidth="1"/>
    <col min="8735" max="8735" width="6.375" style="7" customWidth="1"/>
    <col min="8736" max="8736" width="5.625" style="7" customWidth="1"/>
    <col min="8737" max="8737" width="5.875" style="7" customWidth="1"/>
    <col min="8738" max="8738" width="6.625" style="7" customWidth="1"/>
    <col min="8739" max="8739" width="4.375" style="7" customWidth="1"/>
    <col min="8740" max="8740" width="1.25" style="7" customWidth="1"/>
    <col min="8741" max="8741" width="0.75" style="7" customWidth="1"/>
    <col min="8742" max="8745" width="0" style="7" hidden="1" customWidth="1"/>
    <col min="8746" max="8746" width="0.875" style="7" customWidth="1"/>
    <col min="8747" max="8747" width="21.125" style="7" customWidth="1"/>
    <col min="8748" max="8748" width="7.75" style="7" customWidth="1"/>
    <col min="8749" max="8749" width="7.25" style="7" customWidth="1"/>
    <col min="8750" max="8753" width="9" style="7"/>
    <col min="8754" max="8754" width="5.875" style="7" customWidth="1"/>
    <col min="8755" max="8755" width="9.5" style="7" customWidth="1"/>
    <col min="8756" max="8960" width="9" style="7"/>
    <col min="8961" max="8961" width="6.875" style="7" customWidth="1"/>
    <col min="8962" max="8962" width="5.875" style="7" customWidth="1"/>
    <col min="8963" max="8963" width="6.375" style="7" customWidth="1"/>
    <col min="8964" max="8964" width="5.5" style="7" customWidth="1"/>
    <col min="8965" max="8965" width="4.25" style="7" customWidth="1"/>
    <col min="8966" max="8966" width="6.25" style="7" customWidth="1"/>
    <col min="8967" max="8967" width="3.75" style="7" customWidth="1"/>
    <col min="8968" max="8968" width="7.125" style="7" customWidth="1"/>
    <col min="8969" max="8969" width="5.875" style="7" customWidth="1"/>
    <col min="8970" max="8970" width="6.375" style="7" customWidth="1"/>
    <col min="8971" max="8971" width="5.625" style="7" customWidth="1"/>
    <col min="8972" max="8973" width="5.875" style="7" customWidth="1"/>
    <col min="8974" max="8974" width="4.125" style="7" customWidth="1"/>
    <col min="8975" max="8975" width="7.25" style="7" customWidth="1"/>
    <col min="8976" max="8976" width="5.875" style="7" customWidth="1"/>
    <col min="8977" max="8977" width="6.375" style="7" customWidth="1"/>
    <col min="8978" max="8978" width="5.5" style="7" customWidth="1"/>
    <col min="8979" max="8980" width="5.875" style="7" customWidth="1"/>
    <col min="8981" max="8981" width="3.875" style="7" customWidth="1"/>
    <col min="8982" max="8982" width="7" style="7" customWidth="1"/>
    <col min="8983" max="8983" width="5.875" style="7" customWidth="1"/>
    <col min="8984" max="8984" width="6.375" style="7" customWidth="1"/>
    <col min="8985" max="8987" width="5.875" style="7" customWidth="1"/>
    <col min="8988" max="8988" width="4.5" style="7" customWidth="1"/>
    <col min="8989" max="8989" width="7" style="7" customWidth="1"/>
    <col min="8990" max="8990" width="5.875" style="7" customWidth="1"/>
    <col min="8991" max="8991" width="6.375" style="7" customWidth="1"/>
    <col min="8992" max="8992" width="5.625" style="7" customWidth="1"/>
    <col min="8993" max="8993" width="5.875" style="7" customWidth="1"/>
    <col min="8994" max="8994" width="6.625" style="7" customWidth="1"/>
    <col min="8995" max="8995" width="4.375" style="7" customWidth="1"/>
    <col min="8996" max="8996" width="1.25" style="7" customWidth="1"/>
    <col min="8997" max="8997" width="0.75" style="7" customWidth="1"/>
    <col min="8998" max="9001" width="0" style="7" hidden="1" customWidth="1"/>
    <col min="9002" max="9002" width="0.875" style="7" customWidth="1"/>
    <col min="9003" max="9003" width="21.125" style="7" customWidth="1"/>
    <col min="9004" max="9004" width="7.75" style="7" customWidth="1"/>
    <col min="9005" max="9005" width="7.25" style="7" customWidth="1"/>
    <col min="9006" max="9009" width="9" style="7"/>
    <col min="9010" max="9010" width="5.875" style="7" customWidth="1"/>
    <col min="9011" max="9011" width="9.5" style="7" customWidth="1"/>
    <col min="9012" max="9216" width="9" style="7"/>
    <col min="9217" max="9217" width="6.875" style="7" customWidth="1"/>
    <col min="9218" max="9218" width="5.875" style="7" customWidth="1"/>
    <col min="9219" max="9219" width="6.375" style="7" customWidth="1"/>
    <col min="9220" max="9220" width="5.5" style="7" customWidth="1"/>
    <col min="9221" max="9221" width="4.25" style="7" customWidth="1"/>
    <col min="9222" max="9222" width="6.25" style="7" customWidth="1"/>
    <col min="9223" max="9223" width="3.75" style="7" customWidth="1"/>
    <col min="9224" max="9224" width="7.125" style="7" customWidth="1"/>
    <col min="9225" max="9225" width="5.875" style="7" customWidth="1"/>
    <col min="9226" max="9226" width="6.375" style="7" customWidth="1"/>
    <col min="9227" max="9227" width="5.625" style="7" customWidth="1"/>
    <col min="9228" max="9229" width="5.875" style="7" customWidth="1"/>
    <col min="9230" max="9230" width="4.125" style="7" customWidth="1"/>
    <col min="9231" max="9231" width="7.25" style="7" customWidth="1"/>
    <col min="9232" max="9232" width="5.875" style="7" customWidth="1"/>
    <col min="9233" max="9233" width="6.375" style="7" customWidth="1"/>
    <col min="9234" max="9234" width="5.5" style="7" customWidth="1"/>
    <col min="9235" max="9236" width="5.875" style="7" customWidth="1"/>
    <col min="9237" max="9237" width="3.875" style="7" customWidth="1"/>
    <col min="9238" max="9238" width="7" style="7" customWidth="1"/>
    <col min="9239" max="9239" width="5.875" style="7" customWidth="1"/>
    <col min="9240" max="9240" width="6.375" style="7" customWidth="1"/>
    <col min="9241" max="9243" width="5.875" style="7" customWidth="1"/>
    <col min="9244" max="9244" width="4.5" style="7" customWidth="1"/>
    <col min="9245" max="9245" width="7" style="7" customWidth="1"/>
    <col min="9246" max="9246" width="5.875" style="7" customWidth="1"/>
    <col min="9247" max="9247" width="6.375" style="7" customWidth="1"/>
    <col min="9248" max="9248" width="5.625" style="7" customWidth="1"/>
    <col min="9249" max="9249" width="5.875" style="7" customWidth="1"/>
    <col min="9250" max="9250" width="6.625" style="7" customWidth="1"/>
    <col min="9251" max="9251" width="4.375" style="7" customWidth="1"/>
    <col min="9252" max="9252" width="1.25" style="7" customWidth="1"/>
    <col min="9253" max="9253" width="0.75" style="7" customWidth="1"/>
    <col min="9254" max="9257" width="0" style="7" hidden="1" customWidth="1"/>
    <col min="9258" max="9258" width="0.875" style="7" customWidth="1"/>
    <col min="9259" max="9259" width="21.125" style="7" customWidth="1"/>
    <col min="9260" max="9260" width="7.75" style="7" customWidth="1"/>
    <col min="9261" max="9261" width="7.25" style="7" customWidth="1"/>
    <col min="9262" max="9265" width="9" style="7"/>
    <col min="9266" max="9266" width="5.875" style="7" customWidth="1"/>
    <col min="9267" max="9267" width="9.5" style="7" customWidth="1"/>
    <col min="9268" max="9472" width="9" style="7"/>
    <col min="9473" max="9473" width="6.875" style="7" customWidth="1"/>
    <col min="9474" max="9474" width="5.875" style="7" customWidth="1"/>
    <col min="9475" max="9475" width="6.375" style="7" customWidth="1"/>
    <col min="9476" max="9476" width="5.5" style="7" customWidth="1"/>
    <col min="9477" max="9477" width="4.25" style="7" customWidth="1"/>
    <col min="9478" max="9478" width="6.25" style="7" customWidth="1"/>
    <col min="9479" max="9479" width="3.75" style="7" customWidth="1"/>
    <col min="9480" max="9480" width="7.125" style="7" customWidth="1"/>
    <col min="9481" max="9481" width="5.875" style="7" customWidth="1"/>
    <col min="9482" max="9482" width="6.375" style="7" customWidth="1"/>
    <col min="9483" max="9483" width="5.625" style="7" customWidth="1"/>
    <col min="9484" max="9485" width="5.875" style="7" customWidth="1"/>
    <col min="9486" max="9486" width="4.125" style="7" customWidth="1"/>
    <col min="9487" max="9487" width="7.25" style="7" customWidth="1"/>
    <col min="9488" max="9488" width="5.875" style="7" customWidth="1"/>
    <col min="9489" max="9489" width="6.375" style="7" customWidth="1"/>
    <col min="9490" max="9490" width="5.5" style="7" customWidth="1"/>
    <col min="9491" max="9492" width="5.875" style="7" customWidth="1"/>
    <col min="9493" max="9493" width="3.875" style="7" customWidth="1"/>
    <col min="9494" max="9494" width="7" style="7" customWidth="1"/>
    <col min="9495" max="9495" width="5.875" style="7" customWidth="1"/>
    <col min="9496" max="9496" width="6.375" style="7" customWidth="1"/>
    <col min="9497" max="9499" width="5.875" style="7" customWidth="1"/>
    <col min="9500" max="9500" width="4.5" style="7" customWidth="1"/>
    <col min="9501" max="9501" width="7" style="7" customWidth="1"/>
    <col min="9502" max="9502" width="5.875" style="7" customWidth="1"/>
    <col min="9503" max="9503" width="6.375" style="7" customWidth="1"/>
    <col min="9504" max="9504" width="5.625" style="7" customWidth="1"/>
    <col min="9505" max="9505" width="5.875" style="7" customWidth="1"/>
    <col min="9506" max="9506" width="6.625" style="7" customWidth="1"/>
    <col min="9507" max="9507" width="4.375" style="7" customWidth="1"/>
    <col min="9508" max="9508" width="1.25" style="7" customWidth="1"/>
    <col min="9509" max="9509" width="0.75" style="7" customWidth="1"/>
    <col min="9510" max="9513" width="0" style="7" hidden="1" customWidth="1"/>
    <col min="9514" max="9514" width="0.875" style="7" customWidth="1"/>
    <col min="9515" max="9515" width="21.125" style="7" customWidth="1"/>
    <col min="9516" max="9516" width="7.75" style="7" customWidth="1"/>
    <col min="9517" max="9517" width="7.25" style="7" customWidth="1"/>
    <col min="9518" max="9521" width="9" style="7"/>
    <col min="9522" max="9522" width="5.875" style="7" customWidth="1"/>
    <col min="9523" max="9523" width="9.5" style="7" customWidth="1"/>
    <col min="9524" max="9728" width="9" style="7"/>
    <col min="9729" max="9729" width="6.875" style="7" customWidth="1"/>
    <col min="9730" max="9730" width="5.875" style="7" customWidth="1"/>
    <col min="9731" max="9731" width="6.375" style="7" customWidth="1"/>
    <col min="9732" max="9732" width="5.5" style="7" customWidth="1"/>
    <col min="9733" max="9733" width="4.25" style="7" customWidth="1"/>
    <col min="9734" max="9734" width="6.25" style="7" customWidth="1"/>
    <col min="9735" max="9735" width="3.75" style="7" customWidth="1"/>
    <col min="9736" max="9736" width="7.125" style="7" customWidth="1"/>
    <col min="9737" max="9737" width="5.875" style="7" customWidth="1"/>
    <col min="9738" max="9738" width="6.375" style="7" customWidth="1"/>
    <col min="9739" max="9739" width="5.625" style="7" customWidth="1"/>
    <col min="9740" max="9741" width="5.875" style="7" customWidth="1"/>
    <col min="9742" max="9742" width="4.125" style="7" customWidth="1"/>
    <col min="9743" max="9743" width="7.25" style="7" customWidth="1"/>
    <col min="9744" max="9744" width="5.875" style="7" customWidth="1"/>
    <col min="9745" max="9745" width="6.375" style="7" customWidth="1"/>
    <col min="9746" max="9746" width="5.5" style="7" customWidth="1"/>
    <col min="9747" max="9748" width="5.875" style="7" customWidth="1"/>
    <col min="9749" max="9749" width="3.875" style="7" customWidth="1"/>
    <col min="9750" max="9750" width="7" style="7" customWidth="1"/>
    <col min="9751" max="9751" width="5.875" style="7" customWidth="1"/>
    <col min="9752" max="9752" width="6.375" style="7" customWidth="1"/>
    <col min="9753" max="9755" width="5.875" style="7" customWidth="1"/>
    <col min="9756" max="9756" width="4.5" style="7" customWidth="1"/>
    <col min="9757" max="9757" width="7" style="7" customWidth="1"/>
    <col min="9758" max="9758" width="5.875" style="7" customWidth="1"/>
    <col min="9759" max="9759" width="6.375" style="7" customWidth="1"/>
    <col min="9760" max="9760" width="5.625" style="7" customWidth="1"/>
    <col min="9761" max="9761" width="5.875" style="7" customWidth="1"/>
    <col min="9762" max="9762" width="6.625" style="7" customWidth="1"/>
    <col min="9763" max="9763" width="4.375" style="7" customWidth="1"/>
    <col min="9764" max="9764" width="1.25" style="7" customWidth="1"/>
    <col min="9765" max="9765" width="0.75" style="7" customWidth="1"/>
    <col min="9766" max="9769" width="0" style="7" hidden="1" customWidth="1"/>
    <col min="9770" max="9770" width="0.875" style="7" customWidth="1"/>
    <col min="9771" max="9771" width="21.125" style="7" customWidth="1"/>
    <col min="9772" max="9772" width="7.75" style="7" customWidth="1"/>
    <col min="9773" max="9773" width="7.25" style="7" customWidth="1"/>
    <col min="9774" max="9777" width="9" style="7"/>
    <col min="9778" max="9778" width="5.875" style="7" customWidth="1"/>
    <col min="9779" max="9779" width="9.5" style="7" customWidth="1"/>
    <col min="9780" max="9984" width="9" style="7"/>
    <col min="9985" max="9985" width="6.875" style="7" customWidth="1"/>
    <col min="9986" max="9986" width="5.875" style="7" customWidth="1"/>
    <col min="9987" max="9987" width="6.375" style="7" customWidth="1"/>
    <col min="9988" max="9988" width="5.5" style="7" customWidth="1"/>
    <col min="9989" max="9989" width="4.25" style="7" customWidth="1"/>
    <col min="9990" max="9990" width="6.25" style="7" customWidth="1"/>
    <col min="9991" max="9991" width="3.75" style="7" customWidth="1"/>
    <col min="9992" max="9992" width="7.125" style="7" customWidth="1"/>
    <col min="9993" max="9993" width="5.875" style="7" customWidth="1"/>
    <col min="9994" max="9994" width="6.375" style="7" customWidth="1"/>
    <col min="9995" max="9995" width="5.625" style="7" customWidth="1"/>
    <col min="9996" max="9997" width="5.875" style="7" customWidth="1"/>
    <col min="9998" max="9998" width="4.125" style="7" customWidth="1"/>
    <col min="9999" max="9999" width="7.25" style="7" customWidth="1"/>
    <col min="10000" max="10000" width="5.875" style="7" customWidth="1"/>
    <col min="10001" max="10001" width="6.375" style="7" customWidth="1"/>
    <col min="10002" max="10002" width="5.5" style="7" customWidth="1"/>
    <col min="10003" max="10004" width="5.875" style="7" customWidth="1"/>
    <col min="10005" max="10005" width="3.875" style="7" customWidth="1"/>
    <col min="10006" max="10006" width="7" style="7" customWidth="1"/>
    <col min="10007" max="10007" width="5.875" style="7" customWidth="1"/>
    <col min="10008" max="10008" width="6.375" style="7" customWidth="1"/>
    <col min="10009" max="10011" width="5.875" style="7" customWidth="1"/>
    <col min="10012" max="10012" width="4.5" style="7" customWidth="1"/>
    <col min="10013" max="10013" width="7" style="7" customWidth="1"/>
    <col min="10014" max="10014" width="5.875" style="7" customWidth="1"/>
    <col min="10015" max="10015" width="6.375" style="7" customWidth="1"/>
    <col min="10016" max="10016" width="5.625" style="7" customWidth="1"/>
    <col min="10017" max="10017" width="5.875" style="7" customWidth="1"/>
    <col min="10018" max="10018" width="6.625" style="7" customWidth="1"/>
    <col min="10019" max="10019" width="4.375" style="7" customWidth="1"/>
    <col min="10020" max="10020" width="1.25" style="7" customWidth="1"/>
    <col min="10021" max="10021" width="0.75" style="7" customWidth="1"/>
    <col min="10022" max="10025" width="0" style="7" hidden="1" customWidth="1"/>
    <col min="10026" max="10026" width="0.875" style="7" customWidth="1"/>
    <col min="10027" max="10027" width="21.125" style="7" customWidth="1"/>
    <col min="10028" max="10028" width="7.75" style="7" customWidth="1"/>
    <col min="10029" max="10029" width="7.25" style="7" customWidth="1"/>
    <col min="10030" max="10033" width="9" style="7"/>
    <col min="10034" max="10034" width="5.875" style="7" customWidth="1"/>
    <col min="10035" max="10035" width="9.5" style="7" customWidth="1"/>
    <col min="10036" max="10240" width="9" style="7"/>
    <col min="10241" max="10241" width="6.875" style="7" customWidth="1"/>
    <col min="10242" max="10242" width="5.875" style="7" customWidth="1"/>
    <col min="10243" max="10243" width="6.375" style="7" customWidth="1"/>
    <col min="10244" max="10244" width="5.5" style="7" customWidth="1"/>
    <col min="10245" max="10245" width="4.25" style="7" customWidth="1"/>
    <col min="10246" max="10246" width="6.25" style="7" customWidth="1"/>
    <col min="10247" max="10247" width="3.75" style="7" customWidth="1"/>
    <col min="10248" max="10248" width="7.125" style="7" customWidth="1"/>
    <col min="10249" max="10249" width="5.875" style="7" customWidth="1"/>
    <col min="10250" max="10250" width="6.375" style="7" customWidth="1"/>
    <col min="10251" max="10251" width="5.625" style="7" customWidth="1"/>
    <col min="10252" max="10253" width="5.875" style="7" customWidth="1"/>
    <col min="10254" max="10254" width="4.125" style="7" customWidth="1"/>
    <col min="10255" max="10255" width="7.25" style="7" customWidth="1"/>
    <col min="10256" max="10256" width="5.875" style="7" customWidth="1"/>
    <col min="10257" max="10257" width="6.375" style="7" customWidth="1"/>
    <col min="10258" max="10258" width="5.5" style="7" customWidth="1"/>
    <col min="10259" max="10260" width="5.875" style="7" customWidth="1"/>
    <col min="10261" max="10261" width="3.875" style="7" customWidth="1"/>
    <col min="10262" max="10262" width="7" style="7" customWidth="1"/>
    <col min="10263" max="10263" width="5.875" style="7" customWidth="1"/>
    <col min="10264" max="10264" width="6.375" style="7" customWidth="1"/>
    <col min="10265" max="10267" width="5.875" style="7" customWidth="1"/>
    <col min="10268" max="10268" width="4.5" style="7" customWidth="1"/>
    <col min="10269" max="10269" width="7" style="7" customWidth="1"/>
    <col min="10270" max="10270" width="5.875" style="7" customWidth="1"/>
    <col min="10271" max="10271" width="6.375" style="7" customWidth="1"/>
    <col min="10272" max="10272" width="5.625" style="7" customWidth="1"/>
    <col min="10273" max="10273" width="5.875" style="7" customWidth="1"/>
    <col min="10274" max="10274" width="6.625" style="7" customWidth="1"/>
    <col min="10275" max="10275" width="4.375" style="7" customWidth="1"/>
    <col min="10276" max="10276" width="1.25" style="7" customWidth="1"/>
    <col min="10277" max="10277" width="0.75" style="7" customWidth="1"/>
    <col min="10278" max="10281" width="0" style="7" hidden="1" customWidth="1"/>
    <col min="10282" max="10282" width="0.875" style="7" customWidth="1"/>
    <col min="10283" max="10283" width="21.125" style="7" customWidth="1"/>
    <col min="10284" max="10284" width="7.75" style="7" customWidth="1"/>
    <col min="10285" max="10285" width="7.25" style="7" customWidth="1"/>
    <col min="10286" max="10289" width="9" style="7"/>
    <col min="10290" max="10290" width="5.875" style="7" customWidth="1"/>
    <col min="10291" max="10291" width="9.5" style="7" customWidth="1"/>
    <col min="10292" max="10496" width="9" style="7"/>
    <col min="10497" max="10497" width="6.875" style="7" customWidth="1"/>
    <col min="10498" max="10498" width="5.875" style="7" customWidth="1"/>
    <col min="10499" max="10499" width="6.375" style="7" customWidth="1"/>
    <col min="10500" max="10500" width="5.5" style="7" customWidth="1"/>
    <col min="10501" max="10501" width="4.25" style="7" customWidth="1"/>
    <col min="10502" max="10502" width="6.25" style="7" customWidth="1"/>
    <col min="10503" max="10503" width="3.75" style="7" customWidth="1"/>
    <col min="10504" max="10504" width="7.125" style="7" customWidth="1"/>
    <col min="10505" max="10505" width="5.875" style="7" customWidth="1"/>
    <col min="10506" max="10506" width="6.375" style="7" customWidth="1"/>
    <col min="10507" max="10507" width="5.625" style="7" customWidth="1"/>
    <col min="10508" max="10509" width="5.875" style="7" customWidth="1"/>
    <col min="10510" max="10510" width="4.125" style="7" customWidth="1"/>
    <col min="10511" max="10511" width="7.25" style="7" customWidth="1"/>
    <col min="10512" max="10512" width="5.875" style="7" customWidth="1"/>
    <col min="10513" max="10513" width="6.375" style="7" customWidth="1"/>
    <col min="10514" max="10514" width="5.5" style="7" customWidth="1"/>
    <col min="10515" max="10516" width="5.875" style="7" customWidth="1"/>
    <col min="10517" max="10517" width="3.875" style="7" customWidth="1"/>
    <col min="10518" max="10518" width="7" style="7" customWidth="1"/>
    <col min="10519" max="10519" width="5.875" style="7" customWidth="1"/>
    <col min="10520" max="10520" width="6.375" style="7" customWidth="1"/>
    <col min="10521" max="10523" width="5.875" style="7" customWidth="1"/>
    <col min="10524" max="10524" width="4.5" style="7" customWidth="1"/>
    <col min="10525" max="10525" width="7" style="7" customWidth="1"/>
    <col min="10526" max="10526" width="5.875" style="7" customWidth="1"/>
    <col min="10527" max="10527" width="6.375" style="7" customWidth="1"/>
    <col min="10528" max="10528" width="5.625" style="7" customWidth="1"/>
    <col min="10529" max="10529" width="5.875" style="7" customWidth="1"/>
    <col min="10530" max="10530" width="6.625" style="7" customWidth="1"/>
    <col min="10531" max="10531" width="4.375" style="7" customWidth="1"/>
    <col min="10532" max="10532" width="1.25" style="7" customWidth="1"/>
    <col min="10533" max="10533" width="0.75" style="7" customWidth="1"/>
    <col min="10534" max="10537" width="0" style="7" hidden="1" customWidth="1"/>
    <col min="10538" max="10538" width="0.875" style="7" customWidth="1"/>
    <col min="10539" max="10539" width="21.125" style="7" customWidth="1"/>
    <col min="10540" max="10540" width="7.75" style="7" customWidth="1"/>
    <col min="10541" max="10541" width="7.25" style="7" customWidth="1"/>
    <col min="10542" max="10545" width="9" style="7"/>
    <col min="10546" max="10546" width="5.875" style="7" customWidth="1"/>
    <col min="10547" max="10547" width="9.5" style="7" customWidth="1"/>
    <col min="10548" max="10752" width="9" style="7"/>
    <col min="10753" max="10753" width="6.875" style="7" customWidth="1"/>
    <col min="10754" max="10754" width="5.875" style="7" customWidth="1"/>
    <col min="10755" max="10755" width="6.375" style="7" customWidth="1"/>
    <col min="10756" max="10756" width="5.5" style="7" customWidth="1"/>
    <col min="10757" max="10757" width="4.25" style="7" customWidth="1"/>
    <col min="10758" max="10758" width="6.25" style="7" customWidth="1"/>
    <col min="10759" max="10759" width="3.75" style="7" customWidth="1"/>
    <col min="10760" max="10760" width="7.125" style="7" customWidth="1"/>
    <col min="10761" max="10761" width="5.875" style="7" customWidth="1"/>
    <col min="10762" max="10762" width="6.375" style="7" customWidth="1"/>
    <col min="10763" max="10763" width="5.625" style="7" customWidth="1"/>
    <col min="10764" max="10765" width="5.875" style="7" customWidth="1"/>
    <col min="10766" max="10766" width="4.125" style="7" customWidth="1"/>
    <col min="10767" max="10767" width="7.25" style="7" customWidth="1"/>
    <col min="10768" max="10768" width="5.875" style="7" customWidth="1"/>
    <col min="10769" max="10769" width="6.375" style="7" customWidth="1"/>
    <col min="10770" max="10770" width="5.5" style="7" customWidth="1"/>
    <col min="10771" max="10772" width="5.875" style="7" customWidth="1"/>
    <col min="10773" max="10773" width="3.875" style="7" customWidth="1"/>
    <col min="10774" max="10774" width="7" style="7" customWidth="1"/>
    <col min="10775" max="10775" width="5.875" style="7" customWidth="1"/>
    <col min="10776" max="10776" width="6.375" style="7" customWidth="1"/>
    <col min="10777" max="10779" width="5.875" style="7" customWidth="1"/>
    <col min="10780" max="10780" width="4.5" style="7" customWidth="1"/>
    <col min="10781" max="10781" width="7" style="7" customWidth="1"/>
    <col min="10782" max="10782" width="5.875" style="7" customWidth="1"/>
    <col min="10783" max="10783" width="6.375" style="7" customWidth="1"/>
    <col min="10784" max="10784" width="5.625" style="7" customWidth="1"/>
    <col min="10785" max="10785" width="5.875" style="7" customWidth="1"/>
    <col min="10786" max="10786" width="6.625" style="7" customWidth="1"/>
    <col min="10787" max="10787" width="4.375" style="7" customWidth="1"/>
    <col min="10788" max="10788" width="1.25" style="7" customWidth="1"/>
    <col min="10789" max="10789" width="0.75" style="7" customWidth="1"/>
    <col min="10790" max="10793" width="0" style="7" hidden="1" customWidth="1"/>
    <col min="10794" max="10794" width="0.875" style="7" customWidth="1"/>
    <col min="10795" max="10795" width="21.125" style="7" customWidth="1"/>
    <col min="10796" max="10796" width="7.75" style="7" customWidth="1"/>
    <col min="10797" max="10797" width="7.25" style="7" customWidth="1"/>
    <col min="10798" max="10801" width="9" style="7"/>
    <col min="10802" max="10802" width="5.875" style="7" customWidth="1"/>
    <col min="10803" max="10803" width="9.5" style="7" customWidth="1"/>
    <col min="10804" max="11008" width="9" style="7"/>
    <col min="11009" max="11009" width="6.875" style="7" customWidth="1"/>
    <col min="11010" max="11010" width="5.875" style="7" customWidth="1"/>
    <col min="11011" max="11011" width="6.375" style="7" customWidth="1"/>
    <col min="11012" max="11012" width="5.5" style="7" customWidth="1"/>
    <col min="11013" max="11013" width="4.25" style="7" customWidth="1"/>
    <col min="11014" max="11014" width="6.25" style="7" customWidth="1"/>
    <col min="11015" max="11015" width="3.75" style="7" customWidth="1"/>
    <col min="11016" max="11016" width="7.125" style="7" customWidth="1"/>
    <col min="11017" max="11017" width="5.875" style="7" customWidth="1"/>
    <col min="11018" max="11018" width="6.375" style="7" customWidth="1"/>
    <col min="11019" max="11019" width="5.625" style="7" customWidth="1"/>
    <col min="11020" max="11021" width="5.875" style="7" customWidth="1"/>
    <col min="11022" max="11022" width="4.125" style="7" customWidth="1"/>
    <col min="11023" max="11023" width="7.25" style="7" customWidth="1"/>
    <col min="11024" max="11024" width="5.875" style="7" customWidth="1"/>
    <col min="11025" max="11025" width="6.375" style="7" customWidth="1"/>
    <col min="11026" max="11026" width="5.5" style="7" customWidth="1"/>
    <col min="11027" max="11028" width="5.875" style="7" customWidth="1"/>
    <col min="11029" max="11029" width="3.875" style="7" customWidth="1"/>
    <col min="11030" max="11030" width="7" style="7" customWidth="1"/>
    <col min="11031" max="11031" width="5.875" style="7" customWidth="1"/>
    <col min="11032" max="11032" width="6.375" style="7" customWidth="1"/>
    <col min="11033" max="11035" width="5.875" style="7" customWidth="1"/>
    <col min="11036" max="11036" width="4.5" style="7" customWidth="1"/>
    <col min="11037" max="11037" width="7" style="7" customWidth="1"/>
    <col min="11038" max="11038" width="5.875" style="7" customWidth="1"/>
    <col min="11039" max="11039" width="6.375" style="7" customWidth="1"/>
    <col min="11040" max="11040" width="5.625" style="7" customWidth="1"/>
    <col min="11041" max="11041" width="5.875" style="7" customWidth="1"/>
    <col min="11042" max="11042" width="6.625" style="7" customWidth="1"/>
    <col min="11043" max="11043" width="4.375" style="7" customWidth="1"/>
    <col min="11044" max="11044" width="1.25" style="7" customWidth="1"/>
    <col min="11045" max="11045" width="0.75" style="7" customWidth="1"/>
    <col min="11046" max="11049" width="0" style="7" hidden="1" customWidth="1"/>
    <col min="11050" max="11050" width="0.875" style="7" customWidth="1"/>
    <col min="11051" max="11051" width="21.125" style="7" customWidth="1"/>
    <col min="11052" max="11052" width="7.75" style="7" customWidth="1"/>
    <col min="11053" max="11053" width="7.25" style="7" customWidth="1"/>
    <col min="11054" max="11057" width="9" style="7"/>
    <col min="11058" max="11058" width="5.875" style="7" customWidth="1"/>
    <col min="11059" max="11059" width="9.5" style="7" customWidth="1"/>
    <col min="11060" max="11264" width="9" style="7"/>
    <col min="11265" max="11265" width="6.875" style="7" customWidth="1"/>
    <col min="11266" max="11266" width="5.875" style="7" customWidth="1"/>
    <col min="11267" max="11267" width="6.375" style="7" customWidth="1"/>
    <col min="11268" max="11268" width="5.5" style="7" customWidth="1"/>
    <col min="11269" max="11269" width="4.25" style="7" customWidth="1"/>
    <col min="11270" max="11270" width="6.25" style="7" customWidth="1"/>
    <col min="11271" max="11271" width="3.75" style="7" customWidth="1"/>
    <col min="11272" max="11272" width="7.125" style="7" customWidth="1"/>
    <col min="11273" max="11273" width="5.875" style="7" customWidth="1"/>
    <col min="11274" max="11274" width="6.375" style="7" customWidth="1"/>
    <col min="11275" max="11275" width="5.625" style="7" customWidth="1"/>
    <col min="11276" max="11277" width="5.875" style="7" customWidth="1"/>
    <col min="11278" max="11278" width="4.125" style="7" customWidth="1"/>
    <col min="11279" max="11279" width="7.25" style="7" customWidth="1"/>
    <col min="11280" max="11280" width="5.875" style="7" customWidth="1"/>
    <col min="11281" max="11281" width="6.375" style="7" customWidth="1"/>
    <col min="11282" max="11282" width="5.5" style="7" customWidth="1"/>
    <col min="11283" max="11284" width="5.875" style="7" customWidth="1"/>
    <col min="11285" max="11285" width="3.875" style="7" customWidth="1"/>
    <col min="11286" max="11286" width="7" style="7" customWidth="1"/>
    <col min="11287" max="11287" width="5.875" style="7" customWidth="1"/>
    <col min="11288" max="11288" width="6.375" style="7" customWidth="1"/>
    <col min="11289" max="11291" width="5.875" style="7" customWidth="1"/>
    <col min="11292" max="11292" width="4.5" style="7" customWidth="1"/>
    <col min="11293" max="11293" width="7" style="7" customWidth="1"/>
    <col min="11294" max="11294" width="5.875" style="7" customWidth="1"/>
    <col min="11295" max="11295" width="6.375" style="7" customWidth="1"/>
    <col min="11296" max="11296" width="5.625" style="7" customWidth="1"/>
    <col min="11297" max="11297" width="5.875" style="7" customWidth="1"/>
    <col min="11298" max="11298" width="6.625" style="7" customWidth="1"/>
    <col min="11299" max="11299" width="4.375" style="7" customWidth="1"/>
    <col min="11300" max="11300" width="1.25" style="7" customWidth="1"/>
    <col min="11301" max="11301" width="0.75" style="7" customWidth="1"/>
    <col min="11302" max="11305" width="0" style="7" hidden="1" customWidth="1"/>
    <col min="11306" max="11306" width="0.875" style="7" customWidth="1"/>
    <col min="11307" max="11307" width="21.125" style="7" customWidth="1"/>
    <col min="11308" max="11308" width="7.75" style="7" customWidth="1"/>
    <col min="11309" max="11309" width="7.25" style="7" customWidth="1"/>
    <col min="11310" max="11313" width="9" style="7"/>
    <col min="11314" max="11314" width="5.875" style="7" customWidth="1"/>
    <col min="11315" max="11315" width="9.5" style="7" customWidth="1"/>
    <col min="11316" max="11520" width="9" style="7"/>
    <col min="11521" max="11521" width="6.875" style="7" customWidth="1"/>
    <col min="11522" max="11522" width="5.875" style="7" customWidth="1"/>
    <col min="11523" max="11523" width="6.375" style="7" customWidth="1"/>
    <col min="11524" max="11524" width="5.5" style="7" customWidth="1"/>
    <col min="11525" max="11525" width="4.25" style="7" customWidth="1"/>
    <col min="11526" max="11526" width="6.25" style="7" customWidth="1"/>
    <col min="11527" max="11527" width="3.75" style="7" customWidth="1"/>
    <col min="11528" max="11528" width="7.125" style="7" customWidth="1"/>
    <col min="11529" max="11529" width="5.875" style="7" customWidth="1"/>
    <col min="11530" max="11530" width="6.375" style="7" customWidth="1"/>
    <col min="11531" max="11531" width="5.625" style="7" customWidth="1"/>
    <col min="11532" max="11533" width="5.875" style="7" customWidth="1"/>
    <col min="11534" max="11534" width="4.125" style="7" customWidth="1"/>
    <col min="11535" max="11535" width="7.25" style="7" customWidth="1"/>
    <col min="11536" max="11536" width="5.875" style="7" customWidth="1"/>
    <col min="11537" max="11537" width="6.375" style="7" customWidth="1"/>
    <col min="11538" max="11538" width="5.5" style="7" customWidth="1"/>
    <col min="11539" max="11540" width="5.875" style="7" customWidth="1"/>
    <col min="11541" max="11541" width="3.875" style="7" customWidth="1"/>
    <col min="11542" max="11542" width="7" style="7" customWidth="1"/>
    <col min="11543" max="11543" width="5.875" style="7" customWidth="1"/>
    <col min="11544" max="11544" width="6.375" style="7" customWidth="1"/>
    <col min="11545" max="11547" width="5.875" style="7" customWidth="1"/>
    <col min="11548" max="11548" width="4.5" style="7" customWidth="1"/>
    <col min="11549" max="11549" width="7" style="7" customWidth="1"/>
    <col min="11550" max="11550" width="5.875" style="7" customWidth="1"/>
    <col min="11551" max="11551" width="6.375" style="7" customWidth="1"/>
    <col min="11552" max="11552" width="5.625" style="7" customWidth="1"/>
    <col min="11553" max="11553" width="5.875" style="7" customWidth="1"/>
    <col min="11554" max="11554" width="6.625" style="7" customWidth="1"/>
    <col min="11555" max="11555" width="4.375" style="7" customWidth="1"/>
    <col min="11556" max="11556" width="1.25" style="7" customWidth="1"/>
    <col min="11557" max="11557" width="0.75" style="7" customWidth="1"/>
    <col min="11558" max="11561" width="0" style="7" hidden="1" customWidth="1"/>
    <col min="11562" max="11562" width="0.875" style="7" customWidth="1"/>
    <col min="11563" max="11563" width="21.125" style="7" customWidth="1"/>
    <col min="11564" max="11564" width="7.75" style="7" customWidth="1"/>
    <col min="11565" max="11565" width="7.25" style="7" customWidth="1"/>
    <col min="11566" max="11569" width="9" style="7"/>
    <col min="11570" max="11570" width="5.875" style="7" customWidth="1"/>
    <col min="11571" max="11571" width="9.5" style="7" customWidth="1"/>
    <col min="11572" max="11776" width="9" style="7"/>
    <col min="11777" max="11777" width="6.875" style="7" customWidth="1"/>
    <col min="11778" max="11778" width="5.875" style="7" customWidth="1"/>
    <col min="11779" max="11779" width="6.375" style="7" customWidth="1"/>
    <col min="11780" max="11780" width="5.5" style="7" customWidth="1"/>
    <col min="11781" max="11781" width="4.25" style="7" customWidth="1"/>
    <col min="11782" max="11782" width="6.25" style="7" customWidth="1"/>
    <col min="11783" max="11783" width="3.75" style="7" customWidth="1"/>
    <col min="11784" max="11784" width="7.125" style="7" customWidth="1"/>
    <col min="11785" max="11785" width="5.875" style="7" customWidth="1"/>
    <col min="11786" max="11786" width="6.375" style="7" customWidth="1"/>
    <col min="11787" max="11787" width="5.625" style="7" customWidth="1"/>
    <col min="11788" max="11789" width="5.875" style="7" customWidth="1"/>
    <col min="11790" max="11790" width="4.125" style="7" customWidth="1"/>
    <col min="11791" max="11791" width="7.25" style="7" customWidth="1"/>
    <col min="11792" max="11792" width="5.875" style="7" customWidth="1"/>
    <col min="11793" max="11793" width="6.375" style="7" customWidth="1"/>
    <col min="11794" max="11794" width="5.5" style="7" customWidth="1"/>
    <col min="11795" max="11796" width="5.875" style="7" customWidth="1"/>
    <col min="11797" max="11797" width="3.875" style="7" customWidth="1"/>
    <col min="11798" max="11798" width="7" style="7" customWidth="1"/>
    <col min="11799" max="11799" width="5.875" style="7" customWidth="1"/>
    <col min="11800" max="11800" width="6.375" style="7" customWidth="1"/>
    <col min="11801" max="11803" width="5.875" style="7" customWidth="1"/>
    <col min="11804" max="11804" width="4.5" style="7" customWidth="1"/>
    <col min="11805" max="11805" width="7" style="7" customWidth="1"/>
    <col min="11806" max="11806" width="5.875" style="7" customWidth="1"/>
    <col min="11807" max="11807" width="6.375" style="7" customWidth="1"/>
    <col min="11808" max="11808" width="5.625" style="7" customWidth="1"/>
    <col min="11809" max="11809" width="5.875" style="7" customWidth="1"/>
    <col min="11810" max="11810" width="6.625" style="7" customWidth="1"/>
    <col min="11811" max="11811" width="4.375" style="7" customWidth="1"/>
    <col min="11812" max="11812" width="1.25" style="7" customWidth="1"/>
    <col min="11813" max="11813" width="0.75" style="7" customWidth="1"/>
    <col min="11814" max="11817" width="0" style="7" hidden="1" customWidth="1"/>
    <col min="11818" max="11818" width="0.875" style="7" customWidth="1"/>
    <col min="11819" max="11819" width="21.125" style="7" customWidth="1"/>
    <col min="11820" max="11820" width="7.75" style="7" customWidth="1"/>
    <col min="11821" max="11821" width="7.25" style="7" customWidth="1"/>
    <col min="11822" max="11825" width="9" style="7"/>
    <col min="11826" max="11826" width="5.875" style="7" customWidth="1"/>
    <col min="11827" max="11827" width="9.5" style="7" customWidth="1"/>
    <col min="11828" max="12032" width="9" style="7"/>
    <col min="12033" max="12033" width="6.875" style="7" customWidth="1"/>
    <col min="12034" max="12034" width="5.875" style="7" customWidth="1"/>
    <col min="12035" max="12035" width="6.375" style="7" customWidth="1"/>
    <col min="12036" max="12036" width="5.5" style="7" customWidth="1"/>
    <col min="12037" max="12037" width="4.25" style="7" customWidth="1"/>
    <col min="12038" max="12038" width="6.25" style="7" customWidth="1"/>
    <col min="12039" max="12039" width="3.75" style="7" customWidth="1"/>
    <col min="12040" max="12040" width="7.125" style="7" customWidth="1"/>
    <col min="12041" max="12041" width="5.875" style="7" customWidth="1"/>
    <col min="12042" max="12042" width="6.375" style="7" customWidth="1"/>
    <col min="12043" max="12043" width="5.625" style="7" customWidth="1"/>
    <col min="12044" max="12045" width="5.875" style="7" customWidth="1"/>
    <col min="12046" max="12046" width="4.125" style="7" customWidth="1"/>
    <col min="12047" max="12047" width="7.25" style="7" customWidth="1"/>
    <col min="12048" max="12048" width="5.875" style="7" customWidth="1"/>
    <col min="12049" max="12049" width="6.375" style="7" customWidth="1"/>
    <col min="12050" max="12050" width="5.5" style="7" customWidth="1"/>
    <col min="12051" max="12052" width="5.875" style="7" customWidth="1"/>
    <col min="12053" max="12053" width="3.875" style="7" customWidth="1"/>
    <col min="12054" max="12054" width="7" style="7" customWidth="1"/>
    <col min="12055" max="12055" width="5.875" style="7" customWidth="1"/>
    <col min="12056" max="12056" width="6.375" style="7" customWidth="1"/>
    <col min="12057" max="12059" width="5.875" style="7" customWidth="1"/>
    <col min="12060" max="12060" width="4.5" style="7" customWidth="1"/>
    <col min="12061" max="12061" width="7" style="7" customWidth="1"/>
    <col min="12062" max="12062" width="5.875" style="7" customWidth="1"/>
    <col min="12063" max="12063" width="6.375" style="7" customWidth="1"/>
    <col min="12064" max="12064" width="5.625" style="7" customWidth="1"/>
    <col min="12065" max="12065" width="5.875" style="7" customWidth="1"/>
    <col min="12066" max="12066" width="6.625" style="7" customWidth="1"/>
    <col min="12067" max="12067" width="4.375" style="7" customWidth="1"/>
    <col min="12068" max="12068" width="1.25" style="7" customWidth="1"/>
    <col min="12069" max="12069" width="0.75" style="7" customWidth="1"/>
    <col min="12070" max="12073" width="0" style="7" hidden="1" customWidth="1"/>
    <col min="12074" max="12074" width="0.875" style="7" customWidth="1"/>
    <col min="12075" max="12075" width="21.125" style="7" customWidth="1"/>
    <col min="12076" max="12076" width="7.75" style="7" customWidth="1"/>
    <col min="12077" max="12077" width="7.25" style="7" customWidth="1"/>
    <col min="12078" max="12081" width="9" style="7"/>
    <col min="12082" max="12082" width="5.875" style="7" customWidth="1"/>
    <col min="12083" max="12083" width="9.5" style="7" customWidth="1"/>
    <col min="12084" max="12288" width="9" style="7"/>
    <col min="12289" max="12289" width="6.875" style="7" customWidth="1"/>
    <col min="12290" max="12290" width="5.875" style="7" customWidth="1"/>
    <col min="12291" max="12291" width="6.375" style="7" customWidth="1"/>
    <col min="12292" max="12292" width="5.5" style="7" customWidth="1"/>
    <col min="12293" max="12293" width="4.25" style="7" customWidth="1"/>
    <col min="12294" max="12294" width="6.25" style="7" customWidth="1"/>
    <col min="12295" max="12295" width="3.75" style="7" customWidth="1"/>
    <col min="12296" max="12296" width="7.125" style="7" customWidth="1"/>
    <col min="12297" max="12297" width="5.875" style="7" customWidth="1"/>
    <col min="12298" max="12298" width="6.375" style="7" customWidth="1"/>
    <col min="12299" max="12299" width="5.625" style="7" customWidth="1"/>
    <col min="12300" max="12301" width="5.875" style="7" customWidth="1"/>
    <col min="12302" max="12302" width="4.125" style="7" customWidth="1"/>
    <col min="12303" max="12303" width="7.25" style="7" customWidth="1"/>
    <col min="12304" max="12304" width="5.875" style="7" customWidth="1"/>
    <col min="12305" max="12305" width="6.375" style="7" customWidth="1"/>
    <col min="12306" max="12306" width="5.5" style="7" customWidth="1"/>
    <col min="12307" max="12308" width="5.875" style="7" customWidth="1"/>
    <col min="12309" max="12309" width="3.875" style="7" customWidth="1"/>
    <col min="12310" max="12310" width="7" style="7" customWidth="1"/>
    <col min="12311" max="12311" width="5.875" style="7" customWidth="1"/>
    <col min="12312" max="12312" width="6.375" style="7" customWidth="1"/>
    <col min="12313" max="12315" width="5.875" style="7" customWidth="1"/>
    <col min="12316" max="12316" width="4.5" style="7" customWidth="1"/>
    <col min="12317" max="12317" width="7" style="7" customWidth="1"/>
    <col min="12318" max="12318" width="5.875" style="7" customWidth="1"/>
    <col min="12319" max="12319" width="6.375" style="7" customWidth="1"/>
    <col min="12320" max="12320" width="5.625" style="7" customWidth="1"/>
    <col min="12321" max="12321" width="5.875" style="7" customWidth="1"/>
    <col min="12322" max="12322" width="6.625" style="7" customWidth="1"/>
    <col min="12323" max="12323" width="4.375" style="7" customWidth="1"/>
    <col min="12324" max="12324" width="1.25" style="7" customWidth="1"/>
    <col min="12325" max="12325" width="0.75" style="7" customWidth="1"/>
    <col min="12326" max="12329" width="0" style="7" hidden="1" customWidth="1"/>
    <col min="12330" max="12330" width="0.875" style="7" customWidth="1"/>
    <col min="12331" max="12331" width="21.125" style="7" customWidth="1"/>
    <col min="12332" max="12332" width="7.75" style="7" customWidth="1"/>
    <col min="12333" max="12333" width="7.25" style="7" customWidth="1"/>
    <col min="12334" max="12337" width="9" style="7"/>
    <col min="12338" max="12338" width="5.875" style="7" customWidth="1"/>
    <col min="12339" max="12339" width="9.5" style="7" customWidth="1"/>
    <col min="12340" max="12544" width="9" style="7"/>
    <col min="12545" max="12545" width="6.875" style="7" customWidth="1"/>
    <col min="12546" max="12546" width="5.875" style="7" customWidth="1"/>
    <col min="12547" max="12547" width="6.375" style="7" customWidth="1"/>
    <col min="12548" max="12548" width="5.5" style="7" customWidth="1"/>
    <col min="12549" max="12549" width="4.25" style="7" customWidth="1"/>
    <col min="12550" max="12550" width="6.25" style="7" customWidth="1"/>
    <col min="12551" max="12551" width="3.75" style="7" customWidth="1"/>
    <col min="12552" max="12552" width="7.125" style="7" customWidth="1"/>
    <col min="12553" max="12553" width="5.875" style="7" customWidth="1"/>
    <col min="12554" max="12554" width="6.375" style="7" customWidth="1"/>
    <col min="12555" max="12555" width="5.625" style="7" customWidth="1"/>
    <col min="12556" max="12557" width="5.875" style="7" customWidth="1"/>
    <col min="12558" max="12558" width="4.125" style="7" customWidth="1"/>
    <col min="12559" max="12559" width="7.25" style="7" customWidth="1"/>
    <col min="12560" max="12560" width="5.875" style="7" customWidth="1"/>
    <col min="12561" max="12561" width="6.375" style="7" customWidth="1"/>
    <col min="12562" max="12562" width="5.5" style="7" customWidth="1"/>
    <col min="12563" max="12564" width="5.875" style="7" customWidth="1"/>
    <col min="12565" max="12565" width="3.875" style="7" customWidth="1"/>
    <col min="12566" max="12566" width="7" style="7" customWidth="1"/>
    <col min="12567" max="12567" width="5.875" style="7" customWidth="1"/>
    <col min="12568" max="12568" width="6.375" style="7" customWidth="1"/>
    <col min="12569" max="12571" width="5.875" style="7" customWidth="1"/>
    <col min="12572" max="12572" width="4.5" style="7" customWidth="1"/>
    <col min="12573" max="12573" width="7" style="7" customWidth="1"/>
    <col min="12574" max="12574" width="5.875" style="7" customWidth="1"/>
    <col min="12575" max="12575" width="6.375" style="7" customWidth="1"/>
    <col min="12576" max="12576" width="5.625" style="7" customWidth="1"/>
    <col min="12577" max="12577" width="5.875" style="7" customWidth="1"/>
    <col min="12578" max="12578" width="6.625" style="7" customWidth="1"/>
    <col min="12579" max="12579" width="4.375" style="7" customWidth="1"/>
    <col min="12580" max="12580" width="1.25" style="7" customWidth="1"/>
    <col min="12581" max="12581" width="0.75" style="7" customWidth="1"/>
    <col min="12582" max="12585" width="0" style="7" hidden="1" customWidth="1"/>
    <col min="12586" max="12586" width="0.875" style="7" customWidth="1"/>
    <col min="12587" max="12587" width="21.125" style="7" customWidth="1"/>
    <col min="12588" max="12588" width="7.75" style="7" customWidth="1"/>
    <col min="12589" max="12589" width="7.25" style="7" customWidth="1"/>
    <col min="12590" max="12593" width="9" style="7"/>
    <col min="12594" max="12594" width="5.875" style="7" customWidth="1"/>
    <col min="12595" max="12595" width="9.5" style="7" customWidth="1"/>
    <col min="12596" max="12800" width="9" style="7"/>
    <col min="12801" max="12801" width="6.875" style="7" customWidth="1"/>
    <col min="12802" max="12802" width="5.875" style="7" customWidth="1"/>
    <col min="12803" max="12803" width="6.375" style="7" customWidth="1"/>
    <col min="12804" max="12804" width="5.5" style="7" customWidth="1"/>
    <col min="12805" max="12805" width="4.25" style="7" customWidth="1"/>
    <col min="12806" max="12806" width="6.25" style="7" customWidth="1"/>
    <col min="12807" max="12807" width="3.75" style="7" customWidth="1"/>
    <col min="12808" max="12808" width="7.125" style="7" customWidth="1"/>
    <col min="12809" max="12809" width="5.875" style="7" customWidth="1"/>
    <col min="12810" max="12810" width="6.375" style="7" customWidth="1"/>
    <col min="12811" max="12811" width="5.625" style="7" customWidth="1"/>
    <col min="12812" max="12813" width="5.875" style="7" customWidth="1"/>
    <col min="12814" max="12814" width="4.125" style="7" customWidth="1"/>
    <col min="12815" max="12815" width="7.25" style="7" customWidth="1"/>
    <col min="12816" max="12816" width="5.875" style="7" customWidth="1"/>
    <col min="12817" max="12817" width="6.375" style="7" customWidth="1"/>
    <col min="12818" max="12818" width="5.5" style="7" customWidth="1"/>
    <col min="12819" max="12820" width="5.875" style="7" customWidth="1"/>
    <col min="12821" max="12821" width="3.875" style="7" customWidth="1"/>
    <col min="12822" max="12822" width="7" style="7" customWidth="1"/>
    <col min="12823" max="12823" width="5.875" style="7" customWidth="1"/>
    <col min="12824" max="12824" width="6.375" style="7" customWidth="1"/>
    <col min="12825" max="12827" width="5.875" style="7" customWidth="1"/>
    <col min="12828" max="12828" width="4.5" style="7" customWidth="1"/>
    <col min="12829" max="12829" width="7" style="7" customWidth="1"/>
    <col min="12830" max="12830" width="5.875" style="7" customWidth="1"/>
    <col min="12831" max="12831" width="6.375" style="7" customWidth="1"/>
    <col min="12832" max="12832" width="5.625" style="7" customWidth="1"/>
    <col min="12833" max="12833" width="5.875" style="7" customWidth="1"/>
    <col min="12834" max="12834" width="6.625" style="7" customWidth="1"/>
    <col min="12835" max="12835" width="4.375" style="7" customWidth="1"/>
    <col min="12836" max="12836" width="1.25" style="7" customWidth="1"/>
    <col min="12837" max="12837" width="0.75" style="7" customWidth="1"/>
    <col min="12838" max="12841" width="0" style="7" hidden="1" customWidth="1"/>
    <col min="12842" max="12842" width="0.875" style="7" customWidth="1"/>
    <col min="12843" max="12843" width="21.125" style="7" customWidth="1"/>
    <col min="12844" max="12844" width="7.75" style="7" customWidth="1"/>
    <col min="12845" max="12845" width="7.25" style="7" customWidth="1"/>
    <col min="12846" max="12849" width="9" style="7"/>
    <col min="12850" max="12850" width="5.875" style="7" customWidth="1"/>
    <col min="12851" max="12851" width="9.5" style="7" customWidth="1"/>
    <col min="12852" max="13056" width="9" style="7"/>
    <col min="13057" max="13057" width="6.875" style="7" customWidth="1"/>
    <col min="13058" max="13058" width="5.875" style="7" customWidth="1"/>
    <col min="13059" max="13059" width="6.375" style="7" customWidth="1"/>
    <col min="13060" max="13060" width="5.5" style="7" customWidth="1"/>
    <col min="13061" max="13061" width="4.25" style="7" customWidth="1"/>
    <col min="13062" max="13062" width="6.25" style="7" customWidth="1"/>
    <col min="13063" max="13063" width="3.75" style="7" customWidth="1"/>
    <col min="13064" max="13064" width="7.125" style="7" customWidth="1"/>
    <col min="13065" max="13065" width="5.875" style="7" customWidth="1"/>
    <col min="13066" max="13066" width="6.375" style="7" customWidth="1"/>
    <col min="13067" max="13067" width="5.625" style="7" customWidth="1"/>
    <col min="13068" max="13069" width="5.875" style="7" customWidth="1"/>
    <col min="13070" max="13070" width="4.125" style="7" customWidth="1"/>
    <col min="13071" max="13071" width="7.25" style="7" customWidth="1"/>
    <col min="13072" max="13072" width="5.875" style="7" customWidth="1"/>
    <col min="13073" max="13073" width="6.375" style="7" customWidth="1"/>
    <col min="13074" max="13074" width="5.5" style="7" customWidth="1"/>
    <col min="13075" max="13076" width="5.875" style="7" customWidth="1"/>
    <col min="13077" max="13077" width="3.875" style="7" customWidth="1"/>
    <col min="13078" max="13078" width="7" style="7" customWidth="1"/>
    <col min="13079" max="13079" width="5.875" style="7" customWidth="1"/>
    <col min="13080" max="13080" width="6.375" style="7" customWidth="1"/>
    <col min="13081" max="13083" width="5.875" style="7" customWidth="1"/>
    <col min="13084" max="13084" width="4.5" style="7" customWidth="1"/>
    <col min="13085" max="13085" width="7" style="7" customWidth="1"/>
    <col min="13086" max="13086" width="5.875" style="7" customWidth="1"/>
    <col min="13087" max="13087" width="6.375" style="7" customWidth="1"/>
    <col min="13088" max="13088" width="5.625" style="7" customWidth="1"/>
    <col min="13089" max="13089" width="5.875" style="7" customWidth="1"/>
    <col min="13090" max="13090" width="6.625" style="7" customWidth="1"/>
    <col min="13091" max="13091" width="4.375" style="7" customWidth="1"/>
    <col min="13092" max="13092" width="1.25" style="7" customWidth="1"/>
    <col min="13093" max="13093" width="0.75" style="7" customWidth="1"/>
    <col min="13094" max="13097" width="0" style="7" hidden="1" customWidth="1"/>
    <col min="13098" max="13098" width="0.875" style="7" customWidth="1"/>
    <col min="13099" max="13099" width="21.125" style="7" customWidth="1"/>
    <col min="13100" max="13100" width="7.75" style="7" customWidth="1"/>
    <col min="13101" max="13101" width="7.25" style="7" customWidth="1"/>
    <col min="13102" max="13105" width="9" style="7"/>
    <col min="13106" max="13106" width="5.875" style="7" customWidth="1"/>
    <col min="13107" max="13107" width="9.5" style="7" customWidth="1"/>
    <col min="13108" max="13312" width="9" style="7"/>
    <col min="13313" max="13313" width="6.875" style="7" customWidth="1"/>
    <col min="13314" max="13314" width="5.875" style="7" customWidth="1"/>
    <col min="13315" max="13315" width="6.375" style="7" customWidth="1"/>
    <col min="13316" max="13316" width="5.5" style="7" customWidth="1"/>
    <col min="13317" max="13317" width="4.25" style="7" customWidth="1"/>
    <col min="13318" max="13318" width="6.25" style="7" customWidth="1"/>
    <col min="13319" max="13319" width="3.75" style="7" customWidth="1"/>
    <col min="13320" max="13320" width="7.125" style="7" customWidth="1"/>
    <col min="13321" max="13321" width="5.875" style="7" customWidth="1"/>
    <col min="13322" max="13322" width="6.375" style="7" customWidth="1"/>
    <col min="13323" max="13323" width="5.625" style="7" customWidth="1"/>
    <col min="13324" max="13325" width="5.875" style="7" customWidth="1"/>
    <col min="13326" max="13326" width="4.125" style="7" customWidth="1"/>
    <col min="13327" max="13327" width="7.25" style="7" customWidth="1"/>
    <col min="13328" max="13328" width="5.875" style="7" customWidth="1"/>
    <col min="13329" max="13329" width="6.375" style="7" customWidth="1"/>
    <col min="13330" max="13330" width="5.5" style="7" customWidth="1"/>
    <col min="13331" max="13332" width="5.875" style="7" customWidth="1"/>
    <col min="13333" max="13333" width="3.875" style="7" customWidth="1"/>
    <col min="13334" max="13334" width="7" style="7" customWidth="1"/>
    <col min="13335" max="13335" width="5.875" style="7" customWidth="1"/>
    <col min="13336" max="13336" width="6.375" style="7" customWidth="1"/>
    <col min="13337" max="13339" width="5.875" style="7" customWidth="1"/>
    <col min="13340" max="13340" width="4.5" style="7" customWidth="1"/>
    <col min="13341" max="13341" width="7" style="7" customWidth="1"/>
    <col min="13342" max="13342" width="5.875" style="7" customWidth="1"/>
    <col min="13343" max="13343" width="6.375" style="7" customWidth="1"/>
    <col min="13344" max="13344" width="5.625" style="7" customWidth="1"/>
    <col min="13345" max="13345" width="5.875" style="7" customWidth="1"/>
    <col min="13346" max="13346" width="6.625" style="7" customWidth="1"/>
    <col min="13347" max="13347" width="4.375" style="7" customWidth="1"/>
    <col min="13348" max="13348" width="1.25" style="7" customWidth="1"/>
    <col min="13349" max="13349" width="0.75" style="7" customWidth="1"/>
    <col min="13350" max="13353" width="0" style="7" hidden="1" customWidth="1"/>
    <col min="13354" max="13354" width="0.875" style="7" customWidth="1"/>
    <col min="13355" max="13355" width="21.125" style="7" customWidth="1"/>
    <col min="13356" max="13356" width="7.75" style="7" customWidth="1"/>
    <col min="13357" max="13357" width="7.25" style="7" customWidth="1"/>
    <col min="13358" max="13361" width="9" style="7"/>
    <col min="13362" max="13362" width="5.875" style="7" customWidth="1"/>
    <col min="13363" max="13363" width="9.5" style="7" customWidth="1"/>
    <col min="13364" max="13568" width="9" style="7"/>
    <col min="13569" max="13569" width="6.875" style="7" customWidth="1"/>
    <col min="13570" max="13570" width="5.875" style="7" customWidth="1"/>
    <col min="13571" max="13571" width="6.375" style="7" customWidth="1"/>
    <col min="13572" max="13572" width="5.5" style="7" customWidth="1"/>
    <col min="13573" max="13573" width="4.25" style="7" customWidth="1"/>
    <col min="13574" max="13574" width="6.25" style="7" customWidth="1"/>
    <col min="13575" max="13575" width="3.75" style="7" customWidth="1"/>
    <col min="13576" max="13576" width="7.125" style="7" customWidth="1"/>
    <col min="13577" max="13577" width="5.875" style="7" customWidth="1"/>
    <col min="13578" max="13578" width="6.375" style="7" customWidth="1"/>
    <col min="13579" max="13579" width="5.625" style="7" customWidth="1"/>
    <col min="13580" max="13581" width="5.875" style="7" customWidth="1"/>
    <col min="13582" max="13582" width="4.125" style="7" customWidth="1"/>
    <col min="13583" max="13583" width="7.25" style="7" customWidth="1"/>
    <col min="13584" max="13584" width="5.875" style="7" customWidth="1"/>
    <col min="13585" max="13585" width="6.375" style="7" customWidth="1"/>
    <col min="13586" max="13586" width="5.5" style="7" customWidth="1"/>
    <col min="13587" max="13588" width="5.875" style="7" customWidth="1"/>
    <col min="13589" max="13589" width="3.875" style="7" customWidth="1"/>
    <col min="13590" max="13590" width="7" style="7" customWidth="1"/>
    <col min="13591" max="13591" width="5.875" style="7" customWidth="1"/>
    <col min="13592" max="13592" width="6.375" style="7" customWidth="1"/>
    <col min="13593" max="13595" width="5.875" style="7" customWidth="1"/>
    <col min="13596" max="13596" width="4.5" style="7" customWidth="1"/>
    <col min="13597" max="13597" width="7" style="7" customWidth="1"/>
    <col min="13598" max="13598" width="5.875" style="7" customWidth="1"/>
    <col min="13599" max="13599" width="6.375" style="7" customWidth="1"/>
    <col min="13600" max="13600" width="5.625" style="7" customWidth="1"/>
    <col min="13601" max="13601" width="5.875" style="7" customWidth="1"/>
    <col min="13602" max="13602" width="6.625" style="7" customWidth="1"/>
    <col min="13603" max="13603" width="4.375" style="7" customWidth="1"/>
    <col min="13604" max="13604" width="1.25" style="7" customWidth="1"/>
    <col min="13605" max="13605" width="0.75" style="7" customWidth="1"/>
    <col min="13606" max="13609" width="0" style="7" hidden="1" customWidth="1"/>
    <col min="13610" max="13610" width="0.875" style="7" customWidth="1"/>
    <col min="13611" max="13611" width="21.125" style="7" customWidth="1"/>
    <col min="13612" max="13612" width="7.75" style="7" customWidth="1"/>
    <col min="13613" max="13613" width="7.25" style="7" customWidth="1"/>
    <col min="13614" max="13617" width="9" style="7"/>
    <col min="13618" max="13618" width="5.875" style="7" customWidth="1"/>
    <col min="13619" max="13619" width="9.5" style="7" customWidth="1"/>
    <col min="13620" max="13824" width="9" style="7"/>
    <col min="13825" max="13825" width="6.875" style="7" customWidth="1"/>
    <col min="13826" max="13826" width="5.875" style="7" customWidth="1"/>
    <col min="13827" max="13827" width="6.375" style="7" customWidth="1"/>
    <col min="13828" max="13828" width="5.5" style="7" customWidth="1"/>
    <col min="13829" max="13829" width="4.25" style="7" customWidth="1"/>
    <col min="13830" max="13830" width="6.25" style="7" customWidth="1"/>
    <col min="13831" max="13831" width="3.75" style="7" customWidth="1"/>
    <col min="13832" max="13832" width="7.125" style="7" customWidth="1"/>
    <col min="13833" max="13833" width="5.875" style="7" customWidth="1"/>
    <col min="13834" max="13834" width="6.375" style="7" customWidth="1"/>
    <col min="13835" max="13835" width="5.625" style="7" customWidth="1"/>
    <col min="13836" max="13837" width="5.875" style="7" customWidth="1"/>
    <col min="13838" max="13838" width="4.125" style="7" customWidth="1"/>
    <col min="13839" max="13839" width="7.25" style="7" customWidth="1"/>
    <col min="13840" max="13840" width="5.875" style="7" customWidth="1"/>
    <col min="13841" max="13841" width="6.375" style="7" customWidth="1"/>
    <col min="13842" max="13842" width="5.5" style="7" customWidth="1"/>
    <col min="13843" max="13844" width="5.875" style="7" customWidth="1"/>
    <col min="13845" max="13845" width="3.875" style="7" customWidth="1"/>
    <col min="13846" max="13846" width="7" style="7" customWidth="1"/>
    <col min="13847" max="13847" width="5.875" style="7" customWidth="1"/>
    <col min="13848" max="13848" width="6.375" style="7" customWidth="1"/>
    <col min="13849" max="13851" width="5.875" style="7" customWidth="1"/>
    <col min="13852" max="13852" width="4.5" style="7" customWidth="1"/>
    <col min="13853" max="13853" width="7" style="7" customWidth="1"/>
    <col min="13854" max="13854" width="5.875" style="7" customWidth="1"/>
    <col min="13855" max="13855" width="6.375" style="7" customWidth="1"/>
    <col min="13856" max="13856" width="5.625" style="7" customWidth="1"/>
    <col min="13857" max="13857" width="5.875" style="7" customWidth="1"/>
    <col min="13858" max="13858" width="6.625" style="7" customWidth="1"/>
    <col min="13859" max="13859" width="4.375" style="7" customWidth="1"/>
    <col min="13860" max="13860" width="1.25" style="7" customWidth="1"/>
    <col min="13861" max="13861" width="0.75" style="7" customWidth="1"/>
    <col min="13862" max="13865" width="0" style="7" hidden="1" customWidth="1"/>
    <col min="13866" max="13866" width="0.875" style="7" customWidth="1"/>
    <col min="13867" max="13867" width="21.125" style="7" customWidth="1"/>
    <col min="13868" max="13868" width="7.75" style="7" customWidth="1"/>
    <col min="13869" max="13869" width="7.25" style="7" customWidth="1"/>
    <col min="13870" max="13873" width="9" style="7"/>
    <col min="13874" max="13874" width="5.875" style="7" customWidth="1"/>
    <col min="13875" max="13875" width="9.5" style="7" customWidth="1"/>
    <col min="13876" max="14080" width="9" style="7"/>
    <col min="14081" max="14081" width="6.875" style="7" customWidth="1"/>
    <col min="14082" max="14082" width="5.875" style="7" customWidth="1"/>
    <col min="14083" max="14083" width="6.375" style="7" customWidth="1"/>
    <col min="14084" max="14084" width="5.5" style="7" customWidth="1"/>
    <col min="14085" max="14085" width="4.25" style="7" customWidth="1"/>
    <col min="14086" max="14086" width="6.25" style="7" customWidth="1"/>
    <col min="14087" max="14087" width="3.75" style="7" customWidth="1"/>
    <col min="14088" max="14088" width="7.125" style="7" customWidth="1"/>
    <col min="14089" max="14089" width="5.875" style="7" customWidth="1"/>
    <col min="14090" max="14090" width="6.375" style="7" customWidth="1"/>
    <col min="14091" max="14091" width="5.625" style="7" customWidth="1"/>
    <col min="14092" max="14093" width="5.875" style="7" customWidth="1"/>
    <col min="14094" max="14094" width="4.125" style="7" customWidth="1"/>
    <col min="14095" max="14095" width="7.25" style="7" customWidth="1"/>
    <col min="14096" max="14096" width="5.875" style="7" customWidth="1"/>
    <col min="14097" max="14097" width="6.375" style="7" customWidth="1"/>
    <col min="14098" max="14098" width="5.5" style="7" customWidth="1"/>
    <col min="14099" max="14100" width="5.875" style="7" customWidth="1"/>
    <col min="14101" max="14101" width="3.875" style="7" customWidth="1"/>
    <col min="14102" max="14102" width="7" style="7" customWidth="1"/>
    <col min="14103" max="14103" width="5.875" style="7" customWidth="1"/>
    <col min="14104" max="14104" width="6.375" style="7" customWidth="1"/>
    <col min="14105" max="14107" width="5.875" style="7" customWidth="1"/>
    <col min="14108" max="14108" width="4.5" style="7" customWidth="1"/>
    <col min="14109" max="14109" width="7" style="7" customWidth="1"/>
    <col min="14110" max="14110" width="5.875" style="7" customWidth="1"/>
    <col min="14111" max="14111" width="6.375" style="7" customWidth="1"/>
    <col min="14112" max="14112" width="5.625" style="7" customWidth="1"/>
    <col min="14113" max="14113" width="5.875" style="7" customWidth="1"/>
    <col min="14114" max="14114" width="6.625" style="7" customWidth="1"/>
    <col min="14115" max="14115" width="4.375" style="7" customWidth="1"/>
    <col min="14116" max="14116" width="1.25" style="7" customWidth="1"/>
    <col min="14117" max="14117" width="0.75" style="7" customWidth="1"/>
    <col min="14118" max="14121" width="0" style="7" hidden="1" customWidth="1"/>
    <col min="14122" max="14122" width="0.875" style="7" customWidth="1"/>
    <col min="14123" max="14123" width="21.125" style="7" customWidth="1"/>
    <col min="14124" max="14124" width="7.75" style="7" customWidth="1"/>
    <col min="14125" max="14125" width="7.25" style="7" customWidth="1"/>
    <col min="14126" max="14129" width="9" style="7"/>
    <col min="14130" max="14130" width="5.875" style="7" customWidth="1"/>
    <col min="14131" max="14131" width="9.5" style="7" customWidth="1"/>
    <col min="14132" max="14336" width="9" style="7"/>
    <col min="14337" max="14337" width="6.875" style="7" customWidth="1"/>
    <col min="14338" max="14338" width="5.875" style="7" customWidth="1"/>
    <col min="14339" max="14339" width="6.375" style="7" customWidth="1"/>
    <col min="14340" max="14340" width="5.5" style="7" customWidth="1"/>
    <col min="14341" max="14341" width="4.25" style="7" customWidth="1"/>
    <col min="14342" max="14342" width="6.25" style="7" customWidth="1"/>
    <col min="14343" max="14343" width="3.75" style="7" customWidth="1"/>
    <col min="14344" max="14344" width="7.125" style="7" customWidth="1"/>
    <col min="14345" max="14345" width="5.875" style="7" customWidth="1"/>
    <col min="14346" max="14346" width="6.375" style="7" customWidth="1"/>
    <col min="14347" max="14347" width="5.625" style="7" customWidth="1"/>
    <col min="14348" max="14349" width="5.875" style="7" customWidth="1"/>
    <col min="14350" max="14350" width="4.125" style="7" customWidth="1"/>
    <col min="14351" max="14351" width="7.25" style="7" customWidth="1"/>
    <col min="14352" max="14352" width="5.875" style="7" customWidth="1"/>
    <col min="14353" max="14353" width="6.375" style="7" customWidth="1"/>
    <col min="14354" max="14354" width="5.5" style="7" customWidth="1"/>
    <col min="14355" max="14356" width="5.875" style="7" customWidth="1"/>
    <col min="14357" max="14357" width="3.875" style="7" customWidth="1"/>
    <col min="14358" max="14358" width="7" style="7" customWidth="1"/>
    <col min="14359" max="14359" width="5.875" style="7" customWidth="1"/>
    <col min="14360" max="14360" width="6.375" style="7" customWidth="1"/>
    <col min="14361" max="14363" width="5.875" style="7" customWidth="1"/>
    <col min="14364" max="14364" width="4.5" style="7" customWidth="1"/>
    <col min="14365" max="14365" width="7" style="7" customWidth="1"/>
    <col min="14366" max="14366" width="5.875" style="7" customWidth="1"/>
    <col min="14367" max="14367" width="6.375" style="7" customWidth="1"/>
    <col min="14368" max="14368" width="5.625" style="7" customWidth="1"/>
    <col min="14369" max="14369" width="5.875" style="7" customWidth="1"/>
    <col min="14370" max="14370" width="6.625" style="7" customWidth="1"/>
    <col min="14371" max="14371" width="4.375" style="7" customWidth="1"/>
    <col min="14372" max="14372" width="1.25" style="7" customWidth="1"/>
    <col min="14373" max="14373" width="0.75" style="7" customWidth="1"/>
    <col min="14374" max="14377" width="0" style="7" hidden="1" customWidth="1"/>
    <col min="14378" max="14378" width="0.875" style="7" customWidth="1"/>
    <col min="14379" max="14379" width="21.125" style="7" customWidth="1"/>
    <col min="14380" max="14380" width="7.75" style="7" customWidth="1"/>
    <col min="14381" max="14381" width="7.25" style="7" customWidth="1"/>
    <col min="14382" max="14385" width="9" style="7"/>
    <col min="14386" max="14386" width="5.875" style="7" customWidth="1"/>
    <col min="14387" max="14387" width="9.5" style="7" customWidth="1"/>
    <col min="14388" max="14592" width="9" style="7"/>
    <col min="14593" max="14593" width="6.875" style="7" customWidth="1"/>
    <col min="14594" max="14594" width="5.875" style="7" customWidth="1"/>
    <col min="14595" max="14595" width="6.375" style="7" customWidth="1"/>
    <col min="14596" max="14596" width="5.5" style="7" customWidth="1"/>
    <col min="14597" max="14597" width="4.25" style="7" customWidth="1"/>
    <col min="14598" max="14598" width="6.25" style="7" customWidth="1"/>
    <col min="14599" max="14599" width="3.75" style="7" customWidth="1"/>
    <col min="14600" max="14600" width="7.125" style="7" customWidth="1"/>
    <col min="14601" max="14601" width="5.875" style="7" customWidth="1"/>
    <col min="14602" max="14602" width="6.375" style="7" customWidth="1"/>
    <col min="14603" max="14603" width="5.625" style="7" customWidth="1"/>
    <col min="14604" max="14605" width="5.875" style="7" customWidth="1"/>
    <col min="14606" max="14606" width="4.125" style="7" customWidth="1"/>
    <col min="14607" max="14607" width="7.25" style="7" customWidth="1"/>
    <col min="14608" max="14608" width="5.875" style="7" customWidth="1"/>
    <col min="14609" max="14609" width="6.375" style="7" customWidth="1"/>
    <col min="14610" max="14610" width="5.5" style="7" customWidth="1"/>
    <col min="14611" max="14612" width="5.875" style="7" customWidth="1"/>
    <col min="14613" max="14613" width="3.875" style="7" customWidth="1"/>
    <col min="14614" max="14614" width="7" style="7" customWidth="1"/>
    <col min="14615" max="14615" width="5.875" style="7" customWidth="1"/>
    <col min="14616" max="14616" width="6.375" style="7" customWidth="1"/>
    <col min="14617" max="14619" width="5.875" style="7" customWidth="1"/>
    <col min="14620" max="14620" width="4.5" style="7" customWidth="1"/>
    <col min="14621" max="14621" width="7" style="7" customWidth="1"/>
    <col min="14622" max="14622" width="5.875" style="7" customWidth="1"/>
    <col min="14623" max="14623" width="6.375" style="7" customWidth="1"/>
    <col min="14624" max="14624" width="5.625" style="7" customWidth="1"/>
    <col min="14625" max="14625" width="5.875" style="7" customWidth="1"/>
    <col min="14626" max="14626" width="6.625" style="7" customWidth="1"/>
    <col min="14627" max="14627" width="4.375" style="7" customWidth="1"/>
    <col min="14628" max="14628" width="1.25" style="7" customWidth="1"/>
    <col min="14629" max="14629" width="0.75" style="7" customWidth="1"/>
    <col min="14630" max="14633" width="0" style="7" hidden="1" customWidth="1"/>
    <col min="14634" max="14634" width="0.875" style="7" customWidth="1"/>
    <col min="14635" max="14635" width="21.125" style="7" customWidth="1"/>
    <col min="14636" max="14636" width="7.75" style="7" customWidth="1"/>
    <col min="14637" max="14637" width="7.25" style="7" customWidth="1"/>
    <col min="14638" max="14641" width="9" style="7"/>
    <col min="14642" max="14642" width="5.875" style="7" customWidth="1"/>
    <col min="14643" max="14643" width="9.5" style="7" customWidth="1"/>
    <col min="14644" max="14848" width="9" style="7"/>
    <col min="14849" max="14849" width="6.875" style="7" customWidth="1"/>
    <col min="14850" max="14850" width="5.875" style="7" customWidth="1"/>
    <col min="14851" max="14851" width="6.375" style="7" customWidth="1"/>
    <col min="14852" max="14852" width="5.5" style="7" customWidth="1"/>
    <col min="14853" max="14853" width="4.25" style="7" customWidth="1"/>
    <col min="14854" max="14854" width="6.25" style="7" customWidth="1"/>
    <col min="14855" max="14855" width="3.75" style="7" customWidth="1"/>
    <col min="14856" max="14856" width="7.125" style="7" customWidth="1"/>
    <col min="14857" max="14857" width="5.875" style="7" customWidth="1"/>
    <col min="14858" max="14858" width="6.375" style="7" customWidth="1"/>
    <col min="14859" max="14859" width="5.625" style="7" customWidth="1"/>
    <col min="14860" max="14861" width="5.875" style="7" customWidth="1"/>
    <col min="14862" max="14862" width="4.125" style="7" customWidth="1"/>
    <col min="14863" max="14863" width="7.25" style="7" customWidth="1"/>
    <col min="14864" max="14864" width="5.875" style="7" customWidth="1"/>
    <col min="14865" max="14865" width="6.375" style="7" customWidth="1"/>
    <col min="14866" max="14866" width="5.5" style="7" customWidth="1"/>
    <col min="14867" max="14868" width="5.875" style="7" customWidth="1"/>
    <col min="14869" max="14869" width="3.875" style="7" customWidth="1"/>
    <col min="14870" max="14870" width="7" style="7" customWidth="1"/>
    <col min="14871" max="14871" width="5.875" style="7" customWidth="1"/>
    <col min="14872" max="14872" width="6.375" style="7" customWidth="1"/>
    <col min="14873" max="14875" width="5.875" style="7" customWidth="1"/>
    <col min="14876" max="14876" width="4.5" style="7" customWidth="1"/>
    <col min="14877" max="14877" width="7" style="7" customWidth="1"/>
    <col min="14878" max="14878" width="5.875" style="7" customWidth="1"/>
    <col min="14879" max="14879" width="6.375" style="7" customWidth="1"/>
    <col min="14880" max="14880" width="5.625" style="7" customWidth="1"/>
    <col min="14881" max="14881" width="5.875" style="7" customWidth="1"/>
    <col min="14882" max="14882" width="6.625" style="7" customWidth="1"/>
    <col min="14883" max="14883" width="4.375" style="7" customWidth="1"/>
    <col min="14884" max="14884" width="1.25" style="7" customWidth="1"/>
    <col min="14885" max="14885" width="0.75" style="7" customWidth="1"/>
    <col min="14886" max="14889" width="0" style="7" hidden="1" customWidth="1"/>
    <col min="14890" max="14890" width="0.875" style="7" customWidth="1"/>
    <col min="14891" max="14891" width="21.125" style="7" customWidth="1"/>
    <col min="14892" max="14892" width="7.75" style="7" customWidth="1"/>
    <col min="14893" max="14893" width="7.25" style="7" customWidth="1"/>
    <col min="14894" max="14897" width="9" style="7"/>
    <col min="14898" max="14898" width="5.875" style="7" customWidth="1"/>
    <col min="14899" max="14899" width="9.5" style="7" customWidth="1"/>
    <col min="14900" max="15104" width="9" style="7"/>
    <col min="15105" max="15105" width="6.875" style="7" customWidth="1"/>
    <col min="15106" max="15106" width="5.875" style="7" customWidth="1"/>
    <col min="15107" max="15107" width="6.375" style="7" customWidth="1"/>
    <col min="15108" max="15108" width="5.5" style="7" customWidth="1"/>
    <col min="15109" max="15109" width="4.25" style="7" customWidth="1"/>
    <col min="15110" max="15110" width="6.25" style="7" customWidth="1"/>
    <col min="15111" max="15111" width="3.75" style="7" customWidth="1"/>
    <col min="15112" max="15112" width="7.125" style="7" customWidth="1"/>
    <col min="15113" max="15113" width="5.875" style="7" customWidth="1"/>
    <col min="15114" max="15114" width="6.375" style="7" customWidth="1"/>
    <col min="15115" max="15115" width="5.625" style="7" customWidth="1"/>
    <col min="15116" max="15117" width="5.875" style="7" customWidth="1"/>
    <col min="15118" max="15118" width="4.125" style="7" customWidth="1"/>
    <col min="15119" max="15119" width="7.25" style="7" customWidth="1"/>
    <col min="15120" max="15120" width="5.875" style="7" customWidth="1"/>
    <col min="15121" max="15121" width="6.375" style="7" customWidth="1"/>
    <col min="15122" max="15122" width="5.5" style="7" customWidth="1"/>
    <col min="15123" max="15124" width="5.875" style="7" customWidth="1"/>
    <col min="15125" max="15125" width="3.875" style="7" customWidth="1"/>
    <col min="15126" max="15126" width="7" style="7" customWidth="1"/>
    <col min="15127" max="15127" width="5.875" style="7" customWidth="1"/>
    <col min="15128" max="15128" width="6.375" style="7" customWidth="1"/>
    <col min="15129" max="15131" width="5.875" style="7" customWidth="1"/>
    <col min="15132" max="15132" width="4.5" style="7" customWidth="1"/>
    <col min="15133" max="15133" width="7" style="7" customWidth="1"/>
    <col min="15134" max="15134" width="5.875" style="7" customWidth="1"/>
    <col min="15135" max="15135" width="6.375" style="7" customWidth="1"/>
    <col min="15136" max="15136" width="5.625" style="7" customWidth="1"/>
    <col min="15137" max="15137" width="5.875" style="7" customWidth="1"/>
    <col min="15138" max="15138" width="6.625" style="7" customWidth="1"/>
    <col min="15139" max="15139" width="4.375" style="7" customWidth="1"/>
    <col min="15140" max="15140" width="1.25" style="7" customWidth="1"/>
    <col min="15141" max="15141" width="0.75" style="7" customWidth="1"/>
    <col min="15142" max="15145" width="0" style="7" hidden="1" customWidth="1"/>
    <col min="15146" max="15146" width="0.875" style="7" customWidth="1"/>
    <col min="15147" max="15147" width="21.125" style="7" customWidth="1"/>
    <col min="15148" max="15148" width="7.75" style="7" customWidth="1"/>
    <col min="15149" max="15149" width="7.25" style="7" customWidth="1"/>
    <col min="15150" max="15153" width="9" style="7"/>
    <col min="15154" max="15154" width="5.875" style="7" customWidth="1"/>
    <col min="15155" max="15155" width="9.5" style="7" customWidth="1"/>
    <col min="15156" max="15360" width="9" style="7"/>
    <col min="15361" max="15361" width="6.875" style="7" customWidth="1"/>
    <col min="15362" max="15362" width="5.875" style="7" customWidth="1"/>
    <col min="15363" max="15363" width="6.375" style="7" customWidth="1"/>
    <col min="15364" max="15364" width="5.5" style="7" customWidth="1"/>
    <col min="15365" max="15365" width="4.25" style="7" customWidth="1"/>
    <col min="15366" max="15366" width="6.25" style="7" customWidth="1"/>
    <col min="15367" max="15367" width="3.75" style="7" customWidth="1"/>
    <col min="15368" max="15368" width="7.125" style="7" customWidth="1"/>
    <col min="15369" max="15369" width="5.875" style="7" customWidth="1"/>
    <col min="15370" max="15370" width="6.375" style="7" customWidth="1"/>
    <col min="15371" max="15371" width="5.625" style="7" customWidth="1"/>
    <col min="15372" max="15373" width="5.875" style="7" customWidth="1"/>
    <col min="15374" max="15374" width="4.125" style="7" customWidth="1"/>
    <col min="15375" max="15375" width="7.25" style="7" customWidth="1"/>
    <col min="15376" max="15376" width="5.875" style="7" customWidth="1"/>
    <col min="15377" max="15377" width="6.375" style="7" customWidth="1"/>
    <col min="15378" max="15378" width="5.5" style="7" customWidth="1"/>
    <col min="15379" max="15380" width="5.875" style="7" customWidth="1"/>
    <col min="15381" max="15381" width="3.875" style="7" customWidth="1"/>
    <col min="15382" max="15382" width="7" style="7" customWidth="1"/>
    <col min="15383" max="15383" width="5.875" style="7" customWidth="1"/>
    <col min="15384" max="15384" width="6.375" style="7" customWidth="1"/>
    <col min="15385" max="15387" width="5.875" style="7" customWidth="1"/>
    <col min="15388" max="15388" width="4.5" style="7" customWidth="1"/>
    <col min="15389" max="15389" width="7" style="7" customWidth="1"/>
    <col min="15390" max="15390" width="5.875" style="7" customWidth="1"/>
    <col min="15391" max="15391" width="6.375" style="7" customWidth="1"/>
    <col min="15392" max="15392" width="5.625" style="7" customWidth="1"/>
    <col min="15393" max="15393" width="5.875" style="7" customWidth="1"/>
    <col min="15394" max="15394" width="6.625" style="7" customWidth="1"/>
    <col min="15395" max="15395" width="4.375" style="7" customWidth="1"/>
    <col min="15396" max="15396" width="1.25" style="7" customWidth="1"/>
    <col min="15397" max="15397" width="0.75" style="7" customWidth="1"/>
    <col min="15398" max="15401" width="0" style="7" hidden="1" customWidth="1"/>
    <col min="15402" max="15402" width="0.875" style="7" customWidth="1"/>
    <col min="15403" max="15403" width="21.125" style="7" customWidth="1"/>
    <col min="15404" max="15404" width="7.75" style="7" customWidth="1"/>
    <col min="15405" max="15405" width="7.25" style="7" customWidth="1"/>
    <col min="15406" max="15409" width="9" style="7"/>
    <col min="15410" max="15410" width="5.875" style="7" customWidth="1"/>
    <col min="15411" max="15411" width="9.5" style="7" customWidth="1"/>
    <col min="15412" max="15616" width="9" style="7"/>
    <col min="15617" max="15617" width="6.875" style="7" customWidth="1"/>
    <col min="15618" max="15618" width="5.875" style="7" customWidth="1"/>
    <col min="15619" max="15619" width="6.375" style="7" customWidth="1"/>
    <col min="15620" max="15620" width="5.5" style="7" customWidth="1"/>
    <col min="15621" max="15621" width="4.25" style="7" customWidth="1"/>
    <col min="15622" max="15622" width="6.25" style="7" customWidth="1"/>
    <col min="15623" max="15623" width="3.75" style="7" customWidth="1"/>
    <col min="15624" max="15624" width="7.125" style="7" customWidth="1"/>
    <col min="15625" max="15625" width="5.875" style="7" customWidth="1"/>
    <col min="15626" max="15626" width="6.375" style="7" customWidth="1"/>
    <col min="15627" max="15627" width="5.625" style="7" customWidth="1"/>
    <col min="15628" max="15629" width="5.875" style="7" customWidth="1"/>
    <col min="15630" max="15630" width="4.125" style="7" customWidth="1"/>
    <col min="15631" max="15631" width="7.25" style="7" customWidth="1"/>
    <col min="15632" max="15632" width="5.875" style="7" customWidth="1"/>
    <col min="15633" max="15633" width="6.375" style="7" customWidth="1"/>
    <col min="15634" max="15634" width="5.5" style="7" customWidth="1"/>
    <col min="15635" max="15636" width="5.875" style="7" customWidth="1"/>
    <col min="15637" max="15637" width="3.875" style="7" customWidth="1"/>
    <col min="15638" max="15638" width="7" style="7" customWidth="1"/>
    <col min="15639" max="15639" width="5.875" style="7" customWidth="1"/>
    <col min="15640" max="15640" width="6.375" style="7" customWidth="1"/>
    <col min="15641" max="15643" width="5.875" style="7" customWidth="1"/>
    <col min="15644" max="15644" width="4.5" style="7" customWidth="1"/>
    <col min="15645" max="15645" width="7" style="7" customWidth="1"/>
    <col min="15646" max="15646" width="5.875" style="7" customWidth="1"/>
    <col min="15647" max="15647" width="6.375" style="7" customWidth="1"/>
    <col min="15648" max="15648" width="5.625" style="7" customWidth="1"/>
    <col min="15649" max="15649" width="5.875" style="7" customWidth="1"/>
    <col min="15650" max="15650" width="6.625" style="7" customWidth="1"/>
    <col min="15651" max="15651" width="4.375" style="7" customWidth="1"/>
    <col min="15652" max="15652" width="1.25" style="7" customWidth="1"/>
    <col min="15653" max="15653" width="0.75" style="7" customWidth="1"/>
    <col min="15654" max="15657" width="0" style="7" hidden="1" customWidth="1"/>
    <col min="15658" max="15658" width="0.875" style="7" customWidth="1"/>
    <col min="15659" max="15659" width="21.125" style="7" customWidth="1"/>
    <col min="15660" max="15660" width="7.75" style="7" customWidth="1"/>
    <col min="15661" max="15661" width="7.25" style="7" customWidth="1"/>
    <col min="15662" max="15665" width="9" style="7"/>
    <col min="15666" max="15666" width="5.875" style="7" customWidth="1"/>
    <col min="15667" max="15667" width="9.5" style="7" customWidth="1"/>
    <col min="15668" max="15872" width="9" style="7"/>
    <col min="15873" max="15873" width="6.875" style="7" customWidth="1"/>
    <col min="15874" max="15874" width="5.875" style="7" customWidth="1"/>
    <col min="15875" max="15875" width="6.375" style="7" customWidth="1"/>
    <col min="15876" max="15876" width="5.5" style="7" customWidth="1"/>
    <col min="15877" max="15877" width="4.25" style="7" customWidth="1"/>
    <col min="15878" max="15878" width="6.25" style="7" customWidth="1"/>
    <col min="15879" max="15879" width="3.75" style="7" customWidth="1"/>
    <col min="15880" max="15880" width="7.125" style="7" customWidth="1"/>
    <col min="15881" max="15881" width="5.875" style="7" customWidth="1"/>
    <col min="15882" max="15882" width="6.375" style="7" customWidth="1"/>
    <col min="15883" max="15883" width="5.625" style="7" customWidth="1"/>
    <col min="15884" max="15885" width="5.875" style="7" customWidth="1"/>
    <col min="15886" max="15886" width="4.125" style="7" customWidth="1"/>
    <col min="15887" max="15887" width="7.25" style="7" customWidth="1"/>
    <col min="15888" max="15888" width="5.875" style="7" customWidth="1"/>
    <col min="15889" max="15889" width="6.375" style="7" customWidth="1"/>
    <col min="15890" max="15890" width="5.5" style="7" customWidth="1"/>
    <col min="15891" max="15892" width="5.875" style="7" customWidth="1"/>
    <col min="15893" max="15893" width="3.875" style="7" customWidth="1"/>
    <col min="15894" max="15894" width="7" style="7" customWidth="1"/>
    <col min="15895" max="15895" width="5.875" style="7" customWidth="1"/>
    <col min="15896" max="15896" width="6.375" style="7" customWidth="1"/>
    <col min="15897" max="15899" width="5.875" style="7" customWidth="1"/>
    <col min="15900" max="15900" width="4.5" style="7" customWidth="1"/>
    <col min="15901" max="15901" width="7" style="7" customWidth="1"/>
    <col min="15902" max="15902" width="5.875" style="7" customWidth="1"/>
    <col min="15903" max="15903" width="6.375" style="7" customWidth="1"/>
    <col min="15904" max="15904" width="5.625" style="7" customWidth="1"/>
    <col min="15905" max="15905" width="5.875" style="7" customWidth="1"/>
    <col min="15906" max="15906" width="6.625" style="7" customWidth="1"/>
    <col min="15907" max="15907" width="4.375" style="7" customWidth="1"/>
    <col min="15908" max="15908" width="1.25" style="7" customWidth="1"/>
    <col min="15909" max="15909" width="0.75" style="7" customWidth="1"/>
    <col min="15910" max="15913" width="0" style="7" hidden="1" customWidth="1"/>
    <col min="15914" max="15914" width="0.875" style="7" customWidth="1"/>
    <col min="15915" max="15915" width="21.125" style="7" customWidth="1"/>
    <col min="15916" max="15916" width="7.75" style="7" customWidth="1"/>
    <col min="15917" max="15917" width="7.25" style="7" customWidth="1"/>
    <col min="15918" max="15921" width="9" style="7"/>
    <col min="15922" max="15922" width="5.875" style="7" customWidth="1"/>
    <col min="15923" max="15923" width="9.5" style="7" customWidth="1"/>
    <col min="15924" max="16128" width="9" style="7"/>
    <col min="16129" max="16129" width="6.875" style="7" customWidth="1"/>
    <col min="16130" max="16130" width="5.875" style="7" customWidth="1"/>
    <col min="16131" max="16131" width="6.375" style="7" customWidth="1"/>
    <col min="16132" max="16132" width="5.5" style="7" customWidth="1"/>
    <col min="16133" max="16133" width="4.25" style="7" customWidth="1"/>
    <col min="16134" max="16134" width="6.25" style="7" customWidth="1"/>
    <col min="16135" max="16135" width="3.75" style="7" customWidth="1"/>
    <col min="16136" max="16136" width="7.125" style="7" customWidth="1"/>
    <col min="16137" max="16137" width="5.875" style="7" customWidth="1"/>
    <col min="16138" max="16138" width="6.375" style="7" customWidth="1"/>
    <col min="16139" max="16139" width="5.625" style="7" customWidth="1"/>
    <col min="16140" max="16141" width="5.875" style="7" customWidth="1"/>
    <col min="16142" max="16142" width="4.125" style="7" customWidth="1"/>
    <col min="16143" max="16143" width="7.25" style="7" customWidth="1"/>
    <col min="16144" max="16144" width="5.875" style="7" customWidth="1"/>
    <col min="16145" max="16145" width="6.375" style="7" customWidth="1"/>
    <col min="16146" max="16146" width="5.5" style="7" customWidth="1"/>
    <col min="16147" max="16148" width="5.875" style="7" customWidth="1"/>
    <col min="16149" max="16149" width="3.875" style="7" customWidth="1"/>
    <col min="16150" max="16150" width="7" style="7" customWidth="1"/>
    <col min="16151" max="16151" width="5.875" style="7" customWidth="1"/>
    <col min="16152" max="16152" width="6.375" style="7" customWidth="1"/>
    <col min="16153" max="16155" width="5.875" style="7" customWidth="1"/>
    <col min="16156" max="16156" width="4.5" style="7" customWidth="1"/>
    <col min="16157" max="16157" width="7" style="7" customWidth="1"/>
    <col min="16158" max="16158" width="5.875" style="7" customWidth="1"/>
    <col min="16159" max="16159" width="6.375" style="7" customWidth="1"/>
    <col min="16160" max="16160" width="5.625" style="7" customWidth="1"/>
    <col min="16161" max="16161" width="5.875" style="7" customWidth="1"/>
    <col min="16162" max="16162" width="6.625" style="7" customWidth="1"/>
    <col min="16163" max="16163" width="4.375" style="7" customWidth="1"/>
    <col min="16164" max="16164" width="1.25" style="7" customWidth="1"/>
    <col min="16165" max="16165" width="0.75" style="7" customWidth="1"/>
    <col min="16166" max="16169" width="0" style="7" hidden="1" customWidth="1"/>
    <col min="16170" max="16170" width="0.875" style="7" customWidth="1"/>
    <col min="16171" max="16171" width="21.125" style="7" customWidth="1"/>
    <col min="16172" max="16172" width="7.75" style="7" customWidth="1"/>
    <col min="16173" max="16173" width="7.25" style="7" customWidth="1"/>
    <col min="16174" max="16177" width="9" style="7"/>
    <col min="16178" max="16178" width="5.875" style="7" customWidth="1"/>
    <col min="16179" max="16179" width="9.5" style="7" customWidth="1"/>
    <col min="16180" max="16384" width="9" style="7"/>
  </cols>
  <sheetData>
    <row r="1" spans="1:52" ht="37.5" customHeight="1">
      <c r="A1" s="148"/>
      <c r="B1" s="149"/>
      <c r="C1" s="149"/>
      <c r="D1" s="150">
        <f>'[1]愛知出荷(集合・住宅H625用) 在庫記入版'!$R$3</f>
        <v>0</v>
      </c>
      <c r="E1" s="150"/>
      <c r="F1" s="150"/>
      <c r="G1" s="150"/>
      <c r="H1" s="150"/>
      <c r="I1" s="150"/>
      <c r="J1" s="150"/>
      <c r="K1" s="150"/>
      <c r="L1" s="150"/>
      <c r="M1" s="150"/>
      <c r="N1" s="150" t="s">
        <v>0</v>
      </c>
      <c r="O1" s="150"/>
      <c r="P1" s="150"/>
      <c r="Q1" s="151"/>
      <c r="R1" s="152"/>
      <c r="S1" s="153"/>
      <c r="T1" s="1"/>
      <c r="U1" s="2"/>
      <c r="V1" s="115"/>
      <c r="W1" s="3"/>
      <c r="X1" s="3"/>
      <c r="Y1" s="3"/>
      <c r="Z1" s="145"/>
      <c r="AA1" s="3"/>
      <c r="AB1" s="4"/>
      <c r="AC1" s="116"/>
      <c r="AD1" s="3"/>
      <c r="AE1" s="3"/>
      <c r="AF1" s="3"/>
      <c r="AG1" s="145"/>
      <c r="AH1" s="5"/>
      <c r="AI1" s="6"/>
      <c r="AX1" s="71">
        <v>1</v>
      </c>
      <c r="AY1" s="72">
        <v>1</v>
      </c>
      <c r="AZ1" s="73">
        <v>1</v>
      </c>
    </row>
    <row r="2" spans="1:52" ht="3" customHeight="1">
      <c r="A2" s="96"/>
      <c r="B2" s="10"/>
      <c r="C2" s="10"/>
      <c r="D2" s="10"/>
      <c r="E2" s="137"/>
      <c r="F2" s="10"/>
      <c r="G2" s="11"/>
      <c r="H2" s="101"/>
      <c r="I2" s="10"/>
      <c r="J2" s="10"/>
      <c r="K2" s="10"/>
      <c r="L2" s="137"/>
      <c r="M2" s="10"/>
      <c r="N2" s="11"/>
      <c r="O2" s="109"/>
      <c r="P2" s="10"/>
      <c r="Q2" s="10"/>
      <c r="R2" s="10"/>
      <c r="S2" s="137"/>
      <c r="T2" s="10"/>
      <c r="U2" s="11"/>
      <c r="V2" s="101"/>
      <c r="W2" s="10"/>
      <c r="X2" s="10"/>
      <c r="Y2" s="10"/>
      <c r="Z2" s="137"/>
      <c r="AA2" s="10"/>
      <c r="AB2" s="11"/>
      <c r="AC2" s="101"/>
      <c r="AD2" s="10"/>
      <c r="AE2" s="10"/>
      <c r="AF2" s="10"/>
      <c r="AG2" s="137"/>
      <c r="AH2" s="12"/>
      <c r="AI2" s="13"/>
      <c r="AT2" s="7" t="s">
        <v>1</v>
      </c>
      <c r="AX2" s="71">
        <v>2</v>
      </c>
      <c r="AY2" s="72">
        <v>2</v>
      </c>
      <c r="AZ2" s="73">
        <v>2</v>
      </c>
    </row>
    <row r="3" spans="1:52" ht="17.25" customHeight="1">
      <c r="A3" s="97"/>
      <c r="B3" s="14"/>
      <c r="C3" s="147"/>
      <c r="D3" s="147"/>
      <c r="E3" s="138" t="str">
        <f t="shared" ref="E3:E50" si="0">IF(A3="","",IF(A3=1,"-","-各"))</f>
        <v/>
      </c>
      <c r="F3" s="16"/>
      <c r="G3" s="17">
        <f>SUM(A3*F3)</f>
        <v>0</v>
      </c>
      <c r="H3" s="102"/>
      <c r="I3" s="14"/>
      <c r="J3" s="147"/>
      <c r="K3" s="147"/>
      <c r="L3" s="141" t="str">
        <f>IF(H3="","",IF(H3=1,"-","-各"))</f>
        <v/>
      </c>
      <c r="M3" s="16"/>
      <c r="N3" s="17">
        <f>SUM(H3*M3)</f>
        <v>0</v>
      </c>
      <c r="O3" s="110"/>
      <c r="P3" s="14"/>
      <c r="Q3" s="147"/>
      <c r="R3" s="147"/>
      <c r="S3" s="141" t="str">
        <f>IF(O3="","",IF(O3=1,"-","-各"))</f>
        <v/>
      </c>
      <c r="T3" s="16"/>
      <c r="U3" s="17">
        <f t="shared" ref="U3:U50" si="1">SUM(O3*T3)</f>
        <v>0</v>
      </c>
      <c r="V3" s="102"/>
      <c r="W3" s="14"/>
      <c r="X3" s="147"/>
      <c r="Y3" s="147"/>
      <c r="Z3" s="141" t="str">
        <f>IF(V3="","",IF(V3=1,"-","-各"))</f>
        <v/>
      </c>
      <c r="AA3" s="16"/>
      <c r="AB3" s="17">
        <f t="shared" ref="AB3:AB50" si="2">SUM(V3*AA3)</f>
        <v>0</v>
      </c>
      <c r="AC3" s="102"/>
      <c r="AD3" s="14"/>
      <c r="AE3" s="147"/>
      <c r="AF3" s="147"/>
      <c r="AG3" s="141" t="str">
        <f>IF(AC3="","",IF(AC3=1,"-","-各"))</f>
        <v/>
      </c>
      <c r="AH3" s="16"/>
      <c r="AI3" s="19">
        <f t="shared" ref="AI3:AI50" si="3">SUM(AC3*AH3)</f>
        <v>0</v>
      </c>
      <c r="AJ3" s="20"/>
      <c r="AK3" s="21"/>
      <c r="AL3" s="22"/>
      <c r="AM3" s="21"/>
      <c r="AN3" s="22"/>
      <c r="AO3" s="23"/>
      <c r="AQ3" s="24"/>
      <c r="AR3" s="25"/>
      <c r="AS3" s="26">
        <v>22</v>
      </c>
      <c r="AT3" s="7" t="s">
        <v>2</v>
      </c>
      <c r="AU3" s="27"/>
      <c r="AX3" s="71">
        <v>3</v>
      </c>
      <c r="AY3" s="72">
        <v>3</v>
      </c>
      <c r="AZ3" s="73">
        <v>3</v>
      </c>
    </row>
    <row r="4" spans="1:52" ht="17.25" customHeight="1">
      <c r="A4" s="98"/>
      <c r="B4" s="14"/>
      <c r="C4" s="147"/>
      <c r="D4" s="147"/>
      <c r="E4" s="138" t="str">
        <f t="shared" si="0"/>
        <v/>
      </c>
      <c r="F4" s="16"/>
      <c r="G4" s="17">
        <f t="shared" ref="G4:G50" si="4">SUM(A4*F4)</f>
        <v>0</v>
      </c>
      <c r="H4" s="103"/>
      <c r="I4" s="14"/>
      <c r="J4" s="147"/>
      <c r="K4" s="147"/>
      <c r="L4" s="141"/>
      <c r="M4" s="16"/>
      <c r="N4" s="17">
        <f t="shared" ref="N4:N50" si="5">SUM(H4*M4)</f>
        <v>0</v>
      </c>
      <c r="O4" s="103"/>
      <c r="P4" s="14"/>
      <c r="Q4" s="147"/>
      <c r="R4" s="147"/>
      <c r="S4" s="141" t="str">
        <f t="shared" ref="S4:S50" si="6">IF(O4="","",IF(O4=1,"-","-各"))</f>
        <v/>
      </c>
      <c r="T4" s="16"/>
      <c r="U4" s="17">
        <f t="shared" si="1"/>
        <v>0</v>
      </c>
      <c r="V4" s="103"/>
      <c r="W4" s="14"/>
      <c r="X4" s="147"/>
      <c r="Y4" s="147"/>
      <c r="Z4" s="141" t="str">
        <f t="shared" ref="Z4:Z50" si="7">IF(V4="","",IF(V4=1,"-","-各"))</f>
        <v/>
      </c>
      <c r="AA4" s="16"/>
      <c r="AB4" s="17">
        <f t="shared" si="2"/>
        <v>0</v>
      </c>
      <c r="AC4" s="103"/>
      <c r="AD4" s="14"/>
      <c r="AE4" s="147"/>
      <c r="AF4" s="147"/>
      <c r="AG4" s="141" t="str">
        <f t="shared" ref="AG4:AG50" si="8">IF(AC4="","",IF(AC4=1,"-","-各"))</f>
        <v/>
      </c>
      <c r="AH4" s="16"/>
      <c r="AI4" s="19">
        <f t="shared" si="3"/>
        <v>0</v>
      </c>
      <c r="AJ4" s="20"/>
      <c r="AK4" s="22"/>
      <c r="AL4" s="21"/>
      <c r="AM4" s="22"/>
      <c r="AN4" s="21"/>
      <c r="AO4" s="23"/>
      <c r="AQ4" s="29"/>
      <c r="AR4" s="25"/>
      <c r="AS4" s="26">
        <v>19</v>
      </c>
      <c r="AT4" s="7" t="s">
        <v>3</v>
      </c>
      <c r="AU4" s="27"/>
      <c r="AX4" s="71">
        <v>4</v>
      </c>
      <c r="AY4" s="72">
        <v>4</v>
      </c>
      <c r="AZ4" s="73">
        <v>4</v>
      </c>
    </row>
    <row r="5" spans="1:52" ht="17.25" customHeight="1">
      <c r="A5" s="98"/>
      <c r="B5" s="14"/>
      <c r="C5" s="147"/>
      <c r="D5" s="147"/>
      <c r="E5" s="138" t="str">
        <f t="shared" si="0"/>
        <v/>
      </c>
      <c r="F5" s="16"/>
      <c r="G5" s="17">
        <f t="shared" si="4"/>
        <v>0</v>
      </c>
      <c r="H5" s="103"/>
      <c r="I5" s="14"/>
      <c r="J5" s="147"/>
      <c r="K5" s="147"/>
      <c r="L5" s="141" t="str">
        <f t="shared" ref="L5:L50" si="9">IF(H5="","",IF(H5=1,"-","-各"))</f>
        <v/>
      </c>
      <c r="M5" s="16"/>
      <c r="N5" s="17">
        <f t="shared" si="5"/>
        <v>0</v>
      </c>
      <c r="O5" s="111"/>
      <c r="P5" s="14"/>
      <c r="Q5" s="147"/>
      <c r="R5" s="147"/>
      <c r="S5" s="141" t="str">
        <f t="shared" si="6"/>
        <v/>
      </c>
      <c r="T5" s="16"/>
      <c r="U5" s="17">
        <f t="shared" si="1"/>
        <v>0</v>
      </c>
      <c r="V5" s="103"/>
      <c r="W5" s="14"/>
      <c r="X5" s="147"/>
      <c r="Y5" s="147"/>
      <c r="Z5" s="141" t="str">
        <f t="shared" si="7"/>
        <v/>
      </c>
      <c r="AA5" s="16"/>
      <c r="AB5" s="17">
        <f t="shared" si="2"/>
        <v>0</v>
      </c>
      <c r="AC5" s="103"/>
      <c r="AD5" s="14"/>
      <c r="AE5" s="147"/>
      <c r="AF5" s="147"/>
      <c r="AG5" s="141" t="str">
        <f t="shared" si="8"/>
        <v/>
      </c>
      <c r="AH5" s="16"/>
      <c r="AI5" s="19">
        <f t="shared" si="3"/>
        <v>0</v>
      </c>
      <c r="AJ5" s="20"/>
      <c r="AK5" s="21"/>
      <c r="AL5" s="22"/>
      <c r="AM5" s="21"/>
      <c r="AN5" s="22"/>
      <c r="AO5" s="23"/>
      <c r="AQ5" s="30"/>
      <c r="AR5" s="25"/>
      <c r="AS5" s="26">
        <v>16</v>
      </c>
      <c r="AT5" s="7" t="s">
        <v>4</v>
      </c>
      <c r="AX5" s="71">
        <v>5</v>
      </c>
      <c r="AY5" s="72">
        <v>5</v>
      </c>
      <c r="AZ5" s="73">
        <v>5</v>
      </c>
    </row>
    <row r="6" spans="1:52" ht="17.25" customHeight="1">
      <c r="A6" s="98"/>
      <c r="B6" s="14"/>
      <c r="C6" s="147"/>
      <c r="D6" s="147"/>
      <c r="E6" s="138" t="str">
        <f t="shared" si="0"/>
        <v/>
      </c>
      <c r="F6" s="16"/>
      <c r="G6" s="17">
        <f t="shared" si="4"/>
        <v>0</v>
      </c>
      <c r="H6" s="103"/>
      <c r="I6" s="14"/>
      <c r="J6" s="147"/>
      <c r="K6" s="147"/>
      <c r="L6" s="141" t="str">
        <f t="shared" si="9"/>
        <v/>
      </c>
      <c r="M6" s="16"/>
      <c r="N6" s="17">
        <f t="shared" si="5"/>
        <v>0</v>
      </c>
      <c r="O6" s="111"/>
      <c r="P6" s="14"/>
      <c r="Q6" s="147"/>
      <c r="R6" s="147"/>
      <c r="S6" s="141" t="str">
        <f t="shared" si="6"/>
        <v/>
      </c>
      <c r="T6" s="16"/>
      <c r="U6" s="17">
        <f t="shared" si="1"/>
        <v>0</v>
      </c>
      <c r="V6" s="103"/>
      <c r="W6" s="14"/>
      <c r="X6" s="147"/>
      <c r="Y6" s="147"/>
      <c r="Z6" s="141" t="str">
        <f t="shared" si="7"/>
        <v/>
      </c>
      <c r="AA6" s="16"/>
      <c r="AB6" s="17">
        <f t="shared" si="2"/>
        <v>0</v>
      </c>
      <c r="AC6" s="103"/>
      <c r="AD6" s="14"/>
      <c r="AE6" s="147"/>
      <c r="AF6" s="147"/>
      <c r="AG6" s="141" t="str">
        <f t="shared" si="8"/>
        <v/>
      </c>
      <c r="AH6" s="16"/>
      <c r="AI6" s="19">
        <f t="shared" si="3"/>
        <v>0</v>
      </c>
      <c r="AJ6" s="20"/>
      <c r="AK6" s="22"/>
      <c r="AL6" s="21"/>
      <c r="AM6" s="22"/>
      <c r="AN6" s="21"/>
      <c r="AO6" s="23"/>
      <c r="AQ6" s="31"/>
      <c r="AR6" s="25"/>
      <c r="AS6" s="26">
        <v>13</v>
      </c>
      <c r="AT6" s="7" t="s">
        <v>5</v>
      </c>
      <c r="AX6" s="71">
        <v>6</v>
      </c>
      <c r="AY6" s="72">
        <v>6</v>
      </c>
      <c r="AZ6" s="73">
        <v>6</v>
      </c>
    </row>
    <row r="7" spans="1:52" ht="17.25" customHeight="1">
      <c r="A7" s="98"/>
      <c r="B7" s="14"/>
      <c r="C7" s="147"/>
      <c r="D7" s="147"/>
      <c r="E7" s="138" t="str">
        <f t="shared" si="0"/>
        <v/>
      </c>
      <c r="F7" s="16"/>
      <c r="G7" s="17">
        <f t="shared" si="4"/>
        <v>0</v>
      </c>
      <c r="H7" s="103"/>
      <c r="I7" s="14"/>
      <c r="J7" s="147"/>
      <c r="K7" s="147"/>
      <c r="L7" s="141" t="str">
        <f t="shared" si="9"/>
        <v/>
      </c>
      <c r="M7" s="16"/>
      <c r="N7" s="17">
        <f t="shared" si="5"/>
        <v>0</v>
      </c>
      <c r="O7" s="111"/>
      <c r="P7" s="14"/>
      <c r="Q7" s="147"/>
      <c r="R7" s="147"/>
      <c r="S7" s="141" t="str">
        <f t="shared" si="6"/>
        <v/>
      </c>
      <c r="T7" s="16"/>
      <c r="U7" s="17">
        <f t="shared" si="1"/>
        <v>0</v>
      </c>
      <c r="V7" s="103"/>
      <c r="W7" s="14"/>
      <c r="X7" s="147"/>
      <c r="Y7" s="147"/>
      <c r="Z7" s="141" t="str">
        <f t="shared" si="7"/>
        <v/>
      </c>
      <c r="AA7" s="16"/>
      <c r="AB7" s="17">
        <f t="shared" si="2"/>
        <v>0</v>
      </c>
      <c r="AC7" s="103"/>
      <c r="AD7" s="14"/>
      <c r="AE7" s="147"/>
      <c r="AF7" s="147"/>
      <c r="AG7" s="141" t="str">
        <f t="shared" si="8"/>
        <v/>
      </c>
      <c r="AH7" s="16"/>
      <c r="AI7" s="19">
        <f t="shared" si="3"/>
        <v>0</v>
      </c>
      <c r="AJ7" s="20"/>
      <c r="AK7" s="21"/>
      <c r="AL7" s="22"/>
      <c r="AM7" s="21"/>
      <c r="AN7" s="22"/>
      <c r="AO7" s="23"/>
      <c r="AQ7" s="32"/>
      <c r="AR7" s="25"/>
      <c r="AS7" s="26">
        <v>10</v>
      </c>
      <c r="AT7" s="7" t="s">
        <v>6</v>
      </c>
      <c r="AX7" s="71">
        <v>7</v>
      </c>
      <c r="AY7" s="72">
        <v>7</v>
      </c>
      <c r="AZ7" s="73">
        <v>7</v>
      </c>
    </row>
    <row r="8" spans="1:52" ht="17.25" customHeight="1">
      <c r="A8" s="98"/>
      <c r="B8" s="14"/>
      <c r="C8" s="147"/>
      <c r="D8" s="147"/>
      <c r="E8" s="138" t="str">
        <f t="shared" si="0"/>
        <v/>
      </c>
      <c r="F8" s="16"/>
      <c r="G8" s="17">
        <f t="shared" si="4"/>
        <v>0</v>
      </c>
      <c r="H8" s="103"/>
      <c r="I8" s="14"/>
      <c r="J8" s="147"/>
      <c r="K8" s="147"/>
      <c r="L8" s="141" t="str">
        <f t="shared" si="9"/>
        <v/>
      </c>
      <c r="M8" s="16"/>
      <c r="N8" s="17">
        <f t="shared" si="5"/>
        <v>0</v>
      </c>
      <c r="O8" s="111"/>
      <c r="P8" s="14"/>
      <c r="Q8" s="147"/>
      <c r="R8" s="147"/>
      <c r="S8" s="141" t="str">
        <f t="shared" si="6"/>
        <v/>
      </c>
      <c r="T8" s="16"/>
      <c r="U8" s="17">
        <f t="shared" si="1"/>
        <v>0</v>
      </c>
      <c r="V8" s="103"/>
      <c r="W8" s="14"/>
      <c r="X8" s="147"/>
      <c r="Y8" s="147"/>
      <c r="Z8" s="141" t="str">
        <f t="shared" si="7"/>
        <v/>
      </c>
      <c r="AA8" s="16"/>
      <c r="AB8" s="17">
        <f t="shared" si="2"/>
        <v>0</v>
      </c>
      <c r="AC8" s="103"/>
      <c r="AD8" s="14"/>
      <c r="AE8" s="147"/>
      <c r="AF8" s="147"/>
      <c r="AG8" s="141" t="str">
        <f t="shared" si="8"/>
        <v/>
      </c>
      <c r="AH8" s="16"/>
      <c r="AI8" s="19">
        <f t="shared" si="3"/>
        <v>0</v>
      </c>
      <c r="AJ8" s="20"/>
      <c r="AK8" s="22"/>
      <c r="AL8" s="21"/>
      <c r="AM8" s="22"/>
      <c r="AN8" s="21"/>
      <c r="AO8" s="23"/>
      <c r="AQ8" s="33"/>
      <c r="AR8" s="25"/>
      <c r="AS8" s="26"/>
      <c r="AX8" s="71">
        <v>8</v>
      </c>
      <c r="AY8" s="72">
        <v>8</v>
      </c>
      <c r="AZ8" s="73">
        <v>8</v>
      </c>
    </row>
    <row r="9" spans="1:52" ht="17.25" customHeight="1">
      <c r="A9" s="98"/>
      <c r="B9" s="14"/>
      <c r="C9" s="147"/>
      <c r="D9" s="147"/>
      <c r="E9" s="138" t="str">
        <f t="shared" si="0"/>
        <v/>
      </c>
      <c r="F9" s="16"/>
      <c r="G9" s="17">
        <f t="shared" si="4"/>
        <v>0</v>
      </c>
      <c r="H9" s="103"/>
      <c r="I9" s="14"/>
      <c r="J9" s="147"/>
      <c r="K9" s="147"/>
      <c r="L9" s="141" t="str">
        <f t="shared" si="9"/>
        <v/>
      </c>
      <c r="M9" s="16"/>
      <c r="N9" s="17">
        <f t="shared" si="5"/>
        <v>0</v>
      </c>
      <c r="O9" s="111"/>
      <c r="P9" s="14"/>
      <c r="Q9" s="147"/>
      <c r="R9" s="147"/>
      <c r="S9" s="141" t="str">
        <f t="shared" si="6"/>
        <v/>
      </c>
      <c r="T9" s="16"/>
      <c r="U9" s="17">
        <f t="shared" si="1"/>
        <v>0</v>
      </c>
      <c r="V9" s="103"/>
      <c r="W9" s="14"/>
      <c r="X9" s="147"/>
      <c r="Y9" s="147"/>
      <c r="Z9" s="141" t="str">
        <f t="shared" si="7"/>
        <v/>
      </c>
      <c r="AA9" s="16"/>
      <c r="AB9" s="17">
        <f t="shared" si="2"/>
        <v>0</v>
      </c>
      <c r="AC9" s="103"/>
      <c r="AD9" s="14"/>
      <c r="AE9" s="147"/>
      <c r="AF9" s="147"/>
      <c r="AG9" s="141" t="str">
        <f t="shared" si="8"/>
        <v/>
      </c>
      <c r="AH9" s="16"/>
      <c r="AI9" s="19">
        <f t="shared" si="3"/>
        <v>0</v>
      </c>
      <c r="AJ9" s="20"/>
      <c r="AK9" s="21"/>
      <c r="AL9" s="22"/>
      <c r="AM9" s="21"/>
      <c r="AN9" s="22"/>
      <c r="AO9" s="23"/>
      <c r="AQ9" s="34"/>
      <c r="AR9" s="25"/>
      <c r="AS9" s="26"/>
      <c r="AT9" s="7" t="s">
        <v>7</v>
      </c>
      <c r="AX9" s="71">
        <v>9</v>
      </c>
      <c r="AY9" s="72">
        <v>9</v>
      </c>
      <c r="AZ9" s="73">
        <v>9</v>
      </c>
    </row>
    <row r="10" spans="1:52" ht="17.25" customHeight="1">
      <c r="A10" s="98"/>
      <c r="B10" s="14"/>
      <c r="C10" s="147"/>
      <c r="D10" s="147"/>
      <c r="E10" s="138" t="str">
        <f t="shared" si="0"/>
        <v/>
      </c>
      <c r="F10" s="16"/>
      <c r="G10" s="17">
        <f t="shared" si="4"/>
        <v>0</v>
      </c>
      <c r="H10" s="103"/>
      <c r="I10" s="14"/>
      <c r="J10" s="147"/>
      <c r="K10" s="147"/>
      <c r="L10" s="141" t="str">
        <f t="shared" si="9"/>
        <v/>
      </c>
      <c r="M10" s="16"/>
      <c r="N10" s="17">
        <f t="shared" si="5"/>
        <v>0</v>
      </c>
      <c r="O10" s="111"/>
      <c r="P10" s="14"/>
      <c r="Q10" s="147"/>
      <c r="R10" s="147"/>
      <c r="S10" s="141" t="str">
        <f t="shared" si="6"/>
        <v/>
      </c>
      <c r="T10" s="16"/>
      <c r="U10" s="17">
        <f t="shared" si="1"/>
        <v>0</v>
      </c>
      <c r="V10" s="103"/>
      <c r="W10" s="14"/>
      <c r="X10" s="147"/>
      <c r="Y10" s="147"/>
      <c r="Z10" s="141" t="str">
        <f t="shared" si="7"/>
        <v/>
      </c>
      <c r="AA10" s="16"/>
      <c r="AB10" s="17">
        <f t="shared" si="2"/>
        <v>0</v>
      </c>
      <c r="AC10" s="103"/>
      <c r="AD10" s="14"/>
      <c r="AE10" s="147"/>
      <c r="AF10" s="147"/>
      <c r="AG10" s="141" t="str">
        <f t="shared" si="8"/>
        <v/>
      </c>
      <c r="AH10" s="16"/>
      <c r="AI10" s="19">
        <f t="shared" si="3"/>
        <v>0</v>
      </c>
      <c r="AJ10" s="20"/>
      <c r="AK10" s="22"/>
      <c r="AL10" s="21"/>
      <c r="AM10" s="22"/>
      <c r="AN10" s="21"/>
      <c r="AO10" s="23"/>
      <c r="AQ10" s="24"/>
      <c r="AR10" s="25"/>
      <c r="AT10" s="7" t="s">
        <v>8</v>
      </c>
      <c r="AX10" s="71">
        <v>10</v>
      </c>
      <c r="AY10" s="72">
        <v>10</v>
      </c>
      <c r="AZ10" s="73">
        <v>10</v>
      </c>
    </row>
    <row r="11" spans="1:52" ht="17.25" customHeight="1">
      <c r="A11" s="98"/>
      <c r="B11" s="14"/>
      <c r="C11" s="147"/>
      <c r="D11" s="147"/>
      <c r="E11" s="138"/>
      <c r="F11" s="16"/>
      <c r="G11" s="17">
        <f t="shared" si="4"/>
        <v>0</v>
      </c>
      <c r="H11" s="103"/>
      <c r="I11" s="14"/>
      <c r="J11" s="147"/>
      <c r="K11" s="147"/>
      <c r="L11" s="141" t="str">
        <f t="shared" si="9"/>
        <v/>
      </c>
      <c r="M11" s="16"/>
      <c r="N11" s="17">
        <f t="shared" si="5"/>
        <v>0</v>
      </c>
      <c r="O11" s="111"/>
      <c r="P11" s="14"/>
      <c r="Q11" s="147"/>
      <c r="R11" s="147"/>
      <c r="S11" s="141" t="str">
        <f t="shared" si="6"/>
        <v/>
      </c>
      <c r="T11" s="16"/>
      <c r="U11" s="17">
        <f t="shared" si="1"/>
        <v>0</v>
      </c>
      <c r="V11" s="103"/>
      <c r="W11" s="14"/>
      <c r="X11" s="147"/>
      <c r="Y11" s="147"/>
      <c r="Z11" s="141" t="str">
        <f t="shared" si="7"/>
        <v/>
      </c>
      <c r="AA11" s="16"/>
      <c r="AB11" s="17">
        <f t="shared" si="2"/>
        <v>0</v>
      </c>
      <c r="AC11" s="103"/>
      <c r="AD11" s="14"/>
      <c r="AE11" s="147"/>
      <c r="AF11" s="147"/>
      <c r="AG11" s="141" t="str">
        <f t="shared" si="8"/>
        <v/>
      </c>
      <c r="AH11" s="16"/>
      <c r="AI11" s="19">
        <f t="shared" si="3"/>
        <v>0</v>
      </c>
      <c r="AJ11" s="20"/>
      <c r="AK11" s="21"/>
      <c r="AL11" s="22"/>
      <c r="AM11" s="21"/>
      <c r="AN11" s="22"/>
      <c r="AO11" s="23"/>
      <c r="AQ11" s="24"/>
      <c r="AR11" s="25"/>
      <c r="AX11" s="71">
        <v>11</v>
      </c>
      <c r="AY11" s="72">
        <v>11</v>
      </c>
      <c r="AZ11" s="73">
        <v>11</v>
      </c>
    </row>
    <row r="12" spans="1:52" ht="17.25" customHeight="1">
      <c r="A12" s="98"/>
      <c r="B12" s="14"/>
      <c r="C12" s="147"/>
      <c r="D12" s="147"/>
      <c r="E12" s="138" t="str">
        <f t="shared" si="0"/>
        <v/>
      </c>
      <c r="F12" s="16"/>
      <c r="G12" s="17">
        <f t="shared" si="4"/>
        <v>0</v>
      </c>
      <c r="H12" s="103"/>
      <c r="I12" s="14"/>
      <c r="J12" s="147"/>
      <c r="K12" s="147"/>
      <c r="L12" s="141" t="str">
        <f t="shared" si="9"/>
        <v/>
      </c>
      <c r="M12" s="16"/>
      <c r="N12" s="17">
        <f t="shared" si="5"/>
        <v>0</v>
      </c>
      <c r="O12" s="111"/>
      <c r="P12" s="14"/>
      <c r="Q12" s="147"/>
      <c r="R12" s="147"/>
      <c r="S12" s="141" t="str">
        <f t="shared" si="6"/>
        <v/>
      </c>
      <c r="T12" s="16"/>
      <c r="U12" s="17">
        <f t="shared" si="1"/>
        <v>0</v>
      </c>
      <c r="V12" s="103"/>
      <c r="W12" s="14"/>
      <c r="X12" s="147"/>
      <c r="Y12" s="147"/>
      <c r="Z12" s="141" t="str">
        <f t="shared" si="7"/>
        <v/>
      </c>
      <c r="AA12" s="16"/>
      <c r="AB12" s="17">
        <f t="shared" si="2"/>
        <v>0</v>
      </c>
      <c r="AC12" s="103"/>
      <c r="AD12" s="14"/>
      <c r="AE12" s="147"/>
      <c r="AF12" s="147"/>
      <c r="AG12" s="141" t="str">
        <f t="shared" si="8"/>
        <v/>
      </c>
      <c r="AH12" s="16"/>
      <c r="AI12" s="19">
        <f t="shared" si="3"/>
        <v>0</v>
      </c>
      <c r="AJ12" s="20"/>
      <c r="AK12" s="22"/>
      <c r="AL12" s="21"/>
      <c r="AM12" s="22"/>
      <c r="AN12" s="21"/>
      <c r="AO12" s="23"/>
      <c r="AQ12" s="24"/>
      <c r="AR12" s="25"/>
      <c r="AT12" s="7" t="s">
        <v>9</v>
      </c>
      <c r="AX12" s="71">
        <v>12</v>
      </c>
      <c r="AY12" s="72">
        <v>12</v>
      </c>
      <c r="AZ12" s="73">
        <v>12</v>
      </c>
    </row>
    <row r="13" spans="1:52" ht="17.25" customHeight="1">
      <c r="A13" s="98"/>
      <c r="B13" s="14"/>
      <c r="C13" s="147"/>
      <c r="D13" s="147"/>
      <c r="E13" s="138" t="str">
        <f t="shared" si="0"/>
        <v/>
      </c>
      <c r="F13" s="16"/>
      <c r="G13" s="17">
        <f t="shared" si="4"/>
        <v>0</v>
      </c>
      <c r="H13" s="103"/>
      <c r="I13" s="14"/>
      <c r="J13" s="147"/>
      <c r="K13" s="147"/>
      <c r="L13" s="138" t="str">
        <f>IF(H13="","",IF(H13=1,"-","-各"))</f>
        <v/>
      </c>
      <c r="M13" s="16"/>
      <c r="N13" s="17">
        <f t="shared" si="5"/>
        <v>0</v>
      </c>
      <c r="O13" s="111"/>
      <c r="P13" s="14"/>
      <c r="Q13" s="147"/>
      <c r="R13" s="147"/>
      <c r="S13" s="141" t="str">
        <f t="shared" si="6"/>
        <v/>
      </c>
      <c r="T13" s="16"/>
      <c r="U13" s="17">
        <f t="shared" si="1"/>
        <v>0</v>
      </c>
      <c r="V13" s="103"/>
      <c r="W13" s="14"/>
      <c r="X13" s="147"/>
      <c r="Y13" s="147"/>
      <c r="Z13" s="141" t="str">
        <f t="shared" si="7"/>
        <v/>
      </c>
      <c r="AA13" s="16"/>
      <c r="AB13" s="17">
        <f t="shared" si="2"/>
        <v>0</v>
      </c>
      <c r="AC13" s="103"/>
      <c r="AD13" s="14"/>
      <c r="AE13" s="147"/>
      <c r="AF13" s="147"/>
      <c r="AG13" s="141" t="str">
        <f t="shared" si="8"/>
        <v/>
      </c>
      <c r="AH13" s="16"/>
      <c r="AI13" s="19">
        <f t="shared" si="3"/>
        <v>0</v>
      </c>
      <c r="AJ13" s="20"/>
      <c r="AK13" s="21"/>
      <c r="AL13" s="22"/>
      <c r="AM13" s="21"/>
      <c r="AN13" s="22"/>
      <c r="AO13" s="23"/>
      <c r="AQ13" s="24"/>
      <c r="AR13" s="25"/>
      <c r="AX13" s="71">
        <v>13</v>
      </c>
      <c r="AY13" s="72">
        <v>13</v>
      </c>
      <c r="AZ13" s="73">
        <v>13</v>
      </c>
    </row>
    <row r="14" spans="1:52" ht="17.25" customHeight="1">
      <c r="A14" s="98"/>
      <c r="B14" s="14"/>
      <c r="C14" s="147"/>
      <c r="D14" s="147"/>
      <c r="E14" s="138" t="str">
        <f t="shared" si="0"/>
        <v/>
      </c>
      <c r="F14" s="16"/>
      <c r="G14" s="17">
        <f t="shared" si="4"/>
        <v>0</v>
      </c>
      <c r="H14" s="103"/>
      <c r="I14" s="14"/>
      <c r="J14" s="147"/>
      <c r="K14" s="147"/>
      <c r="L14" s="138" t="str">
        <f>IF(H14="","",IF(H14=1,"-","-各"))</f>
        <v/>
      </c>
      <c r="M14" s="16"/>
      <c r="N14" s="17">
        <f t="shared" si="5"/>
        <v>0</v>
      </c>
      <c r="O14" s="111"/>
      <c r="P14" s="14"/>
      <c r="Q14" s="147"/>
      <c r="R14" s="147"/>
      <c r="S14" s="141" t="str">
        <f t="shared" si="6"/>
        <v/>
      </c>
      <c r="T14" s="16"/>
      <c r="U14" s="17">
        <f t="shared" si="1"/>
        <v>0</v>
      </c>
      <c r="V14" s="103"/>
      <c r="W14" s="14"/>
      <c r="X14" s="147"/>
      <c r="Y14" s="147"/>
      <c r="Z14" s="141" t="str">
        <f t="shared" si="7"/>
        <v/>
      </c>
      <c r="AA14" s="16"/>
      <c r="AB14" s="17">
        <f t="shared" si="2"/>
        <v>0</v>
      </c>
      <c r="AC14" s="103"/>
      <c r="AD14" s="14"/>
      <c r="AE14" s="147"/>
      <c r="AF14" s="147"/>
      <c r="AG14" s="141" t="str">
        <f t="shared" si="8"/>
        <v/>
      </c>
      <c r="AH14" s="16"/>
      <c r="AI14" s="19">
        <f t="shared" si="3"/>
        <v>0</v>
      </c>
      <c r="AJ14" s="20"/>
      <c r="AK14" s="22"/>
      <c r="AL14" s="21"/>
      <c r="AM14" s="22"/>
      <c r="AN14" s="21"/>
      <c r="AO14" s="23"/>
      <c r="AQ14" s="24"/>
      <c r="AR14" s="25"/>
      <c r="AX14" s="71">
        <v>14</v>
      </c>
      <c r="AY14" s="72">
        <v>14</v>
      </c>
      <c r="AZ14" s="73">
        <v>14</v>
      </c>
    </row>
    <row r="15" spans="1:52" ht="17.25" customHeight="1">
      <c r="A15" s="98"/>
      <c r="B15" s="14"/>
      <c r="C15" s="147"/>
      <c r="D15" s="147"/>
      <c r="E15" s="138" t="str">
        <f t="shared" si="0"/>
        <v/>
      </c>
      <c r="F15" s="16"/>
      <c r="G15" s="17">
        <f t="shared" si="4"/>
        <v>0</v>
      </c>
      <c r="H15" s="103"/>
      <c r="I15" s="14"/>
      <c r="J15" s="147"/>
      <c r="K15" s="147"/>
      <c r="L15" s="141" t="str">
        <f t="shared" si="9"/>
        <v/>
      </c>
      <c r="M15" s="16"/>
      <c r="N15" s="17">
        <f t="shared" si="5"/>
        <v>0</v>
      </c>
      <c r="O15" s="111"/>
      <c r="P15" s="14"/>
      <c r="Q15" s="147"/>
      <c r="R15" s="147"/>
      <c r="S15" s="141" t="str">
        <f t="shared" si="6"/>
        <v/>
      </c>
      <c r="T15" s="16"/>
      <c r="U15" s="17">
        <f t="shared" si="1"/>
        <v>0</v>
      </c>
      <c r="V15" s="103"/>
      <c r="W15" s="14"/>
      <c r="X15" s="147"/>
      <c r="Y15" s="147"/>
      <c r="Z15" s="141" t="str">
        <f t="shared" si="7"/>
        <v/>
      </c>
      <c r="AA15" s="16"/>
      <c r="AB15" s="17">
        <f t="shared" si="2"/>
        <v>0</v>
      </c>
      <c r="AC15" s="103"/>
      <c r="AD15" s="14"/>
      <c r="AE15" s="147"/>
      <c r="AF15" s="147"/>
      <c r="AG15" s="141" t="str">
        <f t="shared" si="8"/>
        <v/>
      </c>
      <c r="AH15" s="16"/>
      <c r="AI15" s="19">
        <f t="shared" si="3"/>
        <v>0</v>
      </c>
      <c r="AJ15" s="20"/>
      <c r="AK15" s="21"/>
      <c r="AL15" s="22"/>
      <c r="AM15" s="21"/>
      <c r="AN15" s="22"/>
      <c r="AO15" s="23"/>
      <c r="AQ15" s="35" t="s">
        <v>10</v>
      </c>
      <c r="AR15" s="25"/>
      <c r="AT15" s="7" t="s">
        <v>11</v>
      </c>
      <c r="AX15" s="71">
        <v>15</v>
      </c>
      <c r="AY15" s="72">
        <v>15</v>
      </c>
      <c r="AZ15" s="73">
        <v>15</v>
      </c>
    </row>
    <row r="16" spans="1:52" ht="17.25" customHeight="1">
      <c r="A16" s="98"/>
      <c r="B16" s="14"/>
      <c r="C16" s="147"/>
      <c r="D16" s="147"/>
      <c r="E16" s="138" t="str">
        <f t="shared" si="0"/>
        <v/>
      </c>
      <c r="F16" s="16"/>
      <c r="G16" s="17">
        <f t="shared" si="4"/>
        <v>0</v>
      </c>
      <c r="H16" s="103"/>
      <c r="I16" s="14"/>
      <c r="J16" s="147"/>
      <c r="K16" s="147"/>
      <c r="L16" s="141" t="str">
        <f t="shared" si="9"/>
        <v/>
      </c>
      <c r="M16" s="16"/>
      <c r="N16" s="17">
        <f t="shared" si="5"/>
        <v>0</v>
      </c>
      <c r="O16" s="111"/>
      <c r="P16" s="14"/>
      <c r="Q16" s="147"/>
      <c r="R16" s="147"/>
      <c r="S16" s="141" t="str">
        <f t="shared" si="6"/>
        <v/>
      </c>
      <c r="T16" s="16"/>
      <c r="U16" s="17">
        <f t="shared" si="1"/>
        <v>0</v>
      </c>
      <c r="V16" s="103"/>
      <c r="W16" s="14"/>
      <c r="X16" s="147"/>
      <c r="Y16" s="147"/>
      <c r="Z16" s="141" t="str">
        <f t="shared" si="7"/>
        <v/>
      </c>
      <c r="AA16" s="16"/>
      <c r="AB16" s="17">
        <f t="shared" si="2"/>
        <v>0</v>
      </c>
      <c r="AC16" s="103"/>
      <c r="AD16" s="14"/>
      <c r="AE16" s="147"/>
      <c r="AF16" s="147"/>
      <c r="AG16" s="141" t="str">
        <f t="shared" si="8"/>
        <v/>
      </c>
      <c r="AH16" s="16"/>
      <c r="AI16" s="19">
        <f t="shared" si="3"/>
        <v>0</v>
      </c>
      <c r="AJ16" s="20"/>
      <c r="AK16" s="22"/>
      <c r="AL16" s="21"/>
      <c r="AM16" s="22"/>
      <c r="AN16" s="21"/>
      <c r="AO16" s="23"/>
      <c r="AQ16" s="35" t="s">
        <v>12</v>
      </c>
      <c r="AR16" s="25"/>
      <c r="AT16" s="7" t="s">
        <v>13</v>
      </c>
      <c r="AX16" s="71">
        <v>16</v>
      </c>
      <c r="AY16" s="72">
        <v>16</v>
      </c>
      <c r="AZ16" s="73">
        <v>16</v>
      </c>
    </row>
    <row r="17" spans="1:52" ht="17.25" customHeight="1">
      <c r="A17" s="98"/>
      <c r="B17" s="14"/>
      <c r="C17" s="147"/>
      <c r="D17" s="147"/>
      <c r="E17" s="138"/>
      <c r="F17" s="16"/>
      <c r="G17" s="17">
        <f t="shared" si="4"/>
        <v>0</v>
      </c>
      <c r="H17" s="103"/>
      <c r="I17" s="14"/>
      <c r="J17" s="147"/>
      <c r="K17" s="147"/>
      <c r="L17" s="141" t="str">
        <f t="shared" si="9"/>
        <v/>
      </c>
      <c r="M17" s="16"/>
      <c r="N17" s="17">
        <f t="shared" si="5"/>
        <v>0</v>
      </c>
      <c r="O17" s="111"/>
      <c r="P17" s="14"/>
      <c r="Q17" s="147"/>
      <c r="R17" s="147"/>
      <c r="S17" s="141" t="str">
        <f t="shared" si="6"/>
        <v/>
      </c>
      <c r="T17" s="16"/>
      <c r="U17" s="17">
        <f t="shared" si="1"/>
        <v>0</v>
      </c>
      <c r="V17" s="103"/>
      <c r="W17" s="14"/>
      <c r="X17" s="147"/>
      <c r="Y17" s="147"/>
      <c r="Z17" s="141" t="str">
        <f t="shared" si="7"/>
        <v/>
      </c>
      <c r="AA17" s="16"/>
      <c r="AB17" s="17">
        <f t="shared" si="2"/>
        <v>0</v>
      </c>
      <c r="AC17" s="103"/>
      <c r="AD17" s="14"/>
      <c r="AE17" s="147"/>
      <c r="AF17" s="147"/>
      <c r="AG17" s="141" t="str">
        <f t="shared" si="8"/>
        <v/>
      </c>
      <c r="AH17" s="16"/>
      <c r="AI17" s="19">
        <f t="shared" si="3"/>
        <v>0</v>
      </c>
      <c r="AJ17" s="20"/>
      <c r="AK17" s="21"/>
      <c r="AL17" s="22"/>
      <c r="AM17" s="21"/>
      <c r="AN17" s="22"/>
      <c r="AO17" s="23"/>
      <c r="AQ17" s="24"/>
      <c r="AR17" s="25"/>
      <c r="AT17" s="7" t="s">
        <v>14</v>
      </c>
      <c r="AX17" s="71">
        <v>17</v>
      </c>
      <c r="AY17" s="72">
        <v>17</v>
      </c>
      <c r="AZ17" s="73">
        <v>17</v>
      </c>
    </row>
    <row r="18" spans="1:52" ht="17.25" customHeight="1">
      <c r="A18" s="98"/>
      <c r="B18" s="14"/>
      <c r="C18" s="147"/>
      <c r="D18" s="147"/>
      <c r="E18" s="138" t="str">
        <f t="shared" si="0"/>
        <v/>
      </c>
      <c r="F18" s="16"/>
      <c r="G18" s="17">
        <f t="shared" si="4"/>
        <v>0</v>
      </c>
      <c r="H18" s="103"/>
      <c r="I18" s="14"/>
      <c r="J18" s="147"/>
      <c r="K18" s="147"/>
      <c r="L18" s="141"/>
      <c r="M18" s="16"/>
      <c r="N18" s="17">
        <f t="shared" si="5"/>
        <v>0</v>
      </c>
      <c r="O18" s="111"/>
      <c r="P18" s="14"/>
      <c r="Q18" s="147"/>
      <c r="R18" s="147"/>
      <c r="S18" s="141" t="str">
        <f t="shared" si="6"/>
        <v/>
      </c>
      <c r="T18" s="16"/>
      <c r="U18" s="17">
        <f t="shared" si="1"/>
        <v>0</v>
      </c>
      <c r="V18" s="103"/>
      <c r="W18" s="14"/>
      <c r="X18" s="147"/>
      <c r="Y18" s="147"/>
      <c r="Z18" s="141" t="str">
        <f t="shared" si="7"/>
        <v/>
      </c>
      <c r="AA18" s="16"/>
      <c r="AB18" s="17">
        <f t="shared" si="2"/>
        <v>0</v>
      </c>
      <c r="AC18" s="103"/>
      <c r="AD18" s="14"/>
      <c r="AE18" s="147"/>
      <c r="AF18" s="147"/>
      <c r="AG18" s="141" t="str">
        <f t="shared" si="8"/>
        <v/>
      </c>
      <c r="AH18" s="16"/>
      <c r="AI18" s="19">
        <f t="shared" si="3"/>
        <v>0</v>
      </c>
      <c r="AJ18" s="20"/>
      <c r="AK18" s="22"/>
      <c r="AL18" s="21"/>
      <c r="AM18" s="22"/>
      <c r="AN18" s="21"/>
      <c r="AO18" s="23"/>
      <c r="AR18" s="25"/>
      <c r="AT18" s="7" t="s">
        <v>15</v>
      </c>
      <c r="AX18" s="71">
        <v>18</v>
      </c>
      <c r="AY18" s="72">
        <v>18</v>
      </c>
    </row>
    <row r="19" spans="1:52" ht="17.25" customHeight="1">
      <c r="A19" s="98"/>
      <c r="B19" s="14"/>
      <c r="C19" s="147"/>
      <c r="D19" s="147"/>
      <c r="E19" s="138" t="str">
        <f t="shared" si="0"/>
        <v/>
      </c>
      <c r="F19" s="16"/>
      <c r="G19" s="17">
        <f t="shared" si="4"/>
        <v>0</v>
      </c>
      <c r="H19" s="103"/>
      <c r="I19" s="14"/>
      <c r="J19" s="147"/>
      <c r="K19" s="147"/>
      <c r="L19" s="141" t="str">
        <f t="shared" si="9"/>
        <v/>
      </c>
      <c r="M19" s="16"/>
      <c r="N19" s="17">
        <f t="shared" si="5"/>
        <v>0</v>
      </c>
      <c r="O19" s="111"/>
      <c r="P19" s="14"/>
      <c r="Q19" s="147"/>
      <c r="R19" s="147"/>
      <c r="S19" s="141" t="str">
        <f t="shared" si="6"/>
        <v/>
      </c>
      <c r="T19" s="16"/>
      <c r="U19" s="17">
        <f t="shared" si="1"/>
        <v>0</v>
      </c>
      <c r="V19" s="103"/>
      <c r="W19" s="14"/>
      <c r="X19" s="147"/>
      <c r="Y19" s="147"/>
      <c r="Z19" s="141" t="str">
        <f t="shared" si="7"/>
        <v/>
      </c>
      <c r="AA19" s="16"/>
      <c r="AB19" s="17">
        <f t="shared" si="2"/>
        <v>0</v>
      </c>
      <c r="AC19" s="103"/>
      <c r="AD19" s="14"/>
      <c r="AE19" s="147"/>
      <c r="AF19" s="147"/>
      <c r="AG19" s="141" t="str">
        <f t="shared" si="8"/>
        <v/>
      </c>
      <c r="AH19" s="16"/>
      <c r="AI19" s="19">
        <f t="shared" si="3"/>
        <v>0</v>
      </c>
      <c r="AJ19" s="20"/>
      <c r="AK19" s="21"/>
      <c r="AL19" s="22"/>
      <c r="AM19" s="21"/>
      <c r="AN19" s="22"/>
      <c r="AO19" s="23"/>
      <c r="AR19" s="25"/>
      <c r="AT19" s="7" t="s">
        <v>7</v>
      </c>
      <c r="AX19" s="71">
        <v>19</v>
      </c>
      <c r="AY19" s="72">
        <v>19</v>
      </c>
    </row>
    <row r="20" spans="1:52" ht="17.25" customHeight="1">
      <c r="A20" s="98"/>
      <c r="B20" s="14"/>
      <c r="C20" s="147"/>
      <c r="D20" s="147"/>
      <c r="E20" s="138" t="str">
        <f t="shared" si="0"/>
        <v/>
      </c>
      <c r="F20" s="16"/>
      <c r="G20" s="17">
        <f t="shared" si="4"/>
        <v>0</v>
      </c>
      <c r="H20" s="103"/>
      <c r="I20" s="14"/>
      <c r="J20" s="147"/>
      <c r="K20" s="147"/>
      <c r="L20" s="141" t="str">
        <f t="shared" si="9"/>
        <v/>
      </c>
      <c r="M20" s="16"/>
      <c r="N20" s="17">
        <f t="shared" si="5"/>
        <v>0</v>
      </c>
      <c r="O20" s="111"/>
      <c r="P20" s="14"/>
      <c r="Q20" s="147"/>
      <c r="R20" s="147"/>
      <c r="S20" s="141" t="str">
        <f t="shared" si="6"/>
        <v/>
      </c>
      <c r="T20" s="16"/>
      <c r="U20" s="17">
        <f t="shared" si="1"/>
        <v>0</v>
      </c>
      <c r="V20" s="103"/>
      <c r="W20" s="14"/>
      <c r="X20" s="147"/>
      <c r="Y20" s="147"/>
      <c r="Z20" s="141" t="str">
        <f t="shared" si="7"/>
        <v/>
      </c>
      <c r="AA20" s="16"/>
      <c r="AB20" s="17">
        <f t="shared" si="2"/>
        <v>0</v>
      </c>
      <c r="AC20" s="103"/>
      <c r="AD20" s="14"/>
      <c r="AE20" s="147"/>
      <c r="AF20" s="147"/>
      <c r="AG20" s="141" t="str">
        <f t="shared" si="8"/>
        <v/>
      </c>
      <c r="AH20" s="16"/>
      <c r="AI20" s="19">
        <f t="shared" si="3"/>
        <v>0</v>
      </c>
      <c r="AJ20" s="20"/>
      <c r="AK20" s="22"/>
      <c r="AL20" s="21"/>
      <c r="AM20" s="22"/>
      <c r="AN20" s="21"/>
      <c r="AO20" s="23"/>
      <c r="AR20" s="25"/>
      <c r="AT20" s="7" t="s">
        <v>6</v>
      </c>
      <c r="AX20" s="71">
        <v>20</v>
      </c>
      <c r="AY20" s="72">
        <v>20</v>
      </c>
    </row>
    <row r="21" spans="1:52" ht="17.25" customHeight="1">
      <c r="A21" s="98"/>
      <c r="B21" s="14"/>
      <c r="C21" s="147"/>
      <c r="D21" s="147"/>
      <c r="E21" s="138" t="str">
        <f t="shared" si="0"/>
        <v/>
      </c>
      <c r="F21" s="16"/>
      <c r="G21" s="17">
        <f t="shared" si="4"/>
        <v>0</v>
      </c>
      <c r="H21" s="103"/>
      <c r="I21" s="14"/>
      <c r="J21" s="147"/>
      <c r="K21" s="147"/>
      <c r="L21" s="141" t="str">
        <f t="shared" si="9"/>
        <v/>
      </c>
      <c r="M21" s="16"/>
      <c r="N21" s="17">
        <f t="shared" si="5"/>
        <v>0</v>
      </c>
      <c r="O21" s="111"/>
      <c r="P21" s="14"/>
      <c r="Q21" s="147"/>
      <c r="R21" s="147"/>
      <c r="S21" s="141" t="str">
        <f t="shared" si="6"/>
        <v/>
      </c>
      <c r="T21" s="16"/>
      <c r="U21" s="17">
        <f t="shared" si="1"/>
        <v>0</v>
      </c>
      <c r="V21" s="103"/>
      <c r="W21" s="14"/>
      <c r="X21" s="147"/>
      <c r="Y21" s="147"/>
      <c r="Z21" s="141" t="str">
        <f t="shared" si="7"/>
        <v/>
      </c>
      <c r="AA21" s="16"/>
      <c r="AB21" s="17">
        <f t="shared" si="2"/>
        <v>0</v>
      </c>
      <c r="AC21" s="103"/>
      <c r="AD21" s="14"/>
      <c r="AE21" s="147"/>
      <c r="AF21" s="147"/>
      <c r="AG21" s="141" t="str">
        <f t="shared" si="8"/>
        <v/>
      </c>
      <c r="AH21" s="16"/>
      <c r="AI21" s="19">
        <f t="shared" si="3"/>
        <v>0</v>
      </c>
      <c r="AJ21" s="20"/>
      <c r="AK21" s="21"/>
      <c r="AL21" s="22"/>
      <c r="AM21" s="21"/>
      <c r="AN21" s="22"/>
      <c r="AO21" s="23"/>
      <c r="AR21" s="25"/>
      <c r="AX21" s="71">
        <v>21</v>
      </c>
      <c r="AY21" s="72">
        <v>21</v>
      </c>
    </row>
    <row r="22" spans="1:52" ht="17.25" customHeight="1">
      <c r="A22" s="98"/>
      <c r="B22" s="14"/>
      <c r="C22" s="147"/>
      <c r="D22" s="147"/>
      <c r="E22" s="138" t="str">
        <f t="shared" si="0"/>
        <v/>
      </c>
      <c r="F22" s="16"/>
      <c r="G22" s="17">
        <f t="shared" si="4"/>
        <v>0</v>
      </c>
      <c r="H22" s="103"/>
      <c r="I22" s="14"/>
      <c r="J22" s="147"/>
      <c r="K22" s="147"/>
      <c r="L22" s="141" t="str">
        <f t="shared" si="9"/>
        <v/>
      </c>
      <c r="M22" s="16"/>
      <c r="N22" s="17">
        <f t="shared" si="5"/>
        <v>0</v>
      </c>
      <c r="O22" s="111"/>
      <c r="P22" s="14"/>
      <c r="Q22" s="147"/>
      <c r="R22" s="147"/>
      <c r="S22" s="141" t="str">
        <f t="shared" si="6"/>
        <v/>
      </c>
      <c r="T22" s="16"/>
      <c r="U22" s="17">
        <f t="shared" si="1"/>
        <v>0</v>
      </c>
      <c r="V22" s="103"/>
      <c r="W22" s="14"/>
      <c r="X22" s="147"/>
      <c r="Y22" s="147"/>
      <c r="Z22" s="141" t="str">
        <f t="shared" si="7"/>
        <v/>
      </c>
      <c r="AA22" s="16"/>
      <c r="AB22" s="17">
        <f t="shared" si="2"/>
        <v>0</v>
      </c>
      <c r="AC22" s="103"/>
      <c r="AD22" s="14"/>
      <c r="AE22" s="147"/>
      <c r="AF22" s="147"/>
      <c r="AG22" s="141" t="str">
        <f t="shared" si="8"/>
        <v/>
      </c>
      <c r="AH22" s="16"/>
      <c r="AI22" s="19">
        <f t="shared" si="3"/>
        <v>0</v>
      </c>
      <c r="AJ22" s="20"/>
      <c r="AK22" s="22"/>
      <c r="AL22" s="21"/>
      <c r="AM22" s="22"/>
      <c r="AN22" s="21"/>
      <c r="AO22" s="23"/>
      <c r="AR22" s="25"/>
      <c r="AT22" s="7">
        <v>2050</v>
      </c>
      <c r="AX22" s="71">
        <v>22</v>
      </c>
      <c r="AY22" s="72">
        <v>22</v>
      </c>
    </row>
    <row r="23" spans="1:52" ht="17.25" customHeight="1">
      <c r="A23" s="98"/>
      <c r="B23" s="14"/>
      <c r="C23" s="147"/>
      <c r="D23" s="147"/>
      <c r="E23" s="138" t="str">
        <f t="shared" si="0"/>
        <v/>
      </c>
      <c r="F23" s="16"/>
      <c r="G23" s="17">
        <f t="shared" si="4"/>
        <v>0</v>
      </c>
      <c r="H23" s="103"/>
      <c r="I23" s="14"/>
      <c r="J23" s="147"/>
      <c r="K23" s="147"/>
      <c r="L23" s="141" t="str">
        <f t="shared" si="9"/>
        <v/>
      </c>
      <c r="M23" s="16"/>
      <c r="N23" s="17">
        <f t="shared" si="5"/>
        <v>0</v>
      </c>
      <c r="O23" s="111"/>
      <c r="P23" s="14"/>
      <c r="Q23" s="147"/>
      <c r="R23" s="147"/>
      <c r="S23" s="141" t="str">
        <f t="shared" si="6"/>
        <v/>
      </c>
      <c r="T23" s="16"/>
      <c r="U23" s="17">
        <f t="shared" si="1"/>
        <v>0</v>
      </c>
      <c r="V23" s="103"/>
      <c r="W23" s="14"/>
      <c r="X23" s="147"/>
      <c r="Y23" s="147"/>
      <c r="Z23" s="141" t="str">
        <f t="shared" si="7"/>
        <v/>
      </c>
      <c r="AA23" s="16"/>
      <c r="AB23" s="17">
        <f t="shared" si="2"/>
        <v>0</v>
      </c>
      <c r="AC23" s="103"/>
      <c r="AD23" s="14"/>
      <c r="AE23" s="147"/>
      <c r="AF23" s="147"/>
      <c r="AG23" s="141" t="str">
        <f t="shared" si="8"/>
        <v/>
      </c>
      <c r="AH23" s="16"/>
      <c r="AI23" s="19">
        <f t="shared" si="3"/>
        <v>0</v>
      </c>
      <c r="AJ23" s="20"/>
      <c r="AK23" s="21"/>
      <c r="AL23" s="22"/>
      <c r="AM23" s="21"/>
      <c r="AN23" s="22"/>
      <c r="AO23" s="23"/>
      <c r="AR23" s="25"/>
      <c r="AT23" s="7">
        <v>1800</v>
      </c>
      <c r="AX23" s="71">
        <v>23</v>
      </c>
      <c r="AY23" s="72">
        <v>23</v>
      </c>
    </row>
    <row r="24" spans="1:52" ht="17.25" customHeight="1">
      <c r="A24" s="98"/>
      <c r="B24" s="14"/>
      <c r="C24" s="147"/>
      <c r="D24" s="147"/>
      <c r="E24" s="138" t="str">
        <f t="shared" si="0"/>
        <v/>
      </c>
      <c r="F24" s="16"/>
      <c r="G24" s="17">
        <f t="shared" si="4"/>
        <v>0</v>
      </c>
      <c r="H24" s="103"/>
      <c r="I24" s="14"/>
      <c r="J24" s="147"/>
      <c r="K24" s="147"/>
      <c r="L24" s="141"/>
      <c r="M24" s="16"/>
      <c r="N24" s="17">
        <f t="shared" si="5"/>
        <v>0</v>
      </c>
      <c r="O24" s="111"/>
      <c r="P24" s="14"/>
      <c r="Q24" s="147"/>
      <c r="R24" s="147"/>
      <c r="S24" s="141" t="str">
        <f t="shared" si="6"/>
        <v/>
      </c>
      <c r="T24" s="16"/>
      <c r="U24" s="17">
        <f t="shared" si="1"/>
        <v>0</v>
      </c>
      <c r="V24" s="103"/>
      <c r="W24" s="14"/>
      <c r="X24" s="147"/>
      <c r="Y24" s="147"/>
      <c r="Z24" s="141" t="str">
        <f t="shared" si="7"/>
        <v/>
      </c>
      <c r="AA24" s="16"/>
      <c r="AB24" s="17">
        <f t="shared" si="2"/>
        <v>0</v>
      </c>
      <c r="AC24" s="103"/>
      <c r="AD24" s="14"/>
      <c r="AE24" s="147"/>
      <c r="AF24" s="147"/>
      <c r="AG24" s="141" t="str">
        <f t="shared" si="8"/>
        <v/>
      </c>
      <c r="AH24" s="16"/>
      <c r="AI24" s="19">
        <f t="shared" si="3"/>
        <v>0</v>
      </c>
      <c r="AJ24" s="20"/>
      <c r="AK24" s="22"/>
      <c r="AL24" s="21"/>
      <c r="AM24" s="22"/>
      <c r="AN24" s="21"/>
      <c r="AO24" s="23"/>
      <c r="AT24" s="7">
        <v>2250</v>
      </c>
      <c r="AX24" s="71">
        <v>24</v>
      </c>
      <c r="AY24" s="72">
        <v>24</v>
      </c>
    </row>
    <row r="25" spans="1:52" ht="17.25" customHeight="1">
      <c r="A25" s="98"/>
      <c r="B25" s="14"/>
      <c r="C25" s="147"/>
      <c r="D25" s="147"/>
      <c r="E25" s="138"/>
      <c r="F25" s="16"/>
      <c r="G25" s="17">
        <f t="shared" si="4"/>
        <v>0</v>
      </c>
      <c r="H25" s="103"/>
      <c r="I25" s="14"/>
      <c r="J25" s="147"/>
      <c r="K25" s="147"/>
      <c r="L25" s="141" t="str">
        <f t="shared" si="9"/>
        <v/>
      </c>
      <c r="M25" s="16"/>
      <c r="N25" s="17">
        <f t="shared" si="5"/>
        <v>0</v>
      </c>
      <c r="O25" s="111"/>
      <c r="P25" s="14"/>
      <c r="Q25" s="147"/>
      <c r="R25" s="147"/>
      <c r="S25" s="141" t="str">
        <f t="shared" si="6"/>
        <v/>
      </c>
      <c r="T25" s="16"/>
      <c r="U25" s="17">
        <f t="shared" si="1"/>
        <v>0</v>
      </c>
      <c r="V25" s="103"/>
      <c r="W25" s="14"/>
      <c r="X25" s="147"/>
      <c r="Y25" s="147"/>
      <c r="Z25" s="141" t="str">
        <f t="shared" si="7"/>
        <v/>
      </c>
      <c r="AA25" s="16"/>
      <c r="AB25" s="17">
        <f t="shared" si="2"/>
        <v>0</v>
      </c>
      <c r="AC25" s="103"/>
      <c r="AD25" s="14"/>
      <c r="AE25" s="147"/>
      <c r="AF25" s="147"/>
      <c r="AG25" s="141" t="str">
        <f t="shared" si="8"/>
        <v/>
      </c>
      <c r="AH25" s="16"/>
      <c r="AI25" s="19">
        <f t="shared" si="3"/>
        <v>0</v>
      </c>
      <c r="AJ25" s="20"/>
      <c r="AK25" s="21"/>
      <c r="AL25" s="22"/>
      <c r="AM25" s="21"/>
      <c r="AN25" s="22"/>
      <c r="AO25" s="23"/>
      <c r="AT25" s="7">
        <v>2200</v>
      </c>
      <c r="AX25" s="71">
        <v>25</v>
      </c>
      <c r="AY25" s="72">
        <v>25</v>
      </c>
    </row>
    <row r="26" spans="1:52" ht="17.25" customHeight="1">
      <c r="A26" s="98"/>
      <c r="B26" s="14"/>
      <c r="C26" s="147"/>
      <c r="D26" s="147"/>
      <c r="E26" s="138" t="str">
        <f t="shared" si="0"/>
        <v/>
      </c>
      <c r="F26" s="16"/>
      <c r="G26" s="17">
        <f t="shared" si="4"/>
        <v>0</v>
      </c>
      <c r="H26" s="103"/>
      <c r="I26" s="14"/>
      <c r="J26" s="147"/>
      <c r="K26" s="147"/>
      <c r="L26" s="141" t="str">
        <f t="shared" si="9"/>
        <v/>
      </c>
      <c r="M26" s="16"/>
      <c r="N26" s="17">
        <f t="shared" si="5"/>
        <v>0</v>
      </c>
      <c r="O26" s="111"/>
      <c r="P26" s="14"/>
      <c r="Q26" s="147"/>
      <c r="R26" s="147"/>
      <c r="S26" s="141" t="str">
        <f t="shared" si="6"/>
        <v/>
      </c>
      <c r="T26" s="16"/>
      <c r="U26" s="17">
        <f t="shared" si="1"/>
        <v>0</v>
      </c>
      <c r="V26" s="103"/>
      <c r="W26" s="14"/>
      <c r="X26" s="147"/>
      <c r="Y26" s="147"/>
      <c r="Z26" s="141" t="str">
        <f t="shared" si="7"/>
        <v/>
      </c>
      <c r="AA26" s="16"/>
      <c r="AB26" s="17">
        <f t="shared" si="2"/>
        <v>0</v>
      </c>
      <c r="AC26" s="103"/>
      <c r="AD26" s="14"/>
      <c r="AE26" s="147"/>
      <c r="AF26" s="147"/>
      <c r="AG26" s="141" t="str">
        <f t="shared" si="8"/>
        <v/>
      </c>
      <c r="AH26" s="16"/>
      <c r="AI26" s="19">
        <f t="shared" si="3"/>
        <v>0</v>
      </c>
      <c r="AJ26" s="20"/>
      <c r="AK26" s="22"/>
      <c r="AL26" s="21"/>
      <c r="AM26" s="22"/>
      <c r="AN26" s="21"/>
      <c r="AO26" s="23"/>
      <c r="AX26" s="71">
        <v>26</v>
      </c>
      <c r="AY26" s="72">
        <v>26</v>
      </c>
    </row>
    <row r="27" spans="1:52" ht="17.25" customHeight="1">
      <c r="A27" s="98"/>
      <c r="B27" s="14"/>
      <c r="C27" s="147"/>
      <c r="D27" s="147"/>
      <c r="E27" s="138" t="str">
        <f t="shared" si="0"/>
        <v/>
      </c>
      <c r="F27" s="16"/>
      <c r="G27" s="17">
        <f t="shared" si="4"/>
        <v>0</v>
      </c>
      <c r="H27" s="103"/>
      <c r="I27" s="14"/>
      <c r="J27" s="147"/>
      <c r="K27" s="147"/>
      <c r="L27" s="141" t="str">
        <f t="shared" si="9"/>
        <v/>
      </c>
      <c r="M27" s="16"/>
      <c r="N27" s="17">
        <f t="shared" si="5"/>
        <v>0</v>
      </c>
      <c r="O27" s="111"/>
      <c r="P27" s="14"/>
      <c r="Q27" s="147"/>
      <c r="R27" s="147"/>
      <c r="S27" s="141" t="str">
        <f t="shared" si="6"/>
        <v/>
      </c>
      <c r="T27" s="16"/>
      <c r="U27" s="17">
        <f t="shared" si="1"/>
        <v>0</v>
      </c>
      <c r="V27" s="103"/>
      <c r="W27" s="14"/>
      <c r="X27" s="147"/>
      <c r="Y27" s="147"/>
      <c r="Z27" s="141" t="str">
        <f t="shared" si="7"/>
        <v/>
      </c>
      <c r="AA27" s="16"/>
      <c r="AB27" s="17">
        <f t="shared" si="2"/>
        <v>0</v>
      </c>
      <c r="AC27" s="103"/>
      <c r="AD27" s="14"/>
      <c r="AE27" s="147"/>
      <c r="AF27" s="147"/>
      <c r="AG27" s="141" t="str">
        <f t="shared" si="8"/>
        <v/>
      </c>
      <c r="AH27" s="16"/>
      <c r="AI27" s="19">
        <f t="shared" si="3"/>
        <v>0</v>
      </c>
      <c r="AJ27" s="20"/>
      <c r="AK27" s="21"/>
      <c r="AL27" s="22"/>
      <c r="AM27" s="21"/>
      <c r="AN27" s="22"/>
      <c r="AO27" s="23"/>
      <c r="AT27" s="7">
        <v>1600</v>
      </c>
      <c r="AX27" s="71">
        <v>27</v>
      </c>
      <c r="AY27" s="72">
        <v>27</v>
      </c>
    </row>
    <row r="28" spans="1:52" ht="17.25" customHeight="1">
      <c r="A28" s="98"/>
      <c r="B28" s="14"/>
      <c r="C28" s="147"/>
      <c r="D28" s="147"/>
      <c r="E28" s="138" t="str">
        <f t="shared" si="0"/>
        <v/>
      </c>
      <c r="F28" s="16"/>
      <c r="G28" s="17">
        <f t="shared" si="4"/>
        <v>0</v>
      </c>
      <c r="H28" s="103"/>
      <c r="I28" s="14"/>
      <c r="J28" s="147"/>
      <c r="K28" s="147"/>
      <c r="L28" s="141" t="str">
        <f t="shared" si="9"/>
        <v/>
      </c>
      <c r="M28" s="16"/>
      <c r="N28" s="17">
        <f t="shared" si="5"/>
        <v>0</v>
      </c>
      <c r="O28" s="111"/>
      <c r="P28" s="14"/>
      <c r="Q28" s="147"/>
      <c r="R28" s="147"/>
      <c r="S28" s="141" t="str">
        <f t="shared" si="6"/>
        <v/>
      </c>
      <c r="T28" s="16"/>
      <c r="U28" s="17">
        <f t="shared" si="1"/>
        <v>0</v>
      </c>
      <c r="V28" s="103"/>
      <c r="W28" s="14"/>
      <c r="X28" s="147"/>
      <c r="Y28" s="147"/>
      <c r="Z28" s="141" t="str">
        <f t="shared" si="7"/>
        <v/>
      </c>
      <c r="AA28" s="16"/>
      <c r="AB28" s="17">
        <f t="shared" si="2"/>
        <v>0</v>
      </c>
      <c r="AC28" s="103"/>
      <c r="AD28" s="14"/>
      <c r="AE28" s="147"/>
      <c r="AF28" s="147"/>
      <c r="AG28" s="141" t="str">
        <f t="shared" si="8"/>
        <v/>
      </c>
      <c r="AH28" s="16"/>
      <c r="AI28" s="19">
        <f t="shared" si="3"/>
        <v>0</v>
      </c>
      <c r="AJ28" s="20"/>
      <c r="AK28" s="22"/>
      <c r="AL28" s="21"/>
      <c r="AM28" s="22"/>
      <c r="AN28" s="21"/>
      <c r="AO28" s="23"/>
      <c r="AX28" s="71">
        <v>28</v>
      </c>
      <c r="AY28" s="72">
        <v>28</v>
      </c>
    </row>
    <row r="29" spans="1:52" ht="17.25" customHeight="1">
      <c r="A29" s="98"/>
      <c r="B29" s="14"/>
      <c r="C29" s="147"/>
      <c r="D29" s="147"/>
      <c r="E29" s="138" t="str">
        <f t="shared" si="0"/>
        <v/>
      </c>
      <c r="F29" s="16"/>
      <c r="G29" s="17">
        <f t="shared" si="4"/>
        <v>0</v>
      </c>
      <c r="H29" s="103"/>
      <c r="I29" s="14"/>
      <c r="J29" s="147"/>
      <c r="K29" s="147"/>
      <c r="L29" s="141" t="str">
        <f t="shared" si="9"/>
        <v/>
      </c>
      <c r="M29" s="16"/>
      <c r="N29" s="17">
        <f t="shared" si="5"/>
        <v>0</v>
      </c>
      <c r="O29" s="111"/>
      <c r="P29" s="14"/>
      <c r="Q29" s="147"/>
      <c r="R29" s="147"/>
      <c r="S29" s="141" t="str">
        <f t="shared" si="6"/>
        <v/>
      </c>
      <c r="T29" s="16"/>
      <c r="U29" s="17">
        <f t="shared" si="1"/>
        <v>0</v>
      </c>
      <c r="V29" s="103"/>
      <c r="W29" s="14"/>
      <c r="X29" s="147"/>
      <c r="Y29" s="147"/>
      <c r="Z29" s="141" t="str">
        <f t="shared" si="7"/>
        <v/>
      </c>
      <c r="AA29" s="16"/>
      <c r="AB29" s="17">
        <f t="shared" si="2"/>
        <v>0</v>
      </c>
      <c r="AC29" s="103"/>
      <c r="AD29" s="14"/>
      <c r="AE29" s="147"/>
      <c r="AF29" s="147"/>
      <c r="AG29" s="141" t="str">
        <f t="shared" si="8"/>
        <v/>
      </c>
      <c r="AH29" s="16"/>
      <c r="AI29" s="19">
        <f t="shared" si="3"/>
        <v>0</v>
      </c>
      <c r="AJ29" s="20"/>
      <c r="AK29" s="21"/>
      <c r="AL29" s="22"/>
      <c r="AM29" s="21"/>
      <c r="AN29" s="22"/>
      <c r="AO29" s="23"/>
      <c r="AT29" s="7">
        <v>1300</v>
      </c>
      <c r="AX29" s="71">
        <v>29</v>
      </c>
      <c r="AY29" s="72">
        <v>29</v>
      </c>
    </row>
    <row r="30" spans="1:52" ht="17.25" customHeight="1">
      <c r="A30" s="98"/>
      <c r="B30" s="14"/>
      <c r="C30" s="147"/>
      <c r="D30" s="147"/>
      <c r="E30" s="138" t="str">
        <f t="shared" si="0"/>
        <v/>
      </c>
      <c r="F30" s="16"/>
      <c r="G30" s="17">
        <f t="shared" si="4"/>
        <v>0</v>
      </c>
      <c r="H30" s="103"/>
      <c r="I30" s="14"/>
      <c r="J30" s="147"/>
      <c r="K30" s="147"/>
      <c r="L30" s="141" t="str">
        <f t="shared" si="9"/>
        <v/>
      </c>
      <c r="M30" s="16"/>
      <c r="N30" s="17">
        <f t="shared" si="5"/>
        <v>0</v>
      </c>
      <c r="O30" s="111"/>
      <c r="P30" s="14"/>
      <c r="Q30" s="147"/>
      <c r="R30" s="147"/>
      <c r="S30" s="141" t="str">
        <f t="shared" si="6"/>
        <v/>
      </c>
      <c r="T30" s="16"/>
      <c r="U30" s="17">
        <f t="shared" si="1"/>
        <v>0</v>
      </c>
      <c r="V30" s="103"/>
      <c r="W30" s="14"/>
      <c r="X30" s="147"/>
      <c r="Y30" s="147"/>
      <c r="Z30" s="141" t="str">
        <f t="shared" si="7"/>
        <v/>
      </c>
      <c r="AA30" s="16"/>
      <c r="AB30" s="17">
        <f t="shared" si="2"/>
        <v>0</v>
      </c>
      <c r="AC30" s="103"/>
      <c r="AD30" s="14"/>
      <c r="AE30" s="147"/>
      <c r="AF30" s="147"/>
      <c r="AG30" s="141" t="str">
        <f t="shared" si="8"/>
        <v/>
      </c>
      <c r="AH30" s="16"/>
      <c r="AI30" s="19">
        <f t="shared" si="3"/>
        <v>0</v>
      </c>
      <c r="AJ30" s="20"/>
      <c r="AK30" s="22"/>
      <c r="AL30" s="21"/>
      <c r="AM30" s="22"/>
      <c r="AN30" s="21"/>
      <c r="AO30" s="23"/>
      <c r="AX30" s="71">
        <v>30</v>
      </c>
      <c r="AY30" s="72">
        <v>30</v>
      </c>
    </row>
    <row r="31" spans="1:52" ht="17.25" customHeight="1">
      <c r="A31" s="98"/>
      <c r="B31" s="14"/>
      <c r="C31" s="147"/>
      <c r="D31" s="147"/>
      <c r="E31" s="138" t="str">
        <f>IF(A31="","",IF(A31=1,"-","-各"))</f>
        <v/>
      </c>
      <c r="F31" s="16"/>
      <c r="G31" s="17">
        <f>SUM(A31*F31)</f>
        <v>0</v>
      </c>
      <c r="H31" s="103"/>
      <c r="I31" s="14"/>
      <c r="J31" s="147"/>
      <c r="K31" s="147"/>
      <c r="L31" s="141" t="str">
        <f>IF(H31="","",IF(H31=1,"-","-各"))</f>
        <v/>
      </c>
      <c r="M31" s="16"/>
      <c r="N31" s="17">
        <f>SUM(H31*M31)</f>
        <v>0</v>
      </c>
      <c r="O31" s="111"/>
      <c r="P31" s="14"/>
      <c r="Q31" s="147"/>
      <c r="R31" s="147"/>
      <c r="S31" s="141" t="str">
        <f>IF(O31="","",IF(O31=1,"-","-各"))</f>
        <v/>
      </c>
      <c r="T31" s="16"/>
      <c r="U31" s="17">
        <f>SUM(O31*T31)</f>
        <v>0</v>
      </c>
      <c r="V31" s="103"/>
      <c r="W31" s="14"/>
      <c r="X31" s="147"/>
      <c r="Y31" s="147"/>
      <c r="Z31" s="141" t="str">
        <f>IF(V31="","",IF(V31=1,"-","-各"))</f>
        <v/>
      </c>
      <c r="AA31" s="16"/>
      <c r="AB31" s="17">
        <f>SUM(V31*AA31)</f>
        <v>0</v>
      </c>
      <c r="AC31" s="103"/>
      <c r="AD31" s="14"/>
      <c r="AE31" s="147"/>
      <c r="AF31" s="147"/>
      <c r="AG31" s="141" t="str">
        <f>IF(AC31="","",IF(AC31=1,"-","-各"))</f>
        <v/>
      </c>
      <c r="AH31" s="16"/>
      <c r="AI31" s="19">
        <f>SUM(AC31*AH31)</f>
        <v>0</v>
      </c>
      <c r="AJ31" s="20"/>
      <c r="AK31" s="21"/>
      <c r="AL31" s="22"/>
      <c r="AM31" s="21"/>
      <c r="AN31" s="22"/>
      <c r="AO31" s="23"/>
      <c r="AT31" s="7">
        <v>700</v>
      </c>
      <c r="AX31" s="71">
        <v>31</v>
      </c>
      <c r="AY31" s="72">
        <v>31</v>
      </c>
    </row>
    <row r="32" spans="1:52" ht="17.25" customHeight="1">
      <c r="A32" s="98"/>
      <c r="B32" s="14"/>
      <c r="C32" s="147"/>
      <c r="D32" s="147"/>
      <c r="E32" s="138" t="str">
        <f>IF(A32="","",IF(A32=1,"-","-各"))</f>
        <v/>
      </c>
      <c r="F32" s="16"/>
      <c r="G32" s="17">
        <f>SUM(A32*F32)</f>
        <v>0</v>
      </c>
      <c r="H32" s="103"/>
      <c r="I32" s="14"/>
      <c r="J32" s="147"/>
      <c r="K32" s="147"/>
      <c r="L32" s="141" t="str">
        <f>IF(H32="","",IF(H32=1,"-","-各"))</f>
        <v/>
      </c>
      <c r="M32" s="16"/>
      <c r="N32" s="17">
        <f>SUM(H32*M32)</f>
        <v>0</v>
      </c>
      <c r="O32" s="111"/>
      <c r="P32" s="14"/>
      <c r="Q32" s="147"/>
      <c r="R32" s="147"/>
      <c r="S32" s="141" t="str">
        <f>IF(O32="","",IF(O32=1,"-","-各"))</f>
        <v/>
      </c>
      <c r="T32" s="16"/>
      <c r="U32" s="17">
        <f>SUM(O32*T32)</f>
        <v>0</v>
      </c>
      <c r="V32" s="103"/>
      <c r="W32" s="14"/>
      <c r="X32" s="147"/>
      <c r="Y32" s="147"/>
      <c r="Z32" s="141" t="str">
        <f>IF(V32="","",IF(V32=1,"-","-各"))</f>
        <v/>
      </c>
      <c r="AA32" s="16"/>
      <c r="AB32" s="17">
        <f>SUM(V32*AA32)</f>
        <v>0</v>
      </c>
      <c r="AC32" s="103"/>
      <c r="AD32" s="14"/>
      <c r="AE32" s="147"/>
      <c r="AF32" s="147"/>
      <c r="AG32" s="141" t="str">
        <f>IF(AC32="","",IF(AC32=1,"-","-各"))</f>
        <v/>
      </c>
      <c r="AH32" s="16"/>
      <c r="AI32" s="19">
        <f>SUM(AC32*AH32)</f>
        <v>0</v>
      </c>
      <c r="AJ32" s="20"/>
      <c r="AK32" s="22"/>
      <c r="AL32" s="21"/>
      <c r="AM32" s="22"/>
      <c r="AN32" s="21"/>
      <c r="AO32" s="23"/>
      <c r="AT32" s="7">
        <v>400</v>
      </c>
      <c r="AX32" s="71">
        <v>32</v>
      </c>
      <c r="AY32" s="72">
        <v>32</v>
      </c>
    </row>
    <row r="33" spans="1:51" ht="17.25" customHeight="1">
      <c r="A33" s="98"/>
      <c r="B33" s="14"/>
      <c r="C33" s="147"/>
      <c r="D33" s="147"/>
      <c r="E33" s="138" t="str">
        <f t="shared" si="0"/>
        <v/>
      </c>
      <c r="F33" s="16"/>
      <c r="G33" s="17">
        <f t="shared" si="4"/>
        <v>0</v>
      </c>
      <c r="H33" s="103"/>
      <c r="I33" s="14"/>
      <c r="J33" s="147"/>
      <c r="K33" s="147"/>
      <c r="L33" s="141" t="str">
        <f t="shared" si="9"/>
        <v/>
      </c>
      <c r="M33" s="16"/>
      <c r="N33" s="17">
        <f t="shared" si="5"/>
        <v>0</v>
      </c>
      <c r="O33" s="111"/>
      <c r="P33" s="14"/>
      <c r="Q33" s="147"/>
      <c r="R33" s="147"/>
      <c r="S33" s="141" t="str">
        <f t="shared" si="6"/>
        <v/>
      </c>
      <c r="T33" s="16"/>
      <c r="U33" s="17">
        <f t="shared" si="1"/>
        <v>0</v>
      </c>
      <c r="V33" s="103"/>
      <c r="W33" s="14"/>
      <c r="X33" s="147"/>
      <c r="Y33" s="147"/>
      <c r="Z33" s="141" t="str">
        <f t="shared" si="7"/>
        <v/>
      </c>
      <c r="AA33" s="16"/>
      <c r="AB33" s="17">
        <f t="shared" si="2"/>
        <v>0</v>
      </c>
      <c r="AC33" s="103"/>
      <c r="AD33" s="14"/>
      <c r="AE33" s="147"/>
      <c r="AF33" s="147"/>
      <c r="AG33" s="141" t="str">
        <f t="shared" si="8"/>
        <v/>
      </c>
      <c r="AH33" s="16"/>
      <c r="AI33" s="19">
        <f t="shared" si="3"/>
        <v>0</v>
      </c>
      <c r="AJ33" s="20"/>
      <c r="AK33" s="21"/>
      <c r="AL33" s="22"/>
      <c r="AM33" s="21"/>
      <c r="AN33" s="22"/>
      <c r="AO33" s="23"/>
      <c r="AT33" s="7">
        <v>700</v>
      </c>
      <c r="AX33" s="71">
        <v>33</v>
      </c>
      <c r="AY33" s="72">
        <v>33</v>
      </c>
    </row>
    <row r="34" spans="1:51" ht="17.25" customHeight="1">
      <c r="A34" s="98"/>
      <c r="B34" s="14"/>
      <c r="C34" s="147"/>
      <c r="D34" s="147"/>
      <c r="E34" s="138" t="str">
        <f t="shared" si="0"/>
        <v/>
      </c>
      <c r="F34" s="16"/>
      <c r="G34" s="17">
        <f t="shared" si="4"/>
        <v>0</v>
      </c>
      <c r="H34" s="103"/>
      <c r="I34" s="14"/>
      <c r="J34" s="147"/>
      <c r="K34" s="147"/>
      <c r="L34" s="141" t="str">
        <f t="shared" si="9"/>
        <v/>
      </c>
      <c r="M34" s="16"/>
      <c r="N34" s="17">
        <f t="shared" si="5"/>
        <v>0</v>
      </c>
      <c r="O34" s="111"/>
      <c r="P34" s="14"/>
      <c r="Q34" s="147"/>
      <c r="R34" s="147"/>
      <c r="S34" s="141" t="str">
        <f t="shared" si="6"/>
        <v/>
      </c>
      <c r="T34" s="16"/>
      <c r="U34" s="17">
        <f t="shared" si="1"/>
        <v>0</v>
      </c>
      <c r="V34" s="103"/>
      <c r="W34" s="14"/>
      <c r="X34" s="147"/>
      <c r="Y34" s="147"/>
      <c r="Z34" s="141" t="str">
        <f t="shared" si="7"/>
        <v/>
      </c>
      <c r="AA34" s="16"/>
      <c r="AB34" s="17">
        <f t="shared" si="2"/>
        <v>0</v>
      </c>
      <c r="AC34" s="103"/>
      <c r="AD34" s="14"/>
      <c r="AE34" s="147"/>
      <c r="AF34" s="147"/>
      <c r="AG34" s="141" t="str">
        <f t="shared" si="8"/>
        <v/>
      </c>
      <c r="AH34" s="16"/>
      <c r="AI34" s="19">
        <f t="shared" si="3"/>
        <v>0</v>
      </c>
      <c r="AJ34" s="20"/>
      <c r="AK34" s="22"/>
      <c r="AL34" s="21"/>
      <c r="AM34" s="22"/>
      <c r="AN34" s="21"/>
      <c r="AO34" s="23"/>
      <c r="AT34" s="7">
        <v>400</v>
      </c>
      <c r="AX34" s="71">
        <v>34</v>
      </c>
      <c r="AY34" s="72">
        <v>34</v>
      </c>
    </row>
    <row r="35" spans="1:51" ht="17.25" customHeight="1">
      <c r="A35" s="98"/>
      <c r="B35" s="14"/>
      <c r="C35" s="147"/>
      <c r="D35" s="147"/>
      <c r="E35" s="138" t="str">
        <f t="shared" si="0"/>
        <v/>
      </c>
      <c r="F35" s="16"/>
      <c r="G35" s="17">
        <f t="shared" si="4"/>
        <v>0</v>
      </c>
      <c r="H35" s="103"/>
      <c r="I35" s="14"/>
      <c r="J35" s="147"/>
      <c r="K35" s="147"/>
      <c r="L35" s="141" t="str">
        <f t="shared" si="9"/>
        <v/>
      </c>
      <c r="M35" s="16"/>
      <c r="N35" s="17">
        <f t="shared" si="5"/>
        <v>0</v>
      </c>
      <c r="O35" s="111"/>
      <c r="P35" s="14"/>
      <c r="Q35" s="147"/>
      <c r="R35" s="147"/>
      <c r="S35" s="141" t="str">
        <f t="shared" si="6"/>
        <v/>
      </c>
      <c r="T35" s="16"/>
      <c r="U35" s="17">
        <f t="shared" si="1"/>
        <v>0</v>
      </c>
      <c r="V35" s="103"/>
      <c r="W35" s="14"/>
      <c r="X35" s="147"/>
      <c r="Y35" s="147"/>
      <c r="Z35" s="141" t="str">
        <f t="shared" si="7"/>
        <v/>
      </c>
      <c r="AA35" s="16"/>
      <c r="AB35" s="17">
        <f t="shared" si="2"/>
        <v>0</v>
      </c>
      <c r="AC35" s="103"/>
      <c r="AD35" s="14"/>
      <c r="AE35" s="147"/>
      <c r="AF35" s="147"/>
      <c r="AG35" s="141" t="str">
        <f t="shared" si="8"/>
        <v/>
      </c>
      <c r="AH35" s="16"/>
      <c r="AI35" s="19">
        <f t="shared" si="3"/>
        <v>0</v>
      </c>
      <c r="AJ35" s="20"/>
      <c r="AK35" s="21"/>
      <c r="AL35" s="22"/>
      <c r="AM35" s="21"/>
      <c r="AN35" s="22"/>
      <c r="AO35" s="23"/>
      <c r="AT35" s="7">
        <v>560</v>
      </c>
      <c r="AX35" s="71">
        <v>35</v>
      </c>
      <c r="AY35" s="72">
        <v>35</v>
      </c>
    </row>
    <row r="36" spans="1:51" ht="17.25" customHeight="1">
      <c r="A36" s="98"/>
      <c r="B36" s="14"/>
      <c r="C36" s="147"/>
      <c r="D36" s="147"/>
      <c r="E36" s="138" t="str">
        <f t="shared" si="0"/>
        <v/>
      </c>
      <c r="F36" s="16"/>
      <c r="G36" s="17">
        <f t="shared" si="4"/>
        <v>0</v>
      </c>
      <c r="H36" s="103"/>
      <c r="I36" s="14"/>
      <c r="J36" s="147"/>
      <c r="K36" s="147"/>
      <c r="L36" s="141" t="str">
        <f t="shared" si="9"/>
        <v/>
      </c>
      <c r="M36" s="16"/>
      <c r="N36" s="17">
        <f t="shared" si="5"/>
        <v>0</v>
      </c>
      <c r="O36" s="111"/>
      <c r="P36" s="14"/>
      <c r="Q36" s="147"/>
      <c r="R36" s="147"/>
      <c r="S36" s="141" t="str">
        <f t="shared" si="6"/>
        <v/>
      </c>
      <c r="T36" s="16"/>
      <c r="U36" s="17">
        <f t="shared" si="1"/>
        <v>0</v>
      </c>
      <c r="V36" s="103"/>
      <c r="W36" s="14"/>
      <c r="X36" s="147"/>
      <c r="Y36" s="147"/>
      <c r="Z36" s="141" t="str">
        <f t="shared" si="7"/>
        <v/>
      </c>
      <c r="AA36" s="16"/>
      <c r="AB36" s="17">
        <f t="shared" si="2"/>
        <v>0</v>
      </c>
      <c r="AC36" s="103"/>
      <c r="AD36" s="14"/>
      <c r="AE36" s="147"/>
      <c r="AF36" s="147"/>
      <c r="AG36" s="141" t="str">
        <f t="shared" si="8"/>
        <v/>
      </c>
      <c r="AH36" s="16"/>
      <c r="AI36" s="19">
        <f t="shared" si="3"/>
        <v>0</v>
      </c>
      <c r="AJ36" s="20"/>
      <c r="AK36" s="22"/>
      <c r="AL36" s="21"/>
      <c r="AM36" s="22"/>
      <c r="AN36" s="21"/>
      <c r="AO36" s="23"/>
      <c r="AT36" s="7">
        <v>660</v>
      </c>
      <c r="AX36" s="71">
        <v>36</v>
      </c>
      <c r="AY36" s="72">
        <v>36</v>
      </c>
    </row>
    <row r="37" spans="1:51" ht="17.25" customHeight="1">
      <c r="A37" s="98"/>
      <c r="B37" s="14"/>
      <c r="C37" s="147"/>
      <c r="D37" s="147"/>
      <c r="E37" s="138" t="str">
        <f>IF(A37="","",IF(A37=1,"-","-各"))</f>
        <v/>
      </c>
      <c r="F37" s="16"/>
      <c r="G37" s="17">
        <f>SUM(A37*F37)</f>
        <v>0</v>
      </c>
      <c r="H37" s="103"/>
      <c r="I37" s="14"/>
      <c r="J37" s="147"/>
      <c r="K37" s="147"/>
      <c r="L37" s="141" t="str">
        <f>IF(H37="","",IF(H37=1,"-","-各"))</f>
        <v/>
      </c>
      <c r="M37" s="16"/>
      <c r="N37" s="17">
        <f>SUM(H37*M37)</f>
        <v>0</v>
      </c>
      <c r="O37" s="111"/>
      <c r="P37" s="14"/>
      <c r="Q37" s="147"/>
      <c r="R37" s="147"/>
      <c r="S37" s="141" t="str">
        <f>IF(O37="","",IF(O37=1,"-","-各"))</f>
        <v/>
      </c>
      <c r="T37" s="16"/>
      <c r="U37" s="17">
        <f>SUM(O37*T37)</f>
        <v>0</v>
      </c>
      <c r="V37" s="103"/>
      <c r="W37" s="14"/>
      <c r="X37" s="147"/>
      <c r="Y37" s="147"/>
      <c r="Z37" s="141" t="str">
        <f>IF(V37="","",IF(V37=1,"-","-各"))</f>
        <v/>
      </c>
      <c r="AA37" s="16"/>
      <c r="AB37" s="17">
        <f>SUM(V37*AA37)</f>
        <v>0</v>
      </c>
      <c r="AC37" s="103"/>
      <c r="AD37" s="14"/>
      <c r="AE37" s="147"/>
      <c r="AF37" s="147"/>
      <c r="AG37" s="141" t="str">
        <f>IF(AC37="","",IF(AC37=1,"-","-各"))</f>
        <v/>
      </c>
      <c r="AH37" s="16"/>
      <c r="AI37" s="19">
        <f>SUM(AC37*AH37)</f>
        <v>0</v>
      </c>
      <c r="AJ37" s="20"/>
      <c r="AK37" s="22"/>
      <c r="AL37" s="21"/>
      <c r="AM37" s="22"/>
      <c r="AN37" s="21"/>
      <c r="AO37" s="23"/>
      <c r="AT37" s="7">
        <v>1050</v>
      </c>
      <c r="AX37" s="71">
        <v>37</v>
      </c>
      <c r="AY37" s="72">
        <v>37</v>
      </c>
    </row>
    <row r="38" spans="1:51" ht="17.25" customHeight="1">
      <c r="A38" s="98"/>
      <c r="B38" s="14"/>
      <c r="C38" s="147"/>
      <c r="D38" s="147"/>
      <c r="E38" s="138" t="str">
        <f>IF(A38="","",IF(A38=1,"-","-各"))</f>
        <v/>
      </c>
      <c r="F38" s="16"/>
      <c r="G38" s="17">
        <f>SUM(A38*F38)</f>
        <v>0</v>
      </c>
      <c r="H38" s="103"/>
      <c r="I38" s="14"/>
      <c r="J38" s="147"/>
      <c r="K38" s="147"/>
      <c r="L38" s="141" t="str">
        <f>IF(H38="","",IF(H38=1,"-","-各"))</f>
        <v/>
      </c>
      <c r="M38" s="16"/>
      <c r="N38" s="17">
        <f>SUM(H38*M38)</f>
        <v>0</v>
      </c>
      <c r="O38" s="111"/>
      <c r="P38" s="14"/>
      <c r="Q38" s="147"/>
      <c r="R38" s="147"/>
      <c r="S38" s="141" t="str">
        <f>IF(O38="","",IF(O38=1,"-","-各"))</f>
        <v/>
      </c>
      <c r="T38" s="16"/>
      <c r="U38" s="17">
        <f>SUM(O38*T38)</f>
        <v>0</v>
      </c>
      <c r="V38" s="103"/>
      <c r="W38" s="14"/>
      <c r="X38" s="147"/>
      <c r="Y38" s="147"/>
      <c r="Z38" s="141" t="str">
        <f>IF(V38="","",IF(V38=1,"-","-各"))</f>
        <v/>
      </c>
      <c r="AA38" s="16"/>
      <c r="AB38" s="17">
        <f>SUM(V38*AA38)</f>
        <v>0</v>
      </c>
      <c r="AC38" s="103"/>
      <c r="AD38" s="14"/>
      <c r="AE38" s="147"/>
      <c r="AF38" s="147"/>
      <c r="AG38" s="141" t="str">
        <f>IF(AC38="","",IF(AC38=1,"-","-各"))</f>
        <v/>
      </c>
      <c r="AH38" s="16"/>
      <c r="AI38" s="19">
        <f>SUM(AC38*AH38)</f>
        <v>0</v>
      </c>
      <c r="AJ38" s="20"/>
      <c r="AK38" s="22"/>
      <c r="AL38" s="21"/>
      <c r="AM38" s="22"/>
      <c r="AN38" s="21"/>
      <c r="AO38" s="23"/>
      <c r="AT38" s="7">
        <v>1050</v>
      </c>
      <c r="AX38" s="71">
        <v>38</v>
      </c>
      <c r="AY38" s="72">
        <v>38</v>
      </c>
    </row>
    <row r="39" spans="1:51" ht="17.25" customHeight="1">
      <c r="A39" s="98"/>
      <c r="B39" s="14"/>
      <c r="C39" s="147"/>
      <c r="D39" s="147"/>
      <c r="E39" s="138" t="str">
        <f>IF(A39="","",IF(A39=1,"-","-各"))</f>
        <v/>
      </c>
      <c r="F39" s="16"/>
      <c r="G39" s="17">
        <f>SUM(A39*F39)</f>
        <v>0</v>
      </c>
      <c r="H39" s="103"/>
      <c r="I39" s="14"/>
      <c r="J39" s="147"/>
      <c r="K39" s="147"/>
      <c r="L39" s="141" t="str">
        <f>IF(H39="","",IF(H39=1,"-","-各"))</f>
        <v/>
      </c>
      <c r="M39" s="16"/>
      <c r="N39" s="17">
        <f>SUM(H39*M39)</f>
        <v>0</v>
      </c>
      <c r="O39" s="111"/>
      <c r="P39" s="14"/>
      <c r="Q39" s="147"/>
      <c r="R39" s="147"/>
      <c r="S39" s="141" t="str">
        <f>IF(O39="","",IF(O39=1,"-","-各"))</f>
        <v/>
      </c>
      <c r="T39" s="16"/>
      <c r="U39" s="17">
        <f>SUM(O39*T39)</f>
        <v>0</v>
      </c>
      <c r="V39" s="103"/>
      <c r="W39" s="14"/>
      <c r="X39" s="147"/>
      <c r="Y39" s="147"/>
      <c r="Z39" s="141" t="str">
        <f>IF(V39="","",IF(V39=1,"-","-各"))</f>
        <v/>
      </c>
      <c r="AA39" s="16"/>
      <c r="AB39" s="17">
        <f>SUM(V39*AA39)</f>
        <v>0</v>
      </c>
      <c r="AC39" s="103"/>
      <c r="AD39" s="14"/>
      <c r="AE39" s="147"/>
      <c r="AF39" s="147"/>
      <c r="AG39" s="141" t="str">
        <f>IF(AC39="","",IF(AC39=1,"-","-各"))</f>
        <v/>
      </c>
      <c r="AH39" s="16"/>
      <c r="AI39" s="19">
        <f>SUM(AC39*AH39)</f>
        <v>0</v>
      </c>
      <c r="AJ39" s="20"/>
      <c r="AK39" s="22"/>
      <c r="AL39" s="21"/>
      <c r="AM39" s="22"/>
      <c r="AN39" s="21"/>
      <c r="AO39" s="23"/>
      <c r="AT39" s="7">
        <v>1050</v>
      </c>
      <c r="AX39" s="71">
        <v>39</v>
      </c>
      <c r="AY39" s="72">
        <v>39</v>
      </c>
    </row>
    <row r="40" spans="1:51" ht="17.25" customHeight="1">
      <c r="A40" s="98"/>
      <c r="B40" s="14"/>
      <c r="C40" s="147"/>
      <c r="D40" s="147"/>
      <c r="E40" s="138" t="str">
        <f>IF(A40="","",IF(A40=1,"-","-各"))</f>
        <v/>
      </c>
      <c r="F40" s="16"/>
      <c r="G40" s="17">
        <f>SUM(A40*F40)</f>
        <v>0</v>
      </c>
      <c r="H40" s="103"/>
      <c r="I40" s="14"/>
      <c r="J40" s="147"/>
      <c r="K40" s="147"/>
      <c r="L40" s="141" t="str">
        <f>IF(H40="","",IF(H40=1,"-","-各"))</f>
        <v/>
      </c>
      <c r="M40" s="16"/>
      <c r="N40" s="17">
        <f>SUM(H40*M40)</f>
        <v>0</v>
      </c>
      <c r="O40" s="111"/>
      <c r="P40" s="14"/>
      <c r="Q40" s="147"/>
      <c r="R40" s="147"/>
      <c r="S40" s="141" t="str">
        <f>IF(O40="","",IF(O40=1,"-","-各"))</f>
        <v/>
      </c>
      <c r="T40" s="16"/>
      <c r="U40" s="17">
        <f>SUM(O40*T40)</f>
        <v>0</v>
      </c>
      <c r="V40" s="103"/>
      <c r="W40" s="14"/>
      <c r="X40" s="147"/>
      <c r="Y40" s="147"/>
      <c r="Z40" s="141" t="str">
        <f>IF(V40="","",IF(V40=1,"-","-各"))</f>
        <v/>
      </c>
      <c r="AA40" s="16"/>
      <c r="AB40" s="17">
        <f>SUM(V40*AA40)</f>
        <v>0</v>
      </c>
      <c r="AC40" s="103"/>
      <c r="AD40" s="14"/>
      <c r="AE40" s="147"/>
      <c r="AF40" s="147"/>
      <c r="AG40" s="141" t="str">
        <f>IF(AC40="","",IF(AC40=1,"-","-各"))</f>
        <v/>
      </c>
      <c r="AH40" s="16"/>
      <c r="AI40" s="19">
        <f>SUM(AC40*AH40)</f>
        <v>0</v>
      </c>
      <c r="AJ40" s="20"/>
      <c r="AK40" s="22"/>
      <c r="AL40" s="21"/>
      <c r="AM40" s="22"/>
      <c r="AN40" s="21"/>
      <c r="AO40" s="23"/>
      <c r="AT40" s="7">
        <v>1050</v>
      </c>
      <c r="AX40" s="71">
        <v>40</v>
      </c>
      <c r="AY40" s="72">
        <v>40</v>
      </c>
    </row>
    <row r="41" spans="1:51" ht="17.25" customHeight="1">
      <c r="A41" s="98"/>
      <c r="B41" s="14"/>
      <c r="C41" s="147"/>
      <c r="D41" s="147"/>
      <c r="E41" s="138" t="str">
        <f>IF(A41="","",IF(A41=1,"-","-各"))</f>
        <v/>
      </c>
      <c r="F41" s="16"/>
      <c r="G41" s="17">
        <f>SUM(A41*F41)</f>
        <v>0</v>
      </c>
      <c r="H41" s="103"/>
      <c r="I41" s="14"/>
      <c r="J41" s="147"/>
      <c r="K41" s="147"/>
      <c r="L41" s="141" t="str">
        <f>IF(H41="","",IF(H41=1,"-","-各"))</f>
        <v/>
      </c>
      <c r="M41" s="16"/>
      <c r="N41" s="17">
        <f>SUM(H41*M41)</f>
        <v>0</v>
      </c>
      <c r="O41" s="111"/>
      <c r="P41" s="14"/>
      <c r="Q41" s="147"/>
      <c r="R41" s="147"/>
      <c r="S41" s="141" t="str">
        <f>IF(O41="","",IF(O41=1,"-","-各"))</f>
        <v/>
      </c>
      <c r="T41" s="16"/>
      <c r="U41" s="17">
        <f>SUM(O41*T41)</f>
        <v>0</v>
      </c>
      <c r="V41" s="103"/>
      <c r="W41" s="14"/>
      <c r="X41" s="147"/>
      <c r="Y41" s="147"/>
      <c r="Z41" s="141" t="str">
        <f>IF(V41="","",IF(V41=1,"-","-各"))</f>
        <v/>
      </c>
      <c r="AA41" s="16"/>
      <c r="AB41" s="17">
        <f>SUM(V41*AA41)</f>
        <v>0</v>
      </c>
      <c r="AC41" s="103"/>
      <c r="AD41" s="14"/>
      <c r="AE41" s="147"/>
      <c r="AF41" s="147"/>
      <c r="AG41" s="141" t="str">
        <f>IF(AC41="","",IF(AC41=1,"-","-各"))</f>
        <v/>
      </c>
      <c r="AH41" s="16"/>
      <c r="AI41" s="19">
        <f>SUM(AC41*AH41)</f>
        <v>0</v>
      </c>
      <c r="AJ41" s="20"/>
      <c r="AK41" s="22"/>
      <c r="AL41" s="21"/>
      <c r="AM41" s="22"/>
      <c r="AN41" s="21"/>
      <c r="AO41" s="23"/>
      <c r="AT41" s="7">
        <v>1050</v>
      </c>
      <c r="AX41" s="71">
        <v>41</v>
      </c>
      <c r="AY41" s="72">
        <v>41</v>
      </c>
    </row>
    <row r="42" spans="1:51" ht="17.25" customHeight="1">
      <c r="A42" s="98"/>
      <c r="B42" s="14"/>
      <c r="C42" s="147"/>
      <c r="D42" s="147"/>
      <c r="E42" s="138" t="str">
        <f t="shared" si="0"/>
        <v/>
      </c>
      <c r="F42" s="16"/>
      <c r="G42" s="17">
        <f t="shared" si="4"/>
        <v>0</v>
      </c>
      <c r="H42" s="103"/>
      <c r="I42" s="14"/>
      <c r="J42" s="147"/>
      <c r="K42" s="147"/>
      <c r="L42" s="141" t="str">
        <f t="shared" si="9"/>
        <v/>
      </c>
      <c r="M42" s="16"/>
      <c r="N42" s="17">
        <f t="shared" si="5"/>
        <v>0</v>
      </c>
      <c r="O42" s="111"/>
      <c r="P42" s="14"/>
      <c r="Q42" s="147"/>
      <c r="R42" s="147"/>
      <c r="S42" s="141" t="str">
        <f t="shared" si="6"/>
        <v/>
      </c>
      <c r="T42" s="16"/>
      <c r="U42" s="17">
        <f t="shared" si="1"/>
        <v>0</v>
      </c>
      <c r="V42" s="103"/>
      <c r="W42" s="14"/>
      <c r="X42" s="147"/>
      <c r="Y42" s="147"/>
      <c r="Z42" s="141" t="str">
        <f t="shared" si="7"/>
        <v/>
      </c>
      <c r="AA42" s="16"/>
      <c r="AB42" s="17">
        <f t="shared" si="2"/>
        <v>0</v>
      </c>
      <c r="AC42" s="103"/>
      <c r="AD42" s="14"/>
      <c r="AE42" s="147"/>
      <c r="AF42" s="147"/>
      <c r="AG42" s="141" t="str">
        <f t="shared" si="8"/>
        <v/>
      </c>
      <c r="AH42" s="16"/>
      <c r="AI42" s="19">
        <f t="shared" si="3"/>
        <v>0</v>
      </c>
      <c r="AJ42" s="20"/>
      <c r="AK42" s="21"/>
      <c r="AL42" s="22"/>
      <c r="AM42" s="21"/>
      <c r="AN42" s="22"/>
      <c r="AO42" s="23"/>
      <c r="AT42" s="7">
        <v>900</v>
      </c>
      <c r="AX42" s="71">
        <v>42</v>
      </c>
      <c r="AY42" s="72">
        <v>42</v>
      </c>
    </row>
    <row r="43" spans="1:51" ht="17.25" customHeight="1">
      <c r="A43" s="98"/>
      <c r="B43" s="14"/>
      <c r="C43" s="147"/>
      <c r="D43" s="147"/>
      <c r="E43" s="138" t="str">
        <f t="shared" si="0"/>
        <v/>
      </c>
      <c r="F43" s="16"/>
      <c r="G43" s="17">
        <f t="shared" si="4"/>
        <v>0</v>
      </c>
      <c r="H43" s="103"/>
      <c r="I43" s="14"/>
      <c r="J43" s="147"/>
      <c r="K43" s="147"/>
      <c r="L43" s="141" t="str">
        <f t="shared" si="9"/>
        <v/>
      </c>
      <c r="M43" s="16"/>
      <c r="N43" s="17">
        <f t="shared" si="5"/>
        <v>0</v>
      </c>
      <c r="O43" s="111"/>
      <c r="P43" s="14"/>
      <c r="Q43" s="147"/>
      <c r="R43" s="147"/>
      <c r="S43" s="141" t="str">
        <f t="shared" si="6"/>
        <v/>
      </c>
      <c r="T43" s="16"/>
      <c r="U43" s="17">
        <f t="shared" si="1"/>
        <v>0</v>
      </c>
      <c r="V43" s="103"/>
      <c r="W43" s="14"/>
      <c r="X43" s="147"/>
      <c r="Y43" s="147"/>
      <c r="Z43" s="141" t="str">
        <f t="shared" si="7"/>
        <v/>
      </c>
      <c r="AA43" s="16"/>
      <c r="AB43" s="17">
        <f t="shared" si="2"/>
        <v>0</v>
      </c>
      <c r="AC43" s="103"/>
      <c r="AD43" s="14"/>
      <c r="AE43" s="147"/>
      <c r="AF43" s="147"/>
      <c r="AG43" s="141" t="str">
        <f t="shared" si="8"/>
        <v/>
      </c>
      <c r="AH43" s="16"/>
      <c r="AI43" s="19">
        <f t="shared" si="3"/>
        <v>0</v>
      </c>
      <c r="AJ43" s="20"/>
      <c r="AK43" s="22"/>
      <c r="AL43" s="21"/>
      <c r="AM43" s="22"/>
      <c r="AN43" s="21"/>
      <c r="AO43" s="23"/>
      <c r="AT43" s="7">
        <v>1050</v>
      </c>
      <c r="AX43" s="71">
        <v>43</v>
      </c>
      <c r="AY43" s="72">
        <v>43</v>
      </c>
    </row>
    <row r="44" spans="1:51" ht="17.25" customHeight="1">
      <c r="A44" s="98"/>
      <c r="B44" s="14"/>
      <c r="C44" s="147"/>
      <c r="D44" s="147"/>
      <c r="E44" s="138" t="str">
        <f t="shared" si="0"/>
        <v/>
      </c>
      <c r="F44" s="16"/>
      <c r="G44" s="17">
        <f t="shared" si="4"/>
        <v>0</v>
      </c>
      <c r="H44" s="103"/>
      <c r="I44" s="14"/>
      <c r="J44" s="147"/>
      <c r="K44" s="147"/>
      <c r="L44" s="141" t="str">
        <f t="shared" si="9"/>
        <v/>
      </c>
      <c r="M44" s="16"/>
      <c r="N44" s="17">
        <f t="shared" si="5"/>
        <v>0</v>
      </c>
      <c r="O44" s="111"/>
      <c r="P44" s="14"/>
      <c r="Q44" s="147"/>
      <c r="R44" s="147"/>
      <c r="S44" s="141" t="str">
        <f t="shared" si="6"/>
        <v/>
      </c>
      <c r="T44" s="16"/>
      <c r="U44" s="17">
        <f t="shared" si="1"/>
        <v>0</v>
      </c>
      <c r="V44" s="103"/>
      <c r="W44" s="14"/>
      <c r="X44" s="147"/>
      <c r="Y44" s="147"/>
      <c r="Z44" s="141" t="str">
        <f t="shared" si="7"/>
        <v/>
      </c>
      <c r="AA44" s="16"/>
      <c r="AB44" s="17">
        <f t="shared" si="2"/>
        <v>0</v>
      </c>
      <c r="AC44" s="103"/>
      <c r="AD44" s="14"/>
      <c r="AE44" s="147"/>
      <c r="AF44" s="147"/>
      <c r="AG44" s="141" t="str">
        <f t="shared" si="8"/>
        <v/>
      </c>
      <c r="AH44" s="16"/>
      <c r="AI44" s="19">
        <f t="shared" si="3"/>
        <v>0</v>
      </c>
      <c r="AJ44" s="20"/>
      <c r="AK44" s="21"/>
      <c r="AL44" s="22"/>
      <c r="AM44" s="21"/>
      <c r="AN44" s="22"/>
      <c r="AO44" s="23"/>
      <c r="AT44" s="74" t="s">
        <v>10</v>
      </c>
      <c r="AX44" s="71">
        <v>44</v>
      </c>
      <c r="AY44" s="72">
        <v>44</v>
      </c>
    </row>
    <row r="45" spans="1:51" ht="17.25" customHeight="1">
      <c r="A45" s="98"/>
      <c r="B45" s="14"/>
      <c r="C45" s="147"/>
      <c r="D45" s="147"/>
      <c r="E45" s="138" t="str">
        <f>IF(A45="","",IF(A45=1,"-","-各"))</f>
        <v/>
      </c>
      <c r="F45" s="16"/>
      <c r="G45" s="17">
        <f>SUM(A45*F45)</f>
        <v>0</v>
      </c>
      <c r="H45" s="103"/>
      <c r="I45" s="14"/>
      <c r="J45" s="147"/>
      <c r="K45" s="147"/>
      <c r="L45" s="141" t="str">
        <f>IF(H45="","",IF(H45=1,"-","-各"))</f>
        <v/>
      </c>
      <c r="M45" s="16"/>
      <c r="N45" s="17">
        <f>SUM(H45*M45)</f>
        <v>0</v>
      </c>
      <c r="O45" s="111"/>
      <c r="P45" s="14"/>
      <c r="Q45" s="147"/>
      <c r="R45" s="147"/>
      <c r="S45" s="141" t="str">
        <f>IF(O45="","",IF(O45=1,"-","-各"))</f>
        <v/>
      </c>
      <c r="T45" s="16"/>
      <c r="U45" s="17">
        <f>SUM(O45*T45)</f>
        <v>0</v>
      </c>
      <c r="V45" s="103"/>
      <c r="W45" s="14"/>
      <c r="X45" s="147"/>
      <c r="Y45" s="147"/>
      <c r="Z45" s="141" t="str">
        <f>IF(V45="","",IF(V45=1,"-","-各"))</f>
        <v/>
      </c>
      <c r="AA45" s="16"/>
      <c r="AB45" s="17">
        <f>SUM(V45*AA45)</f>
        <v>0</v>
      </c>
      <c r="AC45" s="103"/>
      <c r="AD45" s="14"/>
      <c r="AE45" s="147"/>
      <c r="AF45" s="147"/>
      <c r="AG45" s="141" t="str">
        <f>IF(AC45="","",IF(AC45=1,"-","-各"))</f>
        <v/>
      </c>
      <c r="AH45" s="16"/>
      <c r="AI45" s="19">
        <f>SUM(AC45*AH45)</f>
        <v>0</v>
      </c>
      <c r="AJ45" s="20"/>
      <c r="AK45" s="22"/>
      <c r="AL45" s="21"/>
      <c r="AM45" s="22"/>
      <c r="AN45" s="21"/>
      <c r="AO45" s="23"/>
      <c r="AT45" s="7">
        <v>660</v>
      </c>
      <c r="AX45" s="71">
        <v>45</v>
      </c>
      <c r="AY45" s="72">
        <v>45</v>
      </c>
    </row>
    <row r="46" spans="1:51" ht="17.25" customHeight="1">
      <c r="A46" s="98"/>
      <c r="B46" s="14"/>
      <c r="C46" s="147"/>
      <c r="D46" s="147"/>
      <c r="E46" s="138" t="str">
        <f>IF(A46="","",IF(A46=1,"-","-各"))</f>
        <v/>
      </c>
      <c r="F46" s="16"/>
      <c r="G46" s="17">
        <f>SUM(A46*F46)</f>
        <v>0</v>
      </c>
      <c r="H46" s="103"/>
      <c r="I46" s="14"/>
      <c r="J46" s="147"/>
      <c r="K46" s="147"/>
      <c r="L46" s="141" t="str">
        <f>IF(H46="","",IF(H46=1,"-","-各"))</f>
        <v/>
      </c>
      <c r="M46" s="16"/>
      <c r="N46" s="17">
        <f>SUM(H46*M46)</f>
        <v>0</v>
      </c>
      <c r="O46" s="111"/>
      <c r="P46" s="14"/>
      <c r="Q46" s="147"/>
      <c r="R46" s="147"/>
      <c r="S46" s="141" t="str">
        <f>IF(O46="","",IF(O46=1,"-","-各"))</f>
        <v/>
      </c>
      <c r="T46" s="16"/>
      <c r="U46" s="17">
        <f>SUM(O46*T46)</f>
        <v>0</v>
      </c>
      <c r="V46" s="103"/>
      <c r="W46" s="14"/>
      <c r="X46" s="147"/>
      <c r="Y46" s="147"/>
      <c r="Z46" s="141" t="str">
        <f>IF(V46="","",IF(V46=1,"-","-各"))</f>
        <v/>
      </c>
      <c r="AA46" s="16"/>
      <c r="AB46" s="17">
        <f>SUM(V46*AA46)</f>
        <v>0</v>
      </c>
      <c r="AC46" s="103"/>
      <c r="AD46" s="14"/>
      <c r="AE46" s="147"/>
      <c r="AF46" s="147"/>
      <c r="AG46" s="141" t="str">
        <f>IF(AC46="","",IF(AC46=1,"-","-各"))</f>
        <v/>
      </c>
      <c r="AH46" s="16"/>
      <c r="AI46" s="19">
        <f>SUM(AC46*AH46)</f>
        <v>0</v>
      </c>
      <c r="AJ46" s="20"/>
      <c r="AK46" s="21"/>
      <c r="AL46" s="22"/>
      <c r="AM46" s="21"/>
      <c r="AN46" s="22"/>
      <c r="AO46" s="23"/>
      <c r="AT46" s="7">
        <v>900</v>
      </c>
      <c r="AX46" s="71">
        <v>46</v>
      </c>
      <c r="AY46" s="72">
        <v>46</v>
      </c>
    </row>
    <row r="47" spans="1:51" ht="17.25" customHeight="1">
      <c r="A47" s="98"/>
      <c r="B47" s="14"/>
      <c r="C47" s="147"/>
      <c r="D47" s="147"/>
      <c r="E47" s="138" t="str">
        <f>IF(A47="","",IF(A47=1,"-","-各"))</f>
        <v/>
      </c>
      <c r="F47" s="16"/>
      <c r="G47" s="17">
        <f>SUM(A47*F47)</f>
        <v>0</v>
      </c>
      <c r="H47" s="103"/>
      <c r="I47" s="14"/>
      <c r="J47" s="147"/>
      <c r="K47" s="147"/>
      <c r="L47" s="141" t="str">
        <f>IF(H47="","",IF(H47=1,"-","-各"))</f>
        <v/>
      </c>
      <c r="M47" s="16"/>
      <c r="N47" s="17">
        <f>SUM(H47*M47)</f>
        <v>0</v>
      </c>
      <c r="O47" s="111"/>
      <c r="P47" s="14"/>
      <c r="Q47" s="147"/>
      <c r="R47" s="147"/>
      <c r="S47" s="141" t="str">
        <f>IF(O47="","",IF(O47=1,"-","-各"))</f>
        <v/>
      </c>
      <c r="T47" s="16"/>
      <c r="U47" s="17">
        <f>SUM(O47*T47)</f>
        <v>0</v>
      </c>
      <c r="V47" s="103"/>
      <c r="W47" s="14"/>
      <c r="X47" s="147"/>
      <c r="Y47" s="147"/>
      <c r="Z47" s="141" t="str">
        <f>IF(V47="","",IF(V47=1,"-","-各"))</f>
        <v/>
      </c>
      <c r="AA47" s="16"/>
      <c r="AB47" s="17">
        <f>SUM(V47*AA47)</f>
        <v>0</v>
      </c>
      <c r="AC47" s="103"/>
      <c r="AD47" s="14"/>
      <c r="AE47" s="147"/>
      <c r="AF47" s="147"/>
      <c r="AG47" s="141" t="str">
        <f>IF(AC47="","",IF(AC47=1,"-","-各"))</f>
        <v/>
      </c>
      <c r="AH47" s="16"/>
      <c r="AI47" s="19">
        <f>SUM(AC47*AH47)</f>
        <v>0</v>
      </c>
      <c r="AJ47" s="20"/>
      <c r="AK47" s="22"/>
      <c r="AL47" s="21"/>
      <c r="AM47" s="22"/>
      <c r="AN47" s="21"/>
      <c r="AO47" s="23"/>
      <c r="AT47" s="7">
        <v>1050</v>
      </c>
      <c r="AX47" s="71">
        <v>47</v>
      </c>
      <c r="AY47" s="72">
        <v>47</v>
      </c>
    </row>
    <row r="48" spans="1:51" ht="17.25" customHeight="1">
      <c r="A48" s="98"/>
      <c r="B48" s="14"/>
      <c r="C48" s="147"/>
      <c r="D48" s="147"/>
      <c r="E48" s="138" t="str">
        <f>IF(A48="","",IF(A48=1,"-","-各"))</f>
        <v/>
      </c>
      <c r="F48" s="16"/>
      <c r="G48" s="17">
        <f>SUM(A48*F48)</f>
        <v>0</v>
      </c>
      <c r="H48" s="103"/>
      <c r="I48" s="14"/>
      <c r="J48" s="147"/>
      <c r="K48" s="147"/>
      <c r="L48" s="141" t="str">
        <f>IF(H48="","",IF(H48=1,"-","-各"))</f>
        <v/>
      </c>
      <c r="M48" s="16"/>
      <c r="N48" s="17">
        <f>SUM(H48*M48)</f>
        <v>0</v>
      </c>
      <c r="O48" s="111"/>
      <c r="P48" s="14"/>
      <c r="Q48" s="147"/>
      <c r="R48" s="147"/>
      <c r="S48" s="141" t="str">
        <f>IF(O48="","",IF(O48=1,"-","-各"))</f>
        <v/>
      </c>
      <c r="T48" s="16"/>
      <c r="U48" s="17">
        <f>SUM(O48*T48)</f>
        <v>0</v>
      </c>
      <c r="V48" s="103"/>
      <c r="W48" s="14"/>
      <c r="X48" s="147"/>
      <c r="Y48" s="147"/>
      <c r="Z48" s="141" t="str">
        <f>IF(V48="","",IF(V48=1,"-","-各"))</f>
        <v/>
      </c>
      <c r="AA48" s="16"/>
      <c r="AB48" s="17">
        <f>SUM(V48*AA48)</f>
        <v>0</v>
      </c>
      <c r="AC48" s="103"/>
      <c r="AD48" s="14"/>
      <c r="AE48" s="147"/>
      <c r="AF48" s="147"/>
      <c r="AG48" s="141" t="str">
        <f>IF(AC48="","",IF(AC48=1,"-","-各"))</f>
        <v/>
      </c>
      <c r="AH48" s="16"/>
      <c r="AI48" s="19">
        <f>SUM(AC48*AH48)</f>
        <v>0</v>
      </c>
      <c r="AJ48" s="20"/>
      <c r="AK48" s="21"/>
      <c r="AL48" s="22"/>
      <c r="AM48" s="21"/>
      <c r="AN48" s="22"/>
      <c r="AO48" s="23"/>
      <c r="AT48" s="74" t="s">
        <v>12</v>
      </c>
      <c r="AX48" s="71">
        <v>48</v>
      </c>
      <c r="AY48" s="72">
        <v>48</v>
      </c>
    </row>
    <row r="49" spans="1:51" ht="17.25" customHeight="1">
      <c r="A49" s="98"/>
      <c r="B49" s="14"/>
      <c r="C49" s="147"/>
      <c r="D49" s="147"/>
      <c r="E49" s="138" t="str">
        <f t="shared" si="0"/>
        <v/>
      </c>
      <c r="F49" s="16"/>
      <c r="G49" s="17">
        <f t="shared" si="4"/>
        <v>0</v>
      </c>
      <c r="H49" s="103"/>
      <c r="I49" s="14"/>
      <c r="J49" s="147"/>
      <c r="K49" s="147"/>
      <c r="L49" s="141" t="str">
        <f t="shared" si="9"/>
        <v/>
      </c>
      <c r="M49" s="16"/>
      <c r="N49" s="17">
        <f t="shared" si="5"/>
        <v>0</v>
      </c>
      <c r="O49" s="111"/>
      <c r="P49" s="14"/>
      <c r="Q49" s="147"/>
      <c r="R49" s="147"/>
      <c r="S49" s="141" t="str">
        <f t="shared" si="6"/>
        <v/>
      </c>
      <c r="T49" s="16"/>
      <c r="U49" s="17">
        <f t="shared" si="1"/>
        <v>0</v>
      </c>
      <c r="V49" s="103"/>
      <c r="W49" s="14"/>
      <c r="X49" s="147"/>
      <c r="Y49" s="147"/>
      <c r="Z49" s="141" t="str">
        <f t="shared" si="7"/>
        <v/>
      </c>
      <c r="AA49" s="16"/>
      <c r="AB49" s="17">
        <f t="shared" si="2"/>
        <v>0</v>
      </c>
      <c r="AC49" s="103"/>
      <c r="AD49" s="14"/>
      <c r="AE49" s="147"/>
      <c r="AF49" s="147"/>
      <c r="AG49" s="141" t="str">
        <f t="shared" si="8"/>
        <v/>
      </c>
      <c r="AH49" s="16"/>
      <c r="AI49" s="19">
        <f t="shared" si="3"/>
        <v>0</v>
      </c>
      <c r="AJ49" s="20"/>
      <c r="AK49" s="22"/>
      <c r="AL49" s="21"/>
      <c r="AM49" s="22"/>
      <c r="AN49" s="21"/>
      <c r="AO49" s="23"/>
      <c r="AX49" s="71">
        <v>49</v>
      </c>
      <c r="AY49" s="72">
        <v>49</v>
      </c>
    </row>
    <row r="50" spans="1:51" ht="17.25" customHeight="1">
      <c r="A50" s="99"/>
      <c r="B50" s="36"/>
      <c r="C50" s="154"/>
      <c r="D50" s="154"/>
      <c r="E50" s="139" t="str">
        <f t="shared" si="0"/>
        <v/>
      </c>
      <c r="F50" s="38"/>
      <c r="G50" s="39">
        <f t="shared" si="4"/>
        <v>0</v>
      </c>
      <c r="H50" s="104"/>
      <c r="I50" s="36"/>
      <c r="J50" s="154"/>
      <c r="K50" s="154"/>
      <c r="L50" s="142" t="str">
        <f t="shared" si="9"/>
        <v/>
      </c>
      <c r="M50" s="38"/>
      <c r="N50" s="39">
        <f t="shared" si="5"/>
        <v>0</v>
      </c>
      <c r="O50" s="112"/>
      <c r="P50" s="36"/>
      <c r="Q50" s="154"/>
      <c r="R50" s="154"/>
      <c r="S50" s="142" t="str">
        <f t="shared" si="6"/>
        <v/>
      </c>
      <c r="T50" s="38"/>
      <c r="U50" s="39">
        <f t="shared" si="1"/>
        <v>0</v>
      </c>
      <c r="V50" s="104"/>
      <c r="W50" s="36"/>
      <c r="X50" s="154"/>
      <c r="Y50" s="154"/>
      <c r="Z50" s="142" t="str">
        <f t="shared" si="7"/>
        <v/>
      </c>
      <c r="AA50" s="38"/>
      <c r="AB50" s="39">
        <f t="shared" si="2"/>
        <v>0</v>
      </c>
      <c r="AC50" s="104"/>
      <c r="AD50" s="36"/>
      <c r="AE50" s="154"/>
      <c r="AF50" s="154"/>
      <c r="AG50" s="142" t="str">
        <f t="shared" si="8"/>
        <v/>
      </c>
      <c r="AH50" s="38"/>
      <c r="AI50" s="41">
        <f t="shared" si="3"/>
        <v>0</v>
      </c>
      <c r="AJ50" s="20"/>
      <c r="AK50" s="21"/>
      <c r="AL50" s="22"/>
      <c r="AM50" s="21"/>
      <c r="AN50" s="22"/>
      <c r="AO50" s="23"/>
      <c r="AX50" s="71">
        <v>50</v>
      </c>
      <c r="AY50" s="72">
        <v>50</v>
      </c>
    </row>
    <row r="51" spans="1:51" ht="13.5" customHeight="1">
      <c r="G51" s="42">
        <f>SUM(G3:G50)</f>
        <v>0</v>
      </c>
      <c r="N51" s="42">
        <f>SUM(N3:N50)</f>
        <v>0</v>
      </c>
      <c r="U51" s="42">
        <f>SUM(U3:U50)</f>
        <v>0</v>
      </c>
      <c r="AB51" s="42">
        <f>SUM(AB3:AB50)</f>
        <v>0</v>
      </c>
      <c r="AH51" s="43">
        <f>SUM(AI3:AI50)</f>
        <v>0</v>
      </c>
      <c r="AI51" s="43">
        <f>SUM(G3:G50,N3:N50,U3:U50,AB3:AB50,AI3:AI50)</f>
        <v>0</v>
      </c>
      <c r="AX51" s="71">
        <v>51</v>
      </c>
      <c r="AY51" s="72">
        <v>51</v>
      </c>
    </row>
    <row r="52" spans="1:51" ht="19.5" customHeight="1" thickBot="1">
      <c r="E52" s="146">
        <f>SUM(E53:F108)</f>
        <v>0</v>
      </c>
      <c r="F52" s="146"/>
      <c r="G52" s="42" t="s">
        <v>64</v>
      </c>
      <c r="J52" s="146">
        <f>SUM(J53:K108)</f>
        <v>0</v>
      </c>
      <c r="K52" s="146"/>
      <c r="L52" s="42" t="s">
        <v>64</v>
      </c>
      <c r="M52" s="44"/>
      <c r="P52" s="70" t="s">
        <v>47</v>
      </c>
      <c r="Q52" s="42" t="s">
        <v>48</v>
      </c>
      <c r="S52" s="42"/>
      <c r="T52" s="44"/>
      <c r="W52" s="44"/>
      <c r="X52" s="44"/>
      <c r="Y52" s="44"/>
      <c r="Z52" s="42"/>
      <c r="AX52" s="71">
        <v>52</v>
      </c>
      <c r="AY52" s="72">
        <v>52</v>
      </c>
    </row>
    <row r="53" spans="1:51" ht="19.5" customHeight="1">
      <c r="B53" s="47">
        <v>19</v>
      </c>
      <c r="C53" s="163" t="s">
        <v>16</v>
      </c>
      <c r="D53" s="163"/>
      <c r="E53" s="164">
        <f>SUMPRODUCT(($B$2:$B$50=B53)*($C$2:$C$50=C53)*($G$2:$G$50))+SUMPRODUCT(($I$2:$I$50=B53)*($J$2:$J$50=C53)*($N$2:$N$50))+SUMPRODUCT(($P$2:$P$50=B53)*($Q$2:$Q$50=C53)*($U$2:$U$50))+SUMPRODUCT(($W$2:$W$50=B53)*($X$2:$X$50=C53)*($AB$2:$AB$50))+SUMPRODUCT(($AD$2:$AD$50=B53)*($AE$2:$AE$50=C53)*($AI$2:$AI$50))+P54+G53</f>
        <v>0</v>
      </c>
      <c r="F53" s="165"/>
      <c r="G53" s="89">
        <f>'Sheet1 (2)'!E53</f>
        <v>0</v>
      </c>
      <c r="H53" s="106">
        <v>19</v>
      </c>
      <c r="I53" s="49">
        <v>1600</v>
      </c>
      <c r="J53" s="164">
        <f>SUMPRODUCT(($B$2:$B$50=H53)*($C$2:$C$50=I53)*($G$2:$G$50))+SUMPRODUCT(($I$2:$I$50=H53)*($J$2:$J$50=I53)*($N$2:$N$50))+SUMPRODUCT(($P$2:$P$50=H53)*($Q$2:$Q$50=I53)*($U$2:$U$50))+SUMPRODUCT(($W$2:$W$50=H53)*($X$2:$X$50=I53)*($AB$2:$AB$50))+SUMPRODUCT(($AD$2:$AD$50=H53)*($AE$2:$AE$50=I53)*($AI$2:$AI$50))+Q54+L53</f>
        <v>0</v>
      </c>
      <c r="K53" s="166"/>
      <c r="L53" s="143">
        <f>'Sheet1 (2)'!J53</f>
        <v>0</v>
      </c>
      <c r="M53" s="44"/>
      <c r="O53" s="131" t="s">
        <v>54</v>
      </c>
      <c r="P53" s="84"/>
      <c r="Q53" s="84"/>
      <c r="R53" s="75"/>
      <c r="S53" s="76" t="s">
        <v>49</v>
      </c>
      <c r="T53" s="77">
        <v>1850</v>
      </c>
      <c r="V53" s="136">
        <f>SUM(P53:Q57,P59:P63,R59:R63)</f>
        <v>0</v>
      </c>
      <c r="W53" s="44"/>
      <c r="X53" s="44"/>
      <c r="Y53" s="44"/>
      <c r="Z53" s="42"/>
      <c r="AX53" s="71">
        <v>53</v>
      </c>
      <c r="AY53" s="72">
        <v>53</v>
      </c>
    </row>
    <row r="54" spans="1:51" ht="19.5" customHeight="1">
      <c r="B54" s="50"/>
      <c r="C54" s="155"/>
      <c r="D54" s="155"/>
      <c r="E54" s="156">
        <f t="shared" ref="E54:E60" si="10">SUMPRODUCT(($B$2:$B$50=B54)*($C$2:$C$50=C54)*($G$2:$G$50))+SUMPRODUCT(($I$2:$I$50=B54)*($J$2:$J$50=C54)*($N$2:$N$50))+SUMPRODUCT(($P$2:$P$50=B54)*($Q$2:$Q$50=C54)*($U$2:$U$50))+SUMPRODUCT(($W$2:$W$50=B54)*($X$2:$X$50=C54)*($AB$2:$AB$50))+SUMPRODUCT(($AD$2:$AD$50=B54)*($AE$2:$AE$50=C54)*($AI$2:$AI$50))</f>
        <v>0</v>
      </c>
      <c r="F54" s="157"/>
      <c r="G54" s="95"/>
      <c r="H54" s="107">
        <v>16</v>
      </c>
      <c r="I54" s="52"/>
      <c r="J54" s="156">
        <f>SUMPRODUCT(($B$2:$B$50=H54)*($C$2:$C$50=I54)*($G$2:$G$50))+SUMPRODUCT(($I$2:$I$50=H54)*($J$2:$J$50=I54)*($N$2:$N$50))+SUMPRODUCT(($P$2:$P$50=H54)*($Q$2:$Q$50=I54)*($U$2:$U$50))+SUMPRODUCT(($W$2:$W$50=H54)*($X$2:$X$50=I54)*($AB$2:$AB$50))+SUMPRODUCT(($AD$2:$AD$50=H54)*($AE$2:$AE$50=I54)*($AI$2:$AI$50))</f>
        <v>0</v>
      </c>
      <c r="K54" s="158"/>
      <c r="L54" s="144"/>
      <c r="M54" s="44"/>
      <c r="O54" s="132" t="s">
        <v>55</v>
      </c>
      <c r="P54" s="85"/>
      <c r="Q54" s="85"/>
      <c r="R54" s="78"/>
      <c r="S54" s="79" t="s">
        <v>50</v>
      </c>
      <c r="T54" s="80">
        <v>1600</v>
      </c>
      <c r="W54" s="44"/>
      <c r="X54" s="44"/>
      <c r="Y54" s="44"/>
      <c r="Z54" s="42"/>
      <c r="AX54" s="71">
        <v>54</v>
      </c>
      <c r="AY54" s="72">
        <v>54</v>
      </c>
    </row>
    <row r="55" spans="1:51" ht="19.5" customHeight="1">
      <c r="B55" s="50"/>
      <c r="C55" s="155"/>
      <c r="D55" s="155"/>
      <c r="E55" s="156">
        <f t="shared" si="10"/>
        <v>0</v>
      </c>
      <c r="F55" s="157"/>
      <c r="G55" s="95"/>
      <c r="H55" s="107">
        <v>13</v>
      </c>
      <c r="I55" s="52"/>
      <c r="J55" s="156">
        <f>SUMPRODUCT(($B$2:$B$50=H55)*($C$2:$C$50=I55)*($G$2:$G$50))+SUMPRODUCT(($I$2:$I$50=H55)*($J$2:$J$50=I55)*($N$2:$N$50))+SUMPRODUCT(($P$2:$P$50=H55)*($Q$2:$Q$50=I55)*($U$2:$U$50))+SUMPRODUCT(($W$2:$W$50=H55)*($X$2:$X$50=I55)*($AB$2:$AB$50))+SUMPRODUCT(($AD$2:$AD$50=H55)*($AE$2:$AE$50=I55)*($AI$2:$AI$50))</f>
        <v>0</v>
      </c>
      <c r="K55" s="158"/>
      <c r="L55" s="144"/>
      <c r="M55" s="44"/>
      <c r="O55" s="133" t="s">
        <v>56</v>
      </c>
      <c r="P55" s="86"/>
      <c r="Q55" s="86"/>
      <c r="R55" s="78"/>
      <c r="S55" s="79" t="s">
        <v>51</v>
      </c>
      <c r="T55" s="80">
        <v>1375</v>
      </c>
      <c r="W55" s="44"/>
      <c r="X55" s="44"/>
      <c r="Y55" s="44"/>
      <c r="Z55" s="42"/>
      <c r="AX55" s="71">
        <v>55</v>
      </c>
      <c r="AY55" s="72">
        <v>55</v>
      </c>
    </row>
    <row r="56" spans="1:51" ht="19.5" customHeight="1">
      <c r="B56" s="50"/>
      <c r="C56" s="155"/>
      <c r="D56" s="155"/>
      <c r="E56" s="159">
        <f t="shared" si="10"/>
        <v>0</v>
      </c>
      <c r="F56" s="160"/>
      <c r="G56" s="51"/>
      <c r="H56" s="107">
        <v>16</v>
      </c>
      <c r="I56" s="53">
        <v>1375</v>
      </c>
      <c r="J56" s="161">
        <f>SUMPRODUCT(($B$2:$B$50=H56)*($C$2:$C$50=I56)*($G$2:$G$50))+SUMPRODUCT(($I$2:$I$50=H56)*($J$2:$J$50=I56)*($N$2:$N$50))+SUMPRODUCT(($P$2:$P$50=H56)*($Q$2:$Q$50=I56)*($U$2:$U$50))+SUMPRODUCT(($W$2:$W$50=H56)*($X$2:$X$50=I56)*($AB$2:$AB$50))+SUMPRODUCT(($AD$2:$AD$50=H56)*($AE$2:$AE$50=I56)*($AI$2:$AI$50))+Q55+L56</f>
        <v>0</v>
      </c>
      <c r="K56" s="162"/>
      <c r="L56" s="143">
        <f>'Sheet1 (2)'!J56</f>
        <v>0</v>
      </c>
      <c r="M56" s="44"/>
      <c r="O56" s="134" t="s">
        <v>57</v>
      </c>
      <c r="P56" s="87"/>
      <c r="Q56" s="87"/>
      <c r="R56" s="78"/>
      <c r="S56" s="79" t="s">
        <v>52</v>
      </c>
      <c r="T56" s="80">
        <v>1125</v>
      </c>
      <c r="W56" s="44"/>
      <c r="X56" s="44"/>
      <c r="Y56" s="44"/>
      <c r="Z56" s="42"/>
      <c r="AX56" s="71">
        <v>56</v>
      </c>
      <c r="AY56" s="72">
        <v>56</v>
      </c>
    </row>
    <row r="57" spans="1:51" ht="19.5" customHeight="1" thickBot="1">
      <c r="B57" s="50"/>
      <c r="C57" s="155"/>
      <c r="D57" s="155"/>
      <c r="E57" s="156">
        <f t="shared" si="10"/>
        <v>0</v>
      </c>
      <c r="F57" s="157"/>
      <c r="G57" s="51"/>
      <c r="H57" s="107">
        <v>16</v>
      </c>
      <c r="I57" s="53"/>
      <c r="J57" s="156">
        <f>SUMPRODUCT(($B$2:$B$50=H57)*($C$2:$C$50=I57)*($G$2:$G$50))+SUMPRODUCT(($I$2:$I$50=H57)*($J$2:$J$50=I57)*($N$2:$N$50))+SUMPRODUCT(($P$2:$P$50=H57)*($Q$2:$Q$50=I57)*($U$2:$U$50))+SUMPRODUCT(($W$2:$W$50=H57)*($X$2:$X$50=I57)*($AB$2:$AB$50))+SUMPRODUCT(($AD$2:$AD$50=H57)*($AE$2:$AE$50=I57)*($AI$2:$AI$50))</f>
        <v>0</v>
      </c>
      <c r="K57" s="158"/>
      <c r="L57" s="144"/>
      <c r="M57" s="44"/>
      <c r="O57" s="135" t="s">
        <v>58</v>
      </c>
      <c r="P57" s="88"/>
      <c r="Q57" s="88"/>
      <c r="R57" s="81"/>
      <c r="S57" s="82" t="s">
        <v>53</v>
      </c>
      <c r="T57" s="83">
        <v>400</v>
      </c>
      <c r="W57" s="44"/>
      <c r="X57" s="44"/>
      <c r="Y57" s="44"/>
      <c r="Z57" s="42"/>
      <c r="AX57" s="71">
        <v>57</v>
      </c>
      <c r="AY57" s="72">
        <v>57</v>
      </c>
    </row>
    <row r="58" spans="1:51" ht="19.5" customHeight="1">
      <c r="B58" s="50"/>
      <c r="C58" s="155"/>
      <c r="D58" s="155"/>
      <c r="E58" s="156">
        <f t="shared" si="10"/>
        <v>0</v>
      </c>
      <c r="F58" s="157"/>
      <c r="G58" s="51"/>
      <c r="H58" s="108"/>
      <c r="I58" s="54"/>
      <c r="J58" s="169"/>
      <c r="K58" s="170"/>
      <c r="L58" s="144"/>
      <c r="M58" s="44"/>
      <c r="P58" s="44">
        <v>50</v>
      </c>
      <c r="Q58" s="44"/>
      <c r="S58" s="42"/>
      <c r="T58" s="44"/>
      <c r="W58" s="44"/>
      <c r="X58" s="44"/>
      <c r="Y58" s="44"/>
      <c r="Z58" s="42"/>
      <c r="AX58" s="71">
        <v>58</v>
      </c>
      <c r="AY58" s="72">
        <v>58</v>
      </c>
    </row>
    <row r="59" spans="1:51" ht="19.5" customHeight="1">
      <c r="B59" s="55">
        <v>16</v>
      </c>
      <c r="C59" s="167" t="s">
        <v>18</v>
      </c>
      <c r="D59" s="167"/>
      <c r="E59" s="161">
        <f>SUMPRODUCT(($B$2:$B$50=B59)*($C$2:$C$50=C59)*($G$2:$G$50))+SUMPRODUCT(($I$2:$I$50=B59)*($J$2:$J$50=C59)*($N$2:$N$50))+SUMPRODUCT(($P$2:$P$50=B59)*($Q$2:$Q$50=C59)*($U$2:$U$50))+SUMPRODUCT(($W$2:$W$50=B59)*($X$2:$X$50=C59)*($AB$2:$AB$50))+SUMPRODUCT(($AD$2:$AD$50=B59)*($AE$2:$AE$50=C59)*($AI$2:$AI$50))+P55+G59</f>
        <v>0</v>
      </c>
      <c r="F59" s="168"/>
      <c r="G59" s="90">
        <f>'Sheet1 (2)'!E59</f>
        <v>0</v>
      </c>
      <c r="H59" s="107">
        <v>13</v>
      </c>
      <c r="I59" s="56">
        <v>1125</v>
      </c>
      <c r="J59" s="161">
        <f>SUMPRODUCT(($B$2:$B$50=H59)*($C$2:$C$50=I59)*($G$2:$G$50))+SUMPRODUCT(($I$2:$I$50=H59)*($J$2:$J$50=I59)*($N$2:$N$50))+SUMPRODUCT(($P$2:$P$50=H59)*($Q$2:$Q$50=I59)*($U$2:$U$50))+SUMPRODUCT(($W$2:$W$50=H59)*($X$2:$X$50=I59)*($AB$2:$AB$50))+SUMPRODUCT(($AD$2:$AD$50=H59)*($AE$2:$AE$50=I59)*($AI$2:$AI$50))+Q56+L59</f>
        <v>0</v>
      </c>
      <c r="K59" s="162"/>
      <c r="L59" s="143">
        <f>'Sheet1 (2)'!J59</f>
        <v>0</v>
      </c>
      <c r="M59" s="44"/>
      <c r="O59" s="114" t="s">
        <v>59</v>
      </c>
      <c r="P59" s="93"/>
      <c r="Q59" s="91">
        <v>660</v>
      </c>
      <c r="R59" s="94"/>
      <c r="S59" s="42"/>
      <c r="T59" s="44"/>
      <c r="W59" s="44"/>
      <c r="X59" s="44"/>
      <c r="Y59" s="44"/>
      <c r="Z59" s="42"/>
      <c r="AX59" s="71">
        <v>59</v>
      </c>
      <c r="AY59" s="72">
        <v>59</v>
      </c>
    </row>
    <row r="60" spans="1:51" ht="19.5" customHeight="1">
      <c r="B60" s="55"/>
      <c r="C60" s="167"/>
      <c r="D60" s="167"/>
      <c r="E60" s="156">
        <f t="shared" si="10"/>
        <v>0</v>
      </c>
      <c r="F60" s="157"/>
      <c r="G60" s="51"/>
      <c r="H60" s="107">
        <v>10</v>
      </c>
      <c r="I60" s="56"/>
      <c r="J60" s="156">
        <f>SUMPRODUCT(($B$2:$B$50=H60)*($C$2:$C$50=I60)*($G$2:$G$50))+SUMPRODUCT(($I$2:$I$50=H60)*($J$2:$J$50=I60)*($N$2:$N$50))+SUMPRODUCT(($P$2:$P$50=H60)*($Q$2:$Q$50=I60)*($U$2:$U$50))+SUMPRODUCT(($W$2:$W$50=H60)*($X$2:$X$50=I60)*($AB$2:$AB$50))+SUMPRODUCT(($AD$2:$AD$50=H60)*($AE$2:$AE$50=I60)*($AI$2:$AI$50))+Q57</f>
        <v>0</v>
      </c>
      <c r="K60" s="158"/>
      <c r="L60" s="144"/>
      <c r="M60" s="44"/>
      <c r="O60" s="114" t="s">
        <v>60</v>
      </c>
      <c r="P60" s="93"/>
      <c r="Q60" s="91">
        <v>560</v>
      </c>
      <c r="R60" s="94"/>
      <c r="S60" s="42"/>
      <c r="T60" s="44"/>
      <c r="W60" s="44"/>
      <c r="X60" s="44"/>
      <c r="Y60" s="44"/>
      <c r="Z60" s="42"/>
      <c r="AX60" s="71">
        <v>60</v>
      </c>
      <c r="AY60" s="72">
        <v>60</v>
      </c>
    </row>
    <row r="61" spans="1:51" ht="15" customHeight="1">
      <c r="B61" s="57"/>
      <c r="C61" s="171"/>
      <c r="D61" s="171"/>
      <c r="E61" s="169">
        <f t="shared" ref="E61" si="11">SUMPRODUCT(($B$2:$B$50=B61)*($C$2:$C$50=C61)*($G$2:$G$50))+SUMPRODUCT(($I$2:$I$50=B61)*($J$2:$J$50=C61)*($N$2:$N$50))+SUMPRODUCT(($P$2:$P$50=B61)*($Q$2:$Q$50=C61)*($U$2:$U$50))+SUMPRODUCT(($W$2:$W$50=B61)*($X$2:$X$50=C61)*($AB$2:$AB$50))+SUMPRODUCT(($AD$2:$AD$50=B61)*($AE$2:$AE$50=C61)*($AI$2:$AI$50))</f>
        <v>0</v>
      </c>
      <c r="F61" s="172"/>
      <c r="G61" s="51"/>
      <c r="H61" s="107">
        <v>10</v>
      </c>
      <c r="I61" s="58">
        <v>660</v>
      </c>
      <c r="J61" s="161">
        <f>SUMPRODUCT(($B$2:$B$50=H61)*($C$2:$C$50=I61)*($G$2:$G$50))+SUMPRODUCT(($I$2:$I$50=H61)*($J$2:$J$50=I61)*($N$2:$N$50))+SUMPRODUCT(($P$2:$P$50=H61)*($Q$2:$Q$50=I61)*($U$2:$U$50))+SUMPRODUCT(($W$2:$W$50=H61)*($X$2:$X$50=I61)*($AB$2:$AB$50))+SUMPRODUCT(($AD$2:$AD$50=H61)*($AE$2:$AE$50=I61)*($AI$2:$AI$50))+R59+L61</f>
        <v>0</v>
      </c>
      <c r="K61" s="162"/>
      <c r="L61" s="143">
        <f>'Sheet1 (2)'!J61</f>
        <v>0</v>
      </c>
      <c r="M61" s="44"/>
      <c r="O61" s="114" t="s">
        <v>61</v>
      </c>
      <c r="P61" s="93"/>
      <c r="Q61" s="91">
        <v>700</v>
      </c>
      <c r="R61" s="94"/>
      <c r="S61" s="42"/>
      <c r="T61" s="44"/>
      <c r="W61" s="44"/>
      <c r="X61" s="44"/>
      <c r="Y61" s="44"/>
      <c r="Z61" s="42"/>
      <c r="AX61" s="71">
        <v>61</v>
      </c>
      <c r="AY61" s="72">
        <v>61</v>
      </c>
    </row>
    <row r="62" spans="1:51" ht="15" customHeight="1">
      <c r="B62" s="50">
        <v>13</v>
      </c>
      <c r="C62" s="155" t="s">
        <v>19</v>
      </c>
      <c r="D62" s="155"/>
      <c r="E62" s="161">
        <f>SUMPRODUCT(($B$2:$B$50=B62)*($C$2:$C$50=C62)*($G$2:$G$50))+SUMPRODUCT(($I$2:$I$50=B62)*($J$2:$J$50=C62)*($N$2:$N$50))+SUMPRODUCT(($P$2:$P$50=B62)*($Q$2:$Q$50=C62)*($U$2:$U$50))+SUMPRODUCT(($W$2:$W$50=B62)*($X$2:$X$50=C62)*($AB$2:$AB$50))+SUMPRODUCT(($AD$2:$AD$50=B62)*($AE$2:$AE$50=C62)*($AI$2:$AI$50))+P56+G62</f>
        <v>0</v>
      </c>
      <c r="F62" s="168"/>
      <c r="G62" s="90">
        <f>'Sheet1 (2)'!E62</f>
        <v>0</v>
      </c>
      <c r="H62" s="107">
        <v>10</v>
      </c>
      <c r="I62" s="58">
        <v>560</v>
      </c>
      <c r="J62" s="161">
        <f>SUMPRODUCT(($B$2:$B$50=H62)*($C$2:$C$50=I62)*($G$2:$G$50))+SUMPRODUCT(($I$2:$I$50=H62)*($J$2:$J$50=I62)*($N$2:$N$50))+SUMPRODUCT(($P$2:$P$50=H62)*($Q$2:$Q$50=I62)*($U$2:$U$50))+SUMPRODUCT(($W$2:$W$50=H62)*($X$2:$X$50=I62)*($AB$2:$AB$50))+SUMPRODUCT(($AD$2:$AD$50=H62)*($AE$2:$AE$50=I62)*($AI$2:$AI$50))+R60+L62</f>
        <v>0</v>
      </c>
      <c r="K62" s="162"/>
      <c r="L62" s="143">
        <f>'Sheet1 (2)'!J62</f>
        <v>0</v>
      </c>
      <c r="M62" s="44"/>
      <c r="O62" s="114" t="s">
        <v>62</v>
      </c>
      <c r="P62" s="93"/>
      <c r="Q62" s="91">
        <v>900</v>
      </c>
      <c r="R62" s="94"/>
      <c r="S62" s="42"/>
      <c r="T62" s="44"/>
      <c r="W62" s="44"/>
      <c r="X62" s="44"/>
      <c r="Y62" s="44"/>
      <c r="Z62" s="42"/>
      <c r="AX62" s="71">
        <v>62</v>
      </c>
      <c r="AY62" s="72">
        <v>62</v>
      </c>
    </row>
    <row r="63" spans="1:51" ht="15" customHeight="1">
      <c r="B63" s="50"/>
      <c r="C63" s="155"/>
      <c r="D63" s="155"/>
      <c r="E63" s="156">
        <f>SUMPRODUCT(($B$2:$B$50=B63)*($C$2:$C$50=C63)*($G$2:$G$50))+SUMPRODUCT(($I$2:$I$50=B63)*($J$2:$J$50=C63)*($N$2:$N$50))+SUMPRODUCT(($P$2:$P$50=B63)*($Q$2:$Q$50=C63)*($U$2:$U$50))+SUMPRODUCT(($W$2:$W$50=B63)*($X$2:$X$50=C63)*($AB$2:$AB$50))+SUMPRODUCT(($AD$2:$AD$50=B63)*($AE$2:$AE$50=C63)*($AI$2:$AI$50))</f>
        <v>0</v>
      </c>
      <c r="F63" s="157"/>
      <c r="G63" s="51"/>
      <c r="H63" s="107">
        <v>10</v>
      </c>
      <c r="I63" s="58">
        <v>700</v>
      </c>
      <c r="J63" s="161">
        <f>SUMPRODUCT(($B$2:$B$50=H63)*($C$2:$C$50=I63)*($G$2:$G$50))+SUMPRODUCT(($I$2:$I$50=H63)*($J$2:$J$50=I63)*($N$2:$N$50))+SUMPRODUCT(($P$2:$P$50=H63)*($Q$2:$Q$50=I63)*($U$2:$U$50))+SUMPRODUCT(($W$2:$W$50=H63)*($X$2:$X$50=I63)*($AB$2:$AB$50))+SUMPRODUCT(($AD$2:$AD$50=H63)*($AE$2:$AE$50=I63)*($AI$2:$AI$50))+R61+L63</f>
        <v>0</v>
      </c>
      <c r="K63" s="162"/>
      <c r="L63" s="143">
        <f>'Sheet1 (2)'!J63</f>
        <v>0</v>
      </c>
      <c r="M63" s="26"/>
      <c r="N63" s="59"/>
      <c r="O63" s="114" t="s">
        <v>63</v>
      </c>
      <c r="P63" s="94"/>
      <c r="Q63" s="92">
        <v>600</v>
      </c>
      <c r="R63" s="94"/>
      <c r="S63" s="42"/>
      <c r="T63" s="44"/>
      <c r="W63" s="44"/>
      <c r="X63" s="44"/>
      <c r="Y63" s="44"/>
      <c r="Z63" s="42"/>
      <c r="AX63" s="71">
        <v>63</v>
      </c>
      <c r="AY63" s="72">
        <v>63</v>
      </c>
    </row>
    <row r="64" spans="1:51" ht="16.5" customHeight="1">
      <c r="B64" s="57"/>
      <c r="C64" s="171"/>
      <c r="D64" s="171"/>
      <c r="E64" s="169"/>
      <c r="F64" s="172"/>
      <c r="G64" s="51"/>
      <c r="H64" s="107">
        <v>10</v>
      </c>
      <c r="I64" s="58">
        <v>900</v>
      </c>
      <c r="J64" s="161">
        <f>SUMPRODUCT(($B$2:$B$50=H64)*($C$2:$C$50=I64)*($G$2:$G$50))+SUMPRODUCT(($I$2:$I$50=H64)*($J$2:$J$50=I64)*($N$2:$N$50))+SUMPRODUCT(($P$2:$P$50=H64)*($Q$2:$Q$50=I64)*($U$2:$U$50))+SUMPRODUCT(($W$2:$W$50=H64)*($X$2:$X$50=I64)*($AB$2:$AB$50))+SUMPRODUCT(($AD$2:$AD$50=H64)*($AE$2:$AE$50=I64)*($AI$2:$AI$50))+R62+L64</f>
        <v>0</v>
      </c>
      <c r="K64" s="162"/>
      <c r="L64" s="143">
        <f>'Sheet1 (2)'!J64</f>
        <v>0</v>
      </c>
      <c r="M64" s="26"/>
      <c r="N64" s="59"/>
      <c r="S64" s="42"/>
      <c r="T64" s="44"/>
      <c r="W64" s="44"/>
      <c r="X64" s="44"/>
      <c r="Y64" s="44"/>
      <c r="Z64" s="42"/>
      <c r="AX64" s="71">
        <v>64</v>
      </c>
      <c r="AY64" s="72">
        <v>64</v>
      </c>
    </row>
    <row r="65" spans="2:50" ht="18" customHeight="1">
      <c r="B65" s="60">
        <v>10</v>
      </c>
      <c r="C65" s="173" t="s">
        <v>18</v>
      </c>
      <c r="D65" s="173"/>
      <c r="E65" s="156">
        <f>SUMPRODUCT(($B$2:$B$50=B65)*($C$2:$C$50=C65)*($G$2:$G$50))+SUMPRODUCT(($I$2:$I$50=B65)*($J$2:$J$50=C65)*($N$2:$N$50))+SUMPRODUCT(($P$2:$P$50=B65)*($Q$2:$Q$50=C65)*($U$2:$U$50))+SUMPRODUCT(($W$2:$W$50=B65)*($X$2:$X$50=C65)*($AB$2:$AB$50))+SUMPRODUCT(($AD$2:$AD$50=B65)*($AE$2:$AE$50=C65)*($AI$2:$AI$50))+P59</f>
        <v>0</v>
      </c>
      <c r="F65" s="157"/>
      <c r="G65" s="51"/>
      <c r="H65" s="107">
        <v>10</v>
      </c>
      <c r="I65" s="58">
        <v>600</v>
      </c>
      <c r="J65" s="161">
        <f>SUMPRODUCT(($B$2:$B$50=H65)*($C$2:$C$50=I65)*($G$2:$G$50))+SUMPRODUCT(($I$2:$I$50=H65)*($J$2:$J$50=I65)*($N$2:$N$50))+SUMPRODUCT(($P$2:$P$50=H65)*($Q$2:$Q$50=I65)*($U$2:$U$50))+SUMPRODUCT(($W$2:$W$50=H65)*($X$2:$X$50=I65)*($AB$2:$AB$50))+SUMPRODUCT(($AD$2:$AD$50=H65)*($AE$2:$AE$50=I65)*($AI$2:$AI$50))+R63+L65</f>
        <v>0</v>
      </c>
      <c r="K65" s="162"/>
      <c r="L65" s="143">
        <f>'Sheet1 (2)'!J65</f>
        <v>0</v>
      </c>
      <c r="M65" s="26"/>
      <c r="N65" s="59"/>
      <c r="S65" s="42"/>
      <c r="T65" s="44"/>
      <c r="W65" s="44"/>
      <c r="X65" s="44"/>
      <c r="Y65" s="44"/>
      <c r="Z65" s="42"/>
      <c r="AX65" s="71">
        <v>65</v>
      </c>
    </row>
    <row r="66" spans="2:50" ht="18" customHeight="1">
      <c r="B66" s="60">
        <v>10</v>
      </c>
      <c r="C66" s="173" t="s">
        <v>20</v>
      </c>
      <c r="D66" s="173"/>
      <c r="E66" s="156">
        <f>SUMPRODUCT(($B$2:$B$50=B66)*($C$2:$C$50=C66)*($G$2:$G$50))+SUMPRODUCT(($I$2:$I$50=B66)*($J$2:$J$50=C66)*($N$2:$N$50))+SUMPRODUCT(($P$2:$P$50=B66)*($Q$2:$Q$50=C66)*($U$2:$U$50))+SUMPRODUCT(($W$2:$W$50=B66)*($X$2:$X$50=C66)*($AB$2:$AB$50))+SUMPRODUCT(($AD$2:$AD$50=B66)*($AE$2:$AE$50=C66)*($AI$2:$AI$50))+P60</f>
        <v>0</v>
      </c>
      <c r="F66" s="157"/>
      <c r="G66" s="51"/>
      <c r="H66" s="107">
        <v>10</v>
      </c>
      <c r="I66" s="58">
        <v>400</v>
      </c>
      <c r="J66" s="161">
        <f>SUMPRODUCT(($B$2:$B$50=H66)*($C$2:$C$50=I66)*($G$2:$G$50))+SUMPRODUCT(($I$2:$I$50=H66)*($J$2:$J$50=I66)*($N$2:$N$50))+SUMPRODUCT(($P$2:$P$50=H66)*($Q$2:$Q$50=I66)*($U$2:$U$50))+SUMPRODUCT(($W$2:$W$50=H66)*($X$2:$X$50=I66)*($AB$2:$AB$50))+SUMPRODUCT(($AD$2:$AD$50=H66)*($AE$2:$AE$50=I66)*($AI$2:$AI$50))+Q57+L66</f>
        <v>0</v>
      </c>
      <c r="K66" s="162"/>
      <c r="L66" s="143">
        <f>'Sheet1 (2)'!J66</f>
        <v>0</v>
      </c>
      <c r="M66" s="26"/>
      <c r="N66" s="59"/>
      <c r="S66" s="42"/>
      <c r="T66" s="44"/>
      <c r="W66" s="44"/>
      <c r="X66" s="44"/>
      <c r="Y66" s="44"/>
      <c r="Z66" s="42"/>
    </row>
    <row r="67" spans="2:50" ht="18" customHeight="1">
      <c r="B67" s="60">
        <v>10</v>
      </c>
      <c r="C67" s="173" t="s">
        <v>21</v>
      </c>
      <c r="D67" s="173"/>
      <c r="E67" s="156">
        <f>SUMPRODUCT(($B$2:$B$50=B67)*($C$2:$C$50=C67)*($G$2:$G$50))+SUMPRODUCT(($I$2:$I$50=B67)*($J$2:$J$50=C67)*($N$2:$N$50))+SUMPRODUCT(($P$2:$P$50=B67)*($Q$2:$Q$50=C67)*($U$2:$U$50))+SUMPRODUCT(($W$2:$W$50=B67)*($X$2:$X$50=C67)*($AB$2:$AB$50))+SUMPRODUCT(($AD$2:$AD$50=B67)*($AE$2:$AE$50=C67)*($AI$2:$AI$50))+P61</f>
        <v>0</v>
      </c>
      <c r="F67" s="157"/>
      <c r="G67" s="51"/>
      <c r="H67" s="107">
        <v>10</v>
      </c>
      <c r="I67" s="58"/>
      <c r="J67" s="156">
        <f>SUMPRODUCT(($B$2:$B$50=H67)*($C$2:$C$50=I67)*($G$2:$G$50))+SUMPRODUCT(($I$2:$I$50=H67)*($J$2:$J$50=I67)*($N$2:$N$50))+SUMPRODUCT(($P$2:$P$50=H67)*($Q$2:$Q$50=I67)*($U$2:$U$50))+SUMPRODUCT(($W$2:$W$50=H67)*($X$2:$X$50=I67)*($AB$2:$AB$50))+SUMPRODUCT(($AD$2:$AD$50=H67)*($AE$2:$AE$50=I67)*($AI$2:$AI$50))</f>
        <v>0</v>
      </c>
      <c r="K67" s="158"/>
      <c r="L67" s="143"/>
      <c r="M67" s="26"/>
      <c r="N67" s="59"/>
      <c r="S67" s="42"/>
      <c r="T67" s="44"/>
      <c r="W67" s="44"/>
      <c r="X67" s="44"/>
      <c r="Y67" s="44"/>
      <c r="Z67" s="42"/>
    </row>
    <row r="68" spans="2:50" ht="18" customHeight="1">
      <c r="B68" s="60">
        <v>10</v>
      </c>
      <c r="C68" s="173" t="s">
        <v>22</v>
      </c>
      <c r="D68" s="173"/>
      <c r="E68" s="156">
        <f>SUMPRODUCT(($B$2:$B$50=B68)*($C$2:$C$50=C68)*($G$2:$G$50))+SUMPRODUCT(($I$2:$I$50=B68)*($J$2:$J$50=C68)*($N$2:$N$50))+SUMPRODUCT(($P$2:$P$50=B68)*($Q$2:$Q$50=C68)*($U$2:$U$50))+SUMPRODUCT(($W$2:$W$50=B68)*($X$2:$X$50=C68)*($AB$2:$AB$50))+SUMPRODUCT(($AD$2:$AD$50=B68)*($AE$2:$AE$50=C68)*($AI$2:$AI$50))+P62</f>
        <v>0</v>
      </c>
      <c r="F68" s="157"/>
      <c r="G68" s="51"/>
      <c r="H68" s="107">
        <v>10</v>
      </c>
      <c r="I68" s="58"/>
      <c r="J68" s="156">
        <f>SUMPRODUCT(($B$2:$B$50=H68)*($C$2:$C$50=I68)*($G$2:$G$50))+SUMPRODUCT(($I$2:$I$50=H68)*($J$2:$J$50=I68)*($N$2:$N$50))+SUMPRODUCT(($P$2:$P$50=H68)*($Q$2:$Q$50=I68)*($U$2:$U$50))+SUMPRODUCT(($W$2:$W$50=H68)*($X$2:$X$50=I68)*($AB$2:$AB$50))+SUMPRODUCT(($AD$2:$AD$50=H68)*($AE$2:$AE$50=I68)*($AI$2:$AI$50))</f>
        <v>0</v>
      </c>
      <c r="K68" s="158"/>
      <c r="L68" s="143"/>
      <c r="M68" s="26"/>
      <c r="N68" s="59"/>
      <c r="S68" s="42"/>
      <c r="T68" s="44"/>
      <c r="W68" s="44"/>
      <c r="X68" s="44"/>
      <c r="Y68" s="44"/>
      <c r="Z68" s="42"/>
    </row>
    <row r="69" spans="2:50" ht="18" customHeight="1">
      <c r="B69" s="60">
        <v>10</v>
      </c>
      <c r="C69" s="173" t="s">
        <v>23</v>
      </c>
      <c r="D69" s="173"/>
      <c r="E69" s="156">
        <f>SUMPRODUCT(($B$2:$B$50=B69)*($C$2:$C$50=C69)*($G$2:$G$50))+SUMPRODUCT(($I$2:$I$50=B69)*($J$2:$J$50=C69)*($N$2:$N$50))+SUMPRODUCT(($P$2:$P$50=B69)*($Q$2:$Q$50=C69)*($U$2:$U$50))+SUMPRODUCT(($W$2:$W$50=B69)*($X$2:$X$50=C69)*($AB$2:$AB$50))+SUMPRODUCT(($AD$2:$AD$50=B69)*($AE$2:$AE$50=C69)*($AI$2:$AI$50))+P63</f>
        <v>0</v>
      </c>
      <c r="F69" s="157"/>
      <c r="G69" s="51"/>
      <c r="H69" s="107">
        <v>22</v>
      </c>
      <c r="I69" s="58">
        <v>1850</v>
      </c>
      <c r="J69" s="161">
        <f>SUMPRODUCT(($B$2:$B$50=H69)*($C$2:$C$50=I69)*($G$2:$G$50))+SUMPRODUCT(($I$2:$I$50=H69)*($J$2:$J$50=I69)*($N$2:$N$50))+SUMPRODUCT(($P$2:$P$50=H69)*($Q$2:$Q$50=I69)*($U$2:$U$50))+SUMPRODUCT(($W$2:$W$50=H69)*($X$2:$X$50=I69)*($AB$2:$AB$50))+SUMPRODUCT(($AD$2:$AD$50=H69)*($AE$2:$AE$50=I69)*($AI$2:$AI$50))+Q53+L69</f>
        <v>0</v>
      </c>
      <c r="K69" s="162"/>
      <c r="L69" s="143">
        <f>'Sheet1 (2)'!J69</f>
        <v>0</v>
      </c>
      <c r="M69" s="26"/>
      <c r="N69" s="59"/>
      <c r="S69" s="42"/>
      <c r="T69" s="44"/>
      <c r="W69" s="44"/>
      <c r="X69" s="44"/>
      <c r="Y69" s="44"/>
      <c r="Z69" s="42"/>
    </row>
    <row r="70" spans="2:50" ht="18" customHeight="1">
      <c r="B70" s="60">
        <v>10</v>
      </c>
      <c r="C70" s="173" t="s">
        <v>24</v>
      </c>
      <c r="D70" s="173"/>
      <c r="E70" s="161">
        <f>SUMPRODUCT(($B$2:$B$50=B70)*($C$2:$C$50=C70)*($G$2:$G$50))+SUMPRODUCT(($I$2:$I$50=B70)*($J$2:$J$50=C70)*($N$2:$N$50))+SUMPRODUCT(($P$2:$P$50=B70)*($Q$2:$Q$50=C70)*($U$2:$U$50))+SUMPRODUCT(($W$2:$W$50=B70)*($X$2:$X$50=C70)*($AB$2:$AB$50))+SUMPRODUCT(($AD$2:$AD$50=B70)*($AE$2:$AE$50=C70)*($AI$2:$AI$50))+P57+G70</f>
        <v>0</v>
      </c>
      <c r="F70" s="168"/>
      <c r="G70" s="90">
        <f>'Sheet1 (2)'!E70</f>
        <v>0</v>
      </c>
      <c r="H70" s="107">
        <v>10</v>
      </c>
      <c r="I70" s="61"/>
      <c r="J70" s="156">
        <f>SUMPRODUCT(($B$2:$B$50=H70)*($C$2:$C$50=I70)*($G$2:$G$50))+SUMPRODUCT(($I$2:$I$50=H70)*($J$2:$J$50=I70)*($N$2:$N$50))+SUMPRODUCT(($P$2:$P$50=H70)*($Q$2:$Q$50=I70)*($U$2:$U$50))+SUMPRODUCT(($W$2:$W$50=H70)*($X$2:$X$50=I70)*($AB$2:$AB$50))+SUMPRODUCT(($AD$2:$AD$50=H70)*($AE$2:$AE$50=I70)*($AI$2:$AI$50))</f>
        <v>0</v>
      </c>
      <c r="K70" s="158"/>
      <c r="L70" s="144"/>
      <c r="M70" s="26"/>
      <c r="N70" s="59"/>
      <c r="S70" s="42"/>
      <c r="T70" s="44"/>
      <c r="W70" s="44"/>
      <c r="X70" s="44"/>
      <c r="Y70" s="44"/>
      <c r="Z70" s="42"/>
    </row>
    <row r="71" spans="2:50" ht="14.25" customHeight="1">
      <c r="B71" s="60">
        <v>10</v>
      </c>
      <c r="C71" s="173" t="s">
        <v>25</v>
      </c>
      <c r="D71" s="173"/>
      <c r="E71" s="156">
        <f>SUMPRODUCT(($B$2:$B$50=B71)*($C$2:$C$50=C71)*($G$2:$G$50))+SUMPRODUCT(($I$2:$I$50=B71)*($J$2:$J$50=C71)*($N$2:$N$50))+SUMPRODUCT(($P$2:$P$50=B71)*($Q$2:$Q$50=C71)*($U$2:$U$50))+SUMPRODUCT(($W$2:$W$50=B71)*($X$2:$X$50=C71)*($AB$2:$AB$50))+SUMPRODUCT(($AD$2:$AD$50=B71)*($AE$2:$AE$50=C71)*($AI$2:$AI$50))</f>
        <v>0</v>
      </c>
      <c r="F71" s="157"/>
      <c r="G71" s="51"/>
      <c r="H71" s="107">
        <v>10</v>
      </c>
      <c r="I71" s="61"/>
      <c r="J71" s="156"/>
      <c r="K71" s="158"/>
      <c r="L71" s="144"/>
      <c r="M71" s="26"/>
      <c r="N71" s="59"/>
      <c r="S71" s="42"/>
      <c r="T71" s="44"/>
      <c r="W71" s="44"/>
      <c r="X71" s="44"/>
      <c r="Y71" s="44"/>
      <c r="Z71" s="42"/>
    </row>
    <row r="72" spans="2:50" ht="21" customHeight="1">
      <c r="B72" s="50"/>
      <c r="C72" s="155"/>
      <c r="D72" s="155"/>
      <c r="E72" s="156">
        <f t="shared" ref="E72:E108" si="12">SUMPRODUCT(($B$2:$B$50=B72)*($C$2:$C$50=C72)*($G$2:$G$50))+SUMPRODUCT(($I$2:$I$50=B72)*($J$2:$J$50=C72)*($N$2:$N$50))+SUMPRODUCT(($P$2:$P$50=B72)*($Q$2:$Q$50=C72)*($U$2:$U$50))+SUMPRODUCT(($W$2:$W$50=B72)*($X$2:$X$50=C72)*($AB$2:$AB$50))+SUMPRODUCT(($AD$2:$AD$50=B72)*($AE$2:$AE$50=C72)*($AI$2:$AI$50))</f>
        <v>0</v>
      </c>
      <c r="F72" s="157"/>
      <c r="G72" s="51"/>
      <c r="H72" s="107">
        <v>19</v>
      </c>
      <c r="I72" s="61">
        <v>1700</v>
      </c>
      <c r="J72" s="174">
        <f t="shared" ref="J72:J108" si="13">SUMPRODUCT(($B$2:$B$50=H72)*($C$2:$C$50=I72)*($G$2:$G$50))+SUMPRODUCT(($I$2:$I$50=H72)*($J$2:$J$50=I72)*($N$2:$N$50))+SUMPRODUCT(($P$2:$P$50=H72)*($Q$2:$Q$50=I72)*($U$2:$U$50))+SUMPRODUCT(($W$2:$W$50=H72)*($X$2:$X$50=I72)*($AB$2:$AB$50))+SUMPRODUCT(($AD$2:$AD$50=H72)*($AE$2:$AE$50=I72)*($AI$2:$AI$50))</f>
        <v>0</v>
      </c>
      <c r="K72" s="175"/>
      <c r="L72" s="144"/>
      <c r="M72" s="26"/>
      <c r="N72" s="59"/>
      <c r="S72" s="42"/>
      <c r="T72" s="44"/>
      <c r="W72" s="44"/>
      <c r="X72" s="44"/>
      <c r="Y72" s="44"/>
      <c r="Z72" s="42"/>
    </row>
    <row r="73" spans="2:50" ht="19.5" customHeight="1">
      <c r="B73" s="50"/>
      <c r="C73" s="155"/>
      <c r="D73" s="155"/>
      <c r="E73" s="156">
        <f t="shared" si="12"/>
        <v>0</v>
      </c>
      <c r="F73" s="157"/>
      <c r="G73" s="51"/>
      <c r="H73" s="107">
        <v>19</v>
      </c>
      <c r="I73" s="61">
        <v>1850</v>
      </c>
      <c r="J73" s="174">
        <f t="shared" si="13"/>
        <v>0</v>
      </c>
      <c r="K73" s="175"/>
      <c r="L73" s="144"/>
      <c r="M73" s="26"/>
      <c r="N73" s="59"/>
    </row>
    <row r="74" spans="2:50" ht="19.5" customHeight="1">
      <c r="B74" s="50">
        <v>22</v>
      </c>
      <c r="C74" s="155" t="s">
        <v>25</v>
      </c>
      <c r="D74" s="155"/>
      <c r="E74" s="161">
        <f>SUMPRODUCT(($B$2:$B$50=B74)*($C$2:$C$50=C74)*($G$2:$G$50))+SUMPRODUCT(($I$2:$I$50=B74)*($J$2:$J$50=C74)*($N$2:$N$50))+SUMPRODUCT(($P$2:$P$50=B74)*($Q$2:$Q$50=C74)*($U$2:$U$50))+SUMPRODUCT(($W$2:$W$50=B74)*($X$2:$X$50=C74)*($AB$2:$AB$50))+SUMPRODUCT(($AD$2:$AD$50=B74)*($AE$2:$AE$50=C74)*($AI$2:$AI$50))+P53+G74</f>
        <v>0</v>
      </c>
      <c r="F74" s="168"/>
      <c r="G74" s="90">
        <f>'Sheet1 (2)'!E74</f>
        <v>0</v>
      </c>
      <c r="H74" s="107">
        <v>10</v>
      </c>
      <c r="I74" s="61">
        <v>1950</v>
      </c>
      <c r="J74" s="174">
        <f t="shared" si="13"/>
        <v>0</v>
      </c>
      <c r="K74" s="175"/>
      <c r="L74" s="144"/>
      <c r="M74" s="26"/>
      <c r="N74" s="59"/>
    </row>
    <row r="75" spans="2:50" ht="19.5" customHeight="1">
      <c r="B75" s="50">
        <v>22</v>
      </c>
      <c r="C75" s="155" t="s">
        <v>26</v>
      </c>
      <c r="D75" s="155"/>
      <c r="E75" s="156">
        <f t="shared" si="12"/>
        <v>0</v>
      </c>
      <c r="F75" s="157"/>
      <c r="G75" s="51"/>
      <c r="H75" s="107">
        <v>10</v>
      </c>
      <c r="I75" s="61"/>
      <c r="J75" s="156">
        <f t="shared" si="13"/>
        <v>0</v>
      </c>
      <c r="K75" s="158"/>
      <c r="L75" s="144"/>
      <c r="M75" s="26"/>
      <c r="N75" s="59"/>
    </row>
    <row r="76" spans="2:50" ht="19.5" customHeight="1">
      <c r="B76" s="50">
        <v>22</v>
      </c>
      <c r="C76" s="155" t="s">
        <v>73</v>
      </c>
      <c r="D76" s="155"/>
      <c r="E76" s="156">
        <f t="shared" si="12"/>
        <v>0</v>
      </c>
      <c r="F76" s="157"/>
      <c r="G76" s="62"/>
      <c r="H76" s="107">
        <v>16</v>
      </c>
      <c r="I76" s="61"/>
      <c r="J76" s="156">
        <f t="shared" si="13"/>
        <v>0</v>
      </c>
      <c r="K76" s="158"/>
    </row>
    <row r="77" spans="2:50" ht="19.5" customHeight="1">
      <c r="B77" s="50"/>
      <c r="C77" s="155"/>
      <c r="D77" s="155"/>
      <c r="E77" s="156">
        <f t="shared" ref="E77:E107" si="14">SUMPRODUCT(($B$2:$B$50=B77)*($C$2:$C$50=C77)*($G$2:$G$50))+SUMPRODUCT(($I$2:$I$50=B77)*($J$2:$J$50=C77)*($N$2:$N$50))+SUMPRODUCT(($P$2:$P$50=B77)*($Q$2:$Q$50=C77)*($U$2:$U$50))+SUMPRODUCT(($W$2:$W$50=B77)*($X$2:$X$50=C77)*($AB$2:$AB$50))+SUMPRODUCT(($AD$2:$AD$50=B77)*($AE$2:$AE$50=C77)*($AI$2:$AI$50))</f>
        <v>0</v>
      </c>
      <c r="F77" s="157"/>
      <c r="G77" s="62"/>
      <c r="H77" s="107">
        <v>10</v>
      </c>
      <c r="I77" s="61"/>
      <c r="J77" s="156">
        <f t="shared" si="13"/>
        <v>0</v>
      </c>
      <c r="K77" s="158"/>
    </row>
    <row r="78" spans="2:50" ht="19.5" customHeight="1">
      <c r="B78" s="50">
        <v>19</v>
      </c>
      <c r="C78" s="155" t="s">
        <v>65</v>
      </c>
      <c r="D78" s="155"/>
      <c r="E78" s="156">
        <f t="shared" si="14"/>
        <v>0</v>
      </c>
      <c r="F78" s="157"/>
      <c r="G78" s="62"/>
      <c r="H78" s="107">
        <v>10</v>
      </c>
      <c r="I78" s="61"/>
      <c r="J78" s="156">
        <f t="shared" si="13"/>
        <v>0</v>
      </c>
      <c r="K78" s="158"/>
    </row>
    <row r="79" spans="2:50" ht="19.5" customHeight="1">
      <c r="B79" s="50">
        <v>19</v>
      </c>
      <c r="C79" s="155" t="s">
        <v>17</v>
      </c>
      <c r="D79" s="155"/>
      <c r="E79" s="156">
        <f t="shared" si="14"/>
        <v>0</v>
      </c>
      <c r="F79" s="157"/>
      <c r="G79" s="62"/>
      <c r="H79" s="107">
        <v>10</v>
      </c>
      <c r="I79" s="61"/>
      <c r="J79" s="156">
        <f t="shared" si="13"/>
        <v>0</v>
      </c>
      <c r="K79" s="158"/>
    </row>
    <row r="80" spans="2:50" ht="19.5" customHeight="1">
      <c r="B80" s="50">
        <v>19</v>
      </c>
      <c r="C80" s="155" t="s">
        <v>66</v>
      </c>
      <c r="D80" s="155"/>
      <c r="E80" s="156">
        <f t="shared" si="14"/>
        <v>0</v>
      </c>
      <c r="F80" s="157"/>
      <c r="G80" s="62"/>
      <c r="H80" s="107">
        <v>10</v>
      </c>
      <c r="I80" s="61"/>
      <c r="J80" s="156">
        <f t="shared" si="13"/>
        <v>0</v>
      </c>
      <c r="K80" s="158"/>
    </row>
    <row r="81" spans="2:11" ht="19.5" customHeight="1">
      <c r="B81" s="50">
        <v>19</v>
      </c>
      <c r="C81" s="155" t="s">
        <v>67</v>
      </c>
      <c r="D81" s="155"/>
      <c r="E81" s="156">
        <f t="shared" si="14"/>
        <v>0</v>
      </c>
      <c r="F81" s="157"/>
      <c r="G81" s="62"/>
      <c r="H81" s="107">
        <v>10</v>
      </c>
      <c r="I81" s="63"/>
      <c r="J81" s="156">
        <f t="shared" si="13"/>
        <v>0</v>
      </c>
      <c r="K81" s="158"/>
    </row>
    <row r="82" spans="2:11" ht="19.5" customHeight="1">
      <c r="B82" s="50">
        <v>19</v>
      </c>
      <c r="C82" s="155" t="s">
        <v>74</v>
      </c>
      <c r="D82" s="155"/>
      <c r="E82" s="156">
        <f t="shared" si="14"/>
        <v>0</v>
      </c>
      <c r="F82" s="157"/>
      <c r="G82" s="62"/>
      <c r="H82" s="107">
        <v>10</v>
      </c>
      <c r="I82" s="63"/>
      <c r="J82" s="156">
        <f t="shared" si="13"/>
        <v>0</v>
      </c>
      <c r="K82" s="158"/>
    </row>
    <row r="83" spans="2:11" ht="19.5" customHeight="1">
      <c r="B83" s="50">
        <v>19</v>
      </c>
      <c r="C83" s="155" t="s">
        <v>75</v>
      </c>
      <c r="D83" s="155"/>
      <c r="E83" s="156">
        <f t="shared" si="14"/>
        <v>0</v>
      </c>
      <c r="F83" s="157"/>
      <c r="G83" s="62"/>
      <c r="H83" s="107">
        <v>10</v>
      </c>
      <c r="I83" s="63"/>
      <c r="J83" s="156">
        <f t="shared" si="13"/>
        <v>0</v>
      </c>
      <c r="K83" s="158"/>
    </row>
    <row r="84" spans="2:11" ht="19.5" customHeight="1">
      <c r="B84" s="64">
        <v>19</v>
      </c>
      <c r="C84" s="176" t="s">
        <v>76</v>
      </c>
      <c r="D84" s="176"/>
      <c r="E84" s="156">
        <f t="shared" si="14"/>
        <v>0</v>
      </c>
      <c r="F84" s="157"/>
      <c r="G84" s="62"/>
      <c r="H84" s="107">
        <v>10</v>
      </c>
      <c r="I84" s="65"/>
      <c r="J84" s="156">
        <f t="shared" si="13"/>
        <v>0</v>
      </c>
      <c r="K84" s="158"/>
    </row>
    <row r="85" spans="2:11" ht="19.5" customHeight="1">
      <c r="B85" s="64">
        <v>19</v>
      </c>
      <c r="C85" s="176" t="s">
        <v>77</v>
      </c>
      <c r="D85" s="176"/>
      <c r="E85" s="156">
        <f t="shared" si="14"/>
        <v>0</v>
      </c>
      <c r="F85" s="157"/>
      <c r="G85" s="62"/>
      <c r="H85" s="107">
        <v>10</v>
      </c>
      <c r="I85" s="65"/>
      <c r="J85" s="156">
        <f t="shared" si="13"/>
        <v>0</v>
      </c>
      <c r="K85" s="158"/>
    </row>
    <row r="86" spans="2:11" ht="19.5" customHeight="1">
      <c r="B86" s="64"/>
      <c r="C86" s="176"/>
      <c r="D86" s="176"/>
      <c r="E86" s="156">
        <f t="shared" si="14"/>
        <v>0</v>
      </c>
      <c r="F86" s="157"/>
      <c r="G86" s="62"/>
      <c r="H86" s="107">
        <v>10</v>
      </c>
      <c r="I86" s="65"/>
      <c r="J86" s="156">
        <f t="shared" si="13"/>
        <v>0</v>
      </c>
      <c r="K86" s="158"/>
    </row>
    <row r="87" spans="2:11" ht="19.5" customHeight="1">
      <c r="B87" s="64">
        <v>16</v>
      </c>
      <c r="C87" s="155" t="s">
        <v>69</v>
      </c>
      <c r="D87" s="155"/>
      <c r="E87" s="156">
        <f t="shared" si="14"/>
        <v>0</v>
      </c>
      <c r="F87" s="157"/>
      <c r="G87" s="62"/>
      <c r="H87" s="107">
        <v>16</v>
      </c>
      <c r="I87" s="65">
        <v>1475</v>
      </c>
      <c r="J87" s="174">
        <f t="shared" si="13"/>
        <v>0</v>
      </c>
      <c r="K87" s="175"/>
    </row>
    <row r="88" spans="2:11" ht="19.5" customHeight="1">
      <c r="B88" s="64">
        <v>16</v>
      </c>
      <c r="C88" s="155" t="s">
        <v>68</v>
      </c>
      <c r="D88" s="155"/>
      <c r="E88" s="156">
        <f t="shared" si="14"/>
        <v>0</v>
      </c>
      <c r="F88" s="157"/>
      <c r="G88" s="62"/>
      <c r="H88" s="107">
        <v>10</v>
      </c>
      <c r="I88" s="65"/>
      <c r="J88" s="156">
        <f t="shared" si="13"/>
        <v>0</v>
      </c>
      <c r="K88" s="158"/>
    </row>
    <row r="89" spans="2:11" ht="19.5" customHeight="1">
      <c r="B89" s="64">
        <v>16</v>
      </c>
      <c r="C89" s="177" t="s">
        <v>70</v>
      </c>
      <c r="D89" s="177"/>
      <c r="E89" s="156">
        <f t="shared" si="14"/>
        <v>0</v>
      </c>
      <c r="F89" s="157"/>
      <c r="G89" s="62"/>
      <c r="H89" s="107">
        <v>10</v>
      </c>
      <c r="I89" s="65"/>
      <c r="J89" s="156">
        <f t="shared" si="13"/>
        <v>0</v>
      </c>
      <c r="K89" s="158"/>
    </row>
    <row r="90" spans="2:11" ht="19.5" customHeight="1">
      <c r="B90" s="64">
        <v>16</v>
      </c>
      <c r="C90" s="177" t="s">
        <v>78</v>
      </c>
      <c r="D90" s="177"/>
      <c r="E90" s="156">
        <f t="shared" si="14"/>
        <v>0</v>
      </c>
      <c r="F90" s="157"/>
      <c r="G90" s="62"/>
      <c r="H90" s="107">
        <v>10</v>
      </c>
      <c r="I90" s="65"/>
      <c r="J90" s="156">
        <f t="shared" si="13"/>
        <v>0</v>
      </c>
      <c r="K90" s="158"/>
    </row>
    <row r="91" spans="2:11" ht="19.5" customHeight="1">
      <c r="B91" s="64"/>
      <c r="C91" s="177"/>
      <c r="D91" s="177"/>
      <c r="E91" s="156">
        <f t="shared" si="14"/>
        <v>0</v>
      </c>
      <c r="F91" s="157"/>
      <c r="G91" s="62"/>
      <c r="H91" s="107">
        <v>10</v>
      </c>
      <c r="I91" s="65"/>
      <c r="J91" s="156">
        <f t="shared" si="13"/>
        <v>0</v>
      </c>
      <c r="K91" s="158"/>
    </row>
    <row r="92" spans="2:11" ht="19.5" customHeight="1">
      <c r="B92" s="64"/>
      <c r="C92" s="177"/>
      <c r="D92" s="177"/>
      <c r="E92" s="156">
        <f t="shared" si="14"/>
        <v>0</v>
      </c>
      <c r="F92" s="157"/>
      <c r="G92" s="62"/>
      <c r="H92" s="107">
        <v>10</v>
      </c>
      <c r="I92" s="65"/>
      <c r="J92" s="156">
        <f t="shared" si="13"/>
        <v>0</v>
      </c>
      <c r="K92" s="158"/>
    </row>
    <row r="93" spans="2:11" ht="19.5" customHeight="1">
      <c r="B93" s="64">
        <v>10</v>
      </c>
      <c r="C93" s="177" t="s">
        <v>71</v>
      </c>
      <c r="D93" s="177"/>
      <c r="E93" s="156">
        <f t="shared" si="14"/>
        <v>0</v>
      </c>
      <c r="F93" s="157"/>
      <c r="G93" s="62"/>
      <c r="H93" s="107">
        <v>10</v>
      </c>
      <c r="I93" s="65">
        <v>500</v>
      </c>
      <c r="J93" s="174">
        <f t="shared" si="13"/>
        <v>0</v>
      </c>
      <c r="K93" s="175"/>
    </row>
    <row r="94" spans="2:11" ht="19.5" customHeight="1">
      <c r="B94" s="64">
        <v>10</v>
      </c>
      <c r="C94" s="177" t="s">
        <v>72</v>
      </c>
      <c r="D94" s="177"/>
      <c r="E94" s="156">
        <f t="shared" si="14"/>
        <v>0</v>
      </c>
      <c r="F94" s="157"/>
      <c r="G94" s="62"/>
      <c r="H94" s="107">
        <v>10</v>
      </c>
      <c r="I94" s="65"/>
      <c r="J94" s="156">
        <f t="shared" si="13"/>
        <v>0</v>
      </c>
      <c r="K94" s="158"/>
    </row>
    <row r="95" spans="2:11" ht="19.5" customHeight="1">
      <c r="B95" s="64">
        <v>10</v>
      </c>
      <c r="C95" s="178" t="s">
        <v>79</v>
      </c>
      <c r="D95" s="178"/>
      <c r="E95" s="156">
        <f t="shared" si="14"/>
        <v>0</v>
      </c>
      <c r="F95" s="157"/>
      <c r="G95" s="62"/>
      <c r="H95" s="107">
        <v>10</v>
      </c>
      <c r="I95" s="65"/>
      <c r="J95" s="156">
        <f t="shared" si="13"/>
        <v>0</v>
      </c>
      <c r="K95" s="158"/>
    </row>
    <row r="96" spans="2:11" ht="19.5" customHeight="1">
      <c r="B96" s="64">
        <v>10</v>
      </c>
      <c r="C96" s="178" t="s">
        <v>80</v>
      </c>
      <c r="D96" s="178"/>
      <c r="E96" s="156">
        <f t="shared" si="14"/>
        <v>0</v>
      </c>
      <c r="F96" s="157"/>
      <c r="G96" s="62"/>
      <c r="H96" s="107">
        <v>10</v>
      </c>
      <c r="I96" s="65"/>
      <c r="J96" s="156">
        <f t="shared" si="13"/>
        <v>0</v>
      </c>
      <c r="K96" s="158"/>
    </row>
    <row r="97" spans="2:11" ht="19.5" customHeight="1">
      <c r="B97" s="64">
        <v>10</v>
      </c>
      <c r="C97" s="178" t="s">
        <v>81</v>
      </c>
      <c r="D97" s="178"/>
      <c r="E97" s="156">
        <f t="shared" si="14"/>
        <v>0</v>
      </c>
      <c r="F97" s="157"/>
      <c r="G97" s="62"/>
      <c r="H97" s="107">
        <v>10</v>
      </c>
      <c r="I97" s="65"/>
      <c r="J97" s="156">
        <f t="shared" si="13"/>
        <v>0</v>
      </c>
      <c r="K97" s="158"/>
    </row>
    <row r="98" spans="2:11" ht="19.5" customHeight="1">
      <c r="B98" s="64">
        <v>10</v>
      </c>
      <c r="C98" s="178"/>
      <c r="D98" s="178"/>
      <c r="E98" s="156">
        <f t="shared" si="14"/>
        <v>0</v>
      </c>
      <c r="F98" s="157"/>
      <c r="G98" s="62"/>
      <c r="H98" s="107">
        <v>10</v>
      </c>
      <c r="I98" s="65"/>
      <c r="J98" s="156">
        <f t="shared" si="13"/>
        <v>0</v>
      </c>
      <c r="K98" s="158"/>
    </row>
    <row r="99" spans="2:11" ht="19.5" customHeight="1">
      <c r="B99" s="64">
        <v>10</v>
      </c>
      <c r="C99" s="178"/>
      <c r="D99" s="178"/>
      <c r="E99" s="156">
        <f t="shared" si="14"/>
        <v>0</v>
      </c>
      <c r="F99" s="157"/>
      <c r="G99" s="62"/>
      <c r="H99" s="107">
        <v>10</v>
      </c>
      <c r="I99" s="65"/>
      <c r="J99" s="156">
        <f t="shared" si="13"/>
        <v>0</v>
      </c>
      <c r="K99" s="158"/>
    </row>
    <row r="100" spans="2:11" ht="19.5" customHeight="1">
      <c r="B100" s="64">
        <v>10</v>
      </c>
      <c r="C100" s="178"/>
      <c r="D100" s="178"/>
      <c r="E100" s="156">
        <f t="shared" si="14"/>
        <v>0</v>
      </c>
      <c r="F100" s="157"/>
      <c r="G100" s="62"/>
      <c r="H100" s="107">
        <v>10</v>
      </c>
      <c r="I100" s="65"/>
      <c r="J100" s="156">
        <f t="shared" si="13"/>
        <v>0</v>
      </c>
      <c r="K100" s="158"/>
    </row>
    <row r="101" spans="2:11" ht="19.5" customHeight="1">
      <c r="B101" s="64">
        <v>10</v>
      </c>
      <c r="C101" s="178"/>
      <c r="D101" s="178"/>
      <c r="E101" s="156">
        <f t="shared" si="14"/>
        <v>0</v>
      </c>
      <c r="F101" s="157"/>
      <c r="G101" s="62"/>
      <c r="H101" s="107">
        <v>10</v>
      </c>
      <c r="I101" s="65"/>
      <c r="J101" s="156">
        <f t="shared" si="13"/>
        <v>0</v>
      </c>
      <c r="K101" s="158"/>
    </row>
    <row r="102" spans="2:11" ht="19.5" customHeight="1">
      <c r="B102" s="64">
        <v>10</v>
      </c>
      <c r="C102" s="178"/>
      <c r="D102" s="178"/>
      <c r="E102" s="156">
        <f t="shared" si="14"/>
        <v>0</v>
      </c>
      <c r="F102" s="157"/>
      <c r="G102" s="62"/>
      <c r="H102" s="107">
        <v>10</v>
      </c>
      <c r="I102" s="65"/>
      <c r="J102" s="156">
        <f t="shared" si="13"/>
        <v>0</v>
      </c>
      <c r="K102" s="158"/>
    </row>
    <row r="103" spans="2:11" ht="19.5" customHeight="1">
      <c r="B103" s="64">
        <v>10</v>
      </c>
      <c r="C103" s="178"/>
      <c r="D103" s="178"/>
      <c r="E103" s="156">
        <f t="shared" si="14"/>
        <v>0</v>
      </c>
      <c r="F103" s="157"/>
      <c r="G103" s="62"/>
      <c r="H103" s="107">
        <v>10</v>
      </c>
      <c r="I103" s="65"/>
      <c r="J103" s="156">
        <f t="shared" si="13"/>
        <v>0</v>
      </c>
      <c r="K103" s="158"/>
    </row>
    <row r="104" spans="2:11" ht="19.5" customHeight="1">
      <c r="B104" s="64">
        <v>10</v>
      </c>
      <c r="C104" s="179"/>
      <c r="D104" s="179"/>
      <c r="E104" s="156">
        <f t="shared" si="14"/>
        <v>0</v>
      </c>
      <c r="F104" s="157"/>
      <c r="G104" s="62"/>
      <c r="H104" s="107">
        <v>10</v>
      </c>
      <c r="I104" s="65"/>
      <c r="J104" s="156">
        <f t="shared" si="13"/>
        <v>0</v>
      </c>
      <c r="K104" s="158"/>
    </row>
    <row r="105" spans="2:11" ht="19.5" customHeight="1">
      <c r="B105" s="64">
        <v>10</v>
      </c>
      <c r="C105" s="179"/>
      <c r="D105" s="179"/>
      <c r="E105" s="156">
        <f t="shared" si="14"/>
        <v>0</v>
      </c>
      <c r="F105" s="157"/>
      <c r="G105" s="62"/>
      <c r="H105" s="107">
        <v>10</v>
      </c>
      <c r="I105" s="65"/>
      <c r="J105" s="156">
        <f t="shared" si="13"/>
        <v>0</v>
      </c>
      <c r="K105" s="158"/>
    </row>
    <row r="106" spans="2:11" ht="19.5" customHeight="1">
      <c r="B106" s="64">
        <v>10</v>
      </c>
      <c r="C106" s="179"/>
      <c r="D106" s="179"/>
      <c r="E106" s="156">
        <f t="shared" si="14"/>
        <v>0</v>
      </c>
      <c r="F106" s="157"/>
      <c r="G106" s="62"/>
      <c r="H106" s="107">
        <v>10</v>
      </c>
      <c r="I106" s="65"/>
      <c r="J106" s="156">
        <f t="shared" si="13"/>
        <v>0</v>
      </c>
      <c r="K106" s="158"/>
    </row>
    <row r="107" spans="2:11" ht="19.5" customHeight="1">
      <c r="B107" s="64">
        <v>10</v>
      </c>
      <c r="C107" s="179"/>
      <c r="D107" s="179"/>
      <c r="E107" s="156">
        <f t="shared" si="14"/>
        <v>0</v>
      </c>
      <c r="F107" s="157"/>
      <c r="G107" s="62"/>
      <c r="H107" s="107">
        <v>10</v>
      </c>
      <c r="I107" s="65"/>
      <c r="J107" s="156">
        <f t="shared" si="13"/>
        <v>0</v>
      </c>
      <c r="K107" s="158"/>
    </row>
    <row r="108" spans="2:11" ht="19.5" customHeight="1">
      <c r="B108" s="64">
        <v>10</v>
      </c>
      <c r="C108" s="179"/>
      <c r="D108" s="179"/>
      <c r="E108" s="156">
        <f t="shared" si="12"/>
        <v>0</v>
      </c>
      <c r="F108" s="157"/>
      <c r="G108" s="62"/>
      <c r="H108" s="107">
        <v>10</v>
      </c>
      <c r="I108" s="65"/>
      <c r="J108" s="156">
        <f t="shared" si="13"/>
        <v>0</v>
      </c>
      <c r="K108" s="158"/>
    </row>
    <row r="109" spans="2:11" ht="11.25" customHeight="1">
      <c r="J109" s="180">
        <f>SUM(E53:F108,J53:K108)</f>
        <v>0</v>
      </c>
      <c r="K109" s="181"/>
    </row>
    <row r="110" spans="2:11" ht="11.25" customHeight="1" thickBot="1">
      <c r="J110" s="182"/>
      <c r="K110" s="183"/>
    </row>
    <row r="111" spans="2:11" ht="11.25" customHeight="1"/>
    <row r="112" spans="2:11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  <row r="1001" ht="11.25" customHeight="1"/>
    <row r="1002" ht="11.25" customHeight="1"/>
    <row r="1003" ht="11.25" customHeight="1"/>
    <row r="1004" ht="11.25" customHeight="1"/>
    <row r="1005" ht="11.25" customHeight="1"/>
    <row r="1006" ht="11.25" customHeight="1"/>
    <row r="1007" ht="11.25" customHeight="1"/>
    <row r="1008" ht="11.25" customHeight="1"/>
    <row r="1009" ht="11.25" customHeight="1"/>
    <row r="1010" ht="11.25" customHeight="1"/>
    <row r="1011" ht="11.25" customHeight="1"/>
    <row r="1012" ht="11.25" customHeight="1"/>
    <row r="1013" ht="11.25" customHeight="1"/>
    <row r="1014" ht="11.25" customHeight="1"/>
    <row r="1015" ht="11.25" customHeight="1"/>
    <row r="1016" ht="11.25" customHeight="1"/>
    <row r="1017" ht="11.25" customHeight="1"/>
    <row r="1018" ht="11.25" customHeight="1"/>
    <row r="1019" ht="11.25" customHeight="1"/>
    <row r="1020" ht="11.25" customHeight="1"/>
    <row r="1021" ht="11.25" customHeight="1"/>
    <row r="1022" ht="11.25" customHeight="1"/>
    <row r="1023" ht="11.25" customHeight="1"/>
    <row r="1024" ht="11.25" customHeight="1"/>
    <row r="1025" ht="11.25" customHeight="1"/>
    <row r="1026" ht="11.25" customHeight="1"/>
    <row r="1027" ht="11.25" customHeight="1"/>
    <row r="1028" ht="11.25" customHeight="1"/>
    <row r="1029" ht="11.25" customHeight="1"/>
    <row r="1030" ht="11.25" customHeight="1"/>
    <row r="1031" ht="11.25" customHeight="1"/>
    <row r="1032" ht="11.25" customHeight="1"/>
    <row r="1033" ht="11.25" customHeight="1"/>
    <row r="1034" ht="11.25" customHeight="1"/>
    <row r="1035" ht="11.25" customHeight="1"/>
    <row r="1036" ht="11.25" customHeight="1"/>
    <row r="1037" ht="11.25" customHeight="1"/>
    <row r="1038" ht="11.25" customHeight="1"/>
    <row r="1039" ht="11.25" customHeight="1"/>
    <row r="1040" ht="11.25" customHeight="1"/>
    <row r="1041" ht="11.25" customHeight="1"/>
    <row r="1042" ht="11.25" customHeight="1"/>
    <row r="1043" ht="11.25" customHeight="1"/>
    <row r="1044" ht="11.25" customHeight="1"/>
    <row r="1045" ht="11.25" customHeight="1"/>
    <row r="1046" ht="11.25" customHeight="1"/>
    <row r="1047" ht="11.25" customHeight="1"/>
    <row r="1048" ht="11.25" customHeight="1"/>
    <row r="1049" ht="11.25" customHeight="1"/>
    <row r="1050" ht="11.25" customHeight="1"/>
    <row r="1051" ht="11.25" customHeight="1"/>
    <row r="1052" ht="11.25" customHeight="1"/>
    <row r="1053" ht="11.25" customHeight="1"/>
    <row r="1054" ht="11.25" customHeight="1"/>
    <row r="1055" ht="11.25" customHeight="1"/>
    <row r="1056" ht="11.25" customHeight="1"/>
    <row r="1057" ht="11.25" customHeight="1"/>
    <row r="1058" ht="11.25" customHeight="1"/>
    <row r="1059" ht="11.25" customHeight="1"/>
    <row r="1060" ht="11.25" customHeight="1"/>
    <row r="1061" ht="11.25" customHeight="1"/>
    <row r="1062" ht="11.25" customHeight="1"/>
    <row r="1063" ht="11.25" customHeight="1"/>
    <row r="1064" ht="11.25" customHeight="1"/>
    <row r="1065" ht="11.25" customHeight="1"/>
    <row r="1066" ht="11.25" customHeight="1"/>
    <row r="1067" ht="11.25" customHeight="1"/>
    <row r="1068" ht="11.25" customHeight="1"/>
    <row r="1069" ht="11.25" customHeight="1"/>
    <row r="1070" ht="11.25" customHeight="1"/>
    <row r="1071" ht="11.25" customHeight="1"/>
    <row r="1072" ht="11.25" customHeight="1"/>
    <row r="1073" ht="11.25" customHeight="1"/>
    <row r="1074" ht="11.25" customHeight="1"/>
    <row r="1075" ht="11.25" customHeight="1"/>
    <row r="1076" ht="11.25" customHeight="1"/>
    <row r="1077" ht="11.25" customHeight="1"/>
    <row r="1078" ht="11.25" customHeight="1"/>
    <row r="1079" ht="11.25" customHeight="1"/>
    <row r="1080" ht="11.25" customHeight="1"/>
    <row r="1081" ht="11.25" customHeight="1"/>
    <row r="1082" ht="11.25" customHeight="1"/>
    <row r="1083" ht="11.25" customHeight="1"/>
    <row r="1084" ht="11.25" customHeight="1"/>
    <row r="1085" ht="11.25" customHeight="1"/>
    <row r="1086" ht="11.25" customHeight="1"/>
    <row r="1087" ht="11.25" customHeight="1"/>
    <row r="1088" ht="11.25" customHeight="1"/>
    <row r="1089" ht="11.25" customHeight="1"/>
    <row r="1090" ht="11.25" customHeight="1"/>
    <row r="1091" ht="11.25" customHeight="1"/>
    <row r="1092" ht="11.25" customHeight="1"/>
    <row r="1093" ht="11.25" customHeight="1"/>
    <row r="1094" ht="11.25" customHeight="1"/>
    <row r="1095" ht="11.25" customHeight="1"/>
    <row r="1096" ht="11.25" customHeight="1"/>
    <row r="1097" ht="11.25" customHeight="1"/>
    <row r="1098" ht="11.25" customHeight="1"/>
    <row r="1099" ht="11.25" customHeight="1"/>
    <row r="1100" ht="11.25" customHeight="1"/>
    <row r="1101" ht="11.25" customHeight="1"/>
    <row r="1102" ht="11.25" customHeight="1"/>
    <row r="1103" ht="11.25" customHeight="1"/>
    <row r="1104" ht="11.25" customHeight="1"/>
    <row r="1105" ht="11.25" customHeight="1"/>
    <row r="1106" ht="11.25" customHeight="1"/>
    <row r="1107" ht="11.25" customHeight="1"/>
    <row r="1108" ht="11.25" customHeight="1"/>
    <row r="1109" ht="11.25" customHeight="1"/>
    <row r="1110" ht="11.25" customHeight="1"/>
    <row r="1111" ht="11.25" customHeight="1"/>
    <row r="1112" ht="11.25" customHeight="1"/>
    <row r="1113" ht="11.25" customHeight="1"/>
    <row r="1114" ht="11.25" customHeight="1"/>
    <row r="1115" ht="11.25" customHeight="1"/>
    <row r="1116" ht="11.25" customHeight="1"/>
    <row r="1117" ht="11.25" customHeight="1"/>
    <row r="1118" ht="11.25" customHeight="1"/>
    <row r="1119" ht="11.25" customHeight="1"/>
    <row r="1120" ht="11.25" customHeight="1"/>
    <row r="1121" ht="11.25" customHeight="1"/>
    <row r="1122" ht="11.25" customHeight="1"/>
    <row r="1123" ht="11.25" customHeight="1"/>
    <row r="1124" ht="11.25" customHeight="1"/>
    <row r="1125" ht="11.25" customHeight="1"/>
    <row r="1126" ht="11.25" customHeight="1"/>
    <row r="1127" ht="11.25" customHeight="1"/>
    <row r="1128" ht="11.25" customHeight="1"/>
    <row r="1129" ht="11.25" customHeight="1"/>
    <row r="1130" ht="11.25" customHeight="1"/>
    <row r="1131" ht="11.25" customHeight="1"/>
    <row r="1132" ht="11.25" customHeight="1"/>
    <row r="1133" ht="11.25" customHeight="1"/>
    <row r="1134" ht="11.25" customHeight="1"/>
    <row r="1135" ht="11.25" customHeight="1"/>
    <row r="1136" ht="11.25" customHeight="1"/>
    <row r="1137" ht="11.25" customHeight="1"/>
    <row r="1138" ht="11.25" customHeight="1"/>
    <row r="1139" ht="11.25" customHeight="1"/>
    <row r="1140" ht="11.25" customHeight="1"/>
    <row r="1141" ht="11.25" customHeight="1"/>
    <row r="1142" ht="11.25" customHeight="1"/>
    <row r="1143" ht="11.25" customHeight="1"/>
    <row r="1144" ht="11.25" customHeight="1"/>
    <row r="1145" ht="11.25" customHeight="1"/>
    <row r="1146" ht="11.25" customHeight="1"/>
    <row r="1147" ht="11.25" customHeight="1"/>
    <row r="1148" ht="11.25" customHeight="1"/>
    <row r="1149" ht="11.25" customHeight="1"/>
    <row r="1150" ht="11.25" customHeight="1"/>
    <row r="1151" ht="11.25" customHeight="1"/>
    <row r="1152" ht="11.25" customHeight="1"/>
    <row r="1153" ht="11.25" customHeight="1"/>
    <row r="1154" ht="11.25" customHeight="1"/>
    <row r="1155" ht="11.25" customHeight="1"/>
    <row r="1156" ht="11.25" customHeight="1"/>
    <row r="1157" ht="11.25" customHeight="1"/>
    <row r="1158" ht="11.25" customHeight="1"/>
    <row r="1159" ht="11.25" customHeight="1"/>
    <row r="1160" ht="11.25" customHeight="1"/>
    <row r="1161" ht="11.25" customHeight="1"/>
    <row r="1162" ht="11.25" customHeight="1"/>
    <row r="1163" ht="11.25" customHeight="1"/>
    <row r="1164" ht="11.25" customHeight="1"/>
    <row r="1165" ht="11.25" customHeight="1"/>
    <row r="1166" ht="11.25" customHeight="1"/>
    <row r="1167" ht="11.25" customHeight="1"/>
    <row r="1168" ht="11.25" customHeight="1"/>
    <row r="1169" ht="11.25" customHeight="1"/>
    <row r="1170" ht="11.25" customHeight="1"/>
    <row r="1171" ht="11.25" customHeight="1"/>
    <row r="1172" ht="11.25" customHeight="1"/>
    <row r="1173" ht="11.25" customHeight="1"/>
    <row r="1174" ht="11.25" customHeight="1"/>
    <row r="1175" ht="11.25" customHeight="1"/>
    <row r="1176" ht="11.25" customHeight="1"/>
    <row r="1177" ht="11.25" customHeight="1"/>
    <row r="1178" ht="11.25" customHeight="1"/>
    <row r="1179" ht="11.25" customHeight="1"/>
    <row r="1180" ht="11.25" customHeight="1"/>
    <row r="1181" ht="11.25" customHeight="1"/>
    <row r="1182" ht="11.25" customHeight="1"/>
    <row r="1183" ht="11.25" customHeight="1"/>
    <row r="1184" ht="11.25" customHeight="1"/>
    <row r="1185" ht="11.25" customHeight="1"/>
    <row r="1186" ht="11.25" customHeight="1"/>
    <row r="1187" ht="11.25" customHeight="1"/>
    <row r="1188" ht="11.25" customHeight="1"/>
    <row r="1189" ht="11.25" customHeight="1"/>
    <row r="1190" ht="11.25" customHeight="1"/>
    <row r="1191" ht="11.25" customHeight="1"/>
    <row r="1192" ht="11.25" customHeight="1"/>
    <row r="1193" ht="11.25" customHeight="1"/>
    <row r="1194" ht="11.25" customHeight="1"/>
    <row r="1195" ht="11.25" customHeight="1"/>
    <row r="1196" ht="11.25" customHeight="1"/>
    <row r="1197" ht="11.25" customHeight="1"/>
    <row r="1198" ht="11.25" customHeight="1"/>
    <row r="1199" ht="11.25" customHeight="1"/>
    <row r="1200" ht="11.25" customHeight="1"/>
    <row r="1201" ht="11.25" customHeight="1"/>
    <row r="1202" ht="11.25" customHeight="1"/>
    <row r="1203" ht="11.25" customHeight="1"/>
    <row r="1204" ht="11.25" customHeight="1"/>
    <row r="1205" ht="11.25" customHeight="1"/>
    <row r="1206" ht="11.25" customHeight="1"/>
    <row r="1207" ht="11.25" customHeight="1"/>
    <row r="1208" ht="11.25" customHeight="1"/>
    <row r="1209" ht="11.25" customHeight="1"/>
    <row r="1210" ht="11.25" customHeight="1"/>
    <row r="1211" ht="11.25" customHeight="1"/>
    <row r="1212" ht="11.25" customHeight="1"/>
    <row r="1213" ht="11.25" customHeight="1"/>
    <row r="1214" ht="11.25" customHeight="1"/>
    <row r="1215" ht="11.25" customHeight="1"/>
    <row r="1216" ht="11.25" customHeight="1"/>
    <row r="1217" ht="11.25" customHeight="1"/>
    <row r="1218" ht="11.25" customHeight="1"/>
    <row r="1219" ht="11.25" customHeight="1"/>
    <row r="1220" ht="11.25" customHeight="1"/>
    <row r="1221" ht="11.25" customHeight="1"/>
    <row r="1222" ht="11.25" customHeight="1"/>
    <row r="1223" ht="11.25" customHeight="1"/>
    <row r="1224" ht="11.25" customHeight="1"/>
    <row r="1225" ht="11.25" customHeight="1"/>
    <row r="1226" ht="11.25" customHeight="1"/>
    <row r="1227" ht="11.25" customHeight="1"/>
    <row r="1228" ht="11.25" customHeight="1"/>
    <row r="1229" ht="11.25" customHeight="1"/>
    <row r="1230" ht="11.25" customHeight="1"/>
    <row r="1231" ht="11.25" customHeight="1"/>
    <row r="1232" ht="11.25" customHeight="1"/>
    <row r="1233" ht="11.25" customHeight="1"/>
    <row r="1234" ht="11.25" customHeight="1"/>
    <row r="1235" ht="11.25" customHeight="1"/>
    <row r="1236" ht="11.25" customHeight="1"/>
    <row r="1237" ht="11.25" customHeight="1"/>
    <row r="1238" ht="11.25" customHeight="1"/>
    <row r="1239" ht="11.25" customHeight="1"/>
    <row r="1240" ht="11.25" customHeight="1"/>
    <row r="1241" ht="11.25" customHeight="1"/>
    <row r="1242" ht="11.25" customHeight="1"/>
    <row r="1243" ht="11.25" customHeight="1"/>
    <row r="1244" ht="11.25" customHeight="1"/>
    <row r="1245" ht="11.25" customHeight="1"/>
    <row r="1246" ht="11.25" customHeight="1"/>
    <row r="1247" ht="11.25" customHeight="1"/>
    <row r="1248" ht="11.25" customHeight="1"/>
    <row r="1249" ht="11.25" customHeight="1"/>
    <row r="1250" ht="11.25" customHeight="1"/>
    <row r="1251" ht="11.25" customHeight="1"/>
    <row r="1252" ht="11.25" customHeight="1"/>
    <row r="1253" ht="11.25" customHeight="1"/>
    <row r="1254" ht="11.25" customHeight="1"/>
    <row r="1255" ht="11.25" customHeight="1"/>
    <row r="1256" ht="11.25" customHeight="1"/>
    <row r="1257" ht="11.25" customHeight="1"/>
    <row r="1258" ht="11.25" customHeight="1"/>
    <row r="1259" ht="11.25" customHeight="1"/>
    <row r="1260" ht="11.25" customHeight="1"/>
    <row r="1261" ht="11.25" customHeight="1"/>
    <row r="1262" ht="11.25" customHeight="1"/>
    <row r="1263" ht="11.25" customHeight="1"/>
    <row r="1264" ht="11.25" customHeight="1"/>
    <row r="1265" ht="11.25" customHeight="1"/>
    <row r="1266" ht="11.25" customHeight="1"/>
    <row r="1267" ht="11.25" customHeight="1"/>
    <row r="1268" ht="11.25" customHeight="1"/>
    <row r="1269" ht="11.25" customHeight="1"/>
    <row r="1270" ht="11.25" customHeight="1"/>
    <row r="1271" ht="11.25" customHeight="1"/>
    <row r="1272" ht="11.25" customHeight="1"/>
    <row r="1273" ht="11.25" customHeight="1"/>
    <row r="1274" ht="11.25" customHeight="1"/>
    <row r="1275" ht="11.25" customHeight="1"/>
    <row r="1276" ht="11.25" customHeight="1"/>
    <row r="1277" ht="11.25" customHeight="1"/>
    <row r="1278" ht="11.25" customHeight="1"/>
    <row r="1279" ht="11.25" customHeight="1"/>
    <row r="1280" ht="11.25" customHeight="1"/>
    <row r="1281" ht="11.25" customHeight="1"/>
    <row r="1282" ht="11.25" customHeight="1"/>
    <row r="1283" ht="11.25" customHeight="1"/>
    <row r="1284" ht="11.25" customHeight="1"/>
    <row r="1285" ht="11.25" customHeight="1"/>
    <row r="1286" ht="11.25" customHeight="1"/>
    <row r="1287" ht="11.25" customHeight="1"/>
    <row r="1288" ht="11.25" customHeight="1"/>
    <row r="1289" ht="11.25" customHeight="1"/>
    <row r="1290" ht="11.25" customHeight="1"/>
    <row r="1291" ht="11.25" customHeight="1"/>
    <row r="1292" ht="11.25" customHeight="1"/>
    <row r="1293" ht="11.25" customHeight="1"/>
    <row r="1294" ht="11.25" customHeight="1"/>
    <row r="1295" ht="11.25" customHeight="1"/>
    <row r="1296" ht="11.25" customHeight="1"/>
    <row r="1297" ht="11.25" customHeight="1"/>
    <row r="1298" ht="11.25" customHeight="1"/>
    <row r="1299" ht="11.25" customHeight="1"/>
    <row r="1300" ht="11.25" customHeight="1"/>
    <row r="1301" ht="11.25" customHeight="1"/>
    <row r="1302" ht="11.25" customHeight="1"/>
    <row r="1303" ht="11.25" customHeight="1"/>
    <row r="1304" ht="11.25" customHeight="1"/>
    <row r="1305" ht="11.25" customHeight="1"/>
    <row r="1306" ht="11.25" customHeight="1"/>
    <row r="1307" ht="11.25" customHeight="1"/>
    <row r="1308" ht="11.25" customHeight="1"/>
    <row r="1309" ht="11.25" customHeight="1"/>
    <row r="1310" ht="11.25" customHeight="1"/>
    <row r="1311" ht="11.25" customHeight="1"/>
    <row r="1312" ht="11.25" customHeight="1"/>
    <row r="1313" ht="11.25" customHeight="1"/>
    <row r="1314" ht="11.25" customHeight="1"/>
    <row r="1315" ht="11.25" customHeight="1"/>
    <row r="1316" ht="11.25" customHeight="1"/>
    <row r="1317" ht="11.25" customHeight="1"/>
    <row r="1318" ht="11.25" customHeight="1"/>
    <row r="1319" ht="11.25" customHeight="1"/>
    <row r="1320" ht="11.25" customHeight="1"/>
    <row r="1321" ht="11.25" customHeight="1"/>
    <row r="1322" ht="11.25" customHeight="1"/>
    <row r="1323" ht="11.25" customHeight="1"/>
    <row r="1324" ht="11.25" customHeight="1"/>
    <row r="1325" ht="11.25" customHeight="1"/>
    <row r="1326" ht="11.25" customHeight="1"/>
    <row r="1327" ht="11.25" customHeight="1"/>
    <row r="1328" ht="11.25" customHeight="1"/>
    <row r="1329" ht="11.25" customHeight="1"/>
    <row r="1330" ht="11.25" customHeight="1"/>
    <row r="1331" ht="11.25" customHeight="1"/>
    <row r="1332" ht="11.25" customHeight="1"/>
    <row r="1333" ht="11.25" customHeight="1"/>
    <row r="1334" ht="11.25" customHeight="1"/>
    <row r="1335" ht="11.25" customHeight="1"/>
    <row r="1336" ht="11.25" customHeight="1"/>
    <row r="1337" ht="11.25" customHeight="1"/>
    <row r="1338" ht="11.25" customHeight="1"/>
    <row r="1339" ht="11.25" customHeight="1"/>
    <row r="1340" ht="11.25" customHeight="1"/>
    <row r="1341" ht="11.25" customHeight="1"/>
    <row r="1342" ht="11.25" customHeight="1"/>
    <row r="1343" ht="11.25" customHeight="1"/>
    <row r="1344" ht="11.25" customHeight="1"/>
    <row r="1345" ht="11.25" customHeight="1"/>
    <row r="1346" ht="11.25" customHeight="1"/>
    <row r="1347" ht="11.25" customHeight="1"/>
    <row r="1348" ht="11.25" customHeight="1"/>
    <row r="1349" ht="11.25" customHeight="1"/>
    <row r="1350" ht="11.25" customHeight="1"/>
    <row r="1351" ht="11.25" customHeight="1"/>
    <row r="1352" ht="11.25" customHeight="1"/>
    <row r="1353" ht="11.25" customHeight="1"/>
    <row r="1354" ht="11.25" customHeight="1"/>
    <row r="1355" ht="11.25" customHeight="1"/>
    <row r="1356" ht="11.25" customHeight="1"/>
    <row r="1357" ht="11.25" customHeight="1"/>
    <row r="1358" ht="11.25" customHeight="1"/>
    <row r="1359" ht="11.25" customHeight="1"/>
    <row r="1360" ht="11.25" customHeight="1"/>
    <row r="1361" ht="11.25" customHeight="1"/>
    <row r="1362" ht="11.25" customHeight="1"/>
    <row r="1363" ht="11.25" customHeight="1"/>
    <row r="1364" ht="11.25" customHeight="1"/>
    <row r="1365" ht="11.25" customHeight="1"/>
    <row r="1366" ht="11.25" customHeight="1"/>
    <row r="1367" ht="11.25" customHeight="1"/>
    <row r="1368" ht="11.25" customHeight="1"/>
    <row r="1369" ht="11.25" customHeight="1"/>
    <row r="1370" ht="11.25" customHeight="1"/>
    <row r="1371" ht="11.25" customHeight="1"/>
    <row r="1372" ht="11.25" customHeight="1"/>
    <row r="1373" ht="11.25" customHeight="1"/>
    <row r="1374" ht="11.25" customHeight="1"/>
    <row r="1375" ht="11.25" customHeight="1"/>
    <row r="1376" ht="11.25" customHeight="1"/>
    <row r="1377" ht="11.25" customHeight="1"/>
    <row r="1378" ht="11.25" customHeight="1"/>
    <row r="1379" ht="11.25" customHeight="1"/>
    <row r="1380" ht="11.25" customHeight="1"/>
    <row r="1381" ht="11.25" customHeight="1"/>
    <row r="1382" ht="11.25" customHeight="1"/>
    <row r="1383" ht="11.25" customHeight="1"/>
    <row r="1384" ht="11.25" customHeight="1"/>
    <row r="1385" ht="11.25" customHeight="1"/>
    <row r="1386" ht="11.25" customHeight="1"/>
    <row r="1387" ht="11.25" customHeight="1"/>
    <row r="1388" ht="11.25" customHeight="1"/>
    <row r="1389" ht="11.25" customHeight="1"/>
    <row r="1390" ht="11.25" customHeight="1"/>
    <row r="1391" ht="11.25" customHeight="1"/>
    <row r="1392" ht="11.25" customHeight="1"/>
    <row r="1393" ht="11.25" customHeight="1"/>
    <row r="1394" ht="11.25" customHeight="1"/>
    <row r="1395" ht="11.25" customHeight="1"/>
    <row r="1396" ht="11.25" customHeight="1"/>
    <row r="1397" ht="11.25" customHeight="1"/>
    <row r="1398" ht="11.25" customHeight="1"/>
    <row r="1399" ht="11.25" customHeight="1"/>
    <row r="1400" ht="11.25" customHeight="1"/>
    <row r="1401" ht="11.25" customHeight="1"/>
    <row r="1402" ht="11.25" customHeight="1"/>
    <row r="1403" ht="11.25" customHeight="1"/>
    <row r="1404" ht="11.25" customHeight="1"/>
    <row r="1405" ht="11.25" customHeight="1"/>
    <row r="1406" ht="11.25" customHeight="1"/>
    <row r="1407" ht="11.25" customHeight="1"/>
    <row r="1408" ht="11.25" customHeight="1"/>
    <row r="1409" ht="11.25" customHeight="1"/>
    <row r="1410" ht="11.25" customHeight="1"/>
    <row r="1411" ht="11.25" customHeight="1"/>
    <row r="1412" ht="11.25" customHeight="1"/>
    <row r="1413" ht="11.25" customHeight="1"/>
    <row r="1414" ht="11.25" customHeight="1"/>
    <row r="1415" ht="11.25" customHeight="1"/>
    <row r="1416" ht="11.25" customHeight="1"/>
    <row r="1417" ht="11.25" customHeight="1"/>
    <row r="1418" ht="11.25" customHeight="1"/>
    <row r="1419" ht="11.25" customHeight="1"/>
    <row r="1420" ht="11.25" customHeight="1"/>
    <row r="1421" ht="11.25" customHeight="1"/>
    <row r="1422" ht="11.25" customHeight="1"/>
    <row r="1423" ht="11.25" customHeight="1"/>
    <row r="1424" ht="11.25" customHeight="1"/>
    <row r="1425" ht="11.25" customHeight="1"/>
    <row r="1426" ht="11.25" customHeight="1"/>
    <row r="1427" ht="11.25" customHeight="1"/>
    <row r="1428" ht="11.25" customHeight="1"/>
    <row r="1429" ht="11.25" customHeight="1"/>
    <row r="1430" ht="11.25" customHeight="1"/>
    <row r="1431" ht="11.25" customHeight="1"/>
    <row r="1432" ht="11.25" customHeight="1"/>
    <row r="1433" ht="11.25" customHeight="1"/>
    <row r="1434" ht="11.25" customHeight="1"/>
    <row r="1435" ht="11.25" customHeight="1"/>
    <row r="1436" ht="11.25" customHeight="1"/>
    <row r="1437" ht="11.25" customHeight="1"/>
    <row r="1438" ht="11.25" customHeight="1"/>
    <row r="1439" ht="11.25" customHeight="1"/>
    <row r="1440" ht="11.25" customHeight="1"/>
    <row r="1441" ht="11.25" customHeight="1"/>
    <row r="1442" ht="11.25" customHeight="1"/>
    <row r="1443" ht="11.25" customHeight="1"/>
    <row r="1444" ht="11.25" customHeight="1"/>
    <row r="1445" ht="11.25" customHeight="1"/>
    <row r="1446" ht="11.25" customHeight="1"/>
    <row r="1447" ht="11.25" customHeight="1"/>
    <row r="1448" ht="11.25" customHeight="1"/>
    <row r="1449" ht="11.25" customHeight="1"/>
    <row r="1450" ht="11.25" customHeight="1"/>
    <row r="1451" ht="11.25" customHeight="1"/>
    <row r="1452" ht="11.25" customHeight="1"/>
    <row r="1453" ht="11.25" customHeight="1"/>
    <row r="1454" ht="11.25" customHeight="1"/>
    <row r="1455" ht="11.25" customHeight="1"/>
    <row r="1456" ht="11.25" customHeight="1"/>
    <row r="1457" ht="11.25" customHeight="1"/>
    <row r="1458" ht="11.25" customHeight="1"/>
    <row r="1459" ht="11.25" customHeight="1"/>
    <row r="1460" ht="11.25" customHeight="1"/>
    <row r="1461" ht="11.25" customHeight="1"/>
    <row r="1462" ht="11.25" customHeight="1"/>
    <row r="1463" ht="11.25" customHeight="1"/>
    <row r="1464" ht="11.25" customHeight="1"/>
    <row r="1465" ht="11.25" customHeight="1"/>
    <row r="1466" ht="11.25" customHeight="1"/>
    <row r="1467" ht="11.25" customHeight="1"/>
    <row r="1468" ht="11.25" customHeight="1"/>
    <row r="1469" ht="11.25" customHeight="1"/>
    <row r="1470" ht="11.25" customHeight="1"/>
    <row r="1471" ht="11.25" customHeight="1"/>
    <row r="1472" ht="11.25" customHeight="1"/>
    <row r="1473" ht="11.25" customHeight="1"/>
    <row r="1474" ht="11.25" customHeight="1"/>
    <row r="1475" ht="11.25" customHeight="1"/>
    <row r="1476" ht="11.25" customHeight="1"/>
    <row r="1477" ht="11.25" customHeight="1"/>
    <row r="1478" ht="11.25" customHeight="1"/>
    <row r="1479" ht="11.25" customHeight="1"/>
    <row r="1480" ht="11.25" customHeight="1"/>
    <row r="1481" ht="11.25" customHeight="1"/>
    <row r="1482" ht="11.25" customHeight="1"/>
    <row r="1483" ht="11.25" customHeight="1"/>
    <row r="1484" ht="11.25" customHeight="1"/>
    <row r="1485" ht="11.25" customHeight="1"/>
    <row r="1486" ht="11.25" customHeight="1"/>
    <row r="1487" ht="11.25" customHeight="1"/>
    <row r="1488" ht="11.25" customHeight="1"/>
    <row r="1489" ht="11.25" customHeight="1"/>
    <row r="1490" ht="11.25" customHeight="1"/>
    <row r="1491" ht="11.25" customHeight="1"/>
    <row r="1492" ht="11.25" customHeight="1"/>
    <row r="1493" ht="11.25" customHeight="1"/>
    <row r="1494" ht="11.25" customHeight="1"/>
    <row r="1495" ht="11.25" customHeight="1"/>
    <row r="1496" ht="11.25" customHeight="1"/>
    <row r="1497" ht="11.25" customHeight="1"/>
    <row r="1498" ht="11.25" customHeight="1"/>
    <row r="1499" ht="11.25" customHeight="1"/>
    <row r="1500" ht="11.25" customHeight="1"/>
    <row r="1501" ht="11.25" customHeight="1"/>
    <row r="1502" ht="11.25" customHeight="1"/>
    <row r="1503" ht="11.25" customHeight="1"/>
    <row r="1504" ht="11.25" customHeight="1"/>
    <row r="1505" ht="11.25" customHeight="1"/>
    <row r="1506" ht="11.25" customHeight="1"/>
    <row r="1507" ht="11.25" customHeight="1"/>
    <row r="1508" ht="11.25" customHeight="1"/>
    <row r="1509" ht="11.25" customHeight="1"/>
    <row r="1510" ht="11.25" customHeight="1"/>
    <row r="1511" ht="11.25" customHeight="1"/>
    <row r="1512" ht="11.25" customHeight="1"/>
    <row r="1513" ht="11.25" customHeight="1"/>
    <row r="1514" ht="11.25" customHeight="1"/>
    <row r="1515" ht="11.25" customHeight="1"/>
    <row r="1516" ht="11.25" customHeight="1"/>
    <row r="1517" ht="11.25" customHeight="1"/>
    <row r="1518" ht="11.25" customHeight="1"/>
    <row r="1519" ht="11.25" customHeight="1"/>
    <row r="1520" ht="11.25" customHeight="1"/>
    <row r="1521" ht="11.25" customHeight="1"/>
    <row r="1522" ht="11.25" customHeight="1"/>
    <row r="1523" ht="11.25" customHeight="1"/>
    <row r="1524" ht="11.25" customHeight="1"/>
    <row r="1525" ht="11.25" customHeight="1"/>
    <row r="1526" ht="11.25" customHeight="1"/>
    <row r="1527" ht="11.25" customHeight="1"/>
    <row r="1528" ht="11.25" customHeight="1"/>
    <row r="1529" ht="11.25" customHeight="1"/>
    <row r="1530" ht="11.25" customHeight="1"/>
    <row r="1531" ht="11.25" customHeight="1"/>
    <row r="1532" ht="11.25" customHeight="1"/>
    <row r="1533" ht="11.25" customHeight="1"/>
    <row r="1534" ht="11.25" customHeight="1"/>
    <row r="1535" ht="11.25" customHeight="1"/>
    <row r="1536" ht="11.25" customHeight="1"/>
    <row r="1537" ht="11.25" customHeight="1"/>
    <row r="1538" ht="11.25" customHeight="1"/>
    <row r="1539" ht="11.25" customHeight="1"/>
    <row r="1540" ht="11.25" customHeight="1"/>
    <row r="1541" ht="11.25" customHeight="1"/>
    <row r="1542" ht="11.25" customHeight="1"/>
    <row r="1543" ht="11.25" customHeight="1"/>
    <row r="1544" ht="11.25" customHeight="1"/>
    <row r="1545" ht="11.25" customHeight="1"/>
    <row r="1546" ht="11.25" customHeight="1"/>
    <row r="1547" ht="11.25" customHeight="1"/>
    <row r="1548" ht="11.25" customHeight="1"/>
    <row r="1549" ht="11.25" customHeight="1"/>
    <row r="1550" ht="11.25" customHeight="1"/>
    <row r="1551" ht="11.25" customHeight="1"/>
    <row r="1552" ht="11.25" customHeight="1"/>
    <row r="1553" ht="11.25" customHeight="1"/>
    <row r="1554" ht="11.25" customHeight="1"/>
    <row r="1555" ht="11.25" customHeight="1"/>
    <row r="1556" ht="11.25" customHeight="1"/>
    <row r="1557" ht="11.25" customHeight="1"/>
    <row r="1558" ht="11.25" customHeight="1"/>
    <row r="1559" ht="11.25" customHeight="1"/>
    <row r="1560" ht="11.25" customHeight="1"/>
    <row r="1561" ht="11.25" customHeight="1"/>
    <row r="1562" ht="11.25" customHeight="1"/>
    <row r="1563" ht="11.25" customHeight="1"/>
    <row r="1564" ht="11.25" customHeight="1"/>
    <row r="1565" ht="11.25" customHeight="1"/>
    <row r="1566" ht="11.25" customHeight="1"/>
    <row r="1567" ht="11.25" customHeight="1"/>
    <row r="1568" ht="11.25" customHeight="1"/>
    <row r="1569" ht="11.25" customHeight="1"/>
    <row r="1570" ht="11.25" customHeight="1"/>
    <row r="1571" ht="11.25" customHeight="1"/>
    <row r="1572" ht="11.25" customHeight="1"/>
    <row r="1573" ht="11.25" customHeight="1"/>
    <row r="1574" ht="11.25" customHeight="1"/>
    <row r="1575" ht="11.25" customHeight="1"/>
    <row r="1576" ht="11.25" customHeight="1"/>
    <row r="1577" ht="11.25" customHeight="1"/>
    <row r="1578" ht="11.25" customHeight="1"/>
    <row r="1579" ht="11.25" customHeight="1"/>
    <row r="1580" ht="11.25" customHeight="1"/>
    <row r="1581" ht="11.25" customHeight="1"/>
    <row r="1582" ht="11.25" customHeight="1"/>
    <row r="1583" ht="11.25" customHeight="1"/>
    <row r="1584" ht="11.25" customHeight="1"/>
    <row r="1585" ht="11.25" customHeight="1"/>
    <row r="1586" ht="11.25" customHeight="1"/>
    <row r="1587" ht="11.25" customHeight="1"/>
    <row r="1588" ht="11.25" customHeight="1"/>
    <row r="1589" ht="11.25" customHeight="1"/>
    <row r="1590" ht="11.25" customHeight="1"/>
    <row r="1591" ht="11.25" customHeight="1"/>
    <row r="1592" ht="11.25" customHeight="1"/>
    <row r="1593" ht="11.25" customHeight="1"/>
    <row r="1594" ht="11.25" customHeight="1"/>
    <row r="1595" ht="11.25" customHeight="1"/>
    <row r="1596" ht="11.25" customHeight="1"/>
    <row r="1597" ht="11.25" customHeight="1"/>
    <row r="1598" ht="11.25" customHeight="1"/>
    <row r="1599" ht="11.25" customHeight="1"/>
    <row r="1600" ht="11.25" customHeight="1"/>
    <row r="1601" ht="11.25" customHeight="1"/>
    <row r="1602" ht="11.25" customHeight="1"/>
    <row r="1603" ht="11.25" customHeight="1"/>
    <row r="1604" ht="11.25" customHeight="1"/>
    <row r="1605" ht="11.25" customHeight="1"/>
    <row r="1606" ht="11.25" customHeight="1"/>
    <row r="1607" ht="11.25" customHeight="1"/>
    <row r="1608" ht="11.25" customHeight="1"/>
    <row r="1609" ht="11.25" customHeight="1"/>
    <row r="1610" ht="11.25" customHeight="1"/>
    <row r="1611" ht="11.25" customHeight="1"/>
    <row r="1612" ht="11.25" customHeight="1"/>
    <row r="1613" ht="11.25" customHeight="1"/>
    <row r="1614" ht="11.25" customHeight="1"/>
    <row r="1615" ht="11.25" customHeight="1"/>
    <row r="1616" ht="11.25" customHeight="1"/>
    <row r="1617" ht="11.25" customHeight="1"/>
    <row r="1618" ht="11.25" customHeight="1"/>
    <row r="1619" ht="11.25" customHeight="1"/>
    <row r="1620" ht="11.25" customHeight="1"/>
    <row r="1621" ht="11.25" customHeight="1"/>
    <row r="1622" ht="11.25" customHeight="1"/>
    <row r="1623" ht="11.25" customHeight="1"/>
    <row r="1624" ht="11.25" customHeight="1"/>
    <row r="1625" ht="11.25" customHeight="1"/>
    <row r="1626" ht="11.25" customHeight="1"/>
    <row r="1627" ht="11.25" customHeight="1"/>
    <row r="1628" ht="11.25" customHeight="1"/>
    <row r="1629" ht="11.25" customHeight="1"/>
    <row r="1630" ht="11.25" customHeight="1"/>
    <row r="1631" ht="11.25" customHeight="1"/>
    <row r="1632" ht="11.25" customHeight="1"/>
    <row r="1633" ht="11.25" customHeight="1"/>
    <row r="1634" ht="11.25" customHeight="1"/>
    <row r="1635" ht="11.25" customHeight="1"/>
    <row r="1636" ht="11.25" customHeight="1"/>
    <row r="1637" ht="11.25" customHeight="1"/>
    <row r="1638" ht="11.25" customHeight="1"/>
    <row r="1639" ht="11.25" customHeight="1"/>
    <row r="1640" ht="11.25" customHeight="1"/>
    <row r="1641" ht="11.25" customHeight="1"/>
    <row r="1642" ht="11.25" customHeight="1"/>
    <row r="1643" ht="11.25" customHeight="1"/>
    <row r="1644" ht="11.25" customHeight="1"/>
    <row r="1645" ht="11.25" customHeight="1"/>
    <row r="1646" ht="11.25" customHeight="1"/>
    <row r="1647" ht="11.25" customHeight="1"/>
    <row r="1648" ht="11.25" customHeight="1"/>
    <row r="1649" ht="11.25" customHeight="1"/>
    <row r="1650" ht="11.25" customHeight="1"/>
    <row r="1651" ht="11.25" customHeight="1"/>
    <row r="1652" ht="11.25" customHeight="1"/>
    <row r="1653" ht="11.25" customHeight="1"/>
    <row r="1654" ht="11.25" customHeight="1"/>
    <row r="1655" ht="11.25" customHeight="1"/>
    <row r="1656" ht="11.25" customHeight="1"/>
    <row r="1657" ht="11.25" customHeight="1"/>
    <row r="1658" ht="11.25" customHeight="1"/>
    <row r="1659" ht="11.25" customHeight="1"/>
    <row r="1660" ht="11.25" customHeight="1"/>
    <row r="1661" ht="11.25" customHeight="1"/>
    <row r="1662" ht="11.25" customHeight="1"/>
    <row r="1663" ht="11.25" customHeight="1"/>
    <row r="1664" ht="11.25" customHeight="1"/>
    <row r="1665" ht="11.25" customHeight="1"/>
    <row r="1666" ht="11.25" customHeight="1"/>
    <row r="1667" ht="11.25" customHeight="1"/>
    <row r="1668" ht="11.25" customHeight="1"/>
    <row r="1669" ht="11.25" customHeight="1"/>
    <row r="1670" ht="11.25" customHeight="1"/>
    <row r="1671" ht="11.25" customHeight="1"/>
    <row r="1672" ht="11.25" customHeight="1"/>
    <row r="1673" ht="11.25" customHeight="1"/>
    <row r="1674" ht="11.25" customHeight="1"/>
    <row r="1675" ht="11.25" customHeight="1"/>
    <row r="1676" ht="11.25" customHeight="1"/>
    <row r="1677" ht="11.25" customHeight="1"/>
    <row r="1678" ht="11.25" customHeight="1"/>
    <row r="1679" ht="11.25" customHeight="1"/>
    <row r="1680" ht="11.25" customHeight="1"/>
    <row r="1681" ht="11.25" customHeight="1"/>
    <row r="1682" ht="11.25" customHeight="1"/>
    <row r="1683" ht="11.25" customHeight="1"/>
    <row r="1684" ht="11.25" customHeight="1"/>
    <row r="1685" ht="11.25" customHeight="1"/>
    <row r="1686" ht="11.25" customHeight="1"/>
    <row r="1687" ht="11.25" customHeight="1"/>
    <row r="1688" ht="11.25" customHeight="1"/>
    <row r="1689" ht="11.25" customHeight="1"/>
    <row r="1690" ht="11.25" customHeight="1"/>
    <row r="1691" ht="11.25" customHeight="1"/>
    <row r="1692" ht="11.25" customHeight="1"/>
    <row r="1693" ht="11.25" customHeight="1"/>
    <row r="1694" ht="11.25" customHeight="1"/>
    <row r="1695" ht="11.25" customHeight="1"/>
    <row r="1696" ht="11.25" customHeight="1"/>
    <row r="1697" ht="11.25" customHeight="1"/>
    <row r="1698" ht="11.25" customHeight="1"/>
    <row r="1699" ht="11.25" customHeight="1"/>
    <row r="1700" ht="11.25" customHeight="1"/>
    <row r="1701" ht="11.25" customHeight="1"/>
    <row r="1702" ht="11.25" customHeight="1"/>
    <row r="1703" ht="11.25" customHeight="1"/>
    <row r="1704" ht="11.25" customHeight="1"/>
    <row r="1705" ht="11.25" customHeight="1"/>
    <row r="1706" ht="11.25" customHeight="1"/>
    <row r="1707" ht="11.25" customHeight="1"/>
    <row r="1708" ht="11.25" customHeight="1"/>
    <row r="1709" ht="11.25" customHeight="1"/>
    <row r="1710" ht="11.25" customHeight="1"/>
    <row r="1711" ht="11.25" customHeight="1"/>
    <row r="1712" ht="11.25" customHeight="1"/>
    <row r="1713" ht="11.25" customHeight="1"/>
    <row r="1714" ht="11.25" customHeight="1"/>
    <row r="1715" ht="11.25" customHeight="1"/>
    <row r="1716" ht="11.25" customHeight="1"/>
    <row r="1717" ht="11.25" customHeight="1"/>
    <row r="1718" ht="11.25" customHeight="1"/>
    <row r="1719" ht="11.25" customHeight="1"/>
    <row r="1720" ht="11.25" customHeight="1"/>
    <row r="1721" ht="11.25" customHeight="1"/>
    <row r="1722" ht="11.25" customHeight="1"/>
    <row r="1723" ht="11.25" customHeight="1"/>
    <row r="1724" ht="11.25" customHeight="1"/>
    <row r="1725" ht="11.25" customHeight="1"/>
    <row r="1726" ht="11.25" customHeight="1"/>
    <row r="1727" ht="11.25" customHeight="1"/>
    <row r="1728" ht="11.25" customHeight="1"/>
    <row r="1729" ht="11.25" customHeight="1"/>
    <row r="1730" ht="11.25" customHeight="1"/>
    <row r="1731" ht="11.25" customHeight="1"/>
    <row r="1732" ht="11.25" customHeight="1"/>
    <row r="1733" ht="11.25" customHeight="1"/>
    <row r="1734" ht="11.25" customHeight="1"/>
    <row r="1735" ht="11.25" customHeight="1"/>
    <row r="1736" ht="11.25" customHeight="1"/>
    <row r="1737" ht="11.25" customHeight="1"/>
    <row r="1738" ht="11.25" customHeight="1"/>
    <row r="1739" ht="11.25" customHeight="1"/>
    <row r="1740" ht="11.25" customHeight="1"/>
    <row r="1741" ht="11.25" customHeight="1"/>
    <row r="1742" ht="11.25" customHeight="1"/>
    <row r="1743" ht="11.25" customHeight="1"/>
    <row r="1744" ht="11.25" customHeight="1"/>
    <row r="1745" ht="11.25" customHeight="1"/>
    <row r="1746" ht="11.25" customHeight="1"/>
    <row r="1747" ht="11.25" customHeight="1"/>
    <row r="1748" ht="11.25" customHeight="1"/>
    <row r="1749" ht="11.25" customHeight="1"/>
    <row r="1750" ht="11.25" customHeight="1"/>
    <row r="1751" ht="11.25" customHeight="1"/>
    <row r="1752" ht="11.25" customHeight="1"/>
    <row r="1753" ht="11.25" customHeight="1"/>
    <row r="1754" ht="11.25" customHeight="1"/>
    <row r="1755" ht="11.25" customHeight="1"/>
    <row r="1756" ht="11.25" customHeight="1"/>
    <row r="1757" ht="11.25" customHeight="1"/>
    <row r="1758" ht="11.25" customHeight="1"/>
    <row r="1759" ht="11.25" customHeight="1"/>
    <row r="1760" ht="11.25" customHeight="1"/>
    <row r="1761" ht="11.25" customHeight="1"/>
    <row r="1762" ht="11.25" customHeight="1"/>
    <row r="1763" ht="11.25" customHeight="1"/>
    <row r="1764" ht="11.25" customHeight="1"/>
    <row r="1765" ht="11.25" customHeight="1"/>
    <row r="1766" ht="11.25" customHeight="1"/>
    <row r="1767" ht="11.25" customHeight="1"/>
    <row r="1768" ht="11.25" customHeight="1"/>
    <row r="1769" ht="11.25" customHeight="1"/>
    <row r="1770" ht="11.25" customHeight="1"/>
    <row r="1771" ht="11.25" customHeight="1"/>
    <row r="1772" ht="11.25" customHeight="1"/>
    <row r="1773" ht="11.25" customHeight="1"/>
    <row r="1774" ht="11.25" customHeight="1"/>
    <row r="1775" ht="11.25" customHeight="1"/>
    <row r="1776" ht="11.25" customHeight="1"/>
    <row r="1777" ht="11.25" customHeight="1"/>
    <row r="1778" ht="11.25" customHeight="1"/>
    <row r="1779" ht="11.25" customHeight="1"/>
    <row r="1780" ht="11.25" customHeight="1"/>
    <row r="1781" ht="11.25" customHeight="1"/>
    <row r="1782" ht="11.25" customHeight="1"/>
    <row r="1783" ht="11.25" customHeight="1"/>
    <row r="1784" ht="11.25" customHeight="1"/>
    <row r="1785" ht="11.25" customHeight="1"/>
    <row r="1786" ht="11.25" customHeight="1"/>
    <row r="1787" ht="11.25" customHeight="1"/>
    <row r="1788" ht="11.25" customHeight="1"/>
    <row r="1789" ht="11.25" customHeight="1"/>
    <row r="1790" ht="11.25" customHeight="1"/>
    <row r="1791" ht="11.25" customHeight="1"/>
    <row r="1792" ht="11.25" customHeight="1"/>
    <row r="1793" ht="11.25" customHeight="1"/>
    <row r="1794" ht="11.25" customHeight="1"/>
    <row r="1795" ht="11.25" customHeight="1"/>
    <row r="1796" ht="11.25" customHeight="1"/>
    <row r="1797" ht="11.25" customHeight="1"/>
    <row r="1798" ht="11.25" customHeight="1"/>
    <row r="1799" ht="11.25" customHeight="1"/>
    <row r="1800" ht="11.25" customHeight="1"/>
    <row r="1801" ht="11.25" customHeight="1"/>
    <row r="1802" ht="11.25" customHeight="1"/>
    <row r="1803" ht="11.25" customHeight="1"/>
    <row r="1804" ht="11.25" customHeight="1"/>
    <row r="1805" ht="11.25" customHeight="1"/>
    <row r="1806" ht="11.25" customHeight="1"/>
    <row r="1807" ht="11.25" customHeight="1"/>
    <row r="1808" ht="11.25" customHeight="1"/>
    <row r="1809" ht="11.25" customHeight="1"/>
    <row r="1810" ht="11.25" customHeight="1"/>
    <row r="1811" ht="11.25" customHeight="1"/>
    <row r="1812" ht="11.25" customHeight="1"/>
    <row r="1813" ht="11.25" customHeight="1"/>
    <row r="1814" ht="11.25" customHeight="1"/>
    <row r="1815" ht="11.25" customHeight="1"/>
    <row r="1816" ht="11.25" customHeight="1"/>
    <row r="1817" ht="11.25" customHeight="1"/>
    <row r="1818" ht="11.25" customHeight="1"/>
    <row r="1819" ht="11.25" customHeight="1"/>
    <row r="1820" ht="11.25" customHeight="1"/>
    <row r="1821" ht="11.25" customHeight="1"/>
    <row r="1822" ht="11.25" customHeight="1"/>
    <row r="1823" ht="11.25" customHeight="1"/>
    <row r="1824" ht="11.25" customHeight="1"/>
    <row r="1825" ht="11.25" customHeight="1"/>
    <row r="1826" ht="11.25" customHeight="1"/>
    <row r="1827" ht="11.25" customHeight="1"/>
    <row r="1828" ht="11.25" customHeight="1"/>
    <row r="1829" ht="11.25" customHeight="1"/>
    <row r="1830" ht="11.25" customHeight="1"/>
    <row r="1831" ht="11.25" customHeight="1"/>
    <row r="1832" ht="11.25" customHeight="1"/>
    <row r="1833" ht="11.25" customHeight="1"/>
    <row r="1834" ht="11.25" customHeight="1"/>
    <row r="1835" ht="11.25" customHeight="1"/>
    <row r="1836" ht="11.25" customHeight="1"/>
    <row r="1837" ht="11.25" customHeight="1"/>
    <row r="1838" ht="11.25" customHeight="1"/>
    <row r="1839" ht="11.25" customHeight="1"/>
    <row r="1840" ht="11.25" customHeight="1"/>
    <row r="1841" ht="11.25" customHeight="1"/>
    <row r="1842" ht="11.25" customHeight="1"/>
    <row r="1843" ht="11.25" customHeight="1"/>
    <row r="1844" ht="11.25" customHeight="1"/>
    <row r="1845" ht="11.25" customHeight="1"/>
    <row r="1846" ht="11.25" customHeight="1"/>
    <row r="1847" ht="11.25" customHeight="1"/>
    <row r="1848" ht="11.25" customHeight="1"/>
    <row r="1849" ht="11.25" customHeight="1"/>
    <row r="1850" ht="11.25" customHeight="1"/>
    <row r="1851" ht="11.25" customHeight="1"/>
    <row r="1852" ht="11.25" customHeight="1"/>
    <row r="1853" ht="11.25" customHeight="1"/>
    <row r="1854" ht="11.25" customHeight="1"/>
    <row r="1855" ht="11.25" customHeight="1"/>
    <row r="1856" ht="11.25" customHeight="1"/>
    <row r="1857" ht="11.25" customHeight="1"/>
    <row r="1858" ht="11.25" customHeight="1"/>
    <row r="1859" ht="11.25" customHeight="1"/>
    <row r="1860" ht="11.25" customHeight="1"/>
    <row r="1861" ht="11.25" customHeight="1"/>
    <row r="1862" ht="11.25" customHeight="1"/>
    <row r="1863" ht="11.25" customHeight="1"/>
    <row r="1864" ht="11.25" customHeight="1"/>
    <row r="1865" ht="11.25" customHeight="1"/>
    <row r="1866" ht="11.25" customHeight="1"/>
    <row r="1867" ht="11.25" customHeight="1"/>
    <row r="1868" ht="11.25" customHeight="1"/>
    <row r="1869" ht="11.25" customHeight="1"/>
    <row r="1870" ht="11.25" customHeight="1"/>
    <row r="1871" ht="11.25" customHeight="1"/>
    <row r="1872" ht="11.25" customHeight="1"/>
    <row r="1873" ht="11.25" customHeight="1"/>
    <row r="1874" ht="11.25" customHeight="1"/>
    <row r="1875" ht="11.25" customHeight="1"/>
    <row r="1876" ht="11.25" customHeight="1"/>
    <row r="1877" ht="11.25" customHeight="1"/>
    <row r="1878" ht="11.25" customHeight="1"/>
    <row r="1879" ht="11.25" customHeight="1"/>
    <row r="1880" ht="11.25" customHeight="1"/>
    <row r="1881" ht="11.25" customHeight="1"/>
    <row r="1882" ht="11.25" customHeight="1"/>
    <row r="1883" ht="11.25" customHeight="1"/>
    <row r="1884" ht="11.25" customHeight="1"/>
    <row r="1885" ht="11.25" customHeight="1"/>
    <row r="1886" ht="11.25" customHeight="1"/>
    <row r="1887" ht="11.25" customHeight="1"/>
    <row r="1888" ht="11.25" customHeight="1"/>
    <row r="1889" ht="11.25" customHeight="1"/>
    <row r="1890" ht="11.25" customHeight="1"/>
    <row r="1891" ht="11.25" customHeight="1"/>
    <row r="1892" ht="11.25" customHeight="1"/>
    <row r="1893" ht="11.25" customHeight="1"/>
    <row r="1894" ht="11.25" customHeight="1"/>
    <row r="1895" ht="11.25" customHeight="1"/>
    <row r="1896" ht="11.25" customHeight="1"/>
    <row r="1897" ht="11.25" customHeight="1"/>
    <row r="1898" ht="11.25" customHeight="1"/>
    <row r="1899" ht="11.25" customHeight="1"/>
    <row r="1900" ht="11.25" customHeight="1"/>
    <row r="1901" ht="11.25" customHeight="1"/>
    <row r="1902" ht="11.25" customHeight="1"/>
    <row r="1903" ht="11.25" customHeight="1"/>
    <row r="1904" ht="11.25" customHeight="1"/>
    <row r="1905" ht="11.25" customHeight="1"/>
    <row r="1906" ht="11.25" customHeight="1"/>
    <row r="1907" ht="11.25" customHeight="1"/>
    <row r="1908" ht="11.25" customHeight="1"/>
    <row r="1909" ht="11.25" customHeight="1"/>
    <row r="1910" ht="11.25" customHeight="1"/>
    <row r="1911" ht="11.25" customHeight="1"/>
    <row r="1912" ht="11.25" customHeight="1"/>
    <row r="1913" ht="11.25" customHeight="1"/>
    <row r="1914" ht="11.25" customHeight="1"/>
    <row r="1915" ht="11.25" customHeight="1"/>
    <row r="1916" ht="11.25" customHeight="1"/>
    <row r="1917" ht="11.25" customHeight="1"/>
    <row r="1918" ht="11.25" customHeight="1"/>
    <row r="1919" ht="11.25" customHeight="1"/>
    <row r="1920" ht="11.25" customHeight="1"/>
    <row r="1921" ht="11.25" customHeight="1"/>
    <row r="1922" ht="11.25" customHeight="1"/>
    <row r="1923" ht="11.25" customHeight="1"/>
    <row r="1924" ht="11.25" customHeight="1"/>
    <row r="1925" ht="11.25" customHeight="1"/>
    <row r="1926" ht="11.25" customHeight="1"/>
    <row r="1927" ht="11.25" customHeight="1"/>
    <row r="1928" ht="11.25" customHeight="1"/>
    <row r="1929" ht="11.25" customHeight="1"/>
    <row r="1930" ht="11.25" customHeight="1"/>
    <row r="1931" ht="11.25" customHeight="1"/>
    <row r="1932" ht="11.25" customHeight="1"/>
    <row r="1933" ht="11.25" customHeight="1"/>
    <row r="1934" ht="11.25" customHeight="1"/>
    <row r="1935" ht="11.25" customHeight="1"/>
    <row r="1936" ht="11.25" customHeight="1"/>
    <row r="1937" ht="11.25" customHeight="1"/>
    <row r="1938" ht="11.25" customHeight="1"/>
    <row r="1939" ht="11.25" customHeight="1"/>
    <row r="1940" ht="11.25" customHeight="1"/>
    <row r="1941" ht="11.25" customHeight="1"/>
    <row r="1942" ht="11.25" customHeight="1"/>
    <row r="1943" ht="11.25" customHeight="1"/>
    <row r="1944" ht="11.25" customHeight="1"/>
    <row r="1945" ht="11.25" customHeight="1"/>
    <row r="1946" ht="11.25" customHeight="1"/>
    <row r="1947" ht="11.25" customHeight="1"/>
    <row r="1948" ht="11.25" customHeight="1"/>
    <row r="1949" ht="11.25" customHeight="1"/>
    <row r="1950" ht="11.25" customHeight="1"/>
    <row r="1951" ht="11.25" customHeight="1"/>
    <row r="1952" ht="11.25" customHeight="1"/>
    <row r="1953" ht="11.25" customHeight="1"/>
    <row r="1954" ht="11.25" customHeight="1"/>
    <row r="1955" ht="11.25" customHeight="1"/>
    <row r="1956" ht="11.25" customHeight="1"/>
    <row r="1957" ht="11.25" customHeight="1"/>
    <row r="1958" ht="11.25" customHeight="1"/>
    <row r="1959" ht="11.25" customHeight="1"/>
    <row r="1960" ht="11.25" customHeight="1"/>
    <row r="1961" ht="11.25" customHeight="1"/>
    <row r="1962" ht="11.25" customHeight="1"/>
    <row r="1963" ht="11.25" customHeight="1"/>
    <row r="1964" ht="11.25" customHeight="1"/>
    <row r="1965" ht="11.25" customHeight="1"/>
    <row r="1966" ht="11.25" customHeight="1"/>
    <row r="1967" ht="11.25" customHeight="1"/>
    <row r="1968" ht="11.25" customHeight="1"/>
    <row r="1969" ht="11.25" customHeight="1"/>
    <row r="1970" ht="11.25" customHeight="1"/>
    <row r="1971" ht="11.25" customHeight="1"/>
    <row r="1972" ht="11.25" customHeight="1"/>
    <row r="1973" ht="11.25" customHeight="1"/>
    <row r="1974" ht="11.25" customHeight="1"/>
    <row r="1975" ht="11.25" customHeight="1"/>
    <row r="1976" ht="11.25" customHeight="1"/>
    <row r="1977" ht="11.25" customHeight="1"/>
    <row r="1978" ht="11.25" customHeight="1"/>
    <row r="1979" ht="11.25" customHeight="1"/>
    <row r="1980" ht="11.25" customHeight="1"/>
    <row r="1981" ht="11.25" customHeight="1"/>
    <row r="1982" ht="11.25" customHeight="1"/>
    <row r="1983" ht="11.25" customHeight="1"/>
    <row r="1984" ht="11.25" customHeight="1"/>
    <row r="1985" ht="11.25" customHeight="1"/>
    <row r="1986" ht="11.25" customHeight="1"/>
    <row r="1987" ht="11.25" customHeight="1"/>
    <row r="1988" ht="11.25" customHeight="1"/>
    <row r="1989" ht="11.25" customHeight="1"/>
    <row r="1990" ht="11.25" customHeight="1"/>
    <row r="1991" ht="11.25" customHeight="1"/>
    <row r="1992" ht="11.25" customHeight="1"/>
    <row r="1993" ht="11.25" customHeight="1"/>
    <row r="1994" ht="11.25" customHeight="1"/>
    <row r="1995" ht="11.25" customHeight="1"/>
    <row r="1996" ht="11.25" customHeight="1"/>
    <row r="1997" ht="11.25" customHeight="1"/>
    <row r="1998" ht="11.25" customHeight="1"/>
    <row r="1999" ht="11.25" customHeight="1"/>
    <row r="2000" ht="11.25" customHeight="1"/>
    <row r="2001" ht="11.25" customHeight="1"/>
    <row r="2002" ht="11.25" customHeight="1"/>
    <row r="2003" ht="11.25" customHeight="1"/>
    <row r="2004" ht="11.25" customHeight="1"/>
    <row r="2005" ht="11.25" customHeight="1"/>
    <row r="2006" ht="11.25" customHeight="1"/>
    <row r="2007" ht="11.25" customHeight="1"/>
    <row r="2008" ht="11.25" customHeight="1"/>
    <row r="2009" ht="11.25" customHeight="1"/>
    <row r="2010" ht="11.25" customHeight="1"/>
    <row r="2011" ht="11.25" customHeight="1"/>
    <row r="2012" ht="11.25" customHeight="1"/>
    <row r="2013" ht="11.25" customHeight="1"/>
    <row r="2014" ht="11.25" customHeight="1"/>
    <row r="2015" ht="11.25" customHeight="1"/>
    <row r="2016" ht="11.25" customHeight="1"/>
    <row r="2017" ht="11.25" customHeight="1"/>
    <row r="2018" ht="11.25" customHeight="1"/>
    <row r="2019" ht="11.25" customHeight="1"/>
    <row r="2020" ht="11.25" customHeight="1"/>
    <row r="2021" ht="11.25" customHeight="1"/>
    <row r="2022" ht="11.25" customHeight="1"/>
    <row r="2023" ht="11.25" customHeight="1"/>
    <row r="2024" ht="11.25" customHeight="1"/>
    <row r="2025" ht="11.25" customHeight="1"/>
    <row r="2026" ht="11.25" customHeight="1"/>
    <row r="2027" ht="11.25" customHeight="1"/>
    <row r="2028" ht="11.25" customHeight="1"/>
    <row r="2029" ht="11.25" customHeight="1"/>
    <row r="2030" ht="11.25" customHeight="1"/>
    <row r="2031" ht="11.25" customHeight="1"/>
    <row r="2032" ht="11.25" customHeight="1"/>
    <row r="2033" ht="11.25" customHeight="1"/>
    <row r="2034" ht="11.25" customHeight="1"/>
    <row r="2035" ht="11.25" customHeight="1"/>
    <row r="2036" ht="11.25" customHeight="1"/>
    <row r="2037" ht="11.25" customHeight="1"/>
    <row r="2038" ht="11.25" customHeight="1"/>
    <row r="2039" ht="11.25" customHeight="1"/>
    <row r="2040" ht="11.25" customHeight="1"/>
    <row r="2041" ht="11.25" customHeight="1"/>
    <row r="2042" ht="11.25" customHeight="1"/>
    <row r="2043" ht="11.25" customHeight="1"/>
    <row r="2044" ht="11.25" customHeight="1"/>
    <row r="2045" ht="11.25" customHeight="1"/>
    <row r="2046" ht="11.25" customHeight="1"/>
    <row r="2047" ht="11.25" customHeight="1"/>
    <row r="2048" ht="11.25" customHeight="1"/>
    <row r="2049" ht="11.25" customHeight="1"/>
    <row r="2050" ht="11.25" customHeight="1"/>
    <row r="2051" ht="11.25" customHeight="1"/>
    <row r="2052" ht="11.25" customHeight="1"/>
    <row r="2053" ht="11.25" customHeight="1"/>
    <row r="2054" ht="11.25" customHeight="1"/>
    <row r="2055" ht="11.25" customHeight="1"/>
    <row r="2056" ht="11.25" customHeight="1"/>
    <row r="2057" ht="11.25" customHeight="1"/>
    <row r="2058" ht="11.25" customHeight="1"/>
    <row r="2059" ht="11.25" customHeight="1"/>
    <row r="2060" ht="11.25" customHeight="1"/>
    <row r="2061" ht="11.25" customHeight="1"/>
    <row r="2062" ht="11.25" customHeight="1"/>
    <row r="2063" ht="11.25" customHeight="1"/>
    <row r="2064" ht="11.25" customHeight="1"/>
    <row r="2065" ht="11.25" customHeight="1"/>
    <row r="2066" ht="11.25" customHeight="1"/>
    <row r="2067" ht="11.25" customHeight="1"/>
    <row r="2068" ht="11.25" customHeight="1"/>
    <row r="2069" ht="11.25" customHeight="1"/>
    <row r="2070" ht="11.25" customHeight="1"/>
    <row r="2071" ht="11.25" customHeight="1"/>
    <row r="2072" ht="11.25" customHeight="1"/>
    <row r="2073" ht="11.25" customHeight="1"/>
    <row r="2074" ht="11.25" customHeight="1"/>
    <row r="2075" ht="11.25" customHeight="1"/>
    <row r="2076" ht="11.25" customHeight="1"/>
    <row r="2077" ht="11.25" customHeight="1"/>
    <row r="2078" ht="11.25" customHeight="1"/>
    <row r="2079" ht="11.25" customHeight="1"/>
    <row r="2080" ht="11.25" customHeight="1"/>
    <row r="2081" ht="11.25" customHeight="1"/>
    <row r="2082" ht="11.25" customHeight="1"/>
    <row r="2083" ht="11.25" customHeight="1"/>
    <row r="2084" ht="11.25" customHeight="1"/>
    <row r="2085" ht="11.25" customHeight="1"/>
    <row r="2086" ht="11.25" customHeight="1"/>
    <row r="2087" ht="11.25" customHeight="1"/>
    <row r="2088" ht="11.25" customHeight="1"/>
    <row r="2089" ht="11.25" customHeight="1"/>
    <row r="2090" ht="11.25" customHeight="1"/>
    <row r="2091" ht="11.25" customHeight="1"/>
    <row r="2092" ht="11.25" customHeight="1"/>
    <row r="2093" ht="11.25" customHeight="1"/>
    <row r="2094" ht="11.25" customHeight="1"/>
    <row r="2095" ht="11.25" customHeight="1"/>
    <row r="2096" ht="11.25" customHeight="1"/>
    <row r="2097" ht="11.25" customHeight="1"/>
    <row r="2098" ht="11.25" customHeight="1"/>
    <row r="2099" ht="11.25" customHeight="1"/>
    <row r="2100" ht="11.25" customHeight="1"/>
    <row r="2101" ht="11.25" customHeight="1"/>
    <row r="2102" ht="11.25" customHeight="1"/>
    <row r="2103" ht="11.25" customHeight="1"/>
    <row r="2104" ht="11.25" customHeight="1"/>
    <row r="2105" ht="11.25" customHeight="1"/>
    <row r="2106" ht="11.25" customHeight="1"/>
    <row r="2107" ht="11.25" customHeight="1"/>
    <row r="2108" ht="11.25" customHeight="1"/>
    <row r="2109" ht="11.25" customHeight="1"/>
    <row r="2110" ht="11.25" customHeight="1"/>
    <row r="2111" ht="11.25" customHeight="1"/>
    <row r="2112" ht="11.25" customHeight="1"/>
    <row r="2113" ht="11.25" customHeight="1"/>
    <row r="2114" ht="11.25" customHeight="1"/>
    <row r="2115" ht="11.25" customHeight="1"/>
    <row r="2116" ht="11.25" customHeight="1"/>
    <row r="2117" ht="11.25" customHeight="1"/>
    <row r="2118" ht="11.25" customHeight="1"/>
    <row r="2119" ht="11.25" customHeight="1"/>
    <row r="2120" ht="11.25" customHeight="1"/>
    <row r="2121" ht="11.25" customHeight="1"/>
    <row r="2122" ht="11.25" customHeight="1"/>
    <row r="2123" ht="11.25" customHeight="1"/>
    <row r="2124" ht="11.25" customHeight="1"/>
    <row r="2125" ht="11.25" customHeight="1"/>
    <row r="2126" ht="11.25" customHeight="1"/>
    <row r="2127" ht="11.25" customHeight="1"/>
    <row r="2128" ht="11.25" customHeight="1"/>
    <row r="2129" ht="11.25" customHeight="1"/>
    <row r="2130" ht="11.25" customHeight="1"/>
    <row r="2131" ht="11.25" customHeight="1"/>
    <row r="2132" ht="11.25" customHeight="1"/>
    <row r="2133" ht="11.25" customHeight="1"/>
    <row r="2134" ht="11.25" customHeight="1"/>
    <row r="2135" ht="11.25" customHeight="1"/>
    <row r="2136" ht="11.25" customHeight="1"/>
    <row r="2137" ht="11.25" customHeight="1"/>
    <row r="2138" ht="11.25" customHeight="1"/>
    <row r="2139" ht="11.25" customHeight="1"/>
    <row r="2140" ht="11.25" customHeight="1"/>
    <row r="2141" ht="11.25" customHeight="1"/>
    <row r="2142" ht="11.25" customHeight="1"/>
    <row r="2143" ht="11.25" customHeight="1"/>
    <row r="2144" ht="11.25" customHeight="1"/>
    <row r="2145" ht="11.25" customHeight="1"/>
    <row r="2146" ht="11.25" customHeight="1"/>
    <row r="2147" ht="11.25" customHeight="1"/>
    <row r="2148" ht="11.25" customHeight="1"/>
    <row r="2149" ht="11.25" customHeight="1"/>
    <row r="2150" ht="11.25" customHeight="1"/>
    <row r="2151" ht="11.25" customHeight="1"/>
    <row r="2152" ht="11.25" customHeight="1"/>
    <row r="2153" ht="11.25" customHeight="1"/>
    <row r="2154" ht="11.25" customHeight="1"/>
    <row r="2155" ht="11.25" customHeight="1"/>
    <row r="2156" ht="11.25" customHeight="1"/>
    <row r="2157" ht="11.25" customHeight="1"/>
    <row r="2158" ht="11.25" customHeight="1"/>
    <row r="2159" ht="11.25" customHeight="1"/>
    <row r="2160" ht="11.25" customHeight="1"/>
    <row r="2161" ht="11.25" customHeight="1"/>
    <row r="2162" ht="11.25" customHeight="1"/>
    <row r="2163" ht="11.25" customHeight="1"/>
    <row r="2164" ht="11.25" customHeight="1"/>
    <row r="2165" ht="11.25" customHeight="1"/>
    <row r="2166" ht="11.25" customHeight="1"/>
    <row r="2167" ht="11.25" customHeight="1"/>
    <row r="2168" ht="11.25" customHeight="1"/>
    <row r="2169" ht="11.25" customHeight="1"/>
    <row r="2170" ht="11.25" customHeight="1"/>
    <row r="2171" ht="11.25" customHeight="1"/>
    <row r="2172" ht="11.25" customHeight="1"/>
    <row r="2173" ht="11.25" customHeight="1"/>
    <row r="2174" ht="11.25" customHeight="1"/>
    <row r="2175" ht="11.25" customHeight="1"/>
    <row r="2176" ht="11.25" customHeight="1"/>
    <row r="2177" ht="11.25" customHeight="1"/>
    <row r="2178" ht="11.25" customHeight="1"/>
    <row r="2179" ht="11.25" customHeight="1"/>
    <row r="2180" ht="11.25" customHeight="1"/>
    <row r="2181" ht="11.25" customHeight="1"/>
    <row r="2182" ht="11.25" customHeight="1"/>
    <row r="2183" ht="11.25" customHeight="1"/>
    <row r="2184" ht="11.25" customHeight="1"/>
    <row r="2185" ht="11.25" customHeight="1"/>
    <row r="2186" ht="11.25" customHeight="1"/>
    <row r="2187" ht="11.25" customHeight="1"/>
    <row r="2188" ht="11.25" customHeight="1"/>
    <row r="2189" ht="11.25" customHeight="1"/>
    <row r="2190" ht="11.25" customHeight="1"/>
    <row r="2191" ht="11.25" customHeight="1"/>
    <row r="2192" ht="11.25" customHeight="1"/>
    <row r="2193" ht="11.25" customHeight="1"/>
    <row r="2194" ht="11.25" customHeight="1"/>
    <row r="2195" ht="11.25" customHeight="1"/>
    <row r="2196" ht="11.25" customHeight="1"/>
    <row r="2197" ht="11.25" customHeight="1"/>
    <row r="2198" ht="11.25" customHeight="1"/>
    <row r="2199" ht="11.25" customHeight="1"/>
    <row r="2200" ht="11.25" customHeight="1"/>
    <row r="2201" ht="11.25" customHeight="1"/>
    <row r="2202" ht="11.25" customHeight="1"/>
    <row r="2203" ht="11.25" customHeight="1"/>
    <row r="2204" ht="11.25" customHeight="1"/>
    <row r="2205" ht="11.25" customHeight="1"/>
    <row r="2206" ht="11.25" customHeight="1"/>
    <row r="2207" ht="11.25" customHeight="1"/>
    <row r="2208" ht="11.25" customHeight="1"/>
    <row r="2209" ht="11.25" customHeight="1"/>
    <row r="2210" ht="11.25" customHeight="1"/>
    <row r="2211" ht="11.25" customHeight="1"/>
    <row r="2212" ht="11.25" customHeight="1"/>
    <row r="2213" ht="11.25" customHeight="1"/>
    <row r="2214" ht="11.25" customHeight="1"/>
    <row r="2215" ht="11.25" customHeight="1"/>
    <row r="2216" ht="11.25" customHeight="1"/>
    <row r="2217" ht="11.25" customHeight="1"/>
    <row r="2218" ht="11.25" customHeight="1"/>
    <row r="2219" ht="11.25" customHeight="1"/>
    <row r="2220" ht="11.25" customHeight="1"/>
    <row r="2221" ht="11.25" customHeight="1"/>
    <row r="2222" ht="11.25" customHeight="1"/>
    <row r="2223" ht="11.25" customHeight="1"/>
    <row r="2224" ht="11.25" customHeight="1"/>
    <row r="2225" ht="11.25" customHeight="1"/>
    <row r="2226" ht="11.25" customHeight="1"/>
    <row r="2227" ht="11.25" customHeight="1"/>
    <row r="2228" ht="11.25" customHeight="1"/>
    <row r="2229" ht="11.25" customHeight="1"/>
    <row r="2230" ht="11.25" customHeight="1"/>
    <row r="2231" ht="11.25" customHeight="1"/>
    <row r="2232" ht="11.25" customHeight="1"/>
    <row r="2233" ht="11.25" customHeight="1"/>
    <row r="2234" ht="11.25" customHeight="1"/>
    <row r="2235" ht="11.25" customHeight="1"/>
    <row r="2236" ht="11.25" customHeight="1"/>
    <row r="2237" ht="11.25" customHeight="1"/>
    <row r="2238" ht="11.25" customHeight="1"/>
    <row r="2239" ht="11.25" customHeight="1"/>
    <row r="2240" ht="11.25" customHeight="1"/>
    <row r="2241" ht="11.25" customHeight="1"/>
    <row r="2242" ht="11.25" customHeight="1"/>
    <row r="2243" ht="11.25" customHeight="1"/>
    <row r="2244" ht="11.25" customHeight="1"/>
    <row r="2245" ht="11.25" customHeight="1"/>
    <row r="2246" ht="11.25" customHeight="1"/>
    <row r="2247" ht="11.25" customHeight="1"/>
    <row r="2248" ht="11.25" customHeight="1"/>
    <row r="2249" ht="11.25" customHeight="1"/>
    <row r="2250" ht="11.25" customHeight="1"/>
    <row r="2251" ht="11.25" customHeight="1"/>
    <row r="2252" ht="11.25" customHeight="1"/>
    <row r="2253" ht="11.25" customHeight="1"/>
    <row r="2254" ht="11.25" customHeight="1"/>
    <row r="2255" ht="11.25" customHeight="1"/>
    <row r="2256" ht="11.25" customHeight="1"/>
    <row r="2257" ht="11.25" customHeight="1"/>
    <row r="2258" ht="11.25" customHeight="1"/>
    <row r="2259" ht="11.25" customHeight="1"/>
    <row r="2260" ht="11.25" customHeight="1"/>
    <row r="2261" ht="11.25" customHeight="1"/>
    <row r="2262" ht="11.25" customHeight="1"/>
    <row r="2263" ht="11.25" customHeight="1"/>
    <row r="2264" ht="11.25" customHeight="1"/>
    <row r="2265" ht="11.25" customHeight="1"/>
    <row r="2266" ht="11.25" customHeight="1"/>
    <row r="2267" ht="11.25" customHeight="1"/>
    <row r="2268" ht="11.25" customHeight="1"/>
    <row r="2269" ht="11.25" customHeight="1"/>
    <row r="2270" ht="11.25" customHeight="1"/>
    <row r="2271" ht="11.25" customHeight="1"/>
    <row r="2272" ht="11.25" customHeight="1"/>
    <row r="2273" ht="11.25" customHeight="1"/>
    <row r="2274" ht="11.25" customHeight="1"/>
    <row r="2275" ht="11.25" customHeight="1"/>
    <row r="2276" ht="11.25" customHeight="1"/>
    <row r="2277" ht="11.25" customHeight="1"/>
    <row r="2278" ht="11.25" customHeight="1"/>
    <row r="2279" ht="11.25" customHeight="1"/>
    <row r="2280" ht="11.25" customHeight="1"/>
    <row r="2281" ht="11.25" customHeight="1"/>
    <row r="2282" ht="11.25" customHeight="1"/>
    <row r="2283" ht="11.25" customHeight="1"/>
    <row r="2284" ht="11.25" customHeight="1"/>
    <row r="2285" ht="11.25" customHeight="1"/>
    <row r="2286" ht="11.25" customHeight="1"/>
    <row r="2287" ht="11.25" customHeight="1"/>
    <row r="2288" ht="11.25" customHeight="1"/>
    <row r="2289" ht="11.25" customHeight="1"/>
    <row r="2290" ht="11.25" customHeight="1"/>
    <row r="2291" ht="11.25" customHeight="1"/>
    <row r="2292" ht="11.25" customHeight="1"/>
    <row r="2293" ht="11.25" customHeight="1"/>
    <row r="2294" ht="11.25" customHeight="1"/>
    <row r="2295" ht="11.25" customHeight="1"/>
    <row r="2296" ht="11.25" customHeight="1"/>
    <row r="2297" ht="11.25" customHeight="1"/>
    <row r="2298" ht="11.25" customHeight="1"/>
    <row r="2299" ht="11.25" customHeight="1"/>
    <row r="2300" ht="11.25" customHeight="1"/>
    <row r="2301" ht="11.25" customHeight="1"/>
    <row r="2302" ht="11.25" customHeight="1"/>
    <row r="2303" ht="11.25" customHeight="1"/>
    <row r="2304" ht="11.25" customHeight="1"/>
    <row r="2305" ht="11.25" customHeight="1"/>
    <row r="2306" ht="11.25" customHeight="1"/>
    <row r="2307" ht="11.25" customHeight="1"/>
    <row r="2308" ht="11.25" customHeight="1"/>
    <row r="2309" ht="11.25" customHeight="1"/>
    <row r="2310" ht="11.25" customHeight="1"/>
    <row r="2311" ht="11.25" customHeight="1"/>
    <row r="2312" ht="11.25" customHeight="1"/>
    <row r="2313" ht="11.25" customHeight="1"/>
    <row r="2314" ht="11.25" customHeight="1"/>
    <row r="2315" ht="11.25" customHeight="1"/>
    <row r="2316" ht="11.25" customHeight="1"/>
    <row r="2317" ht="11.25" customHeight="1"/>
    <row r="2318" ht="11.25" customHeight="1"/>
    <row r="2319" ht="11.25" customHeight="1"/>
    <row r="2320" ht="11.25" customHeight="1"/>
    <row r="2321" ht="11.25" customHeight="1"/>
    <row r="2322" ht="11.25" customHeight="1"/>
    <row r="2323" ht="11.25" customHeight="1"/>
    <row r="2324" ht="11.25" customHeight="1"/>
    <row r="2325" ht="11.25" customHeight="1"/>
    <row r="2326" ht="11.25" customHeight="1"/>
    <row r="2327" ht="11.25" customHeight="1"/>
    <row r="2328" ht="11.25" customHeight="1"/>
    <row r="2329" ht="11.25" customHeight="1"/>
    <row r="2330" ht="11.25" customHeight="1"/>
    <row r="2331" ht="11.25" customHeight="1"/>
    <row r="2332" ht="11.25" customHeight="1"/>
    <row r="2333" ht="11.25" customHeight="1"/>
    <row r="2334" ht="11.25" customHeight="1"/>
    <row r="2335" ht="11.25" customHeight="1"/>
    <row r="2336" ht="11.25" customHeight="1"/>
    <row r="2337" ht="11.25" customHeight="1"/>
    <row r="2338" ht="11.25" customHeight="1"/>
    <row r="2339" ht="11.25" customHeight="1"/>
    <row r="2340" ht="11.25" customHeight="1"/>
    <row r="2341" ht="11.25" customHeight="1"/>
    <row r="2342" ht="11.25" customHeight="1"/>
    <row r="2343" ht="11.25" customHeight="1"/>
    <row r="2344" ht="11.25" customHeight="1"/>
    <row r="2345" ht="11.25" customHeight="1"/>
    <row r="2346" ht="11.25" customHeight="1"/>
    <row r="2347" ht="11.25" customHeight="1"/>
    <row r="2348" ht="11.25" customHeight="1"/>
    <row r="2349" ht="11.25" customHeight="1"/>
    <row r="2350" ht="11.25" customHeight="1"/>
    <row r="2351" ht="11.25" customHeight="1"/>
    <row r="2352" ht="11.25" customHeight="1"/>
    <row r="2353" ht="11.25" customHeight="1"/>
    <row r="2354" ht="11.25" customHeight="1"/>
    <row r="2355" ht="11.25" customHeight="1"/>
    <row r="2356" ht="11.25" customHeight="1"/>
    <row r="2357" ht="11.25" customHeight="1"/>
    <row r="2358" ht="11.25" customHeight="1"/>
    <row r="2359" ht="11.25" customHeight="1"/>
    <row r="2360" ht="11.25" customHeight="1"/>
    <row r="2361" ht="11.25" customHeight="1"/>
    <row r="2362" ht="11.25" customHeight="1"/>
    <row r="2363" ht="11.25" customHeight="1"/>
    <row r="2364" ht="11.25" customHeight="1"/>
    <row r="2365" ht="11.25" customHeight="1"/>
    <row r="2366" ht="11.25" customHeight="1"/>
    <row r="2367" ht="11.25" customHeight="1"/>
    <row r="2368" ht="11.25" customHeight="1"/>
    <row r="2369" ht="11.25" customHeight="1"/>
    <row r="2370" ht="11.25" customHeight="1"/>
    <row r="2371" ht="11.25" customHeight="1"/>
    <row r="2372" ht="11.25" customHeight="1"/>
    <row r="2373" ht="11.25" customHeight="1"/>
    <row r="2374" ht="11.25" customHeight="1"/>
    <row r="2375" ht="11.25" customHeight="1"/>
    <row r="2376" ht="11.25" customHeight="1"/>
    <row r="2377" ht="11.25" customHeight="1"/>
    <row r="2378" ht="11.25" customHeight="1"/>
    <row r="2379" ht="11.25" customHeight="1"/>
    <row r="2380" ht="11.25" customHeight="1"/>
    <row r="2381" ht="11.25" customHeight="1"/>
    <row r="2382" ht="11.25" customHeight="1"/>
    <row r="2383" ht="11.25" customHeight="1"/>
    <row r="2384" ht="11.25" customHeight="1"/>
    <row r="2385" ht="11.25" customHeight="1"/>
    <row r="2386" ht="11.25" customHeight="1"/>
    <row r="2387" ht="11.25" customHeight="1"/>
    <row r="2388" ht="11.25" customHeight="1"/>
    <row r="2389" ht="11.25" customHeight="1"/>
    <row r="2390" ht="11.25" customHeight="1"/>
    <row r="2391" ht="11.25" customHeight="1"/>
    <row r="2392" ht="11.25" customHeight="1"/>
    <row r="2393" ht="11.25" customHeight="1"/>
    <row r="2394" ht="11.25" customHeight="1"/>
    <row r="2395" ht="11.25" customHeight="1"/>
    <row r="2396" ht="11.25" customHeight="1"/>
    <row r="2397" ht="11.25" customHeight="1"/>
    <row r="2398" ht="11.25" customHeight="1"/>
    <row r="2399" ht="11.25" customHeight="1"/>
    <row r="2400" ht="11.25" customHeight="1"/>
    <row r="2401" ht="11.25" customHeight="1"/>
    <row r="2402" ht="11.25" customHeight="1"/>
    <row r="2403" ht="11.25" customHeight="1"/>
    <row r="2404" ht="11.25" customHeight="1"/>
    <row r="2405" ht="11.25" customHeight="1"/>
    <row r="2406" ht="11.25" customHeight="1"/>
    <row r="2407" ht="11.25" customHeight="1"/>
    <row r="2408" ht="11.25" customHeight="1"/>
    <row r="2409" ht="11.25" customHeight="1"/>
    <row r="2410" ht="11.25" customHeight="1"/>
    <row r="2411" ht="11.25" customHeight="1"/>
    <row r="2412" ht="11.25" customHeight="1"/>
    <row r="2413" ht="11.25" customHeight="1"/>
    <row r="2414" ht="11.25" customHeight="1"/>
    <row r="2415" ht="11.25" customHeight="1"/>
    <row r="2416" ht="11.25" customHeight="1"/>
    <row r="2417" ht="11.25" customHeight="1"/>
    <row r="2418" ht="11.25" customHeight="1"/>
    <row r="2419" ht="11.25" customHeight="1"/>
    <row r="2420" ht="11.25" customHeight="1"/>
    <row r="2421" ht="11.25" customHeight="1"/>
    <row r="2422" ht="11.25" customHeight="1"/>
    <row r="2423" ht="11.25" customHeight="1"/>
    <row r="2424" ht="11.25" customHeight="1"/>
    <row r="2425" ht="11.25" customHeight="1"/>
    <row r="2426" ht="11.25" customHeight="1"/>
    <row r="2427" ht="11.25" customHeight="1"/>
    <row r="2428" ht="11.25" customHeight="1"/>
    <row r="2429" ht="11.25" customHeight="1"/>
    <row r="2430" ht="11.25" customHeight="1"/>
    <row r="2431" ht="11.25" customHeight="1"/>
    <row r="2432" ht="11.25" customHeight="1"/>
    <row r="2433" ht="11.25" customHeight="1"/>
    <row r="2434" ht="11.25" customHeight="1"/>
    <row r="2435" ht="11.25" customHeight="1"/>
    <row r="2436" ht="11.25" customHeight="1"/>
    <row r="2437" ht="11.25" customHeight="1"/>
    <row r="2438" ht="11.25" customHeight="1"/>
    <row r="2439" ht="11.25" customHeight="1"/>
    <row r="2440" ht="11.25" customHeight="1"/>
    <row r="2441" ht="11.25" customHeight="1"/>
    <row r="2442" ht="11.25" customHeight="1"/>
    <row r="2443" ht="11.25" customHeight="1"/>
    <row r="2444" ht="11.25" customHeight="1"/>
    <row r="2445" ht="11.25" customHeight="1"/>
    <row r="2446" ht="11.25" customHeight="1"/>
    <row r="2447" ht="11.25" customHeight="1"/>
    <row r="2448" ht="11.25" customHeight="1"/>
    <row r="2449" ht="11.25" customHeight="1"/>
    <row r="2450" ht="11.25" customHeight="1"/>
    <row r="2451" ht="11.25" customHeight="1"/>
    <row r="2452" ht="11.25" customHeight="1"/>
    <row r="2453" ht="11.25" customHeight="1"/>
    <row r="2454" ht="11.25" customHeight="1"/>
    <row r="2455" ht="11.25" customHeight="1"/>
    <row r="2456" ht="11.25" customHeight="1"/>
    <row r="2457" ht="11.25" customHeight="1"/>
    <row r="2458" ht="11.25" customHeight="1"/>
    <row r="2459" ht="11.25" customHeight="1"/>
    <row r="2460" ht="11.25" customHeight="1"/>
    <row r="2461" ht="11.25" customHeight="1"/>
    <row r="2462" ht="11.25" customHeight="1"/>
    <row r="2463" ht="11.25" customHeight="1"/>
    <row r="2464" ht="11.25" customHeight="1"/>
    <row r="2465" ht="11.25" customHeight="1"/>
    <row r="2466" ht="11.25" customHeight="1"/>
    <row r="2467" ht="11.25" customHeight="1"/>
    <row r="2468" ht="11.25" customHeight="1"/>
    <row r="2469" ht="11.25" customHeight="1"/>
    <row r="2470" ht="11.25" customHeight="1"/>
    <row r="2471" ht="11.25" customHeight="1"/>
    <row r="2472" ht="11.25" customHeight="1"/>
    <row r="2473" ht="11.25" customHeight="1"/>
    <row r="2474" ht="11.25" customHeight="1"/>
    <row r="2475" ht="11.25" customHeight="1"/>
    <row r="2476" ht="11.25" customHeight="1"/>
    <row r="2477" ht="11.25" customHeight="1"/>
    <row r="2478" ht="11.25" customHeight="1"/>
    <row r="2479" ht="11.25" customHeight="1"/>
    <row r="2480" ht="11.25" customHeight="1"/>
    <row r="2481" ht="11.25" customHeight="1"/>
    <row r="2482" ht="11.25" customHeight="1"/>
    <row r="2483" ht="11.25" customHeight="1"/>
    <row r="2484" ht="11.25" customHeight="1"/>
    <row r="2485" ht="11.25" customHeight="1"/>
    <row r="2486" ht="11.25" customHeight="1"/>
    <row r="2487" ht="11.25" customHeight="1"/>
    <row r="2488" ht="11.25" customHeight="1"/>
    <row r="2489" ht="11.25" customHeight="1"/>
    <row r="2490" ht="11.25" customHeight="1"/>
    <row r="2491" ht="11.25" customHeight="1"/>
    <row r="2492" ht="11.25" customHeight="1"/>
    <row r="2493" ht="11.25" customHeight="1"/>
    <row r="2494" ht="11.25" customHeight="1"/>
    <row r="2495" ht="11.25" customHeight="1"/>
    <row r="2496" ht="11.25" customHeight="1"/>
    <row r="2497" ht="11.25" customHeight="1"/>
    <row r="2498" ht="11.25" customHeight="1"/>
    <row r="2499" ht="11.25" customHeight="1"/>
    <row r="2500" ht="11.25" customHeight="1"/>
    <row r="2501" ht="11.25" customHeight="1"/>
    <row r="2502" ht="11.25" customHeight="1"/>
    <row r="2503" ht="11.25" customHeight="1"/>
    <row r="2504" ht="11.25" customHeight="1"/>
    <row r="2505" ht="11.25" customHeight="1"/>
    <row r="2506" ht="11.25" customHeight="1"/>
    <row r="2507" ht="11.25" customHeight="1"/>
    <row r="2508" ht="11.25" customHeight="1"/>
    <row r="2509" ht="11.25" customHeight="1"/>
    <row r="2510" ht="11.25" customHeight="1"/>
    <row r="2511" ht="11.25" customHeight="1"/>
    <row r="2512" ht="11.25" customHeight="1"/>
    <row r="2513" ht="11.25" customHeight="1"/>
    <row r="2514" ht="11.25" customHeight="1"/>
    <row r="2515" ht="11.25" customHeight="1"/>
    <row r="2516" ht="11.25" customHeight="1"/>
    <row r="2517" ht="11.25" customHeight="1"/>
    <row r="2518" ht="11.25" customHeight="1"/>
    <row r="2519" ht="11.25" customHeight="1"/>
    <row r="2520" ht="11.25" customHeight="1"/>
    <row r="2521" ht="11.25" customHeight="1"/>
    <row r="2522" ht="11.25" customHeight="1"/>
    <row r="2523" ht="11.25" customHeight="1"/>
    <row r="2524" ht="11.25" customHeight="1"/>
    <row r="2525" ht="11.25" customHeight="1"/>
    <row r="2526" ht="11.25" customHeight="1"/>
    <row r="2527" ht="11.25" customHeight="1"/>
    <row r="2528" ht="11.25" customHeight="1"/>
    <row r="2529" ht="11.25" customHeight="1"/>
    <row r="2530" ht="11.25" customHeight="1"/>
    <row r="2531" ht="11.25" customHeight="1"/>
    <row r="2532" ht="11.25" customHeight="1"/>
    <row r="2533" ht="11.25" customHeight="1"/>
    <row r="2534" ht="11.25" customHeight="1"/>
    <row r="2535" ht="11.25" customHeight="1"/>
    <row r="2536" ht="11.25" customHeight="1"/>
    <row r="2537" ht="11.25" customHeight="1"/>
    <row r="2538" ht="11.25" customHeight="1"/>
    <row r="2539" ht="11.25" customHeight="1"/>
    <row r="2540" ht="11.25" customHeight="1"/>
    <row r="2541" ht="11.25" customHeight="1"/>
    <row r="2542" ht="11.25" customHeight="1"/>
    <row r="2543" ht="11.25" customHeight="1"/>
    <row r="2544" ht="11.25" customHeight="1"/>
    <row r="2545" ht="11.25" customHeight="1"/>
    <row r="2546" ht="11.25" customHeight="1"/>
    <row r="2547" ht="11.25" customHeight="1"/>
    <row r="2548" ht="11.25" customHeight="1"/>
    <row r="2549" ht="11.25" customHeight="1"/>
    <row r="2550" ht="11.25" customHeight="1"/>
    <row r="2551" ht="11.25" customHeight="1"/>
    <row r="2552" ht="11.25" customHeight="1"/>
    <row r="2553" ht="11.25" customHeight="1"/>
    <row r="2554" ht="11.25" customHeight="1"/>
    <row r="2555" ht="11.25" customHeight="1"/>
    <row r="2556" ht="11.25" customHeight="1"/>
    <row r="2557" ht="11.25" customHeight="1"/>
    <row r="2558" ht="11.25" customHeight="1"/>
    <row r="2559" ht="11.25" customHeight="1"/>
    <row r="2560" ht="11.25" customHeight="1"/>
    <row r="2561" ht="11.25" customHeight="1"/>
    <row r="2562" ht="11.25" customHeight="1"/>
    <row r="2563" ht="11.25" customHeight="1"/>
    <row r="2564" ht="11.25" customHeight="1"/>
    <row r="2565" ht="11.25" customHeight="1"/>
    <row r="2566" ht="11.25" customHeight="1"/>
    <row r="2567" ht="11.25" customHeight="1"/>
    <row r="2568" ht="11.25" customHeight="1"/>
    <row r="2569" ht="11.25" customHeight="1"/>
    <row r="2570" ht="11.25" customHeight="1"/>
    <row r="2571" ht="11.25" customHeight="1"/>
    <row r="2572" ht="11.25" customHeight="1"/>
    <row r="2573" ht="11.25" customHeight="1"/>
    <row r="2574" ht="11.25" customHeight="1"/>
    <row r="2575" ht="11.25" customHeight="1"/>
    <row r="2576" ht="11.25" customHeight="1"/>
    <row r="2577" ht="11.25" customHeight="1"/>
    <row r="2578" ht="11.25" customHeight="1"/>
    <row r="2579" ht="11.25" customHeight="1"/>
    <row r="2580" ht="11.25" customHeight="1"/>
    <row r="2581" ht="11.25" customHeight="1"/>
    <row r="2582" ht="11.25" customHeight="1"/>
    <row r="2583" ht="11.25" customHeight="1"/>
    <row r="2584" ht="11.25" customHeight="1"/>
    <row r="2585" ht="11.25" customHeight="1"/>
    <row r="2586" ht="11.25" customHeight="1"/>
    <row r="2587" ht="11.25" customHeight="1"/>
    <row r="2588" ht="11.25" customHeight="1"/>
    <row r="2589" ht="11.25" customHeight="1"/>
    <row r="2590" ht="11.25" customHeight="1"/>
    <row r="2591" ht="11.25" customHeight="1"/>
    <row r="2592" ht="11.25" customHeight="1"/>
    <row r="2593" ht="11.25" customHeight="1"/>
    <row r="2594" ht="11.25" customHeight="1"/>
    <row r="2595" ht="11.25" customHeight="1"/>
    <row r="2596" ht="11.25" customHeight="1"/>
    <row r="2597" ht="11.25" customHeight="1"/>
    <row r="2598" ht="11.25" customHeight="1"/>
    <row r="2599" ht="11.25" customHeight="1"/>
    <row r="2600" ht="11.25" customHeight="1"/>
    <row r="2601" ht="11.25" customHeight="1"/>
    <row r="2602" ht="11.25" customHeight="1"/>
    <row r="2603" ht="11.25" customHeight="1"/>
    <row r="2604" ht="11.25" customHeight="1"/>
    <row r="2605" ht="11.25" customHeight="1"/>
    <row r="2606" ht="11.25" customHeight="1"/>
    <row r="2607" ht="11.25" customHeight="1"/>
    <row r="2608" ht="11.25" customHeight="1"/>
    <row r="2609" ht="11.25" customHeight="1"/>
    <row r="2610" ht="11.25" customHeight="1"/>
    <row r="2611" ht="11.25" customHeight="1"/>
    <row r="2612" ht="11.25" customHeight="1"/>
    <row r="2613" ht="11.25" customHeight="1"/>
    <row r="2614" ht="11.25" customHeight="1"/>
    <row r="2615" ht="11.25" customHeight="1"/>
    <row r="2616" ht="11.25" customHeight="1"/>
    <row r="2617" ht="11.25" customHeight="1"/>
    <row r="2618" ht="11.25" customHeight="1"/>
    <row r="2619" ht="11.25" customHeight="1"/>
    <row r="2620" ht="11.25" customHeight="1"/>
    <row r="2621" ht="11.25" customHeight="1"/>
    <row r="2622" ht="11.25" customHeight="1"/>
    <row r="2623" ht="11.25" customHeight="1"/>
    <row r="2624" ht="11.25" customHeight="1"/>
    <row r="2625" ht="11.25" customHeight="1"/>
    <row r="2626" ht="11.25" customHeight="1"/>
    <row r="2627" ht="11.25" customHeight="1"/>
    <row r="2628" ht="11.25" customHeight="1"/>
    <row r="2629" ht="11.25" customHeight="1"/>
    <row r="2630" ht="11.25" customHeight="1"/>
    <row r="2631" ht="11.25" customHeight="1"/>
    <row r="2632" ht="11.25" customHeight="1"/>
    <row r="2633" ht="11.25" customHeight="1"/>
    <row r="2634" ht="11.25" customHeight="1"/>
    <row r="2635" ht="11.25" customHeight="1"/>
    <row r="2636" ht="11.25" customHeight="1"/>
    <row r="2637" ht="11.25" customHeight="1"/>
    <row r="2638" ht="11.25" customHeight="1"/>
    <row r="2639" ht="11.25" customHeight="1"/>
    <row r="2640" ht="11.25" customHeight="1"/>
    <row r="2641" ht="11.25" customHeight="1"/>
    <row r="2642" ht="11.25" customHeight="1"/>
    <row r="2643" ht="11.25" customHeight="1"/>
    <row r="2644" ht="11.25" customHeight="1"/>
    <row r="2645" ht="11.25" customHeight="1"/>
    <row r="2646" ht="11.25" customHeight="1"/>
    <row r="2647" ht="11.25" customHeight="1"/>
    <row r="2648" ht="11.25" customHeight="1"/>
    <row r="2649" ht="11.25" customHeight="1"/>
    <row r="2650" ht="11.25" customHeight="1"/>
    <row r="2651" ht="11.25" customHeight="1"/>
    <row r="2652" ht="11.25" customHeight="1"/>
    <row r="2653" ht="11.25" customHeight="1"/>
    <row r="2654" ht="11.25" customHeight="1"/>
    <row r="2655" ht="11.25" customHeight="1"/>
    <row r="2656" ht="11.25" customHeight="1"/>
    <row r="2657" ht="11.25" customHeight="1"/>
    <row r="2658" ht="11.25" customHeight="1"/>
    <row r="2659" ht="11.25" customHeight="1"/>
    <row r="2660" ht="11.25" customHeight="1"/>
    <row r="2661" ht="11.25" customHeight="1"/>
    <row r="2662" ht="11.25" customHeight="1"/>
    <row r="2663" ht="11.25" customHeight="1"/>
    <row r="2664" ht="11.25" customHeight="1"/>
    <row r="2665" ht="11.25" customHeight="1"/>
    <row r="2666" ht="11.25" customHeight="1"/>
    <row r="2667" ht="11.25" customHeight="1"/>
    <row r="2668" ht="11.25" customHeight="1"/>
    <row r="2669" ht="11.25" customHeight="1"/>
    <row r="2670" ht="11.25" customHeight="1"/>
    <row r="2671" ht="11.25" customHeight="1"/>
    <row r="2672" ht="11.25" customHeight="1"/>
    <row r="2673" ht="11.25" customHeight="1"/>
    <row r="2674" ht="11.25" customHeight="1"/>
    <row r="2675" ht="11.25" customHeight="1"/>
    <row r="2676" ht="11.25" customHeight="1"/>
    <row r="2677" ht="11.25" customHeight="1"/>
    <row r="2678" ht="11.25" customHeight="1"/>
    <row r="2679" ht="11.25" customHeight="1"/>
    <row r="2680" ht="11.25" customHeight="1"/>
    <row r="2681" ht="11.25" customHeight="1"/>
    <row r="2682" ht="11.25" customHeight="1"/>
    <row r="2683" ht="11.25" customHeight="1"/>
    <row r="2684" ht="11.25" customHeight="1"/>
    <row r="2685" ht="11.25" customHeight="1"/>
    <row r="2686" ht="11.25" customHeight="1"/>
    <row r="2687" ht="11.25" customHeight="1"/>
    <row r="2688" ht="11.25" customHeight="1"/>
    <row r="2689" ht="11.25" customHeight="1"/>
    <row r="2690" ht="11.25" customHeight="1"/>
    <row r="2691" ht="11.25" customHeight="1"/>
    <row r="2692" ht="11.25" customHeight="1"/>
    <row r="2693" ht="11.25" customHeight="1"/>
    <row r="2694" ht="11.25" customHeight="1"/>
    <row r="2695" ht="11.25" customHeight="1"/>
    <row r="2696" ht="11.25" customHeight="1"/>
    <row r="2697" ht="11.25" customHeight="1"/>
    <row r="2698" ht="11.25" customHeight="1"/>
    <row r="2699" ht="11.25" customHeight="1"/>
    <row r="2700" ht="11.25" customHeight="1"/>
    <row r="2701" ht="11.25" customHeight="1"/>
    <row r="2702" ht="11.25" customHeight="1"/>
    <row r="2703" ht="11.25" customHeight="1"/>
    <row r="2704" ht="11.25" customHeight="1"/>
    <row r="2705" ht="11.25" customHeight="1"/>
    <row r="2706" ht="11.25" customHeight="1"/>
    <row r="2707" ht="11.25" customHeight="1"/>
    <row r="2708" ht="11.25" customHeight="1"/>
    <row r="2709" ht="11.25" customHeight="1"/>
    <row r="2710" ht="11.25" customHeight="1"/>
    <row r="2711" ht="11.25" customHeight="1"/>
    <row r="2712" ht="11.25" customHeight="1"/>
    <row r="2713" ht="11.25" customHeight="1"/>
    <row r="2714" ht="11.25" customHeight="1"/>
    <row r="2715" ht="11.25" customHeight="1"/>
    <row r="2716" ht="11.25" customHeight="1"/>
    <row r="2717" ht="11.25" customHeight="1"/>
    <row r="2718" ht="11.25" customHeight="1"/>
    <row r="2719" ht="11.25" customHeight="1"/>
    <row r="2720" ht="11.25" customHeight="1"/>
    <row r="2721" ht="11.25" customHeight="1"/>
    <row r="2722" ht="11.25" customHeight="1"/>
    <row r="2723" ht="11.25" customHeight="1"/>
    <row r="2724" ht="11.25" customHeight="1"/>
    <row r="2725" ht="11.25" customHeight="1"/>
    <row r="2726" ht="11.25" customHeight="1"/>
    <row r="2727" ht="11.25" customHeight="1"/>
    <row r="2728" ht="11.25" customHeight="1"/>
    <row r="2729" ht="11.25" customHeight="1"/>
    <row r="2730" ht="11.25" customHeight="1"/>
    <row r="2731" ht="11.25" customHeight="1"/>
    <row r="2732" ht="11.25" customHeight="1"/>
    <row r="2733" ht="11.25" customHeight="1"/>
    <row r="2734" ht="11.25" customHeight="1"/>
    <row r="2735" ht="11.25" customHeight="1"/>
    <row r="2736" ht="11.25" customHeight="1"/>
    <row r="2737" ht="11.25" customHeight="1"/>
    <row r="2738" ht="11.25" customHeight="1"/>
    <row r="2739" ht="11.25" customHeight="1"/>
    <row r="2740" ht="11.25" customHeight="1"/>
    <row r="2741" ht="11.25" customHeight="1"/>
    <row r="2742" ht="11.25" customHeight="1"/>
    <row r="2743" ht="11.25" customHeight="1"/>
    <row r="2744" ht="11.25" customHeight="1"/>
    <row r="2745" ht="11.25" customHeight="1"/>
    <row r="2746" ht="11.25" customHeight="1"/>
    <row r="2747" ht="11.25" customHeight="1"/>
    <row r="2748" ht="11.25" customHeight="1"/>
    <row r="2749" ht="11.25" customHeight="1"/>
    <row r="2750" ht="11.25" customHeight="1"/>
    <row r="2751" ht="11.25" customHeight="1"/>
    <row r="2752" ht="11.25" customHeight="1"/>
    <row r="2753" ht="11.25" customHeight="1"/>
    <row r="2754" ht="11.25" customHeight="1"/>
    <row r="2755" ht="11.25" customHeight="1"/>
    <row r="2756" ht="11.25" customHeight="1"/>
    <row r="2757" ht="11.25" customHeight="1"/>
    <row r="2758" ht="11.25" customHeight="1"/>
    <row r="2759" ht="11.25" customHeight="1"/>
    <row r="2760" ht="11.25" customHeight="1"/>
    <row r="2761" ht="11.25" customHeight="1"/>
    <row r="2762" ht="11.25" customHeight="1"/>
    <row r="2763" ht="11.25" customHeight="1"/>
    <row r="2764" ht="11.25" customHeight="1"/>
    <row r="2765" ht="11.25" customHeight="1"/>
    <row r="2766" ht="11.25" customHeight="1"/>
    <row r="2767" ht="11.25" customHeight="1"/>
    <row r="2768" ht="11.25" customHeight="1"/>
    <row r="2769" ht="11.25" customHeight="1"/>
    <row r="2770" ht="11.25" customHeight="1"/>
    <row r="2771" ht="11.25" customHeight="1"/>
    <row r="2772" ht="11.25" customHeight="1"/>
    <row r="2773" ht="11.25" customHeight="1"/>
    <row r="2774" ht="11.25" customHeight="1"/>
    <row r="2775" ht="11.25" customHeight="1"/>
    <row r="2776" ht="11.25" customHeight="1"/>
    <row r="2777" ht="11.25" customHeight="1"/>
    <row r="2778" ht="11.25" customHeight="1"/>
    <row r="2779" ht="11.25" customHeight="1"/>
    <row r="2780" ht="11.25" customHeight="1"/>
    <row r="2781" ht="11.25" customHeight="1"/>
    <row r="2782" ht="11.25" customHeight="1"/>
    <row r="2783" ht="11.25" customHeight="1"/>
    <row r="2784" ht="11.25" customHeight="1"/>
    <row r="2785" ht="11.25" customHeight="1"/>
    <row r="2786" ht="11.25" customHeight="1"/>
    <row r="2787" ht="11.25" customHeight="1"/>
    <row r="2788" ht="11.25" customHeight="1"/>
    <row r="2789" ht="11.25" customHeight="1"/>
    <row r="2790" ht="11.25" customHeight="1"/>
    <row r="2791" ht="11.25" customHeight="1"/>
    <row r="2792" ht="11.25" customHeight="1"/>
    <row r="2793" ht="11.25" customHeight="1"/>
    <row r="2794" ht="11.25" customHeight="1"/>
    <row r="2795" ht="11.25" customHeight="1"/>
    <row r="2796" ht="11.25" customHeight="1"/>
    <row r="2797" ht="11.25" customHeight="1"/>
    <row r="2798" ht="11.25" customHeight="1"/>
    <row r="2799" ht="11.25" customHeight="1"/>
    <row r="2800" ht="11.25" customHeight="1"/>
    <row r="2801" ht="11.25" customHeight="1"/>
    <row r="2802" ht="11.25" customHeight="1"/>
    <row r="2803" ht="11.25" customHeight="1"/>
    <row r="2804" ht="11.25" customHeight="1"/>
    <row r="2805" ht="11.25" customHeight="1"/>
    <row r="2806" ht="11.25" customHeight="1"/>
    <row r="2807" ht="11.25" customHeight="1"/>
    <row r="2808" ht="11.25" customHeight="1"/>
    <row r="2809" ht="11.25" customHeight="1"/>
    <row r="2810" ht="11.25" customHeight="1"/>
    <row r="2811" ht="11.25" customHeight="1"/>
    <row r="2812" ht="11.25" customHeight="1"/>
    <row r="2813" ht="11.25" customHeight="1"/>
    <row r="2814" ht="11.25" customHeight="1"/>
    <row r="2815" ht="11.25" customHeight="1"/>
    <row r="2816" ht="11.25" customHeight="1"/>
    <row r="2817" ht="11.25" customHeight="1"/>
    <row r="2818" ht="11.25" customHeight="1"/>
    <row r="2819" ht="11.25" customHeight="1"/>
    <row r="2820" ht="11.25" customHeight="1"/>
    <row r="2821" ht="11.25" customHeight="1"/>
    <row r="2822" ht="11.25" customHeight="1"/>
    <row r="2823" ht="11.25" customHeight="1"/>
    <row r="2824" ht="11.25" customHeight="1"/>
    <row r="2825" ht="11.25" customHeight="1"/>
    <row r="2826" ht="11.25" customHeight="1"/>
    <row r="2827" ht="11.25" customHeight="1"/>
    <row r="2828" ht="11.25" customHeight="1"/>
    <row r="2829" ht="11.25" customHeight="1"/>
    <row r="2830" ht="11.25" customHeight="1"/>
    <row r="2831" ht="11.25" customHeight="1"/>
    <row r="2832" ht="11.25" customHeight="1"/>
    <row r="2833" ht="11.25" customHeight="1"/>
    <row r="2834" ht="11.25" customHeight="1"/>
    <row r="2835" ht="11.25" customHeight="1"/>
    <row r="2836" ht="11.25" customHeight="1"/>
    <row r="2837" ht="11.25" customHeight="1"/>
    <row r="2838" ht="11.25" customHeight="1"/>
    <row r="2839" ht="11.25" customHeight="1"/>
    <row r="2840" ht="11.25" customHeight="1"/>
    <row r="2841" ht="11.25" customHeight="1"/>
    <row r="2842" ht="11.25" customHeight="1"/>
    <row r="2843" ht="11.25" customHeight="1"/>
    <row r="2844" ht="11.25" customHeight="1"/>
    <row r="2845" ht="11.25" customHeight="1"/>
    <row r="2846" ht="11.25" customHeight="1"/>
    <row r="2847" ht="11.25" customHeight="1"/>
    <row r="2848" ht="11.25" customHeight="1"/>
    <row r="2849" ht="11.25" customHeight="1"/>
    <row r="2850" ht="11.25" customHeight="1"/>
    <row r="2851" ht="11.25" customHeight="1"/>
    <row r="2852" ht="11.25" customHeight="1"/>
    <row r="2853" ht="11.25" customHeight="1"/>
    <row r="2854" ht="11.25" customHeight="1"/>
    <row r="2855" ht="11.25" customHeight="1"/>
    <row r="2856" ht="11.25" customHeight="1"/>
    <row r="2857" ht="11.25" customHeight="1"/>
    <row r="2858" ht="11.25" customHeight="1"/>
    <row r="2859" ht="11.25" customHeight="1"/>
    <row r="2860" ht="11.25" customHeight="1"/>
    <row r="2861" ht="11.25" customHeight="1"/>
    <row r="2862" ht="11.25" customHeight="1"/>
    <row r="2863" ht="11.25" customHeight="1"/>
    <row r="2864" ht="11.25" customHeight="1"/>
    <row r="2865" ht="11.25" customHeight="1"/>
    <row r="2866" ht="11.25" customHeight="1"/>
    <row r="2867" ht="11.25" customHeight="1"/>
    <row r="2868" ht="11.25" customHeight="1"/>
    <row r="2869" ht="11.25" customHeight="1"/>
    <row r="2870" ht="11.25" customHeight="1"/>
    <row r="2871" ht="11.25" customHeight="1"/>
    <row r="2872" ht="11.25" customHeight="1"/>
    <row r="2873" ht="11.25" customHeight="1"/>
    <row r="2874" ht="11.25" customHeight="1"/>
    <row r="2875" ht="11.25" customHeight="1"/>
    <row r="2876" ht="11.25" customHeight="1"/>
    <row r="2877" ht="11.25" customHeight="1"/>
    <row r="2878" ht="11.25" customHeight="1"/>
    <row r="2879" ht="11.25" customHeight="1"/>
    <row r="2880" ht="11.25" customHeight="1"/>
    <row r="2881" ht="11.25" customHeight="1"/>
    <row r="2882" ht="11.25" customHeight="1"/>
    <row r="2883" ht="11.25" customHeight="1"/>
    <row r="2884" ht="11.25" customHeight="1"/>
    <row r="2885" ht="11.25" customHeight="1"/>
    <row r="2886" ht="11.25" customHeight="1"/>
    <row r="2887" ht="11.25" customHeight="1"/>
    <row r="2888" ht="11.25" customHeight="1"/>
    <row r="2889" ht="11.25" customHeight="1"/>
    <row r="2890" ht="11.25" customHeight="1"/>
    <row r="2891" ht="11.25" customHeight="1"/>
    <row r="2892" ht="11.25" customHeight="1"/>
    <row r="2893" ht="11.25" customHeight="1"/>
    <row r="2894" ht="11.25" customHeight="1"/>
    <row r="2895" ht="11.25" customHeight="1"/>
    <row r="2896" ht="11.25" customHeight="1"/>
    <row r="2897" ht="11.25" customHeight="1"/>
    <row r="2898" ht="11.25" customHeight="1"/>
    <row r="2899" ht="11.25" customHeight="1"/>
    <row r="2900" ht="11.25" customHeight="1"/>
    <row r="2901" ht="11.25" customHeight="1"/>
    <row r="2902" ht="11.25" customHeight="1"/>
    <row r="2903" ht="11.25" customHeight="1"/>
    <row r="2904" ht="11.25" customHeight="1"/>
    <row r="2905" ht="11.25" customHeight="1"/>
    <row r="2906" ht="11.25" customHeight="1"/>
    <row r="2907" ht="11.25" customHeight="1"/>
    <row r="2908" ht="11.25" customHeight="1"/>
    <row r="2909" ht="11.25" customHeight="1"/>
    <row r="2910" ht="11.25" customHeight="1"/>
    <row r="2911" ht="11.25" customHeight="1"/>
    <row r="2912" ht="11.25" customHeight="1"/>
    <row r="2913" ht="11.25" customHeight="1"/>
    <row r="2914" ht="11.25" customHeight="1"/>
    <row r="2915" ht="11.25" customHeight="1"/>
    <row r="2916" ht="11.25" customHeight="1"/>
    <row r="2917" ht="11.25" customHeight="1"/>
    <row r="2918" ht="11.25" customHeight="1"/>
    <row r="2919" ht="11.25" customHeight="1"/>
    <row r="2920" ht="11.25" customHeight="1"/>
    <row r="2921" ht="11.25" customHeight="1"/>
    <row r="2922" ht="11.25" customHeight="1"/>
    <row r="2923" ht="11.25" customHeight="1"/>
    <row r="2924" ht="11.25" customHeight="1"/>
    <row r="2925" ht="11.25" customHeight="1"/>
    <row r="2926" ht="11.25" customHeight="1"/>
    <row r="2927" ht="11.25" customHeight="1"/>
    <row r="2928" ht="11.25" customHeight="1"/>
    <row r="2929" ht="11.25" customHeight="1"/>
    <row r="2930" ht="11.25" customHeight="1"/>
    <row r="2931" ht="11.25" customHeight="1"/>
    <row r="2932" ht="11.25" customHeight="1"/>
    <row r="2933" ht="11.25" customHeight="1"/>
    <row r="2934" ht="11.25" customHeight="1"/>
    <row r="2935" ht="11.25" customHeight="1"/>
    <row r="2936" ht="11.25" customHeight="1"/>
    <row r="2937" ht="11.25" customHeight="1"/>
    <row r="2938" ht="11.25" customHeight="1"/>
    <row r="2939" ht="11.25" customHeight="1"/>
    <row r="2940" ht="11.25" customHeight="1"/>
    <row r="2941" ht="11.25" customHeight="1"/>
    <row r="2942" ht="11.25" customHeight="1"/>
    <row r="2943" ht="11.25" customHeight="1"/>
    <row r="2944" ht="11.25" customHeight="1"/>
    <row r="2945" ht="11.25" customHeight="1"/>
    <row r="2946" ht="11.25" customHeight="1"/>
    <row r="2947" ht="11.25" customHeight="1"/>
    <row r="2948" ht="11.25" customHeight="1"/>
    <row r="2949" ht="11.25" customHeight="1"/>
    <row r="2950" ht="11.25" customHeight="1"/>
    <row r="2951" ht="11.25" customHeight="1"/>
    <row r="2952" ht="11.25" customHeight="1"/>
    <row r="2953" ht="11.25" customHeight="1"/>
    <row r="2954" ht="11.25" customHeight="1"/>
    <row r="2955" ht="11.25" customHeight="1"/>
    <row r="2956" ht="11.25" customHeight="1"/>
    <row r="2957" ht="11.25" customHeight="1"/>
    <row r="2958" ht="11.25" customHeight="1"/>
    <row r="2959" ht="11.25" customHeight="1"/>
    <row r="2960" ht="11.25" customHeight="1"/>
    <row r="2961" ht="11.25" customHeight="1"/>
    <row r="2962" ht="11.25" customHeight="1"/>
    <row r="2963" ht="11.25" customHeight="1"/>
    <row r="2964" ht="11.25" customHeight="1"/>
    <row r="2965" ht="11.25" customHeight="1"/>
    <row r="2966" ht="11.25" customHeight="1"/>
    <row r="2967" ht="11.25" customHeight="1"/>
    <row r="2968" ht="11.25" customHeight="1"/>
    <row r="2969" ht="11.25" customHeight="1"/>
    <row r="2970" ht="11.25" customHeight="1"/>
    <row r="2971" ht="11.25" customHeight="1"/>
    <row r="2972" ht="11.25" customHeight="1"/>
    <row r="2973" ht="11.25" customHeight="1"/>
    <row r="2974" ht="11.25" customHeight="1"/>
    <row r="2975" ht="11.25" customHeight="1"/>
    <row r="2976" ht="11.25" customHeight="1"/>
    <row r="2977" ht="11.25" customHeight="1"/>
    <row r="2978" ht="11.25" customHeight="1"/>
    <row r="2979" ht="11.25" customHeight="1"/>
    <row r="2980" ht="11.25" customHeight="1"/>
    <row r="2981" ht="11.25" customHeight="1"/>
    <row r="2982" ht="11.25" customHeight="1"/>
    <row r="2983" ht="11.25" customHeight="1"/>
    <row r="2984" ht="11.25" customHeight="1"/>
    <row r="2985" ht="11.25" customHeight="1"/>
    <row r="2986" ht="11.25" customHeight="1"/>
    <row r="2987" ht="11.25" customHeight="1"/>
    <row r="2988" ht="11.25" customHeight="1"/>
    <row r="2989" ht="11.25" customHeight="1"/>
    <row r="2990" ht="11.25" customHeight="1"/>
    <row r="2991" ht="11.25" customHeight="1"/>
    <row r="2992" ht="11.25" customHeight="1"/>
    <row r="2993" ht="11.25" customHeight="1"/>
    <row r="2994" ht="11.25" customHeight="1"/>
    <row r="2995" ht="11.25" customHeight="1"/>
    <row r="2996" ht="11.25" customHeight="1"/>
    <row r="2997" ht="11.25" customHeight="1"/>
    <row r="2998" ht="11.25" customHeight="1"/>
    <row r="2999" ht="11.25" customHeight="1"/>
    <row r="3000" ht="11.25" customHeight="1"/>
    <row r="3001" ht="11.25" customHeight="1"/>
    <row r="3002" ht="11.25" customHeight="1"/>
    <row r="3003" ht="11.25" customHeight="1"/>
    <row r="3004" ht="11.25" customHeight="1"/>
    <row r="3005" ht="11.25" customHeight="1"/>
    <row r="3006" ht="11.25" customHeight="1"/>
    <row r="3007" ht="11.25" customHeight="1"/>
    <row r="3008" ht="11.25" customHeight="1"/>
    <row r="3009" ht="11.25" customHeight="1"/>
    <row r="3010" ht="11.25" customHeight="1"/>
    <row r="3011" ht="11.25" customHeight="1"/>
    <row r="3012" ht="11.25" customHeight="1"/>
    <row r="3013" ht="11.25" customHeight="1"/>
    <row r="3014" ht="11.25" customHeight="1"/>
    <row r="3015" ht="11.25" customHeight="1"/>
    <row r="3016" ht="11.25" customHeight="1"/>
    <row r="3017" ht="11.25" customHeight="1"/>
    <row r="3018" ht="11.25" customHeight="1"/>
    <row r="3019" ht="11.25" customHeight="1"/>
    <row r="3020" ht="11.25" customHeight="1"/>
    <row r="3021" ht="11.25" customHeight="1"/>
    <row r="3022" ht="11.25" customHeight="1"/>
    <row r="3023" ht="11.25" customHeight="1"/>
    <row r="3024" ht="11.25" customHeight="1"/>
    <row r="3025" ht="11.25" customHeight="1"/>
    <row r="3026" ht="11.25" customHeight="1"/>
    <row r="3027" ht="11.25" customHeight="1"/>
    <row r="3028" ht="11.25" customHeight="1"/>
    <row r="3029" ht="11.25" customHeight="1"/>
    <row r="3030" ht="11.25" customHeight="1"/>
    <row r="3031" ht="11.25" customHeight="1"/>
    <row r="3032" ht="11.25" customHeight="1"/>
    <row r="3033" ht="11.25" customHeight="1"/>
    <row r="3034" ht="11.25" customHeight="1"/>
    <row r="3035" ht="11.25" customHeight="1"/>
    <row r="3036" ht="11.25" customHeight="1"/>
    <row r="3037" ht="11.25" customHeight="1"/>
    <row r="3038" ht="11.25" customHeight="1"/>
    <row r="3039" ht="11.25" customHeight="1"/>
    <row r="3040" ht="11.25" customHeight="1"/>
    <row r="3041" ht="11.25" customHeight="1"/>
    <row r="3042" ht="11.25" customHeight="1"/>
    <row r="3043" ht="11.25" customHeight="1"/>
    <row r="3044" ht="11.25" customHeight="1"/>
    <row r="3045" ht="11.25" customHeight="1"/>
    <row r="3046" ht="11.25" customHeight="1"/>
    <row r="3047" ht="11.25" customHeight="1"/>
    <row r="3048" ht="11.25" customHeight="1"/>
    <row r="3049" ht="11.25" customHeight="1"/>
    <row r="3050" ht="11.25" customHeight="1"/>
    <row r="3051" ht="11.25" customHeight="1"/>
    <row r="3052" ht="11.25" customHeight="1"/>
    <row r="3053" ht="11.25" customHeight="1"/>
    <row r="3054" ht="11.25" customHeight="1"/>
    <row r="3055" ht="11.25" customHeight="1"/>
    <row r="3056" ht="11.25" customHeight="1"/>
    <row r="3057" ht="11.25" customHeight="1"/>
    <row r="3058" ht="11.25" customHeight="1"/>
    <row r="3059" ht="11.25" customHeight="1"/>
    <row r="3060" ht="11.25" customHeight="1"/>
    <row r="3061" ht="11.25" customHeight="1"/>
    <row r="3062" ht="11.25" customHeight="1"/>
    <row r="3063" ht="11.25" customHeight="1"/>
    <row r="3064" ht="11.25" customHeight="1"/>
    <row r="3065" ht="11.25" customHeight="1"/>
    <row r="3066" ht="11.25" customHeight="1"/>
    <row r="3067" ht="11.25" customHeight="1"/>
    <row r="3068" ht="11.25" customHeight="1"/>
    <row r="3069" ht="11.25" customHeight="1"/>
    <row r="3070" ht="11.25" customHeight="1"/>
    <row r="3071" ht="11.25" customHeight="1"/>
    <row r="3072" ht="11.25" customHeight="1"/>
    <row r="3073" ht="11.25" customHeight="1"/>
    <row r="3074" ht="11.25" customHeight="1"/>
    <row r="3075" ht="11.25" customHeight="1"/>
    <row r="3076" ht="11.25" customHeight="1"/>
    <row r="3077" ht="11.25" customHeight="1"/>
    <row r="3078" ht="11.25" customHeight="1"/>
    <row r="3079" ht="11.25" customHeight="1"/>
    <row r="3080" ht="11.25" customHeight="1"/>
    <row r="3081" ht="11.25" customHeight="1"/>
    <row r="3082" ht="11.25" customHeight="1"/>
    <row r="3083" ht="11.25" customHeight="1"/>
    <row r="3084" ht="11.25" customHeight="1"/>
    <row r="3085" ht="11.25" customHeight="1"/>
    <row r="3086" ht="11.25" customHeight="1"/>
    <row r="3087" ht="11.25" customHeight="1"/>
    <row r="3088" ht="11.25" customHeight="1"/>
    <row r="3089" ht="11.25" customHeight="1"/>
    <row r="3090" ht="11.25" customHeight="1"/>
    <row r="3091" ht="11.25" customHeight="1"/>
    <row r="3092" ht="11.25" customHeight="1"/>
    <row r="3093" ht="11.25" customHeight="1"/>
    <row r="3094" ht="11.25" customHeight="1"/>
    <row r="3095" ht="11.25" customHeight="1"/>
    <row r="3096" ht="11.25" customHeight="1"/>
    <row r="3097" ht="11.25" customHeight="1"/>
    <row r="3098" ht="11.25" customHeight="1"/>
    <row r="3099" ht="11.25" customHeight="1"/>
    <row r="3100" ht="11.25" customHeight="1"/>
    <row r="3101" ht="11.25" customHeight="1"/>
    <row r="3102" ht="11.25" customHeight="1"/>
    <row r="3103" ht="11.25" customHeight="1"/>
    <row r="3104" ht="11.25" customHeight="1"/>
    <row r="3105" ht="11.25" customHeight="1"/>
    <row r="3106" ht="11.25" customHeight="1"/>
    <row r="3107" ht="11.25" customHeight="1"/>
    <row r="3108" ht="11.25" customHeight="1"/>
    <row r="3109" ht="11.25" customHeight="1"/>
    <row r="3110" ht="11.25" customHeight="1"/>
    <row r="3111" ht="11.25" customHeight="1"/>
    <row r="3112" ht="11.25" customHeight="1"/>
    <row r="3113" ht="11.25" customHeight="1"/>
    <row r="3114" ht="11.25" customHeight="1"/>
    <row r="3115" ht="11.25" customHeight="1"/>
    <row r="3116" ht="11.25" customHeight="1"/>
    <row r="3117" ht="11.25" customHeight="1"/>
    <row r="3118" ht="11.25" customHeight="1"/>
    <row r="3119" ht="11.25" customHeight="1"/>
    <row r="3120" ht="11.25" customHeight="1"/>
    <row r="3121" ht="11.25" customHeight="1"/>
    <row r="3122" ht="11.25" customHeight="1"/>
    <row r="3123" ht="11.25" customHeight="1"/>
    <row r="3124" ht="11.25" customHeight="1"/>
    <row r="3125" ht="11.25" customHeight="1"/>
    <row r="3126" ht="11.25" customHeight="1"/>
    <row r="3127" ht="11.25" customHeight="1"/>
    <row r="3128" ht="11.25" customHeight="1"/>
    <row r="3129" ht="11.25" customHeight="1"/>
    <row r="3130" ht="11.25" customHeight="1"/>
    <row r="3131" ht="11.25" customHeight="1"/>
    <row r="3132" ht="11.25" customHeight="1"/>
    <row r="3133" ht="11.25" customHeight="1"/>
    <row r="3134" ht="11.25" customHeight="1"/>
    <row r="3135" ht="11.25" customHeight="1"/>
    <row r="3136" ht="11.25" customHeight="1"/>
    <row r="3137" ht="11.25" customHeight="1"/>
    <row r="3138" ht="11.25" customHeight="1"/>
    <row r="3139" ht="11.25" customHeight="1"/>
    <row r="3140" ht="11.25" customHeight="1"/>
    <row r="3141" ht="11.25" customHeight="1"/>
    <row r="3142" ht="11.25" customHeight="1"/>
    <row r="3143" ht="11.25" customHeight="1"/>
    <row r="3144" ht="11.25" customHeight="1"/>
    <row r="3145" ht="11.25" customHeight="1"/>
    <row r="3146" ht="11.25" customHeight="1"/>
    <row r="3147" ht="11.25" customHeight="1"/>
    <row r="3148" ht="11.25" customHeight="1"/>
    <row r="3149" ht="11.25" customHeight="1"/>
    <row r="3150" ht="11.25" customHeight="1"/>
    <row r="3151" ht="11.25" customHeight="1"/>
    <row r="3152" ht="11.25" customHeight="1"/>
    <row r="3153" ht="11.25" customHeight="1"/>
    <row r="3154" ht="11.25" customHeight="1"/>
    <row r="3155" ht="11.25" customHeight="1"/>
    <row r="3156" ht="11.25" customHeight="1"/>
    <row r="3157" ht="11.25" customHeight="1"/>
    <row r="3158" ht="11.25" customHeight="1"/>
    <row r="3159" ht="11.25" customHeight="1"/>
    <row r="3160" ht="11.25" customHeight="1"/>
    <row r="3161" ht="11.25" customHeight="1"/>
    <row r="3162" ht="11.25" customHeight="1"/>
    <row r="3163" ht="11.25" customHeight="1"/>
    <row r="3164" ht="11.25" customHeight="1"/>
    <row r="3165" ht="11.25" customHeight="1"/>
    <row r="3166" ht="11.25" customHeight="1"/>
    <row r="3167" ht="11.25" customHeight="1"/>
    <row r="3168" ht="11.25" customHeight="1"/>
    <row r="3169" ht="11.25" customHeight="1"/>
    <row r="3170" ht="11.25" customHeight="1"/>
    <row r="3171" ht="11.25" customHeight="1"/>
    <row r="3172" ht="11.25" customHeight="1"/>
    <row r="3173" ht="11.25" customHeight="1"/>
    <row r="3174" ht="11.25" customHeight="1"/>
    <row r="3175" ht="11.25" customHeight="1"/>
    <row r="3176" ht="11.25" customHeight="1"/>
    <row r="3177" ht="11.25" customHeight="1"/>
    <row r="3178" ht="11.25" customHeight="1"/>
    <row r="3179" ht="11.25" customHeight="1"/>
    <row r="3180" ht="11.25" customHeight="1"/>
    <row r="3181" ht="11.25" customHeight="1"/>
    <row r="3182" ht="11.25" customHeight="1"/>
    <row r="3183" ht="11.25" customHeight="1"/>
    <row r="3184" ht="11.25" customHeight="1"/>
    <row r="3185" ht="11.25" customHeight="1"/>
    <row r="3186" ht="11.25" customHeight="1"/>
    <row r="3187" ht="11.25" customHeight="1"/>
    <row r="3188" ht="11.25" customHeight="1"/>
    <row r="3189" ht="11.25" customHeight="1"/>
    <row r="3190" ht="11.25" customHeight="1"/>
    <row r="3191" ht="11.25" customHeight="1"/>
    <row r="3192" ht="11.25" customHeight="1"/>
    <row r="3193" ht="11.25" customHeight="1"/>
    <row r="3194" ht="11.25" customHeight="1"/>
    <row r="3195" ht="11.25" customHeight="1"/>
    <row r="3196" ht="11.25" customHeight="1"/>
    <row r="3197" ht="11.25" customHeight="1"/>
    <row r="3198" ht="11.25" customHeight="1"/>
    <row r="3199" ht="11.25" customHeight="1"/>
    <row r="3200" ht="11.25" customHeight="1"/>
    <row r="3201" ht="11.25" customHeight="1"/>
    <row r="3202" ht="11.25" customHeight="1"/>
    <row r="3203" ht="11.25" customHeight="1"/>
    <row r="3204" ht="11.25" customHeight="1"/>
    <row r="3205" ht="11.25" customHeight="1"/>
    <row r="3206" ht="11.25" customHeight="1"/>
    <row r="3207" ht="11.25" customHeight="1"/>
    <row r="3208" ht="11.25" customHeight="1"/>
    <row r="3209" ht="11.25" customHeight="1"/>
    <row r="3210" ht="11.25" customHeight="1"/>
    <row r="3211" ht="11.25" customHeight="1"/>
    <row r="3212" ht="11.25" customHeight="1"/>
    <row r="3213" ht="11.25" customHeight="1"/>
    <row r="3214" ht="11.25" customHeight="1"/>
    <row r="3215" ht="11.25" customHeight="1"/>
    <row r="3216" ht="11.25" customHeight="1"/>
    <row r="3217" ht="11.25" customHeight="1"/>
    <row r="3218" ht="11.25" customHeight="1"/>
    <row r="3219" ht="11.25" customHeight="1"/>
    <row r="3220" ht="11.25" customHeight="1"/>
    <row r="3221" ht="11.25" customHeight="1"/>
    <row r="3222" ht="11.25" customHeight="1"/>
    <row r="3223" ht="11.25" customHeight="1"/>
    <row r="3224" ht="11.25" customHeight="1"/>
    <row r="3225" ht="11.25" customHeight="1"/>
    <row r="3226" ht="11.25" customHeight="1"/>
    <row r="3227" ht="11.25" customHeight="1"/>
    <row r="3228" ht="11.25" customHeight="1"/>
    <row r="3229" ht="11.25" customHeight="1"/>
    <row r="3230" ht="11.25" customHeight="1"/>
    <row r="3231" ht="11.25" customHeight="1"/>
    <row r="3232" ht="11.25" customHeight="1"/>
    <row r="3233" ht="11.25" customHeight="1"/>
    <row r="3234" ht="11.25" customHeight="1"/>
    <row r="3235" ht="11.25" customHeight="1"/>
    <row r="3236" ht="11.25" customHeight="1"/>
    <row r="3237" ht="11.25" customHeight="1"/>
    <row r="3238" ht="11.25" customHeight="1"/>
    <row r="3239" ht="11.25" customHeight="1"/>
    <row r="3240" ht="11.25" customHeight="1"/>
    <row r="3241" ht="11.25" customHeight="1"/>
    <row r="3242" ht="11.25" customHeight="1"/>
    <row r="3243" ht="11.25" customHeight="1"/>
    <row r="3244" ht="11.25" customHeight="1"/>
    <row r="3245" ht="11.25" customHeight="1"/>
    <row r="3246" ht="11.25" customHeight="1"/>
    <row r="3247" ht="11.25" customHeight="1"/>
    <row r="3248" ht="11.25" customHeight="1"/>
    <row r="3249" ht="11.25" customHeight="1"/>
    <row r="3250" ht="11.25" customHeight="1"/>
    <row r="3251" ht="11.25" customHeight="1"/>
    <row r="3252" ht="11.25" customHeight="1"/>
    <row r="3253" ht="11.25" customHeight="1"/>
    <row r="3254" ht="11.25" customHeight="1"/>
    <row r="3255" ht="11.25" customHeight="1"/>
    <row r="3256" ht="11.25" customHeight="1"/>
    <row r="3257" ht="11.25" customHeight="1"/>
    <row r="3258" ht="11.25" customHeight="1"/>
    <row r="3259" ht="11.25" customHeight="1"/>
    <row r="3260" ht="11.25" customHeight="1"/>
    <row r="3261" ht="11.25" customHeight="1"/>
    <row r="3262" ht="11.25" customHeight="1"/>
    <row r="3263" ht="11.25" customHeight="1"/>
    <row r="3264" ht="11.25" customHeight="1"/>
    <row r="3265" ht="11.25" customHeight="1"/>
    <row r="3266" ht="11.25" customHeight="1"/>
    <row r="3267" ht="11.25" customHeight="1"/>
    <row r="3268" ht="11.25" customHeight="1"/>
    <row r="3269" ht="11.25" customHeight="1"/>
    <row r="3270" ht="11.25" customHeight="1"/>
    <row r="3271" ht="11.25" customHeight="1"/>
    <row r="3272" ht="11.25" customHeight="1"/>
    <row r="3273" ht="11.25" customHeight="1"/>
    <row r="3274" ht="11.25" customHeight="1"/>
    <row r="3275" ht="11.25" customHeight="1"/>
    <row r="3276" ht="11.25" customHeight="1"/>
    <row r="3277" ht="11.25" customHeight="1"/>
    <row r="3278" ht="11.25" customHeight="1"/>
    <row r="3279" ht="11.25" customHeight="1"/>
    <row r="3280" ht="11.25" customHeight="1"/>
    <row r="3281" ht="11.25" customHeight="1"/>
    <row r="3282" ht="11.25" customHeight="1"/>
    <row r="3283" ht="11.25" customHeight="1"/>
    <row r="3284" ht="11.25" customHeight="1"/>
    <row r="3285" ht="11.25" customHeight="1"/>
    <row r="3286" ht="11.25" customHeight="1"/>
    <row r="3287" ht="11.25" customHeight="1"/>
    <row r="3288" ht="11.25" customHeight="1"/>
    <row r="3289" ht="11.25" customHeight="1"/>
    <row r="3290" ht="11.25" customHeight="1"/>
    <row r="3291" ht="11.25" customHeight="1"/>
    <row r="3292" ht="11.25" customHeight="1"/>
    <row r="3293" ht="11.25" customHeight="1"/>
    <row r="3294" ht="11.25" customHeight="1"/>
    <row r="3295" ht="11.25" customHeight="1"/>
    <row r="3296" ht="11.25" customHeight="1"/>
    <row r="3297" ht="11.25" customHeight="1"/>
    <row r="3298" ht="11.25" customHeight="1"/>
    <row r="3299" ht="11.25" customHeight="1"/>
    <row r="3300" ht="11.25" customHeight="1"/>
    <row r="3301" ht="11.25" customHeight="1"/>
    <row r="3302" ht="11.25" customHeight="1"/>
    <row r="3303" ht="11.25" customHeight="1"/>
    <row r="3304" ht="11.25" customHeight="1"/>
    <row r="3305" ht="11.25" customHeight="1"/>
    <row r="3306" ht="11.25" customHeight="1"/>
    <row r="3307" ht="11.25" customHeight="1"/>
    <row r="3308" ht="11.25" customHeight="1"/>
    <row r="3309" ht="11.25" customHeight="1"/>
    <row r="3310" ht="11.25" customHeight="1"/>
    <row r="3311" ht="11.25" customHeight="1"/>
    <row r="3312" ht="11.25" customHeight="1"/>
    <row r="3313" ht="11.25" customHeight="1"/>
    <row r="3314" ht="11.25" customHeight="1"/>
    <row r="3315" ht="11.25" customHeight="1"/>
    <row r="3316" ht="11.25" customHeight="1"/>
    <row r="3317" ht="11.25" customHeight="1"/>
    <row r="3318" ht="11.25" customHeight="1"/>
    <row r="3319" ht="11.25" customHeight="1"/>
    <row r="3320" ht="11.25" customHeight="1"/>
    <row r="3321" ht="11.25" customHeight="1"/>
    <row r="3322" ht="11.25" customHeight="1"/>
    <row r="3323" ht="11.25" customHeight="1"/>
    <row r="3324" ht="11.25" customHeight="1"/>
    <row r="3325" ht="11.25" customHeight="1"/>
    <row r="3326" ht="11.25" customHeight="1"/>
    <row r="3327" ht="11.25" customHeight="1"/>
    <row r="3328" ht="11.25" customHeight="1"/>
    <row r="3329" ht="11.25" customHeight="1"/>
    <row r="3330" ht="11.25" customHeight="1"/>
    <row r="3331" ht="11.25" customHeight="1"/>
    <row r="3332" ht="11.25" customHeight="1"/>
    <row r="3333" ht="11.25" customHeight="1"/>
    <row r="3334" ht="11.25" customHeight="1"/>
    <row r="3335" ht="11.25" customHeight="1"/>
    <row r="3336" ht="11.25" customHeight="1"/>
    <row r="3337" ht="11.25" customHeight="1"/>
    <row r="3338" ht="11.25" customHeight="1"/>
    <row r="3339" ht="11.25" customHeight="1"/>
    <row r="3340" ht="11.25" customHeight="1"/>
    <row r="3341" ht="11.25" customHeight="1"/>
    <row r="3342" ht="11.25" customHeight="1"/>
    <row r="3343" ht="11.25" customHeight="1"/>
    <row r="3344" ht="11.25" customHeight="1"/>
    <row r="3345" ht="11.25" customHeight="1"/>
    <row r="3346" ht="11.25" customHeight="1"/>
    <row r="3347" ht="11.25" customHeight="1"/>
    <row r="3348" ht="11.25" customHeight="1"/>
    <row r="3349" ht="11.25" customHeight="1"/>
    <row r="3350" ht="11.25" customHeight="1"/>
    <row r="3351" ht="11.25" customHeight="1"/>
    <row r="3352" ht="11.25" customHeight="1"/>
    <row r="3353" ht="11.25" customHeight="1"/>
    <row r="3354" ht="11.25" customHeight="1"/>
    <row r="3355" ht="11.25" customHeight="1"/>
    <row r="3356" ht="11.25" customHeight="1"/>
    <row r="3357" ht="11.25" customHeight="1"/>
    <row r="3358" ht="11.25" customHeight="1"/>
    <row r="3359" ht="11.25" customHeight="1"/>
    <row r="3360" ht="11.25" customHeight="1"/>
    <row r="3361" ht="11.25" customHeight="1"/>
    <row r="3362" ht="11.25" customHeight="1"/>
    <row r="3363" ht="11.25" customHeight="1"/>
    <row r="3364" ht="11.25" customHeight="1"/>
    <row r="3365" ht="11.25" customHeight="1"/>
    <row r="3366" ht="11.25" customHeight="1"/>
    <row r="3367" ht="11.25" customHeight="1"/>
    <row r="3368" ht="11.25" customHeight="1"/>
    <row r="3369" ht="11.25" customHeight="1"/>
    <row r="3370" ht="11.25" customHeight="1"/>
    <row r="3371" ht="11.25" customHeight="1"/>
    <row r="3372" ht="11.25" customHeight="1"/>
    <row r="3373" ht="11.25" customHeight="1"/>
    <row r="3374" ht="11.25" customHeight="1"/>
    <row r="3375" ht="11.25" customHeight="1"/>
    <row r="3376" ht="11.25" customHeight="1"/>
    <row r="3377" ht="11.25" customHeight="1"/>
    <row r="3378" ht="11.25" customHeight="1"/>
    <row r="3379" ht="11.25" customHeight="1"/>
    <row r="3380" ht="11.25" customHeight="1"/>
    <row r="3381" ht="11.25" customHeight="1"/>
    <row r="3382" ht="11.25" customHeight="1"/>
    <row r="3383" ht="11.25" customHeight="1"/>
    <row r="3384" ht="11.25" customHeight="1"/>
    <row r="3385" ht="11.25" customHeight="1"/>
    <row r="3386" ht="11.25" customHeight="1"/>
    <row r="3387" ht="11.25" customHeight="1"/>
    <row r="3388" ht="11.25" customHeight="1"/>
    <row r="3389" ht="11.25" customHeight="1"/>
    <row r="3390" ht="11.25" customHeight="1"/>
    <row r="3391" ht="11.25" customHeight="1"/>
    <row r="3392" ht="11.25" customHeight="1"/>
    <row r="3393" ht="11.25" customHeight="1"/>
    <row r="3394" ht="11.25" customHeight="1"/>
    <row r="3395" ht="11.25" customHeight="1"/>
    <row r="3396" ht="11.25" customHeight="1"/>
    <row r="3397" ht="11.25" customHeight="1"/>
    <row r="3398" ht="11.25" customHeight="1"/>
    <row r="3399" ht="11.25" customHeight="1"/>
    <row r="3400" ht="11.25" customHeight="1"/>
    <row r="3401" ht="11.25" customHeight="1"/>
    <row r="3402" ht="11.25" customHeight="1"/>
    <row r="3403" ht="11.25" customHeight="1"/>
    <row r="3404" ht="11.25" customHeight="1"/>
    <row r="3405" ht="11.25" customHeight="1"/>
    <row r="3406" ht="11.25" customHeight="1"/>
    <row r="3407" ht="11.25" customHeight="1"/>
    <row r="3408" ht="11.25" customHeight="1"/>
    <row r="3409" ht="11.25" customHeight="1"/>
    <row r="3410" ht="11.25" customHeight="1"/>
    <row r="3411" ht="11.25" customHeight="1"/>
    <row r="3412" ht="11.25" customHeight="1"/>
    <row r="3413" ht="11.25" customHeight="1"/>
    <row r="3414" ht="11.25" customHeight="1"/>
    <row r="3415" ht="11.25" customHeight="1"/>
    <row r="3416" ht="11.25" customHeight="1"/>
    <row r="3417" ht="11.25" customHeight="1"/>
    <row r="3418" ht="11.25" customHeight="1"/>
    <row r="3419" ht="11.25" customHeight="1"/>
    <row r="3420" ht="11.25" customHeight="1"/>
    <row r="3421" ht="11.25" customHeight="1"/>
    <row r="3422" ht="11.25" customHeight="1"/>
    <row r="3423" ht="11.25" customHeight="1"/>
    <row r="3424" ht="11.25" customHeight="1"/>
    <row r="3425" ht="11.25" customHeight="1"/>
    <row r="3426" ht="11.25" customHeight="1"/>
    <row r="3427" ht="11.25" customHeight="1"/>
    <row r="3428" ht="11.25" customHeight="1"/>
    <row r="3429" ht="11.25" customHeight="1"/>
    <row r="3430" ht="11.25" customHeight="1"/>
    <row r="3431" ht="11.25" customHeight="1"/>
    <row r="3432" ht="11.25" customHeight="1"/>
    <row r="3433" ht="11.25" customHeight="1"/>
    <row r="3434" ht="11.25" customHeight="1"/>
    <row r="3435" ht="11.25" customHeight="1"/>
    <row r="3436" ht="11.25" customHeight="1"/>
    <row r="3437" ht="11.25" customHeight="1"/>
    <row r="3438" ht="11.25" customHeight="1"/>
    <row r="3439" ht="11.25" customHeight="1"/>
    <row r="3440" ht="11.25" customHeight="1"/>
    <row r="3441" ht="11.25" customHeight="1"/>
    <row r="3442" ht="11.25" customHeight="1"/>
    <row r="3443" ht="11.25" customHeight="1"/>
    <row r="3444" ht="11.25" customHeight="1"/>
    <row r="3445" ht="11.25" customHeight="1"/>
    <row r="3446" ht="11.25" customHeight="1"/>
    <row r="3447" ht="11.25" customHeight="1"/>
    <row r="3448" ht="11.25" customHeight="1"/>
    <row r="3449" ht="11.25" customHeight="1"/>
    <row r="3450" ht="11.25" customHeight="1"/>
    <row r="3451" ht="11.25" customHeight="1"/>
    <row r="3452" ht="11.25" customHeight="1"/>
    <row r="3453" ht="11.25" customHeight="1"/>
    <row r="3454" ht="11.25" customHeight="1"/>
    <row r="3455" ht="11.25" customHeight="1"/>
    <row r="3456" ht="11.25" customHeight="1"/>
    <row r="3457" ht="11.25" customHeight="1"/>
    <row r="3458" ht="11.25" customHeight="1"/>
    <row r="3459" ht="11.25" customHeight="1"/>
    <row r="3460" ht="11.25" customHeight="1"/>
    <row r="3461" ht="11.25" customHeight="1"/>
    <row r="3462" ht="11.25" customHeight="1"/>
    <row r="3463" ht="11.25" customHeight="1"/>
    <row r="3464" ht="11.25" customHeight="1"/>
    <row r="3465" ht="11.25" customHeight="1"/>
    <row r="3466" ht="11.25" customHeight="1"/>
    <row r="3467" ht="11.25" customHeight="1"/>
    <row r="3468" ht="11.25" customHeight="1"/>
    <row r="3469" ht="11.25" customHeight="1"/>
    <row r="3470" ht="11.25" customHeight="1"/>
    <row r="3471" ht="11.25" customHeight="1"/>
    <row r="3472" ht="11.25" customHeight="1"/>
    <row r="3473" ht="11.25" customHeight="1"/>
    <row r="3474" ht="11.25" customHeight="1"/>
    <row r="3475" ht="11.25" customHeight="1"/>
    <row r="3476" ht="11.25" customHeight="1"/>
    <row r="3477" ht="11.25" customHeight="1"/>
    <row r="3478" ht="11.25" customHeight="1"/>
    <row r="3479" ht="11.25" customHeight="1"/>
    <row r="3480" ht="11.25" customHeight="1"/>
    <row r="3481" ht="11.25" customHeight="1"/>
    <row r="3482" ht="11.25" customHeight="1"/>
    <row r="3483" ht="11.25" customHeight="1"/>
    <row r="3484" ht="11.25" customHeight="1"/>
    <row r="3485" ht="11.25" customHeight="1"/>
    <row r="3486" ht="11.25" customHeight="1"/>
    <row r="3487" ht="11.25" customHeight="1"/>
    <row r="3488" ht="11.25" customHeight="1"/>
    <row r="3489" ht="11.25" customHeight="1"/>
    <row r="3490" ht="11.25" customHeight="1"/>
    <row r="3491" ht="11.25" customHeight="1"/>
    <row r="3492" ht="11.25" customHeight="1"/>
    <row r="3493" ht="11.25" customHeight="1"/>
    <row r="3494" ht="11.25" customHeight="1"/>
    <row r="3495" ht="11.25" customHeight="1"/>
    <row r="3496" ht="11.25" customHeight="1"/>
    <row r="3497" ht="11.25" customHeight="1"/>
    <row r="3498" ht="11.25" customHeight="1"/>
    <row r="3499" ht="11.25" customHeight="1"/>
    <row r="3500" ht="11.25" customHeight="1"/>
    <row r="3501" ht="11.25" customHeight="1"/>
    <row r="3502" ht="11.25" customHeight="1"/>
    <row r="3503" ht="11.25" customHeight="1"/>
    <row r="3504" ht="11.25" customHeight="1"/>
    <row r="3505" ht="11.25" customHeight="1"/>
    <row r="3506" ht="11.25" customHeight="1"/>
    <row r="3507" ht="11.25" customHeight="1"/>
    <row r="3508" ht="11.25" customHeight="1"/>
    <row r="3509" ht="11.25" customHeight="1"/>
    <row r="3510" ht="11.25" customHeight="1"/>
    <row r="3511" ht="11.25" customHeight="1"/>
    <row r="3512" ht="11.25" customHeight="1"/>
    <row r="3513" ht="11.25" customHeight="1"/>
    <row r="3514" ht="11.25" customHeight="1"/>
    <row r="3515" ht="11.25" customHeight="1"/>
    <row r="3516" ht="11.25" customHeight="1"/>
    <row r="3517" ht="11.25" customHeight="1"/>
    <row r="3518" ht="11.25" customHeight="1"/>
    <row r="3519" ht="11.25" customHeight="1"/>
    <row r="3520" ht="11.25" customHeight="1"/>
    <row r="3521" ht="11.25" customHeight="1"/>
    <row r="3522" ht="11.25" customHeight="1"/>
    <row r="3523" ht="11.25" customHeight="1"/>
    <row r="3524" ht="11.25" customHeight="1"/>
    <row r="3525" ht="11.25" customHeight="1"/>
    <row r="3526" ht="11.25" customHeight="1"/>
    <row r="3527" ht="11.25" customHeight="1"/>
    <row r="3528" ht="11.25" customHeight="1"/>
    <row r="3529" ht="11.25" customHeight="1"/>
    <row r="3530" ht="11.25" customHeight="1"/>
    <row r="3531" ht="11.25" customHeight="1"/>
    <row r="3532" ht="11.25" customHeight="1"/>
    <row r="3533" ht="11.25" customHeight="1"/>
    <row r="3534" ht="11.25" customHeight="1"/>
    <row r="3535" ht="11.25" customHeight="1"/>
    <row r="3536" ht="11.25" customHeight="1"/>
    <row r="3537" ht="11.25" customHeight="1"/>
    <row r="3538" ht="11.25" customHeight="1"/>
    <row r="3539" ht="11.25" customHeight="1"/>
    <row r="3540" ht="11.25" customHeight="1"/>
    <row r="3541" ht="11.25" customHeight="1"/>
    <row r="3542" ht="11.25" customHeight="1"/>
    <row r="3543" ht="11.25" customHeight="1"/>
    <row r="3544" ht="11.25" customHeight="1"/>
    <row r="3545" ht="11.25" customHeight="1"/>
    <row r="3546" ht="11.25" customHeight="1"/>
    <row r="3547" ht="11.25" customHeight="1"/>
    <row r="3548" ht="11.25" customHeight="1"/>
    <row r="3549" ht="11.25" customHeight="1"/>
    <row r="3550" ht="11.25" customHeight="1"/>
    <row r="3551" ht="11.25" customHeight="1"/>
    <row r="3552" ht="11.25" customHeight="1"/>
    <row r="3553" ht="11.25" customHeight="1"/>
    <row r="3554" ht="11.25" customHeight="1"/>
    <row r="3555" ht="11.25" customHeight="1"/>
    <row r="3556" ht="11.25" customHeight="1"/>
    <row r="3557" ht="11.25" customHeight="1"/>
    <row r="3558" ht="11.25" customHeight="1"/>
    <row r="3559" ht="11.25" customHeight="1"/>
    <row r="3560" ht="11.25" customHeight="1"/>
    <row r="3561" ht="11.25" customHeight="1"/>
    <row r="3562" ht="11.25" customHeight="1"/>
    <row r="3563" ht="11.25" customHeight="1"/>
    <row r="3564" ht="11.25" customHeight="1"/>
    <row r="3565" ht="11.25" customHeight="1"/>
    <row r="3566" ht="11.25" customHeight="1"/>
    <row r="3567" ht="11.25" customHeight="1"/>
    <row r="3568" ht="11.25" customHeight="1"/>
    <row r="3569" ht="11.25" customHeight="1"/>
    <row r="3570" ht="11.25" customHeight="1"/>
    <row r="3571" ht="11.25" customHeight="1"/>
    <row r="3572" ht="11.25" customHeight="1"/>
    <row r="3573" ht="11.25" customHeight="1"/>
    <row r="3574" ht="11.25" customHeight="1"/>
    <row r="3575" ht="11.25" customHeight="1"/>
    <row r="3576" ht="11.25" customHeight="1"/>
    <row r="3577" ht="11.25" customHeight="1"/>
    <row r="3578" ht="11.25" customHeight="1"/>
    <row r="3579" ht="11.25" customHeight="1"/>
    <row r="3580" ht="11.25" customHeight="1"/>
    <row r="3581" ht="11.25" customHeight="1"/>
    <row r="3582" ht="11.25" customHeight="1"/>
    <row r="3583" ht="11.25" customHeight="1"/>
    <row r="3584" ht="11.25" customHeight="1"/>
    <row r="3585" ht="11.25" customHeight="1"/>
    <row r="3586" ht="11.25" customHeight="1"/>
    <row r="3587" ht="11.25" customHeight="1"/>
    <row r="3588" ht="11.25" customHeight="1"/>
    <row r="3589" ht="11.25" customHeight="1"/>
    <row r="3590" ht="11.25" customHeight="1"/>
    <row r="3591" ht="11.25" customHeight="1"/>
    <row r="3592" ht="11.25" customHeight="1"/>
    <row r="3593" ht="11.25" customHeight="1"/>
    <row r="3594" ht="11.25" customHeight="1"/>
    <row r="3595" ht="11.25" customHeight="1"/>
    <row r="3596" ht="11.25" customHeight="1"/>
    <row r="3597" ht="11.25" customHeight="1"/>
    <row r="3598" ht="11.25" customHeight="1"/>
    <row r="3599" ht="11.25" customHeight="1"/>
    <row r="3600" ht="11.25" customHeight="1"/>
    <row r="3601" ht="11.25" customHeight="1"/>
    <row r="3602" ht="11.25" customHeight="1"/>
    <row r="3603" ht="11.25" customHeight="1"/>
    <row r="3604" ht="11.25" customHeight="1"/>
    <row r="3605" ht="11.25" customHeight="1"/>
    <row r="3606" ht="11.25" customHeight="1"/>
    <row r="3607" ht="11.25" customHeight="1"/>
    <row r="3608" ht="11.25" customHeight="1"/>
    <row r="3609" ht="11.25" customHeight="1"/>
    <row r="3610" ht="11.25" customHeight="1"/>
    <row r="3611" ht="11.25" customHeight="1"/>
    <row r="3612" ht="11.25" customHeight="1"/>
    <row r="3613" ht="11.25" customHeight="1"/>
    <row r="3614" ht="11.25" customHeight="1"/>
    <row r="3615" ht="11.25" customHeight="1"/>
    <row r="3616" ht="11.25" customHeight="1"/>
    <row r="3617" ht="11.25" customHeight="1"/>
    <row r="3618" ht="11.25" customHeight="1"/>
    <row r="3619" ht="11.25" customHeight="1"/>
    <row r="3620" ht="11.25" customHeight="1"/>
    <row r="3621" ht="11.25" customHeight="1"/>
    <row r="3622" ht="11.25" customHeight="1"/>
    <row r="3623" ht="11.25" customHeight="1"/>
    <row r="3624" ht="11.25" customHeight="1"/>
    <row r="3625" ht="11.25" customHeight="1"/>
    <row r="3626" ht="11.25" customHeight="1"/>
    <row r="3627" ht="11.25" customHeight="1"/>
    <row r="3628" ht="11.25" customHeight="1"/>
    <row r="3629" ht="11.25" customHeight="1"/>
    <row r="3630" ht="11.25" customHeight="1"/>
    <row r="3631" ht="11.25" customHeight="1"/>
    <row r="3632" ht="11.25" customHeight="1"/>
    <row r="3633" ht="11.25" customHeight="1"/>
    <row r="3634" ht="11.25" customHeight="1"/>
    <row r="3635" ht="11.25" customHeight="1"/>
    <row r="3636" ht="11.25" customHeight="1"/>
    <row r="3637" ht="11.25" customHeight="1"/>
    <row r="3638" ht="11.25" customHeight="1"/>
    <row r="3639" ht="11.25" customHeight="1"/>
    <row r="3640" ht="11.25" customHeight="1"/>
    <row r="3641" ht="11.25" customHeight="1"/>
    <row r="3642" ht="11.25" customHeight="1"/>
    <row r="3643" ht="11.25" customHeight="1"/>
    <row r="3644" ht="11.25" customHeight="1"/>
    <row r="3645" ht="11.25" customHeight="1"/>
    <row r="3646" ht="11.25" customHeight="1"/>
    <row r="3647" ht="11.25" customHeight="1"/>
    <row r="3648" ht="11.25" customHeight="1"/>
    <row r="3649" ht="11.25" customHeight="1"/>
    <row r="3650" ht="11.25" customHeight="1"/>
    <row r="3651" ht="11.25" customHeight="1"/>
    <row r="3652" ht="11.25" customHeight="1"/>
    <row r="3653" ht="11.25" customHeight="1"/>
    <row r="3654" ht="11.25" customHeight="1"/>
    <row r="3655" ht="11.25" customHeight="1"/>
    <row r="3656" ht="11.25" customHeight="1"/>
    <row r="3657" ht="11.25" customHeight="1"/>
    <row r="3658" ht="11.25" customHeight="1"/>
    <row r="3659" ht="11.25" customHeight="1"/>
    <row r="3660" ht="11.25" customHeight="1"/>
    <row r="3661" ht="11.25" customHeight="1"/>
    <row r="3662" ht="11.25" customHeight="1"/>
    <row r="3663" ht="11.25" customHeight="1"/>
    <row r="3664" ht="11.25" customHeight="1"/>
    <row r="3665" ht="11.25" customHeight="1"/>
    <row r="3666" ht="11.25" customHeight="1"/>
    <row r="3667" ht="11.25" customHeight="1"/>
    <row r="3668" ht="11.25" customHeight="1"/>
    <row r="3669" ht="11.25" customHeight="1"/>
    <row r="3670" ht="11.25" customHeight="1"/>
    <row r="3671" ht="11.25" customHeight="1"/>
    <row r="3672" ht="11.25" customHeight="1"/>
    <row r="3673" ht="11.25" customHeight="1"/>
    <row r="3674" ht="11.25" customHeight="1"/>
    <row r="3675" ht="11.25" customHeight="1"/>
    <row r="3676" ht="11.25" customHeight="1"/>
    <row r="3677" ht="11.25" customHeight="1"/>
    <row r="3678" ht="11.25" customHeight="1"/>
    <row r="3679" ht="11.25" customHeight="1"/>
    <row r="3680" ht="11.25" customHeight="1"/>
    <row r="3681" ht="11.25" customHeight="1"/>
    <row r="3682" ht="11.25" customHeight="1"/>
    <row r="3683" ht="11.25" customHeight="1"/>
    <row r="3684" ht="11.25" customHeight="1"/>
    <row r="3685" ht="11.25" customHeight="1"/>
    <row r="3686" ht="11.25" customHeight="1"/>
    <row r="3687" ht="11.25" customHeight="1"/>
    <row r="3688" ht="11.25" customHeight="1"/>
    <row r="3689" ht="11.25" customHeight="1"/>
    <row r="3690" ht="11.25" customHeight="1"/>
    <row r="3691" ht="11.25" customHeight="1"/>
    <row r="3692" ht="11.25" customHeight="1"/>
    <row r="3693" ht="11.25" customHeight="1"/>
    <row r="3694" ht="11.25" customHeight="1"/>
    <row r="3695" ht="11.25" customHeight="1"/>
    <row r="3696" ht="11.25" customHeight="1"/>
    <row r="3697" ht="11.25" customHeight="1"/>
    <row r="3698" ht="11.25" customHeight="1"/>
    <row r="3699" ht="11.25" customHeight="1"/>
    <row r="3700" ht="11.25" customHeight="1"/>
    <row r="3701" ht="11.25" customHeight="1"/>
    <row r="3702" ht="11.25" customHeight="1"/>
    <row r="3703" ht="11.25" customHeight="1"/>
    <row r="3704" ht="11.25" customHeight="1"/>
    <row r="3705" ht="11.25" customHeight="1"/>
    <row r="3706" ht="11.25" customHeight="1"/>
    <row r="3707" ht="11.25" customHeight="1"/>
    <row r="3708" ht="11.25" customHeight="1"/>
    <row r="3709" ht="11.25" customHeight="1"/>
    <row r="3710" ht="11.25" customHeight="1"/>
    <row r="3711" ht="11.25" customHeight="1"/>
    <row r="3712" ht="11.25" customHeight="1"/>
    <row r="3713" ht="11.25" customHeight="1"/>
    <row r="3714" ht="11.25" customHeight="1"/>
    <row r="3715" ht="11.25" customHeight="1"/>
    <row r="3716" ht="11.25" customHeight="1"/>
    <row r="3717" ht="11.25" customHeight="1"/>
    <row r="3718" ht="11.25" customHeight="1"/>
    <row r="3719" ht="11.25" customHeight="1"/>
    <row r="3720" ht="11.25" customHeight="1"/>
    <row r="3721" ht="11.25" customHeight="1"/>
    <row r="3722" ht="11.25" customHeight="1"/>
    <row r="3723" ht="11.25" customHeight="1"/>
    <row r="3724" ht="11.25" customHeight="1"/>
    <row r="3725" ht="11.25" customHeight="1"/>
    <row r="3726" ht="11.25" customHeight="1"/>
    <row r="3727" ht="11.25" customHeight="1"/>
    <row r="3728" ht="11.25" customHeight="1"/>
    <row r="3729" ht="11.25" customHeight="1"/>
    <row r="3730" ht="11.25" customHeight="1"/>
    <row r="3731" ht="11.25" customHeight="1"/>
    <row r="3732" ht="11.25" customHeight="1"/>
    <row r="3733" ht="11.25" customHeight="1"/>
    <row r="3734" ht="11.25" customHeight="1"/>
    <row r="3735" ht="11.25" customHeight="1"/>
    <row r="3736" ht="11.25" customHeight="1"/>
    <row r="3737" ht="11.25" customHeight="1"/>
    <row r="3738" ht="11.25" customHeight="1"/>
    <row r="3739" ht="11.25" customHeight="1"/>
    <row r="3740" ht="11.25" customHeight="1"/>
    <row r="3741" ht="11.25" customHeight="1"/>
    <row r="3742" ht="11.25" customHeight="1"/>
    <row r="3743" ht="11.25" customHeight="1"/>
    <row r="3744" ht="11.25" customHeight="1"/>
    <row r="3745" ht="11.25" customHeight="1"/>
    <row r="3746" ht="11.25" customHeight="1"/>
    <row r="3747" ht="11.25" customHeight="1"/>
    <row r="3748" ht="11.25" customHeight="1"/>
    <row r="3749" ht="11.25" customHeight="1"/>
    <row r="3750" ht="11.25" customHeight="1"/>
    <row r="3751" ht="11.25" customHeight="1"/>
    <row r="3752" ht="11.25" customHeight="1"/>
    <row r="3753" ht="11.25" customHeight="1"/>
    <row r="3754" ht="11.25" customHeight="1"/>
    <row r="3755" ht="11.25" customHeight="1"/>
    <row r="3756" ht="11.25" customHeight="1"/>
    <row r="3757" ht="11.25" customHeight="1"/>
    <row r="3758" ht="11.25" customHeight="1"/>
    <row r="3759" ht="11.25" customHeight="1"/>
    <row r="3760" ht="11.25" customHeight="1"/>
    <row r="3761" ht="11.25" customHeight="1"/>
    <row r="3762" ht="11.25" customHeight="1"/>
    <row r="3763" ht="11.25" customHeight="1"/>
    <row r="3764" ht="11.25" customHeight="1"/>
    <row r="3765" ht="11.25" customHeight="1"/>
    <row r="3766" ht="11.25" customHeight="1"/>
    <row r="3767" ht="11.25" customHeight="1"/>
    <row r="3768" ht="11.25" customHeight="1"/>
    <row r="3769" ht="11.25" customHeight="1"/>
    <row r="3770" ht="11.25" customHeight="1"/>
    <row r="3771" ht="11.25" customHeight="1"/>
    <row r="3772" ht="11.25" customHeight="1"/>
    <row r="3773" ht="11.25" customHeight="1"/>
    <row r="3774" ht="11.25" customHeight="1"/>
    <row r="3775" ht="11.25" customHeight="1"/>
    <row r="3776" ht="11.25" customHeight="1"/>
    <row r="3777" ht="11.25" customHeight="1"/>
    <row r="3778" ht="11.25" customHeight="1"/>
    <row r="3779" ht="11.25" customHeight="1"/>
    <row r="3780" ht="11.25" customHeight="1"/>
    <row r="3781" ht="11.25" customHeight="1"/>
    <row r="3782" ht="11.25" customHeight="1"/>
    <row r="3783" ht="11.25" customHeight="1"/>
    <row r="3784" ht="11.25" customHeight="1"/>
    <row r="3785" ht="11.25" customHeight="1"/>
    <row r="3786" ht="11.25" customHeight="1"/>
    <row r="3787" ht="11.25" customHeight="1"/>
    <row r="3788" ht="11.25" customHeight="1"/>
    <row r="3789" ht="11.25" customHeight="1"/>
    <row r="3790" ht="11.25" customHeight="1"/>
    <row r="3791" ht="11.25" customHeight="1"/>
    <row r="3792" ht="11.25" customHeight="1"/>
    <row r="3793" ht="11.25" customHeight="1"/>
    <row r="3794" ht="11.25" customHeight="1"/>
    <row r="3795" ht="11.25" customHeight="1"/>
    <row r="3796" ht="11.25" customHeight="1"/>
    <row r="3797" ht="11.25" customHeight="1"/>
    <row r="3798" ht="11.25" customHeight="1"/>
    <row r="3799" ht="11.25" customHeight="1"/>
    <row r="3800" ht="11.25" customHeight="1"/>
    <row r="3801" ht="11.25" customHeight="1"/>
    <row r="3802" ht="11.25" customHeight="1"/>
    <row r="3803" ht="11.25" customHeight="1"/>
    <row r="3804" ht="11.25" customHeight="1"/>
    <row r="3805" ht="11.25" customHeight="1"/>
    <row r="3806" ht="11.25" customHeight="1"/>
    <row r="3807" ht="11.25" customHeight="1"/>
    <row r="3808" ht="11.25" customHeight="1"/>
    <row r="3809" ht="11.25" customHeight="1"/>
    <row r="3810" ht="11.25" customHeight="1"/>
    <row r="3811" ht="11.25" customHeight="1"/>
    <row r="3812" ht="11.25" customHeight="1"/>
    <row r="3813" ht="11.25" customHeight="1"/>
    <row r="3814" ht="11.25" customHeight="1"/>
    <row r="3815" ht="11.25" customHeight="1"/>
    <row r="3816" ht="11.25" customHeight="1"/>
    <row r="3817" ht="11.25" customHeight="1"/>
    <row r="3818" ht="11.25" customHeight="1"/>
    <row r="3819" ht="11.25" customHeight="1"/>
    <row r="3820" ht="11.25" customHeight="1"/>
    <row r="3821" ht="11.25" customHeight="1"/>
    <row r="3822" ht="11.25" customHeight="1"/>
    <row r="3823" ht="11.25" customHeight="1"/>
    <row r="3824" ht="11.25" customHeight="1"/>
    <row r="3825" ht="11.25" customHeight="1"/>
    <row r="3826" ht="11.25" customHeight="1"/>
    <row r="3827" ht="11.25" customHeight="1"/>
    <row r="3828" ht="11.25" customHeight="1"/>
    <row r="3829" ht="11.25" customHeight="1"/>
    <row r="3830" ht="11.25" customHeight="1"/>
    <row r="3831" ht="11.25" customHeight="1"/>
    <row r="3832" ht="11.25" customHeight="1"/>
    <row r="3833" ht="11.25" customHeight="1"/>
    <row r="3834" ht="11.25" customHeight="1"/>
    <row r="3835" ht="11.25" customHeight="1"/>
    <row r="3836" ht="11.25" customHeight="1"/>
    <row r="3837" ht="11.25" customHeight="1"/>
    <row r="3838" ht="11.25" customHeight="1"/>
    <row r="3839" ht="11.25" customHeight="1"/>
    <row r="3840" ht="11.25" customHeight="1"/>
    <row r="3841" ht="11.25" customHeight="1"/>
    <row r="3842" ht="11.25" customHeight="1"/>
    <row r="3843" ht="11.25" customHeight="1"/>
    <row r="3844" ht="11.25" customHeight="1"/>
    <row r="3845" ht="11.25" customHeight="1"/>
    <row r="3846" ht="11.25" customHeight="1"/>
    <row r="3847" ht="11.25" customHeight="1"/>
    <row r="3848" ht="11.25" customHeight="1"/>
    <row r="3849" ht="11.25" customHeight="1"/>
    <row r="3850" ht="11.25" customHeight="1"/>
    <row r="3851" ht="11.25" customHeight="1"/>
    <row r="3852" ht="11.25" customHeight="1"/>
    <row r="3853" ht="11.25" customHeight="1"/>
    <row r="3854" ht="11.25" customHeight="1"/>
    <row r="3855" ht="11.25" customHeight="1"/>
    <row r="3856" ht="11.25" customHeight="1"/>
    <row r="3857" ht="11.25" customHeight="1"/>
    <row r="3858" ht="11.25" customHeight="1"/>
    <row r="3859" ht="11.25" customHeight="1"/>
    <row r="3860" ht="11.25" customHeight="1"/>
    <row r="3861" ht="11.25" customHeight="1"/>
    <row r="3862" ht="11.25" customHeight="1"/>
    <row r="3863" ht="11.25" customHeight="1"/>
    <row r="3864" ht="11.25" customHeight="1"/>
    <row r="3865" ht="11.25" customHeight="1"/>
    <row r="3866" ht="11.25" customHeight="1"/>
    <row r="3867" ht="11.25" customHeight="1"/>
    <row r="3868" ht="11.25" customHeight="1"/>
    <row r="3869" ht="11.25" customHeight="1"/>
    <row r="3870" ht="11.25" customHeight="1"/>
    <row r="3871" ht="11.25" customHeight="1"/>
    <row r="3872" ht="11.25" customHeight="1"/>
    <row r="3873" ht="11.25" customHeight="1"/>
    <row r="3874" ht="11.25" customHeight="1"/>
    <row r="3875" ht="11.25" customHeight="1"/>
    <row r="3876" ht="11.25" customHeight="1"/>
    <row r="3877" ht="11.25" customHeight="1"/>
    <row r="3878" ht="11.25" customHeight="1"/>
    <row r="3879" ht="11.25" customHeight="1"/>
    <row r="3880" ht="11.25" customHeight="1"/>
    <row r="3881" ht="11.25" customHeight="1"/>
    <row r="3882" ht="11.25" customHeight="1"/>
    <row r="3883" ht="11.25" customHeight="1"/>
    <row r="3884" ht="11.25" customHeight="1"/>
    <row r="3885" ht="11.25" customHeight="1"/>
    <row r="3886" ht="11.25" customHeight="1"/>
    <row r="3887" ht="11.25" customHeight="1"/>
    <row r="3888" ht="11.25" customHeight="1"/>
    <row r="3889" ht="11.25" customHeight="1"/>
    <row r="3890" ht="11.25" customHeight="1"/>
    <row r="3891" ht="11.25" customHeight="1"/>
    <row r="3892" ht="11.25" customHeight="1"/>
    <row r="3893" ht="11.25" customHeight="1"/>
    <row r="3894" ht="11.25" customHeight="1"/>
    <row r="3895" ht="11.25" customHeight="1"/>
    <row r="3896" ht="11.25" customHeight="1"/>
    <row r="3897" ht="11.25" customHeight="1"/>
    <row r="3898" ht="11.25" customHeight="1"/>
    <row r="3899" ht="11.25" customHeight="1"/>
    <row r="3900" ht="11.25" customHeight="1"/>
    <row r="3901" ht="11.25" customHeight="1"/>
    <row r="3902" ht="11.25" customHeight="1"/>
    <row r="3903" ht="11.25" customHeight="1"/>
    <row r="3904" ht="11.25" customHeight="1"/>
    <row r="3905" ht="11.25" customHeight="1"/>
    <row r="3906" ht="11.25" customHeight="1"/>
    <row r="3907" ht="11.25" customHeight="1"/>
    <row r="3908" ht="11.25" customHeight="1"/>
    <row r="3909" ht="11.25" customHeight="1"/>
    <row r="3910" ht="11.25" customHeight="1"/>
    <row r="3911" ht="11.25" customHeight="1"/>
    <row r="3912" ht="11.25" customHeight="1"/>
    <row r="3913" ht="11.25" customHeight="1"/>
    <row r="3914" ht="11.25" customHeight="1"/>
    <row r="3915" ht="11.25" customHeight="1"/>
    <row r="3916" ht="11.25" customHeight="1"/>
    <row r="3917" ht="11.25" customHeight="1"/>
    <row r="3918" ht="11.25" customHeight="1"/>
    <row r="3919" ht="11.25" customHeight="1"/>
    <row r="3920" ht="11.25" customHeight="1"/>
    <row r="3921" ht="11.25" customHeight="1"/>
    <row r="3922" ht="11.25" customHeight="1"/>
    <row r="3923" ht="11.25" customHeight="1"/>
    <row r="3924" ht="11.25" customHeight="1"/>
    <row r="3925" ht="11.25" customHeight="1"/>
    <row r="3926" ht="11.25" customHeight="1"/>
    <row r="3927" ht="11.25" customHeight="1"/>
    <row r="3928" ht="11.25" customHeight="1"/>
    <row r="3929" ht="11.25" customHeight="1"/>
    <row r="3930" ht="11.25" customHeight="1"/>
    <row r="3931" ht="11.25" customHeight="1"/>
    <row r="3932" ht="11.25" customHeight="1"/>
    <row r="3933" ht="11.25" customHeight="1"/>
    <row r="3934" ht="11.25" customHeight="1"/>
    <row r="3935" ht="11.25" customHeight="1"/>
    <row r="3936" ht="11.25" customHeight="1"/>
    <row r="3937" ht="11.25" customHeight="1"/>
    <row r="3938" ht="11.25" customHeight="1"/>
    <row r="3939" ht="11.25" customHeight="1"/>
    <row r="3940" ht="11.25" customHeight="1"/>
    <row r="3941" ht="11.25" customHeight="1"/>
    <row r="3942" ht="11.25" customHeight="1"/>
    <row r="3943" ht="11.25" customHeight="1"/>
    <row r="3944" ht="11.25" customHeight="1"/>
    <row r="3945" ht="11.25" customHeight="1"/>
    <row r="3946" ht="11.25" customHeight="1"/>
    <row r="3947" ht="11.25" customHeight="1"/>
    <row r="3948" ht="11.25" customHeight="1"/>
    <row r="3949" ht="11.25" customHeight="1"/>
    <row r="3950" ht="11.25" customHeight="1"/>
    <row r="3951" ht="11.25" customHeight="1"/>
    <row r="3952" ht="11.25" customHeight="1"/>
    <row r="3953" ht="11.25" customHeight="1"/>
    <row r="3954" ht="11.25" customHeight="1"/>
    <row r="3955" ht="11.25" customHeight="1"/>
    <row r="3956" ht="11.25" customHeight="1"/>
    <row r="3957" ht="11.25" customHeight="1"/>
    <row r="3958" ht="11.25" customHeight="1"/>
    <row r="3959" ht="11.25" customHeight="1"/>
    <row r="3960" ht="11.25" customHeight="1"/>
    <row r="3961" ht="11.25" customHeight="1"/>
    <row r="3962" ht="11.25" customHeight="1"/>
    <row r="3963" ht="11.25" customHeight="1"/>
    <row r="3964" ht="11.25" customHeight="1"/>
    <row r="3965" ht="11.25" customHeight="1"/>
    <row r="3966" ht="11.25" customHeight="1"/>
    <row r="3967" ht="11.25" customHeight="1"/>
    <row r="3968" ht="11.25" customHeight="1"/>
    <row r="3969" ht="11.25" customHeight="1"/>
    <row r="3970" ht="11.25" customHeight="1"/>
    <row r="3971" ht="11.25" customHeight="1"/>
    <row r="3972" ht="11.25" customHeight="1"/>
    <row r="3973" ht="11.25" customHeight="1"/>
    <row r="3974" ht="11.25" customHeight="1"/>
    <row r="3975" ht="11.25" customHeight="1"/>
    <row r="3976" ht="11.25" customHeight="1"/>
    <row r="3977" ht="11.25" customHeight="1"/>
    <row r="3978" ht="11.25" customHeight="1"/>
    <row r="3979" ht="11.25" customHeight="1"/>
    <row r="3980" ht="11.25" customHeight="1"/>
    <row r="3981" ht="11.25" customHeight="1"/>
    <row r="3982" ht="11.25" customHeight="1"/>
    <row r="3983" ht="11.25" customHeight="1"/>
    <row r="3984" ht="11.25" customHeight="1"/>
    <row r="3985" ht="11.25" customHeight="1"/>
    <row r="3986" ht="11.25" customHeight="1"/>
    <row r="3987" ht="11.25" customHeight="1"/>
    <row r="3988" ht="11.25" customHeight="1"/>
    <row r="3989" ht="11.25" customHeight="1"/>
    <row r="3990" ht="11.25" customHeight="1"/>
    <row r="3991" ht="11.25" customHeight="1"/>
    <row r="3992" ht="11.25" customHeight="1"/>
    <row r="3993" ht="11.25" customHeight="1"/>
    <row r="3994" ht="11.25" customHeight="1"/>
    <row r="3995" ht="11.25" customHeight="1"/>
    <row r="3996" ht="11.25" customHeight="1"/>
    <row r="3997" ht="11.25" customHeight="1"/>
    <row r="3998" ht="11.25" customHeight="1"/>
    <row r="3999" ht="11.25" customHeight="1"/>
    <row r="4000" ht="11.25" customHeight="1"/>
    <row r="4001" ht="11.25" customHeight="1"/>
    <row r="4002" ht="11.25" customHeight="1"/>
    <row r="4003" ht="11.25" customHeight="1"/>
    <row r="4004" ht="11.25" customHeight="1"/>
    <row r="4005" ht="11.25" customHeight="1"/>
    <row r="4006" ht="11.25" customHeight="1"/>
    <row r="4007" ht="11.25" customHeight="1"/>
    <row r="4008" ht="11.25" customHeight="1"/>
    <row r="4009" ht="11.25" customHeight="1"/>
    <row r="4010" ht="11.25" customHeight="1"/>
    <row r="4011" ht="11.25" customHeight="1"/>
    <row r="4012" ht="11.25" customHeight="1"/>
    <row r="4013" ht="11.25" customHeight="1"/>
    <row r="4014" ht="11.25" customHeight="1"/>
    <row r="4015" ht="11.25" customHeight="1"/>
    <row r="4016" ht="11.25" customHeight="1"/>
    <row r="4017" ht="11.25" customHeight="1"/>
    <row r="4018" ht="11.25" customHeight="1"/>
    <row r="4019" ht="11.25" customHeight="1"/>
    <row r="4020" ht="11.25" customHeight="1"/>
    <row r="4021" ht="11.25" customHeight="1"/>
    <row r="4022" ht="11.25" customHeight="1"/>
    <row r="4023" ht="11.25" customHeight="1"/>
    <row r="4024" ht="11.25" customHeight="1"/>
    <row r="4025" ht="11.25" customHeight="1"/>
    <row r="4026" ht="11.25" customHeight="1"/>
    <row r="4027" ht="11.25" customHeight="1"/>
    <row r="4028" ht="11.25" customHeight="1"/>
    <row r="4029" ht="11.25" customHeight="1"/>
    <row r="4030" ht="11.25" customHeight="1"/>
    <row r="4031" ht="11.25" customHeight="1"/>
    <row r="4032" ht="11.25" customHeight="1"/>
    <row r="4033" ht="11.25" customHeight="1"/>
    <row r="4034" ht="11.25" customHeight="1"/>
    <row r="4035" ht="11.25" customHeight="1"/>
    <row r="4036" ht="11.25" customHeight="1"/>
    <row r="4037" ht="11.25" customHeight="1"/>
    <row r="4038" ht="11.25" customHeight="1"/>
    <row r="4039" ht="11.25" customHeight="1"/>
    <row r="4040" ht="11.25" customHeight="1"/>
    <row r="4041" ht="11.25" customHeight="1"/>
    <row r="4042" ht="11.25" customHeight="1"/>
    <row r="4043" ht="11.25" customHeight="1"/>
    <row r="4044" ht="11.25" customHeight="1"/>
    <row r="4045" ht="11.25" customHeight="1"/>
    <row r="4046" ht="11.25" customHeight="1"/>
    <row r="4047" ht="11.25" customHeight="1"/>
    <row r="4048" ht="11.25" customHeight="1"/>
    <row r="4049" ht="11.25" customHeight="1"/>
    <row r="4050" ht="11.25" customHeight="1"/>
    <row r="4051" ht="11.25" customHeight="1"/>
    <row r="4052" ht="11.25" customHeight="1"/>
    <row r="4053" ht="11.25" customHeight="1"/>
    <row r="4054" ht="11.25" customHeight="1"/>
    <row r="4055" ht="11.25" customHeight="1"/>
    <row r="4056" ht="11.25" customHeight="1"/>
    <row r="4057" ht="11.25" customHeight="1"/>
    <row r="4058" ht="11.25" customHeight="1"/>
    <row r="4059" ht="11.25" customHeight="1"/>
    <row r="4060" ht="11.25" customHeight="1"/>
    <row r="4061" ht="11.25" customHeight="1"/>
    <row r="4062" ht="11.25" customHeight="1"/>
    <row r="4063" ht="11.25" customHeight="1"/>
    <row r="4064" ht="11.25" customHeight="1"/>
    <row r="4065" ht="11.25" customHeight="1"/>
    <row r="4066" ht="11.25" customHeight="1"/>
    <row r="4067" ht="11.25" customHeight="1"/>
    <row r="4068" ht="11.25" customHeight="1"/>
    <row r="4069" ht="11.25" customHeight="1"/>
    <row r="4070" ht="11.25" customHeight="1"/>
    <row r="4071" ht="11.25" customHeight="1"/>
    <row r="4072" ht="11.25" customHeight="1"/>
    <row r="4073" ht="11.25" customHeight="1"/>
    <row r="4074" ht="11.25" customHeight="1"/>
    <row r="4075" ht="11.25" customHeight="1"/>
    <row r="4076" ht="11.25" customHeight="1"/>
    <row r="4077" ht="11.25" customHeight="1"/>
    <row r="4078" ht="11.25" customHeight="1"/>
    <row r="4079" ht="11.25" customHeight="1"/>
    <row r="4080" ht="11.25" customHeight="1"/>
    <row r="4081" ht="11.25" customHeight="1"/>
    <row r="4082" ht="11.25" customHeight="1"/>
    <row r="4083" ht="11.25" customHeight="1"/>
    <row r="4084" ht="11.25" customHeight="1"/>
    <row r="4085" ht="11.25" customHeight="1"/>
    <row r="4086" ht="11.25" customHeight="1"/>
    <row r="4087" ht="11.25" customHeight="1"/>
    <row r="4088" ht="11.25" customHeight="1"/>
    <row r="4089" ht="11.25" customHeight="1"/>
    <row r="4090" ht="11.25" customHeight="1"/>
    <row r="4091" ht="11.25" customHeight="1"/>
    <row r="4092" ht="11.25" customHeight="1"/>
    <row r="4093" ht="11.25" customHeight="1"/>
    <row r="4094" ht="11.25" customHeight="1"/>
    <row r="4095" ht="11.25" customHeight="1"/>
    <row r="4096" ht="11.25" customHeight="1"/>
    <row r="4097" ht="11.25" customHeight="1"/>
    <row r="4098" ht="11.25" customHeight="1"/>
    <row r="4099" ht="11.25" customHeight="1"/>
    <row r="4100" ht="11.25" customHeight="1"/>
    <row r="4101" ht="11.25" customHeight="1"/>
    <row r="4102" ht="11.25" customHeight="1"/>
    <row r="4103" ht="11.25" customHeight="1"/>
    <row r="4104" ht="11.25" customHeight="1"/>
    <row r="4105" ht="11.25" customHeight="1"/>
    <row r="4106" ht="11.25" customHeight="1"/>
    <row r="4107" ht="11.25" customHeight="1"/>
    <row r="4108" ht="11.25" customHeight="1"/>
    <row r="4109" ht="11.25" customHeight="1"/>
    <row r="4110" ht="11.25" customHeight="1"/>
    <row r="4111" ht="11.25" customHeight="1"/>
    <row r="4112" ht="11.25" customHeight="1"/>
    <row r="4113" ht="11.25" customHeight="1"/>
    <row r="4114" ht="11.25" customHeight="1"/>
    <row r="4115" ht="11.25" customHeight="1"/>
    <row r="4116" ht="11.25" customHeight="1"/>
    <row r="4117" ht="11.25" customHeight="1"/>
    <row r="4118" ht="11.25" customHeight="1"/>
    <row r="4119" ht="11.25" customHeight="1"/>
    <row r="4120" ht="11.25" customHeight="1"/>
    <row r="4121" ht="11.25" customHeight="1"/>
    <row r="4122" ht="11.25" customHeight="1"/>
    <row r="4123" ht="11.25" customHeight="1"/>
    <row r="4124" ht="11.25" customHeight="1"/>
    <row r="4125" ht="11.25" customHeight="1"/>
    <row r="4126" ht="11.25" customHeight="1"/>
    <row r="4127" ht="11.25" customHeight="1"/>
    <row r="4128" ht="11.25" customHeight="1"/>
    <row r="4129" ht="11.25" customHeight="1"/>
    <row r="4130" ht="11.25" customHeight="1"/>
    <row r="4131" ht="11.25" customHeight="1"/>
    <row r="4132" ht="11.25" customHeight="1"/>
    <row r="4133" ht="11.25" customHeight="1"/>
    <row r="4134" ht="11.25" customHeight="1"/>
    <row r="4135" ht="11.25" customHeight="1"/>
    <row r="4136" ht="11.25" customHeight="1"/>
    <row r="4137" ht="11.25" customHeight="1"/>
    <row r="4138" ht="11.25" customHeight="1"/>
    <row r="4139" ht="11.25" customHeight="1"/>
    <row r="4140" ht="11.25" customHeight="1"/>
    <row r="4141" ht="11.25" customHeight="1"/>
    <row r="4142" ht="11.25" customHeight="1"/>
    <row r="4143" ht="11.25" customHeight="1"/>
    <row r="4144" ht="11.25" customHeight="1"/>
    <row r="4145" ht="11.25" customHeight="1"/>
    <row r="4146" ht="11.25" customHeight="1"/>
    <row r="4147" ht="11.25" customHeight="1"/>
    <row r="4148" ht="11.25" customHeight="1"/>
    <row r="4149" ht="11.25" customHeight="1"/>
    <row r="4150" ht="11.25" customHeight="1"/>
    <row r="4151" ht="11.25" customHeight="1"/>
    <row r="4152" ht="11.25" customHeight="1"/>
    <row r="4153" ht="11.25" customHeight="1"/>
    <row r="4154" ht="11.25" customHeight="1"/>
    <row r="4155" ht="11.25" customHeight="1"/>
    <row r="4156" ht="11.25" customHeight="1"/>
    <row r="4157" ht="11.25" customHeight="1"/>
    <row r="4158" ht="11.25" customHeight="1"/>
    <row r="4159" ht="11.25" customHeight="1"/>
    <row r="4160" ht="11.25" customHeight="1"/>
    <row r="4161" ht="11.25" customHeight="1"/>
    <row r="4162" ht="11.25" customHeight="1"/>
    <row r="4163" ht="11.25" customHeight="1"/>
    <row r="4164" ht="11.25" customHeight="1"/>
    <row r="4165" ht="11.25" customHeight="1"/>
    <row r="4166" ht="11.25" customHeight="1"/>
    <row r="4167" ht="11.25" customHeight="1"/>
    <row r="4168" ht="11.25" customHeight="1"/>
    <row r="4169" ht="11.25" customHeight="1"/>
    <row r="4170" ht="11.25" customHeight="1"/>
    <row r="4171" ht="11.25" customHeight="1"/>
    <row r="4172" ht="11.25" customHeight="1"/>
    <row r="4173" ht="11.25" customHeight="1"/>
    <row r="4174" ht="11.25" customHeight="1"/>
    <row r="4175" ht="11.25" customHeight="1"/>
    <row r="4176" ht="11.25" customHeight="1"/>
    <row r="4177" ht="11.25" customHeight="1"/>
    <row r="4178" ht="11.25" customHeight="1"/>
    <row r="4179" ht="11.25" customHeight="1"/>
    <row r="4180" ht="11.25" customHeight="1"/>
    <row r="4181" ht="11.25" customHeight="1"/>
    <row r="4182" ht="11.25" customHeight="1"/>
    <row r="4183" ht="11.25" customHeight="1"/>
    <row r="4184" ht="11.25" customHeight="1"/>
    <row r="4185" ht="11.25" customHeight="1"/>
    <row r="4186" ht="11.25" customHeight="1"/>
    <row r="4187" ht="11.25" customHeight="1"/>
    <row r="4188" ht="11.25" customHeight="1"/>
    <row r="4189" ht="11.25" customHeight="1"/>
    <row r="4190" ht="11.25" customHeight="1"/>
    <row r="4191" ht="11.25" customHeight="1"/>
    <row r="4192" ht="11.25" customHeight="1"/>
    <row r="4193" ht="11.25" customHeight="1"/>
    <row r="4194" ht="11.25" customHeight="1"/>
    <row r="4195" ht="11.25" customHeight="1"/>
    <row r="4196" ht="11.25" customHeight="1"/>
    <row r="4197" ht="11.25" customHeight="1"/>
    <row r="4198" ht="11.25" customHeight="1"/>
    <row r="4199" ht="11.25" customHeight="1"/>
    <row r="4200" ht="11.25" customHeight="1"/>
    <row r="4201" ht="11.25" customHeight="1"/>
    <row r="4202" ht="11.25" customHeight="1"/>
    <row r="4203" ht="11.25" customHeight="1"/>
    <row r="4204" ht="11.25" customHeight="1"/>
    <row r="4205" ht="11.25" customHeight="1"/>
    <row r="4206" ht="11.25" customHeight="1"/>
    <row r="4207" ht="11.25" customHeight="1"/>
    <row r="4208" ht="11.25" customHeight="1"/>
    <row r="4209" ht="11.25" customHeight="1"/>
    <row r="4210" ht="11.25" customHeight="1"/>
    <row r="4211" ht="11.25" customHeight="1"/>
    <row r="4212" ht="11.25" customHeight="1"/>
    <row r="4213" ht="11.25" customHeight="1"/>
    <row r="4214" ht="11.25" customHeight="1"/>
    <row r="4215" ht="11.25" customHeight="1"/>
    <row r="4216" ht="11.25" customHeight="1"/>
    <row r="4217" ht="11.25" customHeight="1"/>
    <row r="4218" ht="11.25" customHeight="1"/>
    <row r="4219" ht="11.25" customHeight="1"/>
    <row r="4220" ht="11.25" customHeight="1"/>
    <row r="4221" ht="11.25" customHeight="1"/>
    <row r="4222" ht="11.25" customHeight="1"/>
    <row r="4223" ht="11.25" customHeight="1"/>
    <row r="4224" ht="11.25" customHeight="1"/>
    <row r="4225" ht="11.25" customHeight="1"/>
    <row r="4226" ht="11.25" customHeight="1"/>
    <row r="4227" ht="11.25" customHeight="1"/>
    <row r="4228" ht="11.25" customHeight="1"/>
    <row r="4229" ht="11.25" customHeight="1"/>
    <row r="4230" ht="11.25" customHeight="1"/>
    <row r="4231" ht="11.25" customHeight="1"/>
    <row r="4232" ht="11.25" customHeight="1"/>
    <row r="4233" ht="11.25" customHeight="1"/>
    <row r="4234" ht="11.25" customHeight="1"/>
    <row r="4235" ht="11.25" customHeight="1"/>
    <row r="4236" ht="11.25" customHeight="1"/>
    <row r="4237" ht="11.25" customHeight="1"/>
    <row r="4238" ht="11.25" customHeight="1"/>
    <row r="4239" ht="11.25" customHeight="1"/>
    <row r="4240" ht="11.25" customHeight="1"/>
    <row r="4241" ht="11.25" customHeight="1"/>
    <row r="4242" ht="11.25" customHeight="1"/>
    <row r="4243" ht="11.25" customHeight="1"/>
    <row r="4244" ht="11.25" customHeight="1"/>
    <row r="4245" ht="11.25" customHeight="1"/>
    <row r="4246" ht="11.25" customHeight="1"/>
    <row r="4247" ht="11.25" customHeight="1"/>
    <row r="4248" ht="11.25" customHeight="1"/>
    <row r="4249" ht="11.25" customHeight="1"/>
    <row r="4250" ht="11.25" customHeight="1"/>
    <row r="4251" ht="11.25" customHeight="1"/>
    <row r="4252" ht="11.25" customHeight="1"/>
    <row r="4253" ht="11.25" customHeight="1"/>
    <row r="4254" ht="11.25" customHeight="1"/>
    <row r="4255" ht="11.25" customHeight="1"/>
    <row r="4256" ht="11.25" customHeight="1"/>
    <row r="4257" ht="11.25" customHeight="1"/>
    <row r="4258" ht="11.25" customHeight="1"/>
    <row r="4259" ht="11.25" customHeight="1"/>
    <row r="4260" ht="11.25" customHeight="1"/>
    <row r="4261" ht="11.25" customHeight="1"/>
    <row r="4262" ht="11.25" customHeight="1"/>
    <row r="4263" ht="11.25" customHeight="1"/>
    <row r="4264" ht="11.25" customHeight="1"/>
    <row r="4265" ht="11.25" customHeight="1"/>
    <row r="4266" ht="11.25" customHeight="1"/>
    <row r="4267" ht="11.25" customHeight="1"/>
    <row r="4268" ht="11.25" customHeight="1"/>
    <row r="4269" ht="11.25" customHeight="1"/>
    <row r="4270" ht="11.25" customHeight="1"/>
    <row r="4271" ht="11.25" customHeight="1"/>
    <row r="4272" ht="11.25" customHeight="1"/>
    <row r="4273" ht="11.25" customHeight="1"/>
    <row r="4274" ht="11.25" customHeight="1"/>
    <row r="4275" ht="11.25" customHeight="1"/>
    <row r="4276" ht="11.25" customHeight="1"/>
    <row r="4277" ht="11.25" customHeight="1"/>
    <row r="4278" ht="11.25" customHeight="1"/>
    <row r="4279" ht="11.25" customHeight="1"/>
    <row r="4280" ht="11.25" customHeight="1"/>
    <row r="4281" ht="11.25" customHeight="1"/>
    <row r="4282" ht="11.25" customHeight="1"/>
    <row r="4283" ht="11.25" customHeight="1"/>
    <row r="4284" ht="11.25" customHeight="1"/>
    <row r="4285" ht="11.25" customHeight="1"/>
    <row r="4286" ht="11.25" customHeight="1"/>
    <row r="4287" ht="11.25" customHeight="1"/>
    <row r="4288" ht="11.25" customHeight="1"/>
    <row r="4289" ht="11.25" customHeight="1"/>
    <row r="4290" ht="11.25" customHeight="1"/>
    <row r="4291" ht="11.25" customHeight="1"/>
    <row r="4292" ht="11.25" customHeight="1"/>
    <row r="4293" ht="11.25" customHeight="1"/>
    <row r="4294" ht="11.25" customHeight="1"/>
    <row r="4295" ht="11.25" customHeight="1"/>
    <row r="4296" ht="11.25" customHeight="1"/>
    <row r="4297" ht="11.25" customHeight="1"/>
    <row r="4298" ht="11.25" customHeight="1"/>
    <row r="4299" ht="11.25" customHeight="1"/>
    <row r="4300" ht="11.25" customHeight="1"/>
    <row r="4301" ht="11.25" customHeight="1"/>
    <row r="4302" ht="11.25" customHeight="1"/>
    <row r="4303" ht="11.25" customHeight="1"/>
    <row r="4304" ht="11.25" customHeight="1"/>
    <row r="4305" ht="11.25" customHeight="1"/>
    <row r="4306" ht="11.25" customHeight="1"/>
    <row r="4307" ht="11.25" customHeight="1"/>
    <row r="4308" ht="11.25" customHeight="1"/>
    <row r="4309" ht="11.25" customHeight="1"/>
    <row r="4310" ht="11.25" customHeight="1"/>
    <row r="4311" ht="11.25" customHeight="1"/>
    <row r="4312" ht="11.25" customHeight="1"/>
    <row r="4313" ht="11.25" customHeight="1"/>
    <row r="4314" ht="11.25" customHeight="1"/>
    <row r="4315" ht="11.25" customHeight="1"/>
    <row r="4316" ht="11.25" customHeight="1"/>
    <row r="4317" ht="11.25" customHeight="1"/>
    <row r="4318" ht="11.25" customHeight="1"/>
    <row r="4319" ht="11.25" customHeight="1"/>
    <row r="4320" ht="11.25" customHeight="1"/>
    <row r="4321" ht="11.25" customHeight="1"/>
    <row r="4322" ht="11.25" customHeight="1"/>
    <row r="4323" ht="11.25" customHeight="1"/>
    <row r="4324" ht="11.25" customHeight="1"/>
    <row r="4325" ht="11.25" customHeight="1"/>
    <row r="4326" ht="11.25" customHeight="1"/>
    <row r="4327" ht="11.25" customHeight="1"/>
    <row r="4328" ht="11.25" customHeight="1"/>
    <row r="4329" ht="11.25" customHeight="1"/>
    <row r="4330" ht="11.25" customHeight="1"/>
    <row r="4331" ht="11.25" customHeight="1"/>
    <row r="4332" ht="11.25" customHeight="1"/>
    <row r="4333" ht="11.25" customHeight="1"/>
    <row r="4334" ht="11.25" customHeight="1"/>
    <row r="4335" ht="11.25" customHeight="1"/>
    <row r="4336" ht="11.25" customHeight="1"/>
    <row r="4337" ht="11.25" customHeight="1"/>
    <row r="4338" ht="11.25" customHeight="1"/>
    <row r="4339" ht="11.25" customHeight="1"/>
    <row r="4340" ht="11.25" customHeight="1"/>
    <row r="4341" ht="11.25" customHeight="1"/>
    <row r="4342" ht="11.25" customHeight="1"/>
    <row r="4343" ht="11.25" customHeight="1"/>
    <row r="4344" ht="11.25" customHeight="1"/>
    <row r="4345" ht="11.25" customHeight="1"/>
    <row r="4346" ht="11.25" customHeight="1"/>
    <row r="4347" ht="11.25" customHeight="1"/>
    <row r="4348" ht="11.25" customHeight="1"/>
    <row r="4349" ht="11.25" customHeight="1"/>
    <row r="4350" ht="11.25" customHeight="1"/>
    <row r="4351" ht="11.25" customHeight="1"/>
    <row r="4352" ht="11.25" customHeight="1"/>
    <row r="4353" ht="11.25" customHeight="1"/>
    <row r="4354" ht="11.25" customHeight="1"/>
    <row r="4355" ht="11.25" customHeight="1"/>
    <row r="4356" ht="11.25" customHeight="1"/>
    <row r="4357" ht="11.25" customHeight="1"/>
    <row r="4358" ht="11.25" customHeight="1"/>
    <row r="4359" ht="11.25" customHeight="1"/>
    <row r="4360" ht="11.25" customHeight="1"/>
    <row r="4361" ht="11.25" customHeight="1"/>
    <row r="4362" ht="11.25" customHeight="1"/>
    <row r="4363" ht="11.25" customHeight="1"/>
    <row r="4364" ht="11.25" customHeight="1"/>
    <row r="4365" ht="11.25" customHeight="1"/>
    <row r="4366" ht="11.25" customHeight="1"/>
    <row r="4367" ht="11.25" customHeight="1"/>
    <row r="4368" ht="11.25" customHeight="1"/>
    <row r="4369" ht="11.25" customHeight="1"/>
    <row r="4370" ht="11.25" customHeight="1"/>
    <row r="4371" ht="11.25" customHeight="1"/>
    <row r="4372" ht="11.25" customHeight="1"/>
    <row r="4373" ht="11.25" customHeight="1"/>
    <row r="4374" ht="11.25" customHeight="1"/>
    <row r="4375" ht="11.25" customHeight="1"/>
    <row r="4376" ht="11.25" customHeight="1"/>
    <row r="4377" ht="11.25" customHeight="1"/>
    <row r="4378" ht="11.25" customHeight="1"/>
    <row r="4379" ht="11.25" customHeight="1"/>
    <row r="4380" ht="11.25" customHeight="1"/>
    <row r="4381" ht="11.25" customHeight="1"/>
    <row r="4382" ht="11.25" customHeight="1"/>
    <row r="4383" ht="11.25" customHeight="1"/>
    <row r="4384" ht="11.25" customHeight="1"/>
    <row r="4385" ht="11.25" customHeight="1"/>
    <row r="4386" ht="11.25" customHeight="1"/>
    <row r="4387" ht="11.25" customHeight="1"/>
    <row r="4388" ht="11.25" customHeight="1"/>
    <row r="4389" ht="11.25" customHeight="1"/>
    <row r="4390" ht="11.25" customHeight="1"/>
    <row r="4391" ht="11.25" customHeight="1"/>
    <row r="4392" ht="11.25" customHeight="1"/>
    <row r="4393" ht="11.25" customHeight="1"/>
    <row r="4394" ht="11.25" customHeight="1"/>
    <row r="4395" ht="11.25" customHeight="1"/>
    <row r="4396" ht="11.25" customHeight="1"/>
    <row r="4397" ht="11.25" customHeight="1"/>
    <row r="4398" ht="11.25" customHeight="1"/>
    <row r="4399" ht="11.25" customHeight="1"/>
    <row r="4400" ht="11.25" customHeight="1"/>
    <row r="4401" ht="11.25" customHeight="1"/>
    <row r="4402" ht="11.25" customHeight="1"/>
    <row r="4403" ht="11.25" customHeight="1"/>
    <row r="4404" ht="11.25" customHeight="1"/>
    <row r="4405" ht="11.25" customHeight="1"/>
    <row r="4406" ht="11.25" customHeight="1"/>
    <row r="4407" ht="11.25" customHeight="1"/>
    <row r="4408" ht="11.25" customHeight="1"/>
    <row r="4409" ht="11.25" customHeight="1"/>
    <row r="4410" ht="11.25" customHeight="1"/>
    <row r="4411" ht="11.25" customHeight="1"/>
    <row r="4412" ht="11.25" customHeight="1"/>
    <row r="4413" ht="11.25" customHeight="1"/>
    <row r="4414" ht="11.25" customHeight="1"/>
    <row r="4415" ht="11.25" customHeight="1"/>
    <row r="4416" ht="11.25" customHeight="1"/>
    <row r="4417" ht="11.25" customHeight="1"/>
    <row r="4418" ht="11.25" customHeight="1"/>
    <row r="4419" ht="11.25" customHeight="1"/>
    <row r="4420" ht="11.25" customHeight="1"/>
    <row r="4421" ht="11.25" customHeight="1"/>
    <row r="4422" ht="11.25" customHeight="1"/>
    <row r="4423" ht="11.25" customHeight="1"/>
    <row r="4424" ht="11.25" customHeight="1"/>
    <row r="4425" ht="11.25" customHeight="1"/>
    <row r="4426" ht="11.25" customHeight="1"/>
    <row r="4427" ht="11.25" customHeight="1"/>
    <row r="4428" ht="11.25" customHeight="1"/>
    <row r="4429" ht="11.25" customHeight="1"/>
    <row r="4430" ht="11.25" customHeight="1"/>
    <row r="4431" ht="11.25" customHeight="1"/>
    <row r="4432" ht="11.25" customHeight="1"/>
    <row r="4433" ht="11.25" customHeight="1"/>
    <row r="4434" ht="11.25" customHeight="1"/>
    <row r="4435" ht="11.25" customHeight="1"/>
    <row r="4436" ht="11.25" customHeight="1"/>
    <row r="4437" ht="11.25" customHeight="1"/>
    <row r="4438" ht="11.25" customHeight="1"/>
    <row r="4439" ht="11.25" customHeight="1"/>
    <row r="4440" ht="11.25" customHeight="1"/>
    <row r="4441" ht="11.25" customHeight="1"/>
    <row r="4442" ht="11.25" customHeight="1"/>
    <row r="4443" ht="11.25" customHeight="1"/>
    <row r="4444" ht="11.25" customHeight="1"/>
    <row r="4445" ht="11.25" customHeight="1"/>
    <row r="4446" ht="11.25" customHeight="1"/>
    <row r="4447" ht="11.25" customHeight="1"/>
    <row r="4448" ht="11.25" customHeight="1"/>
    <row r="4449" ht="11.25" customHeight="1"/>
    <row r="4450" ht="11.25" customHeight="1"/>
    <row r="4451" ht="11.25" customHeight="1"/>
    <row r="4452" ht="11.25" customHeight="1"/>
    <row r="4453" ht="11.25" customHeight="1"/>
    <row r="4454" ht="11.25" customHeight="1"/>
    <row r="4455" ht="11.25" customHeight="1"/>
    <row r="4456" ht="11.25" customHeight="1"/>
    <row r="4457" ht="11.25" customHeight="1"/>
    <row r="4458" ht="11.25" customHeight="1"/>
    <row r="4459" ht="11.25" customHeight="1"/>
    <row r="4460" ht="11.25" customHeight="1"/>
    <row r="4461" ht="11.25" customHeight="1"/>
    <row r="4462" ht="11.25" customHeight="1"/>
    <row r="4463" ht="11.25" customHeight="1"/>
    <row r="4464" ht="11.25" customHeight="1"/>
    <row r="4465" ht="11.25" customHeight="1"/>
    <row r="4466" ht="11.25" customHeight="1"/>
    <row r="4467" ht="11.25" customHeight="1"/>
    <row r="4468" ht="11.25" customHeight="1"/>
    <row r="4469" ht="11.25" customHeight="1"/>
    <row r="4470" ht="11.25" customHeight="1"/>
    <row r="4471" ht="11.25" customHeight="1"/>
    <row r="4472" ht="11.25" customHeight="1"/>
    <row r="4473" ht="11.25" customHeight="1"/>
    <row r="4474" ht="11.25" customHeight="1"/>
    <row r="4475" ht="11.25" customHeight="1"/>
    <row r="4476" ht="11.25" customHeight="1"/>
    <row r="4477" ht="11.25" customHeight="1"/>
    <row r="4478" ht="11.25" customHeight="1"/>
    <row r="4479" ht="11.25" customHeight="1"/>
    <row r="4480" ht="11.25" customHeight="1"/>
    <row r="4481" ht="11.25" customHeight="1"/>
    <row r="4482" ht="11.25" customHeight="1"/>
    <row r="4483" ht="11.25" customHeight="1"/>
    <row r="4484" ht="11.25" customHeight="1"/>
    <row r="4485" ht="11.25" customHeight="1"/>
    <row r="4486" ht="11.25" customHeight="1"/>
    <row r="4487" ht="11.25" customHeight="1"/>
    <row r="4488" ht="11.25" customHeight="1"/>
    <row r="4489" ht="11.25" customHeight="1"/>
    <row r="4490" ht="11.25" customHeight="1"/>
    <row r="4491" ht="11.25" customHeight="1"/>
    <row r="4492" ht="11.25" customHeight="1"/>
    <row r="4493" ht="11.25" customHeight="1"/>
    <row r="4494" ht="11.25" customHeight="1"/>
    <row r="4495" ht="11.25" customHeight="1"/>
    <row r="4496" ht="11.25" customHeight="1"/>
    <row r="4497" ht="11.25" customHeight="1"/>
    <row r="4498" ht="11.25" customHeight="1"/>
    <row r="4499" ht="11.25" customHeight="1"/>
    <row r="4500" ht="11.25" customHeight="1"/>
    <row r="4501" ht="11.25" customHeight="1"/>
    <row r="4502" ht="11.25" customHeight="1"/>
    <row r="4503" ht="11.25" customHeight="1"/>
    <row r="4504" ht="11.25" customHeight="1"/>
    <row r="4505" ht="11.25" customHeight="1"/>
    <row r="4506" ht="11.25" customHeight="1"/>
    <row r="4507" ht="11.25" customHeight="1"/>
    <row r="4508" ht="11.25" customHeight="1"/>
    <row r="4509" ht="11.25" customHeight="1"/>
    <row r="4510" ht="11.25" customHeight="1"/>
    <row r="4511" ht="11.25" customHeight="1"/>
    <row r="4512" ht="11.25" customHeight="1"/>
    <row r="4513" ht="11.25" customHeight="1"/>
    <row r="4514" ht="11.25" customHeight="1"/>
    <row r="4515" ht="11.25" customHeight="1"/>
    <row r="4516" ht="11.25" customHeight="1"/>
    <row r="4517" ht="11.25" customHeight="1"/>
    <row r="4518" ht="11.25" customHeight="1"/>
    <row r="4519" ht="11.25" customHeight="1"/>
    <row r="4520" ht="11.25" customHeight="1"/>
    <row r="4521" ht="11.25" customHeight="1"/>
    <row r="4522" ht="11.25" customHeight="1"/>
    <row r="4523" ht="11.25" customHeight="1"/>
    <row r="4524" ht="11.25" customHeight="1"/>
    <row r="4525" ht="11.25" customHeight="1"/>
    <row r="4526" ht="11.25" customHeight="1"/>
    <row r="4527" ht="11.25" customHeight="1"/>
    <row r="4528" ht="11.25" customHeight="1"/>
    <row r="4529" ht="11.25" customHeight="1"/>
    <row r="4530" ht="11.25" customHeight="1"/>
    <row r="4531" ht="11.25" customHeight="1"/>
    <row r="4532" ht="11.25" customHeight="1"/>
    <row r="4533" ht="11.25" customHeight="1"/>
    <row r="4534" ht="11.25" customHeight="1"/>
    <row r="4535" ht="11.25" customHeight="1"/>
    <row r="4536" ht="11.25" customHeight="1"/>
    <row r="4537" ht="11.25" customHeight="1"/>
    <row r="4538" ht="11.25" customHeight="1"/>
    <row r="4539" ht="11.25" customHeight="1"/>
    <row r="4540" ht="11.25" customHeight="1"/>
    <row r="4541" ht="11.25" customHeight="1"/>
    <row r="4542" ht="11.25" customHeight="1"/>
    <row r="4543" ht="11.25" customHeight="1"/>
    <row r="4544" ht="11.25" customHeight="1"/>
    <row r="4545" ht="11.25" customHeight="1"/>
    <row r="4546" ht="11.25" customHeight="1"/>
    <row r="4547" ht="11.25" customHeight="1"/>
    <row r="4548" ht="11.25" customHeight="1"/>
    <row r="4549" ht="11.25" customHeight="1"/>
    <row r="4550" ht="11.25" customHeight="1"/>
    <row r="4551" ht="11.25" customHeight="1"/>
    <row r="4552" ht="11.25" customHeight="1"/>
    <row r="4553" ht="11.25" customHeight="1"/>
    <row r="4554" ht="11.25" customHeight="1"/>
    <row r="4555" ht="11.25" customHeight="1"/>
    <row r="4556" ht="11.25" customHeight="1"/>
    <row r="4557" ht="11.25" customHeight="1"/>
    <row r="4558" ht="11.25" customHeight="1"/>
    <row r="4559" ht="11.25" customHeight="1"/>
    <row r="4560" ht="11.25" customHeight="1"/>
    <row r="4561" ht="11.25" customHeight="1"/>
    <row r="4562" ht="11.25" customHeight="1"/>
    <row r="4563" ht="11.25" customHeight="1"/>
    <row r="4564" ht="11.25" customHeight="1"/>
    <row r="4565" ht="11.25" customHeight="1"/>
    <row r="4566" ht="11.25" customHeight="1"/>
    <row r="4567" ht="11.25" customHeight="1"/>
    <row r="4568" ht="11.25" customHeight="1"/>
    <row r="4569" ht="11.25" customHeight="1"/>
    <row r="4570" ht="11.25" customHeight="1"/>
    <row r="4571" ht="11.25" customHeight="1"/>
    <row r="4572" ht="11.25" customHeight="1"/>
    <row r="4573" ht="11.25" customHeight="1"/>
    <row r="4574" ht="11.25" customHeight="1"/>
    <row r="4575" ht="11.25" customHeight="1"/>
    <row r="4576" ht="11.25" customHeight="1"/>
    <row r="4577" ht="11.25" customHeight="1"/>
    <row r="4578" ht="11.25" customHeight="1"/>
    <row r="4579" ht="11.25" customHeight="1"/>
    <row r="4580" ht="11.25" customHeight="1"/>
    <row r="4581" ht="11.25" customHeight="1"/>
    <row r="4582" ht="11.25" customHeight="1"/>
    <row r="4583" ht="11.25" customHeight="1"/>
    <row r="4584" ht="11.25" customHeight="1"/>
    <row r="4585" ht="11.25" customHeight="1"/>
    <row r="4586" ht="11.25" customHeight="1"/>
    <row r="4587" ht="11.25" customHeight="1"/>
    <row r="4588" ht="11.25" customHeight="1"/>
    <row r="4589" ht="11.25" customHeight="1"/>
    <row r="4590" ht="11.25" customHeight="1"/>
    <row r="4591" ht="11.25" customHeight="1"/>
    <row r="4592" ht="11.25" customHeight="1"/>
    <row r="4593" ht="11.25" customHeight="1"/>
    <row r="4594" ht="11.25" customHeight="1"/>
    <row r="4595" ht="11.25" customHeight="1"/>
    <row r="4596" ht="11.25" customHeight="1"/>
    <row r="4597" ht="11.25" customHeight="1"/>
    <row r="4598" ht="11.25" customHeight="1"/>
    <row r="4599" ht="11.25" customHeight="1"/>
    <row r="4600" ht="11.25" customHeight="1"/>
    <row r="4601" ht="11.25" customHeight="1"/>
    <row r="4602" ht="11.25" customHeight="1"/>
    <row r="4603" ht="11.25" customHeight="1"/>
    <row r="4604" ht="11.25" customHeight="1"/>
    <row r="4605" ht="11.25" customHeight="1"/>
    <row r="4606" ht="11.25" customHeight="1"/>
    <row r="4607" ht="11.25" customHeight="1"/>
    <row r="4608" ht="11.25" customHeight="1"/>
    <row r="4609" ht="11.25" customHeight="1"/>
    <row r="4610" ht="11.25" customHeight="1"/>
    <row r="4611" ht="11.25" customHeight="1"/>
    <row r="4612" ht="11.25" customHeight="1"/>
    <row r="4613" ht="11.25" customHeight="1"/>
    <row r="4614" ht="11.25" customHeight="1"/>
    <row r="4615" ht="11.25" customHeight="1"/>
    <row r="4616" ht="11.25" customHeight="1"/>
    <row r="4617" ht="11.25" customHeight="1"/>
    <row r="4618" ht="11.25" customHeight="1"/>
    <row r="4619" ht="11.25" customHeight="1"/>
    <row r="4620" ht="11.25" customHeight="1"/>
    <row r="4621" ht="11.25" customHeight="1"/>
    <row r="4622" ht="11.25" customHeight="1"/>
    <row r="4623" ht="11.25" customHeight="1"/>
    <row r="4624" ht="11.25" customHeight="1"/>
    <row r="4625" ht="11.25" customHeight="1"/>
    <row r="4626" ht="11.25" customHeight="1"/>
    <row r="4627" ht="11.25" customHeight="1"/>
    <row r="4628" ht="11.25" customHeight="1"/>
    <row r="4629" ht="11.25" customHeight="1"/>
    <row r="4630" ht="11.25" customHeight="1"/>
    <row r="4631" ht="11.25" customHeight="1"/>
    <row r="4632" ht="11.25" customHeight="1"/>
    <row r="4633" ht="11.25" customHeight="1"/>
    <row r="4634" ht="11.25" customHeight="1"/>
    <row r="4635" ht="11.25" customHeight="1"/>
    <row r="4636" ht="11.25" customHeight="1"/>
    <row r="4637" ht="11.25" customHeight="1"/>
    <row r="4638" ht="11.25" customHeight="1"/>
    <row r="4639" ht="11.25" customHeight="1"/>
    <row r="4640" ht="11.25" customHeight="1"/>
    <row r="4641" ht="11.25" customHeight="1"/>
    <row r="4642" ht="11.25" customHeight="1"/>
    <row r="4643" ht="11.25" customHeight="1"/>
    <row r="4644" ht="11.25" customHeight="1"/>
    <row r="4645" ht="11.25" customHeight="1"/>
    <row r="4646" ht="11.25" customHeight="1"/>
    <row r="4647" ht="11.25" customHeight="1"/>
    <row r="4648" ht="11.25" customHeight="1"/>
    <row r="4649" ht="11.25" customHeight="1"/>
    <row r="4650" ht="11.25" customHeight="1"/>
    <row r="4651" ht="11.25" customHeight="1"/>
    <row r="4652" ht="11.25" customHeight="1"/>
    <row r="4653" ht="11.25" customHeight="1"/>
    <row r="4654" ht="11.25" customHeight="1"/>
    <row r="4655" ht="11.25" customHeight="1"/>
    <row r="4656" ht="11.25" customHeight="1"/>
    <row r="4657" ht="11.25" customHeight="1"/>
    <row r="4658" ht="11.25" customHeight="1"/>
    <row r="4659" ht="11.25" customHeight="1"/>
    <row r="4660" ht="11.25" customHeight="1"/>
    <row r="4661" ht="11.25" customHeight="1"/>
    <row r="4662" ht="11.25" customHeight="1"/>
    <row r="4663" ht="11.25" customHeight="1"/>
    <row r="4664" ht="11.25" customHeight="1"/>
    <row r="4665" ht="11.25" customHeight="1"/>
    <row r="4666" ht="11.25" customHeight="1"/>
    <row r="4667" ht="11.25" customHeight="1"/>
    <row r="4668" ht="11.25" customHeight="1"/>
    <row r="4669" ht="11.25" customHeight="1"/>
    <row r="4670" ht="11.25" customHeight="1"/>
    <row r="4671" ht="11.25" customHeight="1"/>
    <row r="4672" ht="11.25" customHeight="1"/>
    <row r="4673" ht="11.25" customHeight="1"/>
    <row r="4674" ht="11.25" customHeight="1"/>
    <row r="4675" ht="11.25" customHeight="1"/>
    <row r="4676" ht="11.25" customHeight="1"/>
    <row r="4677" ht="11.25" customHeight="1"/>
    <row r="4678" ht="11.25" customHeight="1"/>
    <row r="4679" ht="11.25" customHeight="1"/>
    <row r="4680" ht="11.25" customHeight="1"/>
    <row r="4681" ht="11.25" customHeight="1"/>
    <row r="4682" ht="11.25" customHeight="1"/>
    <row r="4683" ht="11.25" customHeight="1"/>
    <row r="4684" ht="11.25" customHeight="1"/>
    <row r="4685" ht="11.25" customHeight="1"/>
    <row r="4686" ht="11.25" customHeight="1"/>
    <row r="4687" ht="11.25" customHeight="1"/>
    <row r="4688" ht="11.25" customHeight="1"/>
    <row r="4689" ht="11.25" customHeight="1"/>
    <row r="4690" ht="11.25" customHeight="1"/>
    <row r="4691" ht="11.25" customHeight="1"/>
    <row r="4692" ht="11.25" customHeight="1"/>
    <row r="4693" ht="11.25" customHeight="1"/>
    <row r="4694" ht="11.25" customHeight="1"/>
    <row r="4695" ht="11.25" customHeight="1"/>
    <row r="4696" ht="11.25" customHeight="1"/>
    <row r="4697" ht="11.25" customHeight="1"/>
    <row r="4698" ht="11.25" customHeight="1"/>
    <row r="4699" ht="11.25" customHeight="1"/>
    <row r="4700" ht="11.25" customHeight="1"/>
    <row r="4701" ht="11.25" customHeight="1"/>
    <row r="4702" ht="11.25" customHeight="1"/>
    <row r="4703" ht="11.25" customHeight="1"/>
    <row r="4704" ht="11.25" customHeight="1"/>
    <row r="4705" ht="11.25" customHeight="1"/>
    <row r="4706" ht="11.25" customHeight="1"/>
    <row r="4707" ht="11.25" customHeight="1"/>
    <row r="4708" ht="11.25" customHeight="1"/>
    <row r="4709" ht="11.25" customHeight="1"/>
    <row r="4710" ht="11.25" customHeight="1"/>
    <row r="4711" ht="11.25" customHeight="1"/>
    <row r="4712" ht="11.25" customHeight="1"/>
    <row r="4713" ht="11.25" customHeight="1"/>
    <row r="4714" ht="11.25" customHeight="1"/>
    <row r="4715" ht="11.25" customHeight="1"/>
    <row r="4716" ht="11.25" customHeight="1"/>
    <row r="4717" ht="11.25" customHeight="1"/>
    <row r="4718" ht="11.25" customHeight="1"/>
    <row r="4719" ht="11.25" customHeight="1"/>
    <row r="4720" ht="11.25" customHeight="1"/>
    <row r="4721" ht="11.25" customHeight="1"/>
    <row r="4722" ht="11.25" customHeight="1"/>
    <row r="4723" ht="11.25" customHeight="1"/>
    <row r="4724" ht="11.25" customHeight="1"/>
    <row r="4725" ht="11.25" customHeight="1"/>
    <row r="4726" ht="11.25" customHeight="1"/>
    <row r="4727" ht="11.25" customHeight="1"/>
    <row r="4728" ht="11.25" customHeight="1"/>
    <row r="4729" ht="11.25" customHeight="1"/>
    <row r="4730" ht="11.25" customHeight="1"/>
    <row r="4731" ht="11.25" customHeight="1"/>
    <row r="4732" ht="11.25" customHeight="1"/>
    <row r="4733" ht="11.25" customHeight="1"/>
    <row r="4734" ht="11.25" customHeight="1"/>
    <row r="4735" ht="11.25" customHeight="1"/>
    <row r="4736" ht="11.25" customHeight="1"/>
    <row r="4737" ht="11.25" customHeight="1"/>
    <row r="4738" ht="11.25" customHeight="1"/>
    <row r="4739" ht="11.25" customHeight="1"/>
    <row r="4740" ht="11.25" customHeight="1"/>
    <row r="4741" ht="11.25" customHeight="1"/>
    <row r="4742" ht="11.25" customHeight="1"/>
    <row r="4743" ht="11.25" customHeight="1"/>
    <row r="4744" ht="11.25" customHeight="1"/>
    <row r="4745" ht="11.25" customHeight="1"/>
    <row r="4746" ht="11.25" customHeight="1"/>
    <row r="4747" ht="11.25" customHeight="1"/>
    <row r="4748" ht="11.25" customHeight="1"/>
    <row r="4749" ht="11.25" customHeight="1"/>
    <row r="4750" ht="11.25" customHeight="1"/>
    <row r="4751" ht="11.25" customHeight="1"/>
    <row r="4752" ht="11.25" customHeight="1"/>
    <row r="4753" ht="11.25" customHeight="1"/>
    <row r="4754" ht="11.25" customHeight="1"/>
    <row r="4755" ht="11.25" customHeight="1"/>
    <row r="4756" ht="11.25" customHeight="1"/>
    <row r="4757" ht="11.25" customHeight="1"/>
    <row r="4758" ht="11.25" customHeight="1"/>
    <row r="4759" ht="11.25" customHeight="1"/>
    <row r="4760" ht="11.25" customHeight="1"/>
    <row r="4761" ht="11.25" customHeight="1"/>
    <row r="4762" ht="11.25" customHeight="1"/>
    <row r="4763" ht="11.25" customHeight="1"/>
    <row r="4764" ht="11.25" customHeight="1"/>
    <row r="4765" ht="11.25" customHeight="1"/>
    <row r="4766" ht="11.25" customHeight="1"/>
    <row r="4767" ht="11.25" customHeight="1"/>
    <row r="4768" ht="11.25" customHeight="1"/>
    <row r="4769" ht="11.25" customHeight="1"/>
    <row r="4770" ht="11.25" customHeight="1"/>
    <row r="4771" ht="11.25" customHeight="1"/>
    <row r="4772" ht="11.25" customHeight="1"/>
    <row r="4773" ht="11.25" customHeight="1"/>
    <row r="4774" ht="11.25" customHeight="1"/>
    <row r="4775" ht="11.25" customHeight="1"/>
    <row r="4776" ht="11.25" customHeight="1"/>
    <row r="4777" ht="11.25" customHeight="1"/>
    <row r="4778" ht="11.25" customHeight="1"/>
    <row r="4779" ht="11.25" customHeight="1"/>
    <row r="4780" ht="11.25" customHeight="1"/>
    <row r="4781" ht="11.25" customHeight="1"/>
    <row r="4782" ht="11.25" customHeight="1"/>
    <row r="4783" ht="11.25" customHeight="1"/>
    <row r="4784" ht="11.25" customHeight="1"/>
    <row r="4785" ht="11.25" customHeight="1"/>
    <row r="4786" ht="11.25" customHeight="1"/>
    <row r="4787" ht="11.25" customHeight="1"/>
    <row r="4788" ht="11.25" customHeight="1"/>
    <row r="4789" ht="11.25" customHeight="1"/>
    <row r="4790" ht="11.25" customHeight="1"/>
    <row r="4791" ht="11.25" customHeight="1"/>
    <row r="4792" ht="11.25" customHeight="1"/>
    <row r="4793" ht="11.25" customHeight="1"/>
    <row r="4794" ht="11.25" customHeight="1"/>
    <row r="4795" ht="11.25" customHeight="1"/>
    <row r="4796" ht="11.25" customHeight="1"/>
    <row r="4797" ht="11.25" customHeight="1"/>
    <row r="4798" ht="11.25" customHeight="1"/>
    <row r="4799" ht="11.25" customHeight="1"/>
    <row r="4800" ht="11.25" customHeight="1"/>
    <row r="4801" ht="11.25" customHeight="1"/>
    <row r="4802" ht="11.25" customHeight="1"/>
    <row r="4803" ht="11.25" customHeight="1"/>
    <row r="4804" ht="11.25" customHeight="1"/>
    <row r="4805" ht="11.25" customHeight="1"/>
    <row r="4806" ht="11.25" customHeight="1"/>
    <row r="4807" ht="11.25" customHeight="1"/>
    <row r="4808" ht="11.25" customHeight="1"/>
    <row r="4809" ht="11.25" customHeight="1"/>
    <row r="4810" ht="11.25" customHeight="1"/>
    <row r="4811" ht="11.25" customHeight="1"/>
    <row r="4812" ht="11.25" customHeight="1"/>
    <row r="4813" ht="11.25" customHeight="1"/>
    <row r="4814" ht="11.25" customHeight="1"/>
    <row r="4815" ht="11.25" customHeight="1"/>
    <row r="4816" ht="11.25" customHeight="1"/>
    <row r="4817" ht="11.25" customHeight="1"/>
    <row r="4818" ht="11.25" customHeight="1"/>
    <row r="4819" ht="11.25" customHeight="1"/>
    <row r="4820" ht="11.25" customHeight="1"/>
    <row r="4821" ht="11.25" customHeight="1"/>
    <row r="4822" ht="11.25" customHeight="1"/>
    <row r="4823" ht="11.25" customHeight="1"/>
    <row r="4824" ht="11.25" customHeight="1"/>
    <row r="4825" ht="11.25" customHeight="1"/>
    <row r="4826" ht="11.25" customHeight="1"/>
    <row r="4827" ht="11.25" customHeight="1"/>
    <row r="4828" ht="11.25" customHeight="1"/>
    <row r="4829" ht="11.25" customHeight="1"/>
    <row r="4830" ht="11.25" customHeight="1"/>
    <row r="4831" ht="11.25" customHeight="1"/>
    <row r="4832" ht="11.25" customHeight="1"/>
    <row r="4833" ht="11.25" customHeight="1"/>
    <row r="4834" ht="11.25" customHeight="1"/>
    <row r="4835" ht="11.25" customHeight="1"/>
    <row r="4836" ht="11.25" customHeight="1"/>
    <row r="4837" ht="11.25" customHeight="1"/>
    <row r="4838" ht="11.25" customHeight="1"/>
    <row r="4839" ht="11.25" customHeight="1"/>
    <row r="4840" ht="11.25" customHeight="1"/>
    <row r="4841" ht="11.25" customHeight="1"/>
    <row r="4842" ht="11.25" customHeight="1"/>
    <row r="4843" ht="11.25" customHeight="1"/>
    <row r="4844" ht="11.25" customHeight="1"/>
    <row r="4845" ht="11.25" customHeight="1"/>
    <row r="4846" ht="11.25" customHeight="1"/>
    <row r="4847" ht="11.25" customHeight="1"/>
    <row r="4848" ht="11.25" customHeight="1"/>
    <row r="4849" ht="11.25" customHeight="1"/>
    <row r="4850" ht="11.25" customHeight="1"/>
    <row r="4851" ht="11.25" customHeight="1"/>
    <row r="4852" ht="11.25" customHeight="1"/>
    <row r="4853" ht="11.25" customHeight="1"/>
    <row r="4854" ht="11.25" customHeight="1"/>
    <row r="4855" ht="11.25" customHeight="1"/>
    <row r="4856" ht="11.25" customHeight="1"/>
    <row r="4857" ht="11.25" customHeight="1"/>
    <row r="4858" ht="11.25" customHeight="1"/>
    <row r="4859" ht="11.25" customHeight="1"/>
    <row r="4860" ht="11.25" customHeight="1"/>
    <row r="4861" ht="11.25" customHeight="1"/>
    <row r="4862" ht="11.25" customHeight="1"/>
    <row r="4863" ht="11.25" customHeight="1"/>
    <row r="4864" ht="11.25" customHeight="1"/>
    <row r="4865" ht="11.25" customHeight="1"/>
    <row r="4866" ht="11.25" customHeight="1"/>
    <row r="4867" ht="11.25" customHeight="1"/>
    <row r="4868" ht="11.25" customHeight="1"/>
    <row r="4869" ht="11.25" customHeight="1"/>
    <row r="4870" ht="11.25" customHeight="1"/>
    <row r="4871" ht="11.25" customHeight="1"/>
    <row r="4872" ht="11.25" customHeight="1"/>
    <row r="4873" ht="11.25" customHeight="1"/>
    <row r="4874" ht="11.25" customHeight="1"/>
    <row r="4875" ht="11.25" customHeight="1"/>
    <row r="4876" ht="11.25" customHeight="1"/>
    <row r="4877" ht="11.25" customHeight="1"/>
    <row r="4878" ht="11.25" customHeight="1"/>
    <row r="4879" ht="11.25" customHeight="1"/>
    <row r="4880" ht="11.25" customHeight="1"/>
    <row r="4881" ht="11.25" customHeight="1"/>
    <row r="4882" ht="11.25" customHeight="1"/>
    <row r="4883" ht="11.25" customHeight="1"/>
    <row r="4884" ht="11.25" customHeight="1"/>
    <row r="4885" ht="11.25" customHeight="1"/>
    <row r="4886" ht="11.25" customHeight="1"/>
    <row r="4887" ht="11.25" customHeight="1"/>
    <row r="4888" ht="11.25" customHeight="1"/>
    <row r="4889" ht="11.25" customHeight="1"/>
    <row r="4890" ht="11.25" customHeight="1"/>
    <row r="4891" ht="11.25" customHeight="1"/>
    <row r="4892" ht="11.25" customHeight="1"/>
    <row r="4893" ht="11.25" customHeight="1"/>
    <row r="4894" ht="11.25" customHeight="1"/>
    <row r="4895" ht="11.25" customHeight="1"/>
    <row r="4896" ht="11.25" customHeight="1"/>
    <row r="4897" ht="11.25" customHeight="1"/>
    <row r="4898" ht="11.25" customHeight="1"/>
    <row r="4899" ht="11.25" customHeight="1"/>
    <row r="4900" ht="11.25" customHeight="1"/>
    <row r="4901" ht="11.25" customHeight="1"/>
    <row r="4902" ht="11.25" customHeight="1"/>
    <row r="4903" ht="11.25" customHeight="1"/>
    <row r="4904" ht="11.25" customHeight="1"/>
    <row r="4905" ht="11.25" customHeight="1"/>
    <row r="4906" ht="11.25" customHeight="1"/>
    <row r="4907" ht="11.25" customHeight="1"/>
    <row r="4908" ht="11.25" customHeight="1"/>
    <row r="4909" ht="11.25" customHeight="1"/>
    <row r="4910" ht="11.25" customHeight="1"/>
    <row r="4911" ht="11.25" customHeight="1"/>
    <row r="4912" ht="11.25" customHeight="1"/>
    <row r="4913" ht="11.25" customHeight="1"/>
    <row r="4914" ht="11.25" customHeight="1"/>
    <row r="4915" ht="11.25" customHeight="1"/>
    <row r="4916" ht="11.25" customHeight="1"/>
    <row r="4917" ht="11.25" customHeight="1"/>
    <row r="4918" ht="11.25" customHeight="1"/>
    <row r="4919" ht="11.25" customHeight="1"/>
    <row r="4920" ht="11.25" customHeight="1"/>
    <row r="4921" ht="11.25" customHeight="1"/>
    <row r="4922" ht="11.25" customHeight="1"/>
    <row r="4923" ht="11.25" customHeight="1"/>
    <row r="4924" ht="11.25" customHeight="1"/>
    <row r="4925" ht="11.25" customHeight="1"/>
    <row r="4926" ht="11.25" customHeight="1"/>
    <row r="4927" ht="11.25" customHeight="1"/>
    <row r="4928" ht="11.25" customHeight="1"/>
    <row r="4929" ht="11.25" customHeight="1"/>
    <row r="4930" ht="11.25" customHeight="1"/>
    <row r="4931" ht="11.25" customHeight="1"/>
    <row r="4932" ht="11.25" customHeight="1"/>
    <row r="4933" ht="11.25" customHeight="1"/>
    <row r="4934" ht="11.25" customHeight="1"/>
    <row r="4935" ht="11.25" customHeight="1"/>
    <row r="4936" ht="11.25" customHeight="1"/>
    <row r="4937" ht="11.25" customHeight="1"/>
    <row r="4938" ht="11.25" customHeight="1"/>
    <row r="4939" ht="11.25" customHeight="1"/>
    <row r="4940" ht="11.25" customHeight="1"/>
    <row r="4941" ht="11.25" customHeight="1"/>
    <row r="4942" ht="11.25" customHeight="1"/>
    <row r="4943" ht="11.25" customHeight="1"/>
    <row r="4944" ht="11.25" customHeight="1"/>
    <row r="4945" ht="11.25" customHeight="1"/>
    <row r="4946" ht="11.25" customHeight="1"/>
    <row r="4947" ht="11.25" customHeight="1"/>
    <row r="4948" ht="11.25" customHeight="1"/>
    <row r="4949" ht="11.25" customHeight="1"/>
    <row r="4950" ht="11.25" customHeight="1"/>
    <row r="4951" ht="11.25" customHeight="1"/>
    <row r="4952" ht="11.25" customHeight="1"/>
    <row r="4953" ht="11.25" customHeight="1"/>
    <row r="4954" ht="11.25" customHeight="1"/>
    <row r="4955" ht="11.25" customHeight="1"/>
    <row r="4956" ht="11.25" customHeight="1"/>
    <row r="4957" ht="11.25" customHeight="1"/>
    <row r="4958" ht="11.25" customHeight="1"/>
    <row r="4959" ht="11.25" customHeight="1"/>
    <row r="4960" ht="11.25" customHeight="1"/>
    <row r="4961" ht="11.25" customHeight="1"/>
    <row r="4962" ht="11.25" customHeight="1"/>
    <row r="4963" ht="11.25" customHeight="1"/>
    <row r="4964" ht="11.25" customHeight="1"/>
    <row r="4965" ht="11.25" customHeight="1"/>
    <row r="4966" ht="11.25" customHeight="1"/>
    <row r="4967" ht="11.25" customHeight="1"/>
    <row r="4968" ht="11.25" customHeight="1"/>
    <row r="4969" ht="11.25" customHeight="1"/>
    <row r="4970" ht="11.25" customHeight="1"/>
    <row r="4971" ht="11.25" customHeight="1"/>
    <row r="4972" ht="11.25" customHeight="1"/>
    <row r="4973" ht="11.25" customHeight="1"/>
    <row r="4974" ht="11.25" customHeight="1"/>
    <row r="4975" ht="11.25" customHeight="1"/>
    <row r="4976" ht="11.25" customHeight="1"/>
    <row r="4977" ht="11.25" customHeight="1"/>
    <row r="4978" ht="11.25" customHeight="1"/>
    <row r="4979" ht="11.25" customHeight="1"/>
    <row r="4980" ht="11.25" customHeight="1"/>
    <row r="4981" ht="11.25" customHeight="1"/>
    <row r="4982" ht="11.25" customHeight="1"/>
    <row r="4983" ht="11.25" customHeight="1"/>
    <row r="4984" ht="11.25" customHeight="1"/>
    <row r="4985" ht="11.25" customHeight="1"/>
    <row r="4986" ht="11.25" customHeight="1"/>
    <row r="4987" ht="11.25" customHeight="1"/>
    <row r="4988" ht="11.25" customHeight="1"/>
    <row r="4989" ht="11.25" customHeight="1"/>
    <row r="4990" ht="11.25" customHeight="1"/>
    <row r="4991" ht="11.25" customHeight="1"/>
    <row r="4992" ht="11.25" customHeight="1"/>
    <row r="4993" ht="11.25" customHeight="1"/>
    <row r="4994" ht="11.25" customHeight="1"/>
    <row r="4995" ht="11.25" customHeight="1"/>
    <row r="4996" ht="11.25" customHeight="1"/>
    <row r="4997" ht="11.25" customHeight="1"/>
    <row r="4998" ht="11.25" customHeight="1"/>
    <row r="4999" ht="11.25" customHeight="1"/>
    <row r="5000" ht="11.25" customHeight="1"/>
    <row r="5001" ht="11.25" customHeight="1"/>
    <row r="5002" ht="11.25" customHeight="1"/>
    <row r="5003" ht="11.25" customHeight="1"/>
    <row r="5004" ht="11.25" customHeight="1"/>
    <row r="5005" ht="11.25" customHeight="1"/>
    <row r="5006" ht="11.25" customHeight="1"/>
    <row r="5007" ht="11.25" customHeight="1"/>
    <row r="5008" ht="11.25" customHeight="1"/>
    <row r="5009" ht="11.25" customHeight="1"/>
    <row r="5010" ht="11.25" customHeight="1"/>
    <row r="5011" ht="11.25" customHeight="1"/>
    <row r="5012" ht="11.25" customHeight="1"/>
    <row r="5013" ht="11.25" customHeight="1"/>
    <row r="5014" ht="11.25" customHeight="1"/>
    <row r="5015" ht="11.25" customHeight="1"/>
    <row r="5016" ht="11.25" customHeight="1"/>
    <row r="5017" ht="11.25" customHeight="1"/>
    <row r="5018" ht="11.25" customHeight="1"/>
    <row r="5019" ht="11.25" customHeight="1"/>
    <row r="5020" ht="11.25" customHeight="1"/>
    <row r="5021" ht="11.25" customHeight="1"/>
    <row r="5022" ht="11.25" customHeight="1"/>
    <row r="5023" ht="11.25" customHeight="1"/>
    <row r="5024" ht="11.25" customHeight="1"/>
    <row r="5025" ht="11.25" customHeight="1"/>
    <row r="5026" ht="11.25" customHeight="1"/>
    <row r="5027" ht="11.25" customHeight="1"/>
    <row r="5028" ht="11.25" customHeight="1"/>
    <row r="5029" ht="11.25" customHeight="1"/>
    <row r="5030" ht="11.25" customHeight="1"/>
    <row r="5031" ht="11.25" customHeight="1"/>
    <row r="5032" ht="11.25" customHeight="1"/>
    <row r="5033" ht="11.25" customHeight="1"/>
    <row r="5034" ht="11.25" customHeight="1"/>
    <row r="5035" ht="11.25" customHeight="1"/>
    <row r="5036" ht="11.25" customHeight="1"/>
    <row r="5037" ht="11.25" customHeight="1"/>
    <row r="5038" ht="11.25" customHeight="1"/>
    <row r="5039" ht="11.25" customHeight="1"/>
    <row r="5040" ht="11.25" customHeight="1"/>
    <row r="5041" ht="11.25" customHeight="1"/>
    <row r="5042" ht="11.25" customHeight="1"/>
    <row r="5043" ht="11.25" customHeight="1"/>
    <row r="5044" ht="11.25" customHeight="1"/>
    <row r="5045" ht="11.25" customHeight="1"/>
    <row r="5046" ht="11.25" customHeight="1"/>
    <row r="5047" ht="11.25" customHeight="1"/>
    <row r="5048" ht="11.25" customHeight="1"/>
    <row r="5049" ht="11.25" customHeight="1"/>
    <row r="5050" ht="11.25" customHeight="1"/>
    <row r="5051" ht="11.25" customHeight="1"/>
    <row r="5052" ht="11.25" customHeight="1"/>
    <row r="5053" ht="11.25" customHeight="1"/>
    <row r="5054" ht="11.25" customHeight="1"/>
    <row r="5055" ht="11.25" customHeight="1"/>
    <row r="5056" ht="11.25" customHeight="1"/>
    <row r="5057" ht="11.25" customHeight="1"/>
    <row r="5058" ht="11.25" customHeight="1"/>
    <row r="5059" ht="11.25" customHeight="1"/>
    <row r="5060" ht="11.25" customHeight="1"/>
    <row r="5061" ht="11.25" customHeight="1"/>
    <row r="5062" ht="11.25" customHeight="1"/>
    <row r="5063" ht="11.25" customHeight="1"/>
    <row r="5064" ht="11.25" customHeight="1"/>
    <row r="5065" ht="11.25" customHeight="1"/>
    <row r="5066" ht="11.25" customHeight="1"/>
    <row r="5067" ht="11.25" customHeight="1"/>
    <row r="5068" ht="11.25" customHeight="1"/>
    <row r="5069" ht="11.25" customHeight="1"/>
    <row r="5070" ht="11.25" customHeight="1"/>
    <row r="5071" ht="11.25" customHeight="1"/>
    <row r="5072" ht="11.25" customHeight="1"/>
    <row r="5073" ht="11.25" customHeight="1"/>
    <row r="5074" ht="11.25" customHeight="1"/>
    <row r="5075" ht="11.25" customHeight="1"/>
    <row r="5076" ht="11.25" customHeight="1"/>
    <row r="5077" ht="11.25" customHeight="1"/>
    <row r="5078" ht="11.25" customHeight="1"/>
    <row r="5079" ht="11.25" customHeight="1"/>
    <row r="5080" ht="11.25" customHeight="1"/>
    <row r="5081" ht="11.25" customHeight="1"/>
    <row r="5082" ht="11.25" customHeight="1"/>
    <row r="5083" ht="11.25" customHeight="1"/>
    <row r="5084" ht="11.25" customHeight="1"/>
    <row r="5085" ht="11.25" customHeight="1"/>
    <row r="5086" ht="11.25" customHeight="1"/>
    <row r="5087" ht="11.25" customHeight="1"/>
    <row r="5088" ht="11.25" customHeight="1"/>
    <row r="5089" ht="11.25" customHeight="1"/>
    <row r="5090" ht="11.25" customHeight="1"/>
    <row r="5091" ht="11.25" customHeight="1"/>
    <row r="5092" ht="11.25" customHeight="1"/>
    <row r="5093" ht="11.25" customHeight="1"/>
    <row r="5094" ht="11.25" customHeight="1"/>
    <row r="5095" ht="11.25" customHeight="1"/>
    <row r="5096" ht="11.25" customHeight="1"/>
    <row r="5097" ht="11.25" customHeight="1"/>
    <row r="5098" ht="11.25" customHeight="1"/>
    <row r="5099" ht="11.25" customHeight="1"/>
    <row r="5100" ht="11.25" customHeight="1"/>
    <row r="5101" ht="11.25" customHeight="1"/>
    <row r="5102" ht="11.25" customHeight="1"/>
    <row r="5103" ht="11.25" customHeight="1"/>
    <row r="5104" ht="11.25" customHeight="1"/>
    <row r="5105" ht="11.25" customHeight="1"/>
    <row r="5106" ht="11.25" customHeight="1"/>
    <row r="5107" ht="11.25" customHeight="1"/>
    <row r="5108" ht="11.25" customHeight="1"/>
    <row r="5109" ht="11.25" customHeight="1"/>
    <row r="5110" ht="11.25" customHeight="1"/>
    <row r="5111" ht="11.25" customHeight="1"/>
    <row r="5112" ht="11.25" customHeight="1"/>
    <row r="5113" ht="11.25" customHeight="1"/>
    <row r="5114" ht="11.25" customHeight="1"/>
    <row r="5115" ht="11.25" customHeight="1"/>
    <row r="5116" ht="11.25" customHeight="1"/>
    <row r="5117" ht="11.25" customHeight="1"/>
    <row r="5118" ht="11.25" customHeight="1"/>
    <row r="5119" ht="11.25" customHeight="1"/>
    <row r="5120" ht="11.25" customHeight="1"/>
    <row r="5121" ht="11.25" customHeight="1"/>
    <row r="5122" ht="11.25" customHeight="1"/>
    <row r="5123" ht="11.25" customHeight="1"/>
    <row r="5124" ht="11.25" customHeight="1"/>
    <row r="5125" ht="11.25" customHeight="1"/>
    <row r="5126" ht="11.25" customHeight="1"/>
    <row r="5127" ht="11.25" customHeight="1"/>
    <row r="5128" ht="11.25" customHeight="1"/>
    <row r="5129" ht="11.25" customHeight="1"/>
    <row r="5130" ht="11.25" customHeight="1"/>
    <row r="5131" ht="11.25" customHeight="1"/>
    <row r="5132" ht="11.25" customHeight="1"/>
    <row r="5133" ht="11.25" customHeight="1"/>
    <row r="5134" ht="11.25" customHeight="1"/>
    <row r="5135" ht="11.25" customHeight="1"/>
    <row r="5136" ht="11.25" customHeight="1"/>
    <row r="5137" ht="11.25" customHeight="1"/>
    <row r="5138" ht="11.25" customHeight="1"/>
    <row r="5139" ht="11.25" customHeight="1"/>
    <row r="5140" ht="11.25" customHeight="1"/>
    <row r="5141" ht="11.25" customHeight="1"/>
    <row r="5142" ht="11.25" customHeight="1"/>
    <row r="5143" ht="11.25" customHeight="1"/>
    <row r="5144" ht="11.25" customHeight="1"/>
    <row r="5145" ht="11.25" customHeight="1"/>
    <row r="5146" ht="11.25" customHeight="1"/>
    <row r="5147" ht="11.25" customHeight="1"/>
    <row r="5148" ht="11.25" customHeight="1"/>
    <row r="5149" ht="11.25" customHeight="1"/>
    <row r="5150" ht="11.25" customHeight="1"/>
    <row r="5151" ht="11.25" customHeight="1"/>
    <row r="5152" ht="11.25" customHeight="1"/>
    <row r="5153" ht="11.25" customHeight="1"/>
    <row r="5154" ht="11.25" customHeight="1"/>
    <row r="5155" ht="11.25" customHeight="1"/>
    <row r="5156" ht="11.25" customHeight="1"/>
    <row r="5157" ht="11.25" customHeight="1"/>
    <row r="5158" ht="11.25" customHeight="1"/>
    <row r="5159" ht="11.25" customHeight="1"/>
    <row r="5160" ht="11.25" customHeight="1"/>
    <row r="5161" ht="11.25" customHeight="1"/>
    <row r="5162" ht="11.25" customHeight="1"/>
    <row r="5163" ht="11.25" customHeight="1"/>
    <row r="5164" ht="11.25" customHeight="1"/>
    <row r="5165" ht="11.25" customHeight="1"/>
    <row r="5166" ht="11.25" customHeight="1"/>
    <row r="5167" ht="11.25" customHeight="1"/>
    <row r="5168" ht="11.25" customHeight="1"/>
    <row r="5169" ht="11.25" customHeight="1"/>
    <row r="5170" ht="11.25" customHeight="1"/>
    <row r="5171" ht="11.25" customHeight="1"/>
    <row r="5172" ht="11.25" customHeight="1"/>
    <row r="5173" ht="11.25" customHeight="1"/>
    <row r="5174" ht="11.25" customHeight="1"/>
    <row r="5175" ht="11.25" customHeight="1"/>
    <row r="5176" ht="11.25" customHeight="1"/>
    <row r="5177" ht="11.25" customHeight="1"/>
    <row r="5178" ht="11.25" customHeight="1"/>
    <row r="5179" ht="11.25" customHeight="1"/>
    <row r="5180" ht="11.25" customHeight="1"/>
    <row r="5181" ht="11.25" customHeight="1"/>
    <row r="5182" ht="11.25" customHeight="1"/>
    <row r="5183" ht="11.25" customHeight="1"/>
    <row r="5184" ht="11.25" customHeight="1"/>
    <row r="5185" ht="11.25" customHeight="1"/>
    <row r="5186" ht="11.25" customHeight="1"/>
    <row r="5187" ht="11.25" customHeight="1"/>
    <row r="5188" ht="11.25" customHeight="1"/>
    <row r="5189" ht="11.25" customHeight="1"/>
    <row r="5190" ht="11.25" customHeight="1"/>
    <row r="5191" ht="11.25" customHeight="1"/>
    <row r="5192" ht="11.25" customHeight="1"/>
    <row r="5193" ht="11.25" customHeight="1"/>
    <row r="5194" ht="11.25" customHeight="1"/>
    <row r="5195" ht="11.25" customHeight="1"/>
    <row r="5196" ht="11.25" customHeight="1"/>
    <row r="5197" ht="11.25" customHeight="1"/>
    <row r="5198" ht="11.25" customHeight="1"/>
    <row r="5199" ht="11.25" customHeight="1"/>
    <row r="5200" ht="11.25" customHeight="1"/>
    <row r="5201" ht="11.25" customHeight="1"/>
    <row r="5202" ht="11.25" customHeight="1"/>
    <row r="5203" ht="11.25" customHeight="1"/>
    <row r="5204" ht="11.25" customHeight="1"/>
    <row r="5205" ht="11.25" customHeight="1"/>
    <row r="5206" ht="11.25" customHeight="1"/>
    <row r="5207" ht="11.25" customHeight="1"/>
    <row r="5208" ht="11.25" customHeight="1"/>
    <row r="5209" ht="11.25" customHeight="1"/>
    <row r="5210" ht="11.25" customHeight="1"/>
    <row r="5211" ht="11.25" customHeight="1"/>
    <row r="5212" ht="11.25" customHeight="1"/>
    <row r="5213" ht="11.25" customHeight="1"/>
    <row r="5214" ht="11.25" customHeight="1"/>
    <row r="5215" ht="11.25" customHeight="1"/>
    <row r="5216" ht="11.25" customHeight="1"/>
    <row r="5217" ht="11.25" customHeight="1"/>
    <row r="5218" ht="11.25" customHeight="1"/>
    <row r="5219" ht="11.25" customHeight="1"/>
    <row r="5220" ht="11.25" customHeight="1"/>
    <row r="5221" ht="11.25" customHeight="1"/>
    <row r="5222" ht="11.25" customHeight="1"/>
    <row r="5223" ht="11.25" customHeight="1"/>
    <row r="5224" ht="11.25" customHeight="1"/>
    <row r="5225" ht="11.25" customHeight="1"/>
    <row r="5226" ht="11.25" customHeight="1"/>
    <row r="5227" ht="11.25" customHeight="1"/>
    <row r="5228" ht="11.25" customHeight="1"/>
    <row r="5229" ht="11.25" customHeight="1"/>
    <row r="5230" ht="11.25" customHeight="1"/>
    <row r="5231" ht="11.25" customHeight="1"/>
    <row r="5232" ht="11.25" customHeight="1"/>
    <row r="5233" ht="11.25" customHeight="1"/>
    <row r="5234" ht="11.25" customHeight="1"/>
    <row r="5235" ht="11.25" customHeight="1"/>
    <row r="5236" ht="11.25" customHeight="1"/>
    <row r="5237" ht="11.25" customHeight="1"/>
    <row r="5238" ht="11.25" customHeight="1"/>
    <row r="5239" ht="11.25" customHeight="1"/>
    <row r="5240" ht="11.25" customHeight="1"/>
    <row r="5241" ht="11.25" customHeight="1"/>
    <row r="5242" ht="11.25" customHeight="1"/>
    <row r="5243" ht="11.25" customHeight="1"/>
    <row r="5244" ht="11.25" customHeight="1"/>
    <row r="5245" ht="11.25" customHeight="1"/>
    <row r="5246" ht="11.25" customHeight="1"/>
    <row r="5247" ht="11.25" customHeight="1"/>
    <row r="5248" ht="11.25" customHeight="1"/>
    <row r="5249" ht="11.25" customHeight="1"/>
    <row r="5250" ht="11.25" customHeight="1"/>
    <row r="5251" ht="11.25" customHeight="1"/>
    <row r="5252" ht="11.25" customHeight="1"/>
    <row r="5253" ht="11.25" customHeight="1"/>
    <row r="5254" ht="11.25" customHeight="1"/>
    <row r="5255" ht="11.25" customHeight="1"/>
    <row r="5256" ht="11.25" customHeight="1"/>
    <row r="5257" ht="11.25" customHeight="1"/>
    <row r="5258" ht="11.25" customHeight="1"/>
    <row r="5259" ht="11.25" customHeight="1"/>
    <row r="5260" ht="11.25" customHeight="1"/>
    <row r="5261" ht="11.25" customHeight="1"/>
    <row r="5262" ht="11.25" customHeight="1"/>
    <row r="5263" ht="11.25" customHeight="1"/>
    <row r="5264" ht="11.25" customHeight="1"/>
    <row r="5265" ht="11.25" customHeight="1"/>
    <row r="5266" ht="11.25" customHeight="1"/>
    <row r="5267" ht="11.25" customHeight="1"/>
    <row r="5268" ht="11.25" customHeight="1"/>
    <row r="5269" ht="11.25" customHeight="1"/>
    <row r="5270" ht="11.25" customHeight="1"/>
    <row r="5271" ht="11.25" customHeight="1"/>
    <row r="5272" ht="11.25" customHeight="1"/>
    <row r="5273" ht="11.25" customHeight="1"/>
    <row r="5274" ht="11.25" customHeight="1"/>
    <row r="5275" ht="11.25" customHeight="1"/>
    <row r="5276" ht="11.25" customHeight="1"/>
    <row r="5277" ht="11.25" customHeight="1"/>
    <row r="5278" ht="11.25" customHeight="1"/>
    <row r="5279" ht="11.25" customHeight="1"/>
    <row r="5280" ht="11.25" customHeight="1"/>
    <row r="5281" ht="11.25" customHeight="1"/>
    <row r="5282" ht="11.25" customHeight="1"/>
    <row r="5283" ht="11.25" customHeight="1"/>
    <row r="5284" ht="11.25" customHeight="1"/>
    <row r="5285" ht="11.25" customHeight="1"/>
    <row r="5286" ht="11.25" customHeight="1"/>
    <row r="5287" ht="11.25" customHeight="1"/>
    <row r="5288" ht="11.25" customHeight="1"/>
    <row r="5289" ht="11.25" customHeight="1"/>
    <row r="5290" ht="11.25" customHeight="1"/>
    <row r="5291" ht="11.25" customHeight="1"/>
    <row r="5292" ht="11.25" customHeight="1"/>
    <row r="5293" ht="11.25" customHeight="1"/>
    <row r="5294" ht="11.25" customHeight="1"/>
    <row r="5295" ht="11.25" customHeight="1"/>
    <row r="5296" ht="11.25" customHeight="1"/>
    <row r="5297" ht="11.25" customHeight="1"/>
    <row r="5298" ht="11.25" customHeight="1"/>
    <row r="5299" ht="11.25" customHeight="1"/>
    <row r="5300" ht="11.25" customHeight="1"/>
    <row r="5301" ht="11.25" customHeight="1"/>
    <row r="5302" ht="11.25" customHeight="1"/>
    <row r="5303" ht="11.25" customHeight="1"/>
    <row r="5304" ht="11.25" customHeight="1"/>
    <row r="5305" ht="11.25" customHeight="1"/>
    <row r="5306" ht="11.25" customHeight="1"/>
    <row r="5307" ht="11.25" customHeight="1"/>
    <row r="5308" ht="11.25" customHeight="1"/>
    <row r="5309" ht="11.25" customHeight="1"/>
    <row r="5310" ht="11.25" customHeight="1"/>
    <row r="5311" ht="11.25" customHeight="1"/>
    <row r="5312" ht="11.25" customHeight="1"/>
    <row r="5313" ht="11.25" customHeight="1"/>
    <row r="5314" ht="11.25" customHeight="1"/>
    <row r="5315" ht="11.25" customHeight="1"/>
    <row r="5316" ht="11.25" customHeight="1"/>
    <row r="5317" ht="11.25" customHeight="1"/>
    <row r="5318" ht="11.25" customHeight="1"/>
    <row r="5319" ht="11.25" customHeight="1"/>
    <row r="5320" ht="11.25" customHeight="1"/>
    <row r="5321" ht="11.25" customHeight="1"/>
    <row r="5322" ht="11.25" customHeight="1"/>
    <row r="5323" ht="11.25" customHeight="1"/>
    <row r="5324" ht="11.25" customHeight="1"/>
    <row r="5325" ht="11.25" customHeight="1"/>
    <row r="5326" ht="11.25" customHeight="1"/>
    <row r="5327" ht="11.25" customHeight="1"/>
    <row r="5328" ht="11.25" customHeight="1"/>
    <row r="5329" ht="11.25" customHeight="1"/>
    <row r="5330" ht="11.25" customHeight="1"/>
    <row r="5331" ht="11.25" customHeight="1"/>
    <row r="5332" ht="11.25" customHeight="1"/>
    <row r="5333" ht="11.25" customHeight="1"/>
    <row r="5334" ht="11.25" customHeight="1"/>
    <row r="5335" ht="11.25" customHeight="1"/>
    <row r="5336" ht="11.25" customHeight="1"/>
    <row r="5337" ht="11.25" customHeight="1"/>
    <row r="5338" ht="11.25" customHeight="1"/>
    <row r="5339" ht="11.25" customHeight="1"/>
    <row r="5340" ht="11.25" customHeight="1"/>
    <row r="5341" ht="11.25" customHeight="1"/>
    <row r="5342" ht="11.25" customHeight="1"/>
    <row r="5343" ht="11.25" customHeight="1"/>
    <row r="5344" ht="11.25" customHeight="1"/>
    <row r="5345" ht="11.25" customHeight="1"/>
    <row r="5346" ht="11.25" customHeight="1"/>
    <row r="5347" ht="11.25" customHeight="1"/>
    <row r="5348" ht="11.25" customHeight="1"/>
    <row r="5349" ht="11.25" customHeight="1"/>
    <row r="5350" ht="11.25" customHeight="1"/>
    <row r="5351" ht="11.25" customHeight="1"/>
    <row r="5352" ht="11.25" customHeight="1"/>
    <row r="5353" ht="11.25" customHeight="1"/>
    <row r="5354" ht="11.25" customHeight="1"/>
    <row r="5355" ht="11.25" customHeight="1"/>
    <row r="5356" ht="11.25" customHeight="1"/>
    <row r="5357" ht="11.25" customHeight="1"/>
    <row r="5358" ht="11.25" customHeight="1"/>
    <row r="5359" ht="11.25" customHeight="1"/>
    <row r="5360" ht="11.25" customHeight="1"/>
    <row r="5361" ht="11.25" customHeight="1"/>
    <row r="5362" ht="11.25" customHeight="1"/>
    <row r="5363" ht="11.25" customHeight="1"/>
    <row r="5364" ht="11.25" customHeight="1"/>
    <row r="5365" ht="11.25" customHeight="1"/>
    <row r="5366" ht="11.25" customHeight="1"/>
    <row r="5367" ht="11.25" customHeight="1"/>
    <row r="5368" ht="11.25" customHeight="1"/>
    <row r="5369" ht="11.25" customHeight="1"/>
    <row r="5370" ht="11.25" customHeight="1"/>
    <row r="5371" ht="11.25" customHeight="1"/>
    <row r="5372" ht="11.25" customHeight="1"/>
    <row r="5373" ht="11.25" customHeight="1"/>
    <row r="5374" ht="11.25" customHeight="1"/>
    <row r="5375" ht="11.25" customHeight="1"/>
    <row r="5376" ht="11.25" customHeight="1"/>
    <row r="5377" ht="11.25" customHeight="1"/>
    <row r="5378" ht="11.25" customHeight="1"/>
    <row r="5379" ht="11.25" customHeight="1"/>
    <row r="5380" ht="11.25" customHeight="1"/>
    <row r="5381" ht="11.25" customHeight="1"/>
    <row r="5382" ht="11.25" customHeight="1"/>
    <row r="5383" ht="11.25" customHeight="1"/>
    <row r="5384" ht="11.25" customHeight="1"/>
    <row r="5385" ht="11.25" customHeight="1"/>
    <row r="5386" ht="11.25" customHeight="1"/>
    <row r="5387" ht="11.25" customHeight="1"/>
    <row r="5388" ht="11.25" customHeight="1"/>
    <row r="5389" ht="11.25" customHeight="1"/>
    <row r="5390" ht="11.25" customHeight="1"/>
    <row r="5391" ht="11.25" customHeight="1"/>
    <row r="5392" ht="11.25" customHeight="1"/>
    <row r="5393" ht="11.25" customHeight="1"/>
    <row r="5394" ht="11.25" customHeight="1"/>
    <row r="5395" ht="11.25" customHeight="1"/>
    <row r="5396" ht="11.25" customHeight="1"/>
    <row r="5397" ht="11.25" customHeight="1"/>
    <row r="5398" ht="11.25" customHeight="1"/>
    <row r="5399" ht="11.25" customHeight="1"/>
    <row r="5400" ht="11.25" customHeight="1"/>
    <row r="5401" ht="11.25" customHeight="1"/>
    <row r="5402" ht="11.25" customHeight="1"/>
    <row r="5403" ht="11.25" customHeight="1"/>
    <row r="5404" ht="11.25" customHeight="1"/>
    <row r="5405" ht="11.25" customHeight="1"/>
    <row r="5406" ht="11.25" customHeight="1"/>
    <row r="5407" ht="11.25" customHeight="1"/>
    <row r="5408" ht="11.25" customHeight="1"/>
    <row r="5409" ht="11.25" customHeight="1"/>
    <row r="5410" ht="11.25" customHeight="1"/>
    <row r="5411" ht="11.25" customHeight="1"/>
    <row r="5412" ht="11.25" customHeight="1"/>
    <row r="5413" ht="11.25" customHeight="1"/>
    <row r="5414" ht="11.25" customHeight="1"/>
    <row r="5415" ht="11.25" customHeight="1"/>
    <row r="5416" ht="11.25" customHeight="1"/>
    <row r="5417" ht="11.25" customHeight="1"/>
    <row r="5418" ht="11.25" customHeight="1"/>
    <row r="5419" ht="11.25" customHeight="1"/>
    <row r="5420" ht="11.25" customHeight="1"/>
    <row r="5421" ht="11.25" customHeight="1"/>
    <row r="5422" ht="11.25" customHeight="1"/>
    <row r="5423" ht="11.25" customHeight="1"/>
    <row r="5424" ht="11.25" customHeight="1"/>
    <row r="5425" ht="11.25" customHeight="1"/>
    <row r="5426" ht="11.25" customHeight="1"/>
    <row r="5427" ht="11.25" customHeight="1"/>
    <row r="5428" ht="11.25" customHeight="1"/>
    <row r="5429" ht="11.25" customHeight="1"/>
    <row r="5430" ht="11.25" customHeight="1"/>
    <row r="5431" ht="11.25" customHeight="1"/>
    <row r="5432" ht="11.25" customHeight="1"/>
    <row r="5433" ht="11.25" customHeight="1"/>
    <row r="5434" ht="11.25" customHeight="1"/>
    <row r="5435" ht="11.25" customHeight="1"/>
    <row r="5436" ht="11.25" customHeight="1"/>
    <row r="5437" ht="11.25" customHeight="1"/>
    <row r="5438" ht="11.25" customHeight="1"/>
    <row r="5439" ht="11.25" customHeight="1"/>
    <row r="5440" ht="11.25" customHeight="1"/>
    <row r="5441" ht="11.25" customHeight="1"/>
    <row r="5442" ht="11.25" customHeight="1"/>
    <row r="5443" ht="11.25" customHeight="1"/>
    <row r="5444" ht="11.25" customHeight="1"/>
    <row r="5445" ht="11.25" customHeight="1"/>
    <row r="5446" ht="11.25" customHeight="1"/>
    <row r="5447" ht="11.25" customHeight="1"/>
    <row r="5448" ht="11.25" customHeight="1"/>
    <row r="5449" ht="11.25" customHeight="1"/>
    <row r="5450" ht="11.25" customHeight="1"/>
    <row r="5451" ht="11.25" customHeight="1"/>
    <row r="5452" ht="11.25" customHeight="1"/>
    <row r="5453" ht="11.25" customHeight="1"/>
    <row r="5454" ht="11.25" customHeight="1"/>
    <row r="5455" ht="11.25" customHeight="1"/>
    <row r="5456" ht="11.25" customHeight="1"/>
    <row r="5457" ht="11.25" customHeight="1"/>
    <row r="5458" ht="11.25" customHeight="1"/>
    <row r="5459" ht="11.25" customHeight="1"/>
    <row r="5460" ht="11.25" customHeight="1"/>
    <row r="5461" ht="11.25" customHeight="1"/>
    <row r="5462" ht="11.25" customHeight="1"/>
    <row r="5463" ht="11.25" customHeight="1"/>
    <row r="5464" ht="11.25" customHeight="1"/>
    <row r="5465" ht="11.25" customHeight="1"/>
    <row r="5466" ht="11.25" customHeight="1"/>
    <row r="5467" ht="11.25" customHeight="1"/>
    <row r="5468" ht="11.25" customHeight="1"/>
    <row r="5469" ht="11.25" customHeight="1"/>
    <row r="5470" ht="11.25" customHeight="1"/>
    <row r="5471" ht="11.25" customHeight="1"/>
    <row r="5472" ht="11.25" customHeight="1"/>
    <row r="5473" ht="11.25" customHeight="1"/>
    <row r="5474" ht="11.25" customHeight="1"/>
    <row r="5475" ht="11.25" customHeight="1"/>
    <row r="5476" ht="11.25" customHeight="1"/>
    <row r="5477" ht="11.25" customHeight="1"/>
    <row r="5478" ht="11.25" customHeight="1"/>
    <row r="5479" ht="11.25" customHeight="1"/>
    <row r="5480" ht="11.25" customHeight="1"/>
    <row r="5481" ht="11.25" customHeight="1"/>
    <row r="5482" ht="11.25" customHeight="1"/>
    <row r="5483" ht="11.25" customHeight="1"/>
    <row r="5484" ht="11.25" customHeight="1"/>
    <row r="5485" ht="11.25" customHeight="1"/>
    <row r="5486" ht="11.25" customHeight="1"/>
    <row r="5487" ht="11.25" customHeight="1"/>
    <row r="5488" ht="11.25" customHeight="1"/>
    <row r="5489" ht="11.25" customHeight="1"/>
    <row r="5490" ht="11.25" customHeight="1"/>
    <row r="5491" ht="11.25" customHeight="1"/>
    <row r="5492" ht="11.25" customHeight="1"/>
    <row r="5493" ht="11.25" customHeight="1"/>
    <row r="5494" ht="11.25" customHeight="1"/>
    <row r="5495" ht="11.25" customHeight="1"/>
    <row r="5496" ht="11.25" customHeight="1"/>
    <row r="5497" ht="11.25" customHeight="1"/>
    <row r="5498" ht="11.25" customHeight="1"/>
    <row r="5499" ht="11.25" customHeight="1"/>
    <row r="5500" ht="11.25" customHeight="1"/>
    <row r="5501" ht="11.25" customHeight="1"/>
    <row r="5502" ht="11.25" customHeight="1"/>
    <row r="5503" ht="11.25" customHeight="1"/>
    <row r="5504" ht="11.25" customHeight="1"/>
    <row r="5505" ht="11.25" customHeight="1"/>
    <row r="5506" ht="11.25" customHeight="1"/>
    <row r="5507" ht="11.25" customHeight="1"/>
    <row r="5508" ht="11.25" customHeight="1"/>
    <row r="5509" ht="11.25" customHeight="1"/>
    <row r="5510" ht="11.25" customHeight="1"/>
    <row r="5511" ht="11.25" customHeight="1"/>
    <row r="5512" ht="11.25" customHeight="1"/>
    <row r="5513" ht="11.25" customHeight="1"/>
    <row r="5514" ht="11.25" customHeight="1"/>
    <row r="5515" ht="11.25" customHeight="1"/>
    <row r="5516" ht="11.25" customHeight="1"/>
    <row r="5517" ht="11.25" customHeight="1"/>
    <row r="5518" ht="11.25" customHeight="1"/>
    <row r="5519" ht="11.25" customHeight="1"/>
    <row r="5520" ht="11.25" customHeight="1"/>
    <row r="5521" ht="11.25" customHeight="1"/>
    <row r="5522" ht="11.25" customHeight="1"/>
    <row r="5523" ht="11.25" customHeight="1"/>
    <row r="5524" ht="11.25" customHeight="1"/>
    <row r="5525" ht="11.25" customHeight="1"/>
    <row r="5526" ht="11.25" customHeight="1"/>
    <row r="5527" ht="11.25" customHeight="1"/>
    <row r="5528" ht="11.25" customHeight="1"/>
    <row r="5529" ht="11.25" customHeight="1"/>
    <row r="5530" ht="11.25" customHeight="1"/>
    <row r="5531" ht="11.25" customHeight="1"/>
    <row r="5532" ht="11.25" customHeight="1"/>
    <row r="5533" ht="11.25" customHeight="1"/>
    <row r="5534" ht="11.25" customHeight="1"/>
    <row r="5535" ht="11.25" customHeight="1"/>
    <row r="5536" ht="11.25" customHeight="1"/>
    <row r="5537" ht="11.25" customHeight="1"/>
    <row r="5538" ht="11.25" customHeight="1"/>
    <row r="5539" ht="11.25" customHeight="1"/>
    <row r="5540" ht="11.25" customHeight="1"/>
    <row r="5541" ht="11.25" customHeight="1"/>
    <row r="5542" ht="11.25" customHeight="1"/>
    <row r="5543" ht="11.25" customHeight="1"/>
    <row r="5544" ht="11.25" customHeight="1"/>
    <row r="5545" ht="11.25" customHeight="1"/>
    <row r="5546" ht="11.25" customHeight="1"/>
    <row r="5547" ht="11.25" customHeight="1"/>
    <row r="5548" ht="11.25" customHeight="1"/>
    <row r="5549" ht="11.25" customHeight="1"/>
    <row r="5550" ht="11.25" customHeight="1"/>
    <row r="5551" ht="11.25" customHeight="1"/>
    <row r="5552" ht="11.25" customHeight="1"/>
    <row r="5553" ht="11.25" customHeight="1"/>
    <row r="5554" ht="11.25" customHeight="1"/>
    <row r="5555" ht="11.25" customHeight="1"/>
    <row r="5556" ht="11.25" customHeight="1"/>
    <row r="5557" ht="11.25" customHeight="1"/>
    <row r="5558" ht="11.25" customHeight="1"/>
    <row r="5559" ht="11.25" customHeight="1"/>
    <row r="5560" ht="11.25" customHeight="1"/>
    <row r="5561" ht="11.25" customHeight="1"/>
    <row r="5562" ht="11.25" customHeight="1"/>
    <row r="5563" ht="11.25" customHeight="1"/>
    <row r="5564" ht="11.25" customHeight="1"/>
    <row r="5565" ht="11.25" customHeight="1"/>
    <row r="5566" ht="11.25" customHeight="1"/>
    <row r="5567" ht="11.25" customHeight="1"/>
    <row r="5568" ht="11.25" customHeight="1"/>
    <row r="5569" ht="11.25" customHeight="1"/>
    <row r="5570" ht="11.25" customHeight="1"/>
    <row r="5571" ht="11.25" customHeight="1"/>
    <row r="5572" ht="11.25" customHeight="1"/>
    <row r="5573" ht="11.25" customHeight="1"/>
    <row r="5574" ht="11.25" customHeight="1"/>
    <row r="5575" ht="11.25" customHeight="1"/>
    <row r="5576" ht="11.25" customHeight="1"/>
    <row r="5577" ht="11.25" customHeight="1"/>
    <row r="5578" ht="11.25" customHeight="1"/>
    <row r="5579" ht="11.25" customHeight="1"/>
    <row r="5580" ht="11.25" customHeight="1"/>
    <row r="5581" ht="11.25" customHeight="1"/>
    <row r="5582" ht="11.25" customHeight="1"/>
    <row r="5583" ht="11.25" customHeight="1"/>
    <row r="5584" ht="11.25" customHeight="1"/>
    <row r="5585" ht="11.25" customHeight="1"/>
    <row r="5586" ht="11.25" customHeight="1"/>
    <row r="5587" ht="11.25" customHeight="1"/>
    <row r="5588" ht="11.25" customHeight="1"/>
    <row r="5589" ht="11.25" customHeight="1"/>
    <row r="5590" ht="11.25" customHeight="1"/>
    <row r="5591" ht="11.25" customHeight="1"/>
    <row r="5592" ht="11.25" customHeight="1"/>
    <row r="5593" ht="11.25" customHeight="1"/>
    <row r="5594" ht="11.25" customHeight="1"/>
    <row r="5595" ht="11.25" customHeight="1"/>
    <row r="5596" ht="11.25" customHeight="1"/>
    <row r="5597" ht="11.25" customHeight="1"/>
    <row r="5598" ht="11.25" customHeight="1"/>
    <row r="5599" ht="11.25" customHeight="1"/>
    <row r="5600" ht="11.25" customHeight="1"/>
    <row r="5601" ht="11.25" customHeight="1"/>
    <row r="5602" ht="11.25" customHeight="1"/>
    <row r="5603" ht="11.25" customHeight="1"/>
    <row r="5604" ht="11.25" customHeight="1"/>
    <row r="5605" ht="11.25" customHeight="1"/>
    <row r="5606" ht="11.25" customHeight="1"/>
    <row r="5607" ht="11.25" customHeight="1"/>
    <row r="5608" ht="11.25" customHeight="1"/>
    <row r="5609" ht="11.25" customHeight="1"/>
    <row r="5610" ht="11.25" customHeight="1"/>
    <row r="5611" ht="11.25" customHeight="1"/>
    <row r="5612" ht="11.25" customHeight="1"/>
    <row r="5613" ht="11.25" customHeight="1"/>
    <row r="5614" ht="11.25" customHeight="1"/>
    <row r="5615" ht="11.25" customHeight="1"/>
    <row r="5616" ht="11.25" customHeight="1"/>
    <row r="5617" ht="11.25" customHeight="1"/>
    <row r="5618" ht="11.25" customHeight="1"/>
    <row r="5619" ht="11.25" customHeight="1"/>
    <row r="5620" ht="11.25" customHeight="1"/>
    <row r="5621" ht="11.25" customHeight="1"/>
    <row r="5622" ht="11.25" customHeight="1"/>
    <row r="5623" ht="11.25" customHeight="1"/>
    <row r="5624" ht="11.25" customHeight="1"/>
    <row r="5625" ht="11.25" customHeight="1"/>
    <row r="5626" ht="11.25" customHeight="1"/>
    <row r="5627" ht="11.25" customHeight="1"/>
    <row r="5628" ht="11.25" customHeight="1"/>
    <row r="5629" ht="11.25" customHeight="1"/>
    <row r="5630" ht="11.25" customHeight="1"/>
    <row r="5631" ht="11.25" customHeight="1"/>
    <row r="5632" ht="11.25" customHeight="1"/>
    <row r="5633" ht="11.25" customHeight="1"/>
    <row r="5634" ht="11.25" customHeight="1"/>
    <row r="5635" ht="11.25" customHeight="1"/>
    <row r="5636" ht="11.25" customHeight="1"/>
    <row r="5637" ht="11.25" customHeight="1"/>
    <row r="5638" ht="11.25" customHeight="1"/>
    <row r="5639" ht="11.25" customHeight="1"/>
    <row r="5640" ht="11.25" customHeight="1"/>
    <row r="5641" ht="11.25" customHeight="1"/>
    <row r="5642" ht="11.25" customHeight="1"/>
    <row r="5643" ht="11.25" customHeight="1"/>
    <row r="5644" ht="11.25" customHeight="1"/>
    <row r="5645" ht="11.25" customHeight="1"/>
    <row r="5646" ht="11.25" customHeight="1"/>
    <row r="5647" ht="11.25" customHeight="1"/>
    <row r="5648" ht="11.25" customHeight="1"/>
    <row r="5649" ht="11.25" customHeight="1"/>
    <row r="5650" ht="11.25" customHeight="1"/>
    <row r="5651" ht="11.25" customHeight="1"/>
    <row r="5652" ht="11.25" customHeight="1"/>
    <row r="5653" ht="11.25" customHeight="1"/>
    <row r="5654" ht="11.25" customHeight="1"/>
    <row r="5655" ht="11.25" customHeight="1"/>
    <row r="5656" ht="11.25" customHeight="1"/>
    <row r="5657" ht="11.25" customHeight="1"/>
    <row r="5658" ht="11.25" customHeight="1"/>
    <row r="5659" ht="11.25" customHeight="1"/>
    <row r="5660" ht="11.25" customHeight="1"/>
    <row r="5661" ht="11.25" customHeight="1"/>
    <row r="5662" ht="11.25" customHeight="1"/>
    <row r="5663" ht="11.25" customHeight="1"/>
    <row r="5664" ht="11.25" customHeight="1"/>
    <row r="5665" ht="11.25" customHeight="1"/>
    <row r="5666" ht="11.25" customHeight="1"/>
    <row r="5667" ht="11.25" customHeight="1"/>
    <row r="5668" ht="11.25" customHeight="1"/>
    <row r="5669" ht="11.25" customHeight="1"/>
    <row r="5670" ht="11.25" customHeight="1"/>
    <row r="5671" ht="11.25" customHeight="1"/>
    <row r="5672" ht="11.25" customHeight="1"/>
    <row r="5673" ht="11.25" customHeight="1"/>
    <row r="5674" ht="11.25" customHeight="1"/>
    <row r="5675" ht="11.25" customHeight="1"/>
    <row r="5676" ht="11.25" customHeight="1"/>
    <row r="5677" ht="11.25" customHeight="1"/>
    <row r="5678" ht="11.25" customHeight="1"/>
    <row r="5679" ht="11.25" customHeight="1"/>
    <row r="5680" ht="11.25" customHeight="1"/>
    <row r="5681" ht="11.25" customHeight="1"/>
    <row r="5682" ht="11.25" customHeight="1"/>
    <row r="5683" ht="11.25" customHeight="1"/>
    <row r="5684" ht="11.25" customHeight="1"/>
    <row r="5685" ht="11.25" customHeight="1"/>
    <row r="5686" ht="11.25" customHeight="1"/>
    <row r="5687" ht="11.25" customHeight="1"/>
    <row r="5688" ht="11.25" customHeight="1"/>
    <row r="5689" ht="11.25" customHeight="1"/>
    <row r="5690" ht="11.25" customHeight="1"/>
    <row r="5691" ht="11.25" customHeight="1"/>
    <row r="5692" ht="11.25" customHeight="1"/>
    <row r="5693" ht="11.25" customHeight="1"/>
    <row r="5694" ht="11.25" customHeight="1"/>
    <row r="5695" ht="11.25" customHeight="1"/>
    <row r="5696" ht="11.25" customHeight="1"/>
    <row r="5697" ht="11.25" customHeight="1"/>
    <row r="5698" ht="11.25" customHeight="1"/>
    <row r="5699" ht="11.25" customHeight="1"/>
    <row r="5700" ht="11.25" customHeight="1"/>
    <row r="5701" ht="11.25" customHeight="1"/>
    <row r="5702" ht="11.25" customHeight="1"/>
    <row r="5703" ht="11.25" customHeight="1"/>
    <row r="5704" ht="11.25" customHeight="1"/>
    <row r="5705" ht="11.25" customHeight="1"/>
    <row r="5706" ht="11.25" customHeight="1"/>
    <row r="5707" ht="11.25" customHeight="1"/>
    <row r="5708" ht="11.25" customHeight="1"/>
    <row r="5709" ht="11.25" customHeight="1"/>
    <row r="5710" ht="11.25" customHeight="1"/>
    <row r="5711" ht="11.25" customHeight="1"/>
    <row r="5712" ht="11.25" customHeight="1"/>
    <row r="5713" ht="11.25" customHeight="1"/>
    <row r="5714" ht="11.25" customHeight="1"/>
    <row r="5715" ht="11.25" customHeight="1"/>
    <row r="5716" ht="11.25" customHeight="1"/>
    <row r="5717" ht="11.25" customHeight="1"/>
    <row r="5718" ht="11.25" customHeight="1"/>
    <row r="5719" ht="11.25" customHeight="1"/>
    <row r="5720" ht="11.25" customHeight="1"/>
    <row r="5721" ht="11.25" customHeight="1"/>
    <row r="5722" ht="11.25" customHeight="1"/>
    <row r="5723" ht="11.25" customHeight="1"/>
    <row r="5724" ht="11.25" customHeight="1"/>
    <row r="5725" ht="11.25" customHeight="1"/>
    <row r="5726" ht="11.25" customHeight="1"/>
    <row r="5727" ht="11.25" customHeight="1"/>
    <row r="5728" ht="11.25" customHeight="1"/>
    <row r="5729" ht="11.25" customHeight="1"/>
    <row r="5730" ht="11.25" customHeight="1"/>
    <row r="5731" ht="11.25" customHeight="1"/>
    <row r="5732" ht="11.25" customHeight="1"/>
    <row r="5733" ht="11.25" customHeight="1"/>
    <row r="5734" ht="11.25" customHeight="1"/>
    <row r="5735" ht="11.25" customHeight="1"/>
    <row r="5736" ht="11.25" customHeight="1"/>
    <row r="5737" ht="11.25" customHeight="1"/>
    <row r="5738" ht="11.25" customHeight="1"/>
    <row r="5739" ht="11.25" customHeight="1"/>
    <row r="5740" ht="11.25" customHeight="1"/>
    <row r="5741" ht="11.25" customHeight="1"/>
    <row r="5742" ht="11.25" customHeight="1"/>
    <row r="5743" ht="11.25" customHeight="1"/>
    <row r="5744" ht="11.25" customHeight="1"/>
    <row r="5745" ht="11.25" customHeight="1"/>
    <row r="5746" ht="11.25" customHeight="1"/>
    <row r="5747" ht="11.25" customHeight="1"/>
    <row r="5748" ht="11.25" customHeight="1"/>
    <row r="5749" ht="11.25" customHeight="1"/>
    <row r="5750" ht="11.25" customHeight="1"/>
    <row r="5751" ht="11.25" customHeight="1"/>
    <row r="5752" ht="11.25" customHeight="1"/>
    <row r="5753" ht="11.25" customHeight="1"/>
    <row r="5754" ht="11.25" customHeight="1"/>
    <row r="5755" ht="11.25" customHeight="1"/>
    <row r="5756" ht="11.25" customHeight="1"/>
    <row r="5757" ht="11.25" customHeight="1"/>
    <row r="5758" ht="11.25" customHeight="1"/>
    <row r="5759" ht="11.25" customHeight="1"/>
    <row r="5760" ht="11.25" customHeight="1"/>
    <row r="5761" ht="11.25" customHeight="1"/>
    <row r="5762" ht="11.25" customHeight="1"/>
    <row r="5763" ht="11.25" customHeight="1"/>
    <row r="5764" ht="11.25" customHeight="1"/>
    <row r="5765" ht="11.25" customHeight="1"/>
    <row r="5766" ht="11.25" customHeight="1"/>
    <row r="5767" ht="11.25" customHeight="1"/>
    <row r="5768" ht="11.25" customHeight="1"/>
    <row r="5769" ht="11.25" customHeight="1"/>
    <row r="5770" ht="11.25" customHeight="1"/>
    <row r="5771" ht="11.25" customHeight="1"/>
    <row r="5772" ht="11.25" customHeight="1"/>
    <row r="5773" ht="11.25" customHeight="1"/>
    <row r="5774" ht="11.25" customHeight="1"/>
    <row r="5775" ht="11.25" customHeight="1"/>
    <row r="5776" ht="11.25" customHeight="1"/>
    <row r="5777" ht="11.25" customHeight="1"/>
    <row r="5778" ht="11.25" customHeight="1"/>
    <row r="5779" ht="11.25" customHeight="1"/>
    <row r="5780" ht="11.25" customHeight="1"/>
    <row r="5781" ht="11.25" customHeight="1"/>
    <row r="5782" ht="11.25" customHeight="1"/>
    <row r="5783" ht="11.25" customHeight="1"/>
    <row r="5784" ht="11.25" customHeight="1"/>
    <row r="5785" ht="11.25" customHeight="1"/>
    <row r="5786" ht="11.25" customHeight="1"/>
    <row r="5787" ht="11.25" customHeight="1"/>
    <row r="5788" ht="11.25" customHeight="1"/>
    <row r="5789" ht="11.25" customHeight="1"/>
    <row r="5790" ht="11.25" customHeight="1"/>
    <row r="5791" ht="11.25" customHeight="1"/>
    <row r="5792" ht="11.25" customHeight="1"/>
    <row r="5793" ht="11.25" customHeight="1"/>
    <row r="5794" ht="11.25" customHeight="1"/>
    <row r="5795" ht="11.25" customHeight="1"/>
    <row r="5796" ht="11.25" customHeight="1"/>
    <row r="5797" ht="11.25" customHeight="1"/>
    <row r="5798" ht="11.25" customHeight="1"/>
    <row r="5799" ht="11.25" customHeight="1"/>
    <row r="5800" ht="11.25" customHeight="1"/>
    <row r="5801" ht="11.25" customHeight="1"/>
    <row r="5802" ht="11.25" customHeight="1"/>
    <row r="5803" ht="11.25" customHeight="1"/>
    <row r="5804" ht="11.25" customHeight="1"/>
    <row r="5805" ht="11.25" customHeight="1"/>
    <row r="5806" ht="11.25" customHeight="1"/>
    <row r="5807" ht="11.25" customHeight="1"/>
    <row r="5808" ht="11.25" customHeight="1"/>
    <row r="5809" ht="11.25" customHeight="1"/>
    <row r="5810" ht="11.25" customHeight="1"/>
    <row r="5811" ht="11.25" customHeight="1"/>
    <row r="5812" ht="11.25" customHeight="1"/>
    <row r="5813" ht="11.25" customHeight="1"/>
    <row r="5814" ht="11.25" customHeight="1"/>
    <row r="5815" ht="11.25" customHeight="1"/>
    <row r="5816" ht="11.25" customHeight="1"/>
    <row r="5817" ht="11.25" customHeight="1"/>
    <row r="5818" ht="11.25" customHeight="1"/>
    <row r="5819" ht="11.25" customHeight="1"/>
    <row r="5820" ht="11.25" customHeight="1"/>
    <row r="5821" ht="11.25" customHeight="1"/>
    <row r="5822" ht="11.25" customHeight="1"/>
    <row r="5823" ht="11.25" customHeight="1"/>
    <row r="5824" ht="11.25" customHeight="1"/>
    <row r="5825" ht="11.25" customHeight="1"/>
    <row r="5826" ht="11.25" customHeight="1"/>
    <row r="5827" ht="11.25" customHeight="1"/>
    <row r="5828" ht="11.25" customHeight="1"/>
    <row r="5829" ht="11.25" customHeight="1"/>
    <row r="5830" ht="11.25" customHeight="1"/>
    <row r="5831" ht="11.25" customHeight="1"/>
    <row r="5832" ht="11.25" customHeight="1"/>
    <row r="5833" ht="11.25" customHeight="1"/>
    <row r="5834" ht="11.25" customHeight="1"/>
    <row r="5835" ht="11.25" customHeight="1"/>
    <row r="5836" ht="11.25" customHeight="1"/>
    <row r="5837" ht="11.25" customHeight="1"/>
    <row r="5838" ht="11.25" customHeight="1"/>
    <row r="5839" ht="11.25" customHeight="1"/>
    <row r="5840" ht="11.25" customHeight="1"/>
    <row r="5841" ht="11.25" customHeight="1"/>
    <row r="5842" ht="11.25" customHeight="1"/>
    <row r="5843" ht="11.25" customHeight="1"/>
    <row r="5844" ht="11.25" customHeight="1"/>
    <row r="5845" ht="11.25" customHeight="1"/>
    <row r="5846" ht="11.25" customHeight="1"/>
    <row r="5847" ht="11.25" customHeight="1"/>
    <row r="5848" ht="11.25" customHeight="1"/>
    <row r="5849" ht="11.25" customHeight="1"/>
    <row r="5850" ht="11.25" customHeight="1"/>
    <row r="5851" ht="11.25" customHeight="1"/>
    <row r="5852" ht="11.25" customHeight="1"/>
    <row r="5853" ht="11.25" customHeight="1"/>
    <row r="5854" ht="11.25" customHeight="1"/>
    <row r="5855" ht="11.25" customHeight="1"/>
    <row r="5856" ht="11.25" customHeight="1"/>
    <row r="5857" ht="11.25" customHeight="1"/>
    <row r="5858" ht="11.25" customHeight="1"/>
    <row r="5859" ht="11.25" customHeight="1"/>
    <row r="5860" ht="11.25" customHeight="1"/>
    <row r="5861" ht="11.25" customHeight="1"/>
    <row r="5862" ht="11.25" customHeight="1"/>
    <row r="5863" ht="11.25" customHeight="1"/>
    <row r="5864" ht="11.25" customHeight="1"/>
    <row r="5865" ht="11.25" customHeight="1"/>
    <row r="5866" ht="11.25" customHeight="1"/>
    <row r="5867" ht="11.25" customHeight="1"/>
    <row r="5868" ht="11.25" customHeight="1"/>
    <row r="5869" ht="11.25" customHeight="1"/>
    <row r="5870" ht="11.25" customHeight="1"/>
    <row r="5871" ht="11.25" customHeight="1"/>
    <row r="5872" ht="11.25" customHeight="1"/>
    <row r="5873" ht="11.25" customHeight="1"/>
    <row r="5874" ht="11.25" customHeight="1"/>
    <row r="5875" ht="11.25" customHeight="1"/>
    <row r="5876" ht="11.25" customHeight="1"/>
    <row r="5877" ht="11.25" customHeight="1"/>
    <row r="5878" ht="11.25" customHeight="1"/>
    <row r="5879" ht="11.25" customHeight="1"/>
    <row r="5880" ht="11.25" customHeight="1"/>
    <row r="5881" ht="11.25" customHeight="1"/>
    <row r="5882" ht="11.25" customHeight="1"/>
    <row r="5883" ht="11.25" customHeight="1"/>
    <row r="5884" ht="11.25" customHeight="1"/>
    <row r="5885" ht="11.25" customHeight="1"/>
    <row r="5886" ht="11.25" customHeight="1"/>
    <row r="5887" ht="11.25" customHeight="1"/>
    <row r="5888" ht="11.25" customHeight="1"/>
    <row r="5889" ht="11.25" customHeight="1"/>
    <row r="5890" ht="11.25" customHeight="1"/>
    <row r="5891" ht="11.25" customHeight="1"/>
    <row r="5892" ht="11.25" customHeight="1"/>
    <row r="5893" ht="11.25" customHeight="1"/>
    <row r="5894" ht="11.25" customHeight="1"/>
    <row r="5895" ht="11.25" customHeight="1"/>
    <row r="5896" ht="11.25" customHeight="1"/>
    <row r="5897" ht="11.25" customHeight="1"/>
    <row r="5898" ht="11.25" customHeight="1"/>
    <row r="5899" ht="11.25" customHeight="1"/>
    <row r="5900" ht="11.25" customHeight="1"/>
    <row r="5901" ht="11.25" customHeight="1"/>
    <row r="5902" ht="11.25" customHeight="1"/>
    <row r="5903" ht="11.25" customHeight="1"/>
    <row r="5904" ht="11.25" customHeight="1"/>
    <row r="5905" ht="11.25" customHeight="1"/>
    <row r="5906" ht="11.25" customHeight="1"/>
    <row r="5907" ht="11.25" customHeight="1"/>
    <row r="5908" ht="11.25" customHeight="1"/>
    <row r="5909" ht="11.25" customHeight="1"/>
    <row r="5910" ht="11.25" customHeight="1"/>
    <row r="5911" ht="11.25" customHeight="1"/>
    <row r="5912" ht="11.25" customHeight="1"/>
    <row r="5913" ht="11.25" customHeight="1"/>
    <row r="5914" ht="11.25" customHeight="1"/>
    <row r="5915" ht="11.25" customHeight="1"/>
    <row r="5916" ht="11.25" customHeight="1"/>
    <row r="5917" ht="11.25" customHeight="1"/>
    <row r="5918" ht="11.25" customHeight="1"/>
    <row r="5919" ht="11.25" customHeight="1"/>
    <row r="5920" ht="11.25" customHeight="1"/>
    <row r="5921" ht="11.25" customHeight="1"/>
    <row r="5922" ht="11.25" customHeight="1"/>
    <row r="5923" ht="11.25" customHeight="1"/>
    <row r="5924" ht="11.25" customHeight="1"/>
    <row r="5925" ht="11.25" customHeight="1"/>
    <row r="5926" ht="11.25" customHeight="1"/>
    <row r="5927" ht="11.25" customHeight="1"/>
    <row r="5928" ht="11.25" customHeight="1"/>
    <row r="5929" ht="11.25" customHeight="1"/>
    <row r="5930" ht="11.25" customHeight="1"/>
    <row r="5931" ht="11.25" customHeight="1"/>
    <row r="5932" ht="11.25" customHeight="1"/>
    <row r="5933" ht="11.25" customHeight="1"/>
    <row r="5934" ht="11.25" customHeight="1"/>
    <row r="5935" ht="11.25" customHeight="1"/>
    <row r="5936" ht="11.25" customHeight="1"/>
    <row r="5937" ht="11.25" customHeight="1"/>
    <row r="5938" ht="11.25" customHeight="1"/>
    <row r="5939" ht="11.25" customHeight="1"/>
    <row r="5940" ht="11.25" customHeight="1"/>
    <row r="5941" ht="11.25" customHeight="1"/>
    <row r="5942" ht="11.25" customHeight="1"/>
    <row r="5943" ht="11.25" customHeight="1"/>
    <row r="5944" ht="11.25" customHeight="1"/>
    <row r="5945" ht="11.25" customHeight="1"/>
    <row r="5946" ht="11.25" customHeight="1"/>
    <row r="5947" ht="11.25" customHeight="1"/>
    <row r="5948" ht="11.25" customHeight="1"/>
    <row r="5949" ht="11.25" customHeight="1"/>
    <row r="5950" ht="11.25" customHeight="1"/>
    <row r="5951" ht="11.25" customHeight="1"/>
    <row r="5952" ht="11.25" customHeight="1"/>
    <row r="5953" ht="11.25" customHeight="1"/>
    <row r="5954" ht="11.25" customHeight="1"/>
    <row r="5955" ht="11.25" customHeight="1"/>
    <row r="5956" ht="11.25" customHeight="1"/>
    <row r="5957" ht="11.25" customHeight="1"/>
    <row r="5958" ht="11.25" customHeight="1"/>
    <row r="5959" ht="11.25" customHeight="1"/>
    <row r="5960" ht="11.25" customHeight="1"/>
    <row r="5961" ht="11.25" customHeight="1"/>
    <row r="5962" ht="11.25" customHeight="1"/>
    <row r="5963" ht="11.25" customHeight="1"/>
    <row r="5964" ht="11.25" customHeight="1"/>
    <row r="5965" ht="11.25" customHeight="1"/>
    <row r="5966" ht="11.25" customHeight="1"/>
    <row r="5967" ht="11.25" customHeight="1"/>
    <row r="5968" ht="11.25" customHeight="1"/>
    <row r="5969" ht="11.25" customHeight="1"/>
    <row r="5970" ht="11.25" customHeight="1"/>
    <row r="5971" ht="11.25" customHeight="1"/>
    <row r="5972" ht="11.25" customHeight="1"/>
    <row r="5973" ht="11.25" customHeight="1"/>
    <row r="5974" ht="11.25" customHeight="1"/>
    <row r="5975" ht="11.25" customHeight="1"/>
    <row r="5976" ht="11.25" customHeight="1"/>
    <row r="5977" ht="11.25" customHeight="1"/>
    <row r="5978" ht="11.25" customHeight="1"/>
    <row r="5979" ht="11.25" customHeight="1"/>
    <row r="5980" ht="11.25" customHeight="1"/>
    <row r="5981" ht="11.25" customHeight="1"/>
    <row r="5982" ht="11.25" customHeight="1"/>
    <row r="5983" ht="11.25" customHeight="1"/>
    <row r="5984" ht="11.25" customHeight="1"/>
    <row r="5985" ht="11.25" customHeight="1"/>
    <row r="5986" ht="11.25" customHeight="1"/>
    <row r="5987" ht="11.25" customHeight="1"/>
    <row r="5988" ht="11.25" customHeight="1"/>
    <row r="5989" ht="11.25" customHeight="1"/>
    <row r="5990" ht="11.25" customHeight="1"/>
    <row r="5991" ht="11.25" customHeight="1"/>
    <row r="5992" ht="11.25" customHeight="1"/>
    <row r="5993" ht="11.25" customHeight="1"/>
    <row r="5994" ht="11.25" customHeight="1"/>
    <row r="5995" ht="11.25" customHeight="1"/>
    <row r="5996" ht="11.25" customHeight="1"/>
    <row r="5997" ht="11.25" customHeight="1"/>
    <row r="5998" ht="11.25" customHeight="1"/>
    <row r="5999" ht="11.25" customHeight="1"/>
    <row r="6000" ht="11.25" customHeight="1"/>
    <row r="6001" ht="11.25" customHeight="1"/>
    <row r="6002" ht="11.25" customHeight="1"/>
    <row r="6003" ht="11.25" customHeight="1"/>
    <row r="6004" ht="11.25" customHeight="1"/>
    <row r="6005" ht="11.25" customHeight="1"/>
    <row r="6006" ht="11.25" customHeight="1"/>
    <row r="6007" ht="11.25" customHeight="1"/>
    <row r="6008" ht="11.25" customHeight="1"/>
    <row r="6009" ht="11.25" customHeight="1"/>
    <row r="6010" ht="11.25" customHeight="1"/>
    <row r="6011" ht="11.25" customHeight="1"/>
    <row r="6012" ht="11.25" customHeight="1"/>
    <row r="6013" ht="11.25" customHeight="1"/>
    <row r="6014" ht="11.25" customHeight="1"/>
    <row r="6015" ht="11.25" customHeight="1"/>
    <row r="6016" ht="11.25" customHeight="1"/>
    <row r="6017" ht="11.25" customHeight="1"/>
    <row r="6018" ht="11.25" customHeight="1"/>
    <row r="6019" ht="11.25" customHeight="1"/>
    <row r="6020" ht="11.25" customHeight="1"/>
    <row r="6021" ht="11.25" customHeight="1"/>
    <row r="6022" ht="11.25" customHeight="1"/>
    <row r="6023" ht="11.25" customHeight="1"/>
    <row r="6024" ht="11.25" customHeight="1"/>
    <row r="6025" ht="11.25" customHeight="1"/>
    <row r="6026" ht="11.25" customHeight="1"/>
    <row r="6027" ht="11.25" customHeight="1"/>
    <row r="6028" ht="11.25" customHeight="1"/>
    <row r="6029" ht="11.25" customHeight="1"/>
    <row r="6030" ht="11.25" customHeight="1"/>
    <row r="6031" ht="11.25" customHeight="1"/>
    <row r="6032" ht="11.25" customHeight="1"/>
    <row r="6033" ht="11.25" customHeight="1"/>
    <row r="6034" ht="11.25" customHeight="1"/>
    <row r="6035" ht="11.25" customHeight="1"/>
    <row r="6036" ht="11.25" customHeight="1"/>
    <row r="6037" ht="11.25" customHeight="1"/>
    <row r="6038" ht="11.25" customHeight="1"/>
    <row r="6039" ht="11.25" customHeight="1"/>
    <row r="6040" ht="11.25" customHeight="1"/>
    <row r="6041" ht="11.25" customHeight="1"/>
    <row r="6042" ht="11.25" customHeight="1"/>
    <row r="6043" ht="11.25" customHeight="1"/>
    <row r="6044" ht="11.25" customHeight="1"/>
    <row r="6045" ht="11.25" customHeight="1"/>
    <row r="6046" ht="11.25" customHeight="1"/>
    <row r="6047" ht="11.25" customHeight="1"/>
    <row r="6048" ht="11.25" customHeight="1"/>
    <row r="6049" ht="11.25" customHeight="1"/>
    <row r="6050" ht="11.25" customHeight="1"/>
    <row r="6051" ht="11.25" customHeight="1"/>
    <row r="6052" ht="11.25" customHeight="1"/>
    <row r="6053" ht="11.25" customHeight="1"/>
    <row r="6054" ht="11.25" customHeight="1"/>
    <row r="6055" ht="11.25" customHeight="1"/>
    <row r="6056" ht="11.25" customHeight="1"/>
    <row r="6057" ht="11.25" customHeight="1"/>
    <row r="6058" ht="11.25" customHeight="1"/>
    <row r="6059" ht="11.25" customHeight="1"/>
    <row r="6060" ht="11.25" customHeight="1"/>
    <row r="6061" ht="11.25" customHeight="1"/>
    <row r="6062" ht="11.25" customHeight="1"/>
    <row r="6063" ht="11.25" customHeight="1"/>
    <row r="6064" ht="11.25" customHeight="1"/>
    <row r="6065" ht="11.25" customHeight="1"/>
    <row r="6066" ht="11.25" customHeight="1"/>
    <row r="6067" ht="11.25" customHeight="1"/>
    <row r="6068" ht="11.25" customHeight="1"/>
    <row r="6069" ht="11.25" customHeight="1"/>
    <row r="6070" ht="11.25" customHeight="1"/>
    <row r="6071" ht="11.25" customHeight="1"/>
    <row r="6072" ht="11.25" customHeight="1"/>
    <row r="6073" ht="11.25" customHeight="1"/>
    <row r="6074" ht="11.25" customHeight="1"/>
    <row r="6075" ht="11.25" customHeight="1"/>
    <row r="6076" ht="11.25" customHeight="1"/>
    <row r="6077" ht="11.25" customHeight="1"/>
    <row r="6078" ht="11.25" customHeight="1"/>
    <row r="6079" ht="11.25" customHeight="1"/>
    <row r="6080" ht="11.25" customHeight="1"/>
    <row r="6081" ht="11.25" customHeight="1"/>
    <row r="6082" ht="11.25" customHeight="1"/>
    <row r="6083" ht="11.25" customHeight="1"/>
    <row r="6084" ht="11.25" customHeight="1"/>
    <row r="6085" ht="11.25" customHeight="1"/>
    <row r="6086" ht="11.25" customHeight="1"/>
    <row r="6087" ht="11.25" customHeight="1"/>
    <row r="6088" ht="11.25" customHeight="1"/>
    <row r="6089" ht="11.25" customHeight="1"/>
    <row r="6090" ht="11.25" customHeight="1"/>
    <row r="6091" ht="11.25" customHeight="1"/>
    <row r="6092" ht="11.25" customHeight="1"/>
    <row r="6093" ht="11.25" customHeight="1"/>
    <row r="6094" ht="11.25" customHeight="1"/>
    <row r="6095" ht="11.25" customHeight="1"/>
    <row r="6096" ht="11.25" customHeight="1"/>
    <row r="6097" ht="11.25" customHeight="1"/>
    <row r="6098" ht="11.25" customHeight="1"/>
    <row r="6099" ht="11.25" customHeight="1"/>
    <row r="6100" ht="11.25" customHeight="1"/>
    <row r="6101" ht="11.25" customHeight="1"/>
    <row r="6102" ht="11.25" customHeight="1"/>
    <row r="6103" ht="11.25" customHeight="1"/>
    <row r="6104" ht="11.25" customHeight="1"/>
    <row r="6105" ht="11.25" customHeight="1"/>
    <row r="6106" ht="11.25" customHeight="1"/>
    <row r="6107" ht="11.25" customHeight="1"/>
    <row r="6108" ht="11.25" customHeight="1"/>
    <row r="6109" ht="11.25" customHeight="1"/>
    <row r="6110" ht="11.25" customHeight="1"/>
    <row r="6111" ht="11.25" customHeight="1"/>
    <row r="6112" ht="11.25" customHeight="1"/>
    <row r="6113" ht="11.25" customHeight="1"/>
    <row r="6114" ht="11.25" customHeight="1"/>
    <row r="6115" ht="11.25" customHeight="1"/>
    <row r="6116" ht="11.25" customHeight="1"/>
    <row r="6117" ht="11.25" customHeight="1"/>
    <row r="6118" ht="11.25" customHeight="1"/>
    <row r="6119" ht="11.25" customHeight="1"/>
    <row r="6120" ht="11.25" customHeight="1"/>
    <row r="6121" ht="11.25" customHeight="1"/>
    <row r="6122" ht="11.25" customHeight="1"/>
    <row r="6123" ht="11.25" customHeight="1"/>
    <row r="6124" ht="11.25" customHeight="1"/>
    <row r="6125" ht="11.25" customHeight="1"/>
    <row r="6126" ht="11.25" customHeight="1"/>
    <row r="6127" ht="11.25" customHeight="1"/>
    <row r="6128" ht="11.25" customHeight="1"/>
    <row r="6129" ht="11.25" customHeight="1"/>
    <row r="6130" ht="11.25" customHeight="1"/>
    <row r="6131" ht="11.25" customHeight="1"/>
    <row r="6132" ht="11.25" customHeight="1"/>
    <row r="6133" ht="11.25" customHeight="1"/>
    <row r="6134" ht="11.25" customHeight="1"/>
    <row r="6135" ht="11.25" customHeight="1"/>
    <row r="6136" ht="11.25" customHeight="1"/>
    <row r="6137" ht="11.25" customHeight="1"/>
    <row r="6138" ht="11.25" customHeight="1"/>
    <row r="6139" ht="11.25" customHeight="1"/>
    <row r="6140" ht="11.25" customHeight="1"/>
    <row r="6141" ht="11.25" customHeight="1"/>
    <row r="6142" ht="11.25" customHeight="1"/>
    <row r="6143" ht="11.25" customHeight="1"/>
    <row r="6144" ht="11.25" customHeight="1"/>
    <row r="6145" ht="11.25" customHeight="1"/>
    <row r="6146" ht="11.25" customHeight="1"/>
    <row r="6147" ht="11.25" customHeight="1"/>
    <row r="6148" ht="11.25" customHeight="1"/>
    <row r="6149" ht="11.25" customHeight="1"/>
    <row r="6150" ht="11.25" customHeight="1"/>
    <row r="6151" ht="11.25" customHeight="1"/>
    <row r="6152" ht="11.25" customHeight="1"/>
    <row r="6153" ht="11.25" customHeight="1"/>
    <row r="6154" ht="11.25" customHeight="1"/>
    <row r="6155" ht="11.25" customHeight="1"/>
    <row r="6156" ht="11.25" customHeight="1"/>
    <row r="6157" ht="11.25" customHeight="1"/>
    <row r="6158" ht="11.25" customHeight="1"/>
    <row r="6159" ht="11.25" customHeight="1"/>
    <row r="6160" ht="11.25" customHeight="1"/>
    <row r="6161" ht="11.25" customHeight="1"/>
    <row r="6162" ht="11.25" customHeight="1"/>
    <row r="6163" ht="11.25" customHeight="1"/>
    <row r="6164" ht="11.25" customHeight="1"/>
    <row r="6165" ht="11.25" customHeight="1"/>
    <row r="6166" ht="11.25" customHeight="1"/>
    <row r="6167" ht="11.25" customHeight="1"/>
    <row r="6168" ht="11.25" customHeight="1"/>
    <row r="6169" ht="11.25" customHeight="1"/>
    <row r="6170" ht="11.25" customHeight="1"/>
    <row r="6171" ht="11.25" customHeight="1"/>
    <row r="6172" ht="11.25" customHeight="1"/>
    <row r="6173" ht="11.25" customHeight="1"/>
    <row r="6174" ht="11.25" customHeight="1"/>
    <row r="6175" ht="11.25" customHeight="1"/>
    <row r="6176" ht="11.25" customHeight="1"/>
    <row r="6177" ht="11.25" customHeight="1"/>
    <row r="6178" ht="11.25" customHeight="1"/>
    <row r="6179" ht="11.25" customHeight="1"/>
    <row r="6180" ht="11.25" customHeight="1"/>
    <row r="6181" ht="11.25" customHeight="1"/>
    <row r="6182" ht="11.25" customHeight="1"/>
    <row r="6183" ht="11.25" customHeight="1"/>
    <row r="6184" ht="11.25" customHeight="1"/>
    <row r="6185" ht="11.25" customHeight="1"/>
    <row r="6186" ht="11.25" customHeight="1"/>
    <row r="6187" ht="11.25" customHeight="1"/>
    <row r="6188" ht="11.25" customHeight="1"/>
    <row r="6189" ht="11.25" customHeight="1"/>
    <row r="6190" ht="11.25" customHeight="1"/>
    <row r="6191" ht="11.25" customHeight="1"/>
    <row r="6192" ht="11.25" customHeight="1"/>
    <row r="6193" ht="11.25" customHeight="1"/>
    <row r="6194" ht="11.25" customHeight="1"/>
    <row r="6195" ht="11.25" customHeight="1"/>
    <row r="6196" ht="11.25" customHeight="1"/>
    <row r="6197" ht="11.25" customHeight="1"/>
    <row r="6198" ht="11.25" customHeight="1"/>
    <row r="6199" ht="11.25" customHeight="1"/>
    <row r="6200" ht="11.25" customHeight="1"/>
    <row r="6201" ht="11.25" customHeight="1"/>
    <row r="6202" ht="11.25" customHeight="1"/>
    <row r="6203" ht="11.25" customHeight="1"/>
    <row r="6204" ht="11.25" customHeight="1"/>
    <row r="6205" ht="11.25" customHeight="1"/>
    <row r="6206" ht="11.25" customHeight="1"/>
    <row r="6207" ht="11.25" customHeight="1"/>
    <row r="6208" ht="11.25" customHeight="1"/>
    <row r="6209" ht="11.25" customHeight="1"/>
    <row r="6210" ht="11.25" customHeight="1"/>
    <row r="6211" ht="11.25" customHeight="1"/>
    <row r="6212" ht="11.25" customHeight="1"/>
    <row r="6213" ht="11.25" customHeight="1"/>
    <row r="6214" ht="11.25" customHeight="1"/>
    <row r="6215" ht="11.25" customHeight="1"/>
    <row r="6216" ht="11.25" customHeight="1"/>
    <row r="6217" ht="11.25" customHeight="1"/>
    <row r="6218" ht="11.25" customHeight="1"/>
    <row r="6219" ht="11.25" customHeight="1"/>
    <row r="6220" ht="11.25" customHeight="1"/>
    <row r="6221" ht="11.25" customHeight="1"/>
    <row r="6222" ht="11.25" customHeight="1"/>
    <row r="6223" ht="11.25" customHeight="1"/>
    <row r="6224" ht="11.25" customHeight="1"/>
    <row r="6225" ht="11.25" customHeight="1"/>
    <row r="6226" ht="11.25" customHeight="1"/>
    <row r="6227" ht="11.25" customHeight="1"/>
    <row r="6228" ht="11.25" customHeight="1"/>
    <row r="6229" ht="11.25" customHeight="1"/>
    <row r="6230" ht="11.25" customHeight="1"/>
    <row r="6231" ht="11.25" customHeight="1"/>
    <row r="6232" ht="11.25" customHeight="1"/>
    <row r="6233" ht="11.25" customHeight="1"/>
    <row r="6234" ht="11.25" customHeight="1"/>
    <row r="6235" ht="11.25" customHeight="1"/>
    <row r="6236" ht="11.25" customHeight="1"/>
    <row r="6237" ht="11.25" customHeight="1"/>
    <row r="6238" ht="11.25" customHeight="1"/>
    <row r="6239" ht="11.25" customHeight="1"/>
    <row r="6240" ht="11.25" customHeight="1"/>
    <row r="6241" ht="11.25" customHeight="1"/>
    <row r="6242" ht="11.25" customHeight="1"/>
    <row r="6243" ht="11.25" customHeight="1"/>
    <row r="6244" ht="11.25" customHeight="1"/>
    <row r="6245" ht="11.25" customHeight="1"/>
    <row r="6246" ht="11.25" customHeight="1"/>
    <row r="6247" ht="11.25" customHeight="1"/>
    <row r="6248" ht="11.25" customHeight="1"/>
    <row r="6249" ht="11.25" customHeight="1"/>
    <row r="6250" ht="11.25" customHeight="1"/>
    <row r="6251" ht="11.25" customHeight="1"/>
    <row r="6252" ht="11.25" customHeight="1"/>
    <row r="6253" ht="11.25" customHeight="1"/>
    <row r="6254" ht="11.25" customHeight="1"/>
    <row r="6255" ht="11.25" customHeight="1"/>
    <row r="6256" ht="11.25" customHeight="1"/>
    <row r="6257" ht="11.25" customHeight="1"/>
    <row r="6258" ht="11.25" customHeight="1"/>
    <row r="6259" ht="11.25" customHeight="1"/>
    <row r="6260" ht="11.25" customHeight="1"/>
    <row r="6261" ht="11.25" customHeight="1"/>
    <row r="6262" ht="11.25" customHeight="1"/>
    <row r="6263" ht="11.25" customHeight="1"/>
    <row r="6264" ht="11.25" customHeight="1"/>
    <row r="6265" ht="11.25" customHeight="1"/>
    <row r="6266" ht="11.25" customHeight="1"/>
    <row r="6267" ht="11.25" customHeight="1"/>
    <row r="6268" ht="11.25" customHeight="1"/>
    <row r="6269" ht="11.25" customHeight="1"/>
    <row r="6270" ht="11.25" customHeight="1"/>
    <row r="6271" ht="11.25" customHeight="1"/>
    <row r="6272" ht="11.25" customHeight="1"/>
    <row r="6273" ht="11.25" customHeight="1"/>
    <row r="6274" ht="11.25" customHeight="1"/>
    <row r="6275" ht="11.25" customHeight="1"/>
    <row r="6276" ht="11.25" customHeight="1"/>
    <row r="6277" ht="11.25" customHeight="1"/>
    <row r="6278" ht="11.25" customHeight="1"/>
    <row r="6279" ht="11.25" customHeight="1"/>
    <row r="6280" ht="11.25" customHeight="1"/>
    <row r="6281" ht="11.25" customHeight="1"/>
    <row r="6282" ht="11.25" customHeight="1"/>
    <row r="6283" ht="11.25" customHeight="1"/>
    <row r="6284" ht="11.25" customHeight="1"/>
    <row r="6285" ht="11.25" customHeight="1"/>
    <row r="6286" ht="11.25" customHeight="1"/>
    <row r="6287" ht="11.25" customHeight="1"/>
    <row r="6288" ht="11.25" customHeight="1"/>
    <row r="6289" ht="11.25" customHeight="1"/>
    <row r="6290" ht="11.25" customHeight="1"/>
    <row r="6291" ht="11.25" customHeight="1"/>
    <row r="6292" ht="11.25" customHeight="1"/>
    <row r="6293" ht="11.25" customHeight="1"/>
    <row r="6294" ht="11.25" customHeight="1"/>
    <row r="6295" ht="11.25" customHeight="1"/>
    <row r="6296" ht="11.25" customHeight="1"/>
    <row r="6297" ht="11.25" customHeight="1"/>
    <row r="6298" ht="11.25" customHeight="1"/>
    <row r="6299" ht="11.25" customHeight="1"/>
    <row r="6300" ht="11.25" customHeight="1"/>
    <row r="6301" ht="11.25" customHeight="1"/>
    <row r="6302" ht="11.25" customHeight="1"/>
    <row r="6303" ht="11.25" customHeight="1"/>
    <row r="6304" ht="11.25" customHeight="1"/>
    <row r="6305" ht="11.25" customHeight="1"/>
    <row r="6306" ht="11.25" customHeight="1"/>
    <row r="6307" ht="11.25" customHeight="1"/>
    <row r="6308" ht="11.25" customHeight="1"/>
    <row r="6309" ht="11.25" customHeight="1"/>
    <row r="6310" ht="11.25" customHeight="1"/>
    <row r="6311" ht="11.25" customHeight="1"/>
    <row r="6312" ht="11.25" customHeight="1"/>
    <row r="6313" ht="11.25" customHeight="1"/>
    <row r="6314" ht="11.25" customHeight="1"/>
    <row r="6315" ht="11.25" customHeight="1"/>
    <row r="6316" ht="11.25" customHeight="1"/>
    <row r="6317" ht="11.25" customHeight="1"/>
    <row r="6318" ht="11.25" customHeight="1"/>
    <row r="6319" ht="11.25" customHeight="1"/>
    <row r="6320" ht="11.25" customHeight="1"/>
    <row r="6321" ht="11.25" customHeight="1"/>
    <row r="6322" ht="11.25" customHeight="1"/>
    <row r="6323" ht="11.25" customHeight="1"/>
    <row r="6324" ht="11.25" customHeight="1"/>
    <row r="6325" ht="11.25" customHeight="1"/>
    <row r="6326" ht="11.25" customHeight="1"/>
    <row r="6327" ht="11.25" customHeight="1"/>
    <row r="6328" ht="11.25" customHeight="1"/>
    <row r="6329" ht="11.25" customHeight="1"/>
    <row r="6330" ht="11.25" customHeight="1"/>
    <row r="6331" ht="11.25" customHeight="1"/>
    <row r="6332" ht="11.25" customHeight="1"/>
    <row r="6333" ht="11.25" customHeight="1"/>
    <row r="6334" ht="11.25" customHeight="1"/>
    <row r="6335" ht="11.25" customHeight="1"/>
    <row r="6336" ht="11.25" customHeight="1"/>
    <row r="6337" ht="11.25" customHeight="1"/>
    <row r="6338" ht="11.25" customHeight="1"/>
    <row r="6339" ht="11.25" customHeight="1"/>
    <row r="6340" ht="11.25" customHeight="1"/>
    <row r="6341" ht="11.25" customHeight="1"/>
    <row r="6342" ht="11.25" customHeight="1"/>
    <row r="6343" ht="11.25" customHeight="1"/>
    <row r="6344" ht="11.25" customHeight="1"/>
    <row r="6345" ht="11.25" customHeight="1"/>
    <row r="6346" ht="11.25" customHeight="1"/>
    <row r="6347" ht="11.25" customHeight="1"/>
    <row r="6348" ht="11.25" customHeight="1"/>
    <row r="6349" ht="11.25" customHeight="1"/>
    <row r="6350" ht="11.25" customHeight="1"/>
    <row r="6351" ht="11.25" customHeight="1"/>
    <row r="6352" ht="11.25" customHeight="1"/>
    <row r="6353" ht="11.25" customHeight="1"/>
    <row r="6354" ht="11.25" customHeight="1"/>
    <row r="6355" ht="11.25" customHeight="1"/>
    <row r="6356" ht="11.25" customHeight="1"/>
    <row r="6357" ht="11.25" customHeight="1"/>
    <row r="6358" ht="11.25" customHeight="1"/>
    <row r="6359" ht="11.25" customHeight="1"/>
    <row r="6360" ht="11.25" customHeight="1"/>
    <row r="6361" ht="11.25" customHeight="1"/>
    <row r="6362" ht="11.25" customHeight="1"/>
    <row r="6363" ht="11.25" customHeight="1"/>
    <row r="6364" ht="11.25" customHeight="1"/>
    <row r="6365" ht="11.25" customHeight="1"/>
    <row r="6366" ht="11.25" customHeight="1"/>
    <row r="6367" ht="11.25" customHeight="1"/>
    <row r="6368" ht="11.25" customHeight="1"/>
    <row r="6369" ht="11.25" customHeight="1"/>
    <row r="6370" ht="11.25" customHeight="1"/>
    <row r="6371" ht="11.25" customHeight="1"/>
    <row r="6372" ht="11.25" customHeight="1"/>
    <row r="6373" ht="11.25" customHeight="1"/>
    <row r="6374" ht="11.25" customHeight="1"/>
    <row r="6375" ht="11.25" customHeight="1"/>
    <row r="6376" ht="11.25" customHeight="1"/>
    <row r="6377" ht="11.25" customHeight="1"/>
    <row r="6378" ht="11.25" customHeight="1"/>
    <row r="6379" ht="11.25" customHeight="1"/>
    <row r="6380" ht="11.25" customHeight="1"/>
    <row r="6381" ht="11.25" customHeight="1"/>
    <row r="6382" ht="11.25" customHeight="1"/>
    <row r="6383" ht="11.25" customHeight="1"/>
    <row r="6384" ht="11.25" customHeight="1"/>
    <row r="6385" ht="11.25" customHeight="1"/>
    <row r="6386" ht="11.25" customHeight="1"/>
    <row r="6387" ht="11.25" customHeight="1"/>
    <row r="6388" ht="11.25" customHeight="1"/>
    <row r="6389" ht="11.25" customHeight="1"/>
    <row r="6390" ht="11.25" customHeight="1"/>
    <row r="6391" ht="11.25" customHeight="1"/>
    <row r="6392" ht="11.25" customHeight="1"/>
    <row r="6393" ht="11.25" customHeight="1"/>
    <row r="6394" ht="11.25" customHeight="1"/>
    <row r="6395" ht="11.25" customHeight="1"/>
    <row r="6396" ht="11.25" customHeight="1"/>
    <row r="6397" ht="11.25" customHeight="1"/>
    <row r="6398" ht="11.25" customHeight="1"/>
    <row r="6399" ht="11.25" customHeight="1"/>
    <row r="6400" ht="11.25" customHeight="1"/>
    <row r="6401" ht="11.25" customHeight="1"/>
    <row r="6402" ht="11.25" customHeight="1"/>
    <row r="6403" ht="11.25" customHeight="1"/>
    <row r="6404" ht="11.25" customHeight="1"/>
    <row r="6405" ht="11.25" customHeight="1"/>
    <row r="6406" ht="11.25" customHeight="1"/>
    <row r="6407" ht="11.25" customHeight="1"/>
    <row r="6408" ht="11.25" customHeight="1"/>
    <row r="6409" ht="11.25" customHeight="1"/>
    <row r="6410" ht="11.25" customHeight="1"/>
    <row r="6411" ht="11.25" customHeight="1"/>
    <row r="6412" ht="11.25" customHeight="1"/>
    <row r="6413" ht="11.25" customHeight="1"/>
    <row r="6414" ht="11.25" customHeight="1"/>
    <row r="6415" ht="11.25" customHeight="1"/>
    <row r="6416" ht="11.25" customHeight="1"/>
    <row r="6417" ht="11.25" customHeight="1"/>
    <row r="6418" ht="11.25" customHeight="1"/>
    <row r="6419" ht="11.25" customHeight="1"/>
    <row r="6420" ht="11.25" customHeight="1"/>
    <row r="6421" ht="11.25" customHeight="1"/>
    <row r="6422" ht="11.25" customHeight="1"/>
    <row r="6423" ht="11.25" customHeight="1"/>
    <row r="6424" ht="11.25" customHeight="1"/>
    <row r="6425" ht="11.25" customHeight="1"/>
    <row r="6426" ht="11.25" customHeight="1"/>
    <row r="6427" ht="11.25" customHeight="1"/>
    <row r="6428" ht="11.25" customHeight="1"/>
    <row r="6429" ht="11.25" customHeight="1"/>
    <row r="6430" ht="11.25" customHeight="1"/>
    <row r="6431" ht="11.25" customHeight="1"/>
    <row r="6432" ht="11.25" customHeight="1"/>
    <row r="6433" ht="11.25" customHeight="1"/>
    <row r="6434" ht="11.25" customHeight="1"/>
    <row r="6435" ht="11.25" customHeight="1"/>
    <row r="6436" ht="11.25" customHeight="1"/>
    <row r="6437" ht="11.25" customHeight="1"/>
    <row r="6438" ht="11.25" customHeight="1"/>
    <row r="6439" ht="11.25" customHeight="1"/>
    <row r="6440" ht="11.25" customHeight="1"/>
    <row r="6441" ht="11.25" customHeight="1"/>
    <row r="6442" ht="11.25" customHeight="1"/>
    <row r="6443" ht="11.25" customHeight="1"/>
    <row r="6444" ht="11.25" customHeight="1"/>
    <row r="6445" ht="11.25" customHeight="1"/>
    <row r="6446" ht="11.25" customHeight="1"/>
    <row r="6447" ht="11.25" customHeight="1"/>
    <row r="6448" ht="11.25" customHeight="1"/>
    <row r="6449" ht="11.25" customHeight="1"/>
    <row r="6450" ht="11.25" customHeight="1"/>
    <row r="6451" ht="11.25" customHeight="1"/>
    <row r="6452" ht="11.25" customHeight="1"/>
    <row r="6453" ht="11.25" customHeight="1"/>
    <row r="6454" ht="11.25" customHeight="1"/>
    <row r="6455" ht="11.25" customHeight="1"/>
    <row r="6456" ht="11.25" customHeight="1"/>
    <row r="6457" ht="11.25" customHeight="1"/>
    <row r="6458" ht="11.25" customHeight="1"/>
    <row r="6459" ht="11.25" customHeight="1"/>
    <row r="6460" ht="11.25" customHeight="1"/>
    <row r="6461" ht="11.25" customHeight="1"/>
    <row r="6462" ht="11.25" customHeight="1"/>
    <row r="6463" ht="11.25" customHeight="1"/>
    <row r="6464" ht="11.25" customHeight="1"/>
    <row r="6465" ht="11.25" customHeight="1"/>
    <row r="6466" ht="11.25" customHeight="1"/>
    <row r="6467" ht="11.25" customHeight="1"/>
    <row r="6468" ht="11.25" customHeight="1"/>
    <row r="6469" ht="11.25" customHeight="1"/>
    <row r="6470" ht="11.25" customHeight="1"/>
    <row r="6471" ht="11.25" customHeight="1"/>
    <row r="6472" ht="11.25" customHeight="1"/>
    <row r="6473" ht="11.25" customHeight="1"/>
    <row r="6474" ht="11.25" customHeight="1"/>
    <row r="6475" ht="11.25" customHeight="1"/>
    <row r="6476" ht="11.25" customHeight="1"/>
    <row r="6477" ht="11.25" customHeight="1"/>
    <row r="6478" ht="11.25" customHeight="1"/>
    <row r="6479" ht="11.25" customHeight="1"/>
    <row r="6480" ht="11.25" customHeight="1"/>
    <row r="6481" ht="11.25" customHeight="1"/>
    <row r="6482" ht="11.25" customHeight="1"/>
    <row r="6483" ht="11.25" customHeight="1"/>
    <row r="6484" ht="11.25" customHeight="1"/>
    <row r="6485" ht="11.25" customHeight="1"/>
    <row r="6486" ht="11.25" customHeight="1"/>
    <row r="6487" ht="11.25" customHeight="1"/>
    <row r="6488" ht="11.25" customHeight="1"/>
    <row r="6489" ht="11.25" customHeight="1"/>
    <row r="6490" ht="11.25" customHeight="1"/>
    <row r="6491" ht="11.25" customHeight="1"/>
    <row r="6492" ht="11.25" customHeight="1"/>
    <row r="6493" ht="11.25" customHeight="1"/>
    <row r="6494" ht="11.25" customHeight="1"/>
    <row r="6495" ht="11.25" customHeight="1"/>
    <row r="6496" ht="11.25" customHeight="1"/>
    <row r="6497" ht="11.25" customHeight="1"/>
    <row r="6498" ht="11.25" customHeight="1"/>
    <row r="6499" ht="11.25" customHeight="1"/>
    <row r="6500" ht="11.25" customHeight="1"/>
    <row r="6501" ht="11.25" customHeight="1"/>
    <row r="6502" ht="11.25" customHeight="1"/>
    <row r="6503" ht="11.25" customHeight="1"/>
    <row r="6504" ht="11.25" customHeight="1"/>
    <row r="6505" ht="11.25" customHeight="1"/>
    <row r="6506" ht="11.25" customHeight="1"/>
    <row r="6507" ht="11.25" customHeight="1"/>
    <row r="6508" ht="11.25" customHeight="1"/>
    <row r="6509" ht="11.25" customHeight="1"/>
    <row r="6510" ht="11.25" customHeight="1"/>
    <row r="6511" ht="11.25" customHeight="1"/>
    <row r="6512" ht="11.25" customHeight="1"/>
    <row r="6513" ht="11.25" customHeight="1"/>
    <row r="6514" ht="11.25" customHeight="1"/>
    <row r="6515" ht="11.25" customHeight="1"/>
    <row r="6516" ht="11.25" customHeight="1"/>
    <row r="6517" ht="11.25" customHeight="1"/>
    <row r="6518" ht="11.25" customHeight="1"/>
    <row r="6519" ht="11.25" customHeight="1"/>
    <row r="6520" ht="11.25" customHeight="1"/>
    <row r="6521" ht="11.25" customHeight="1"/>
    <row r="6522" ht="11.25" customHeight="1"/>
    <row r="6523" ht="11.25" customHeight="1"/>
    <row r="6524" ht="11.25" customHeight="1"/>
    <row r="6525" ht="11.25" customHeight="1"/>
    <row r="6526" ht="11.25" customHeight="1"/>
    <row r="6527" ht="11.25" customHeight="1"/>
    <row r="6528" ht="11.25" customHeight="1"/>
    <row r="6529" ht="11.25" customHeight="1"/>
    <row r="6530" ht="11.25" customHeight="1"/>
    <row r="6531" ht="11.25" customHeight="1"/>
    <row r="6532" ht="11.25" customHeight="1"/>
    <row r="6533" ht="11.25" customHeight="1"/>
    <row r="6534" ht="11.25" customHeight="1"/>
    <row r="6535" ht="11.25" customHeight="1"/>
    <row r="6536" ht="11.25" customHeight="1"/>
    <row r="6537" ht="11.25" customHeight="1"/>
    <row r="6538" ht="11.25" customHeight="1"/>
    <row r="6539" ht="11.25" customHeight="1"/>
    <row r="6540" ht="11.25" customHeight="1"/>
    <row r="6541" ht="11.25" customHeight="1"/>
    <row r="6542" ht="11.25" customHeight="1"/>
    <row r="6543" ht="11.25" customHeight="1"/>
    <row r="6544" ht="11.25" customHeight="1"/>
    <row r="6545" ht="11.25" customHeight="1"/>
    <row r="6546" ht="11.25" customHeight="1"/>
    <row r="6547" ht="11.25" customHeight="1"/>
    <row r="6548" ht="11.25" customHeight="1"/>
    <row r="6549" ht="11.25" customHeight="1"/>
    <row r="6550" ht="11.25" customHeight="1"/>
    <row r="6551" ht="11.25" customHeight="1"/>
    <row r="6552" ht="11.25" customHeight="1"/>
    <row r="6553" ht="11.25" customHeight="1"/>
    <row r="6554" ht="11.25" customHeight="1"/>
    <row r="6555" ht="11.25" customHeight="1"/>
    <row r="6556" ht="11.25" customHeight="1"/>
    <row r="6557" ht="11.25" customHeight="1"/>
    <row r="6558" ht="11.25" customHeight="1"/>
    <row r="6559" ht="11.25" customHeight="1"/>
    <row r="6560" ht="11.25" customHeight="1"/>
    <row r="6561" ht="11.25" customHeight="1"/>
    <row r="6562" ht="11.25" customHeight="1"/>
    <row r="6563" ht="11.25" customHeight="1"/>
    <row r="6564" ht="11.25" customHeight="1"/>
    <row r="6565" ht="11.25" customHeight="1"/>
    <row r="6566" ht="11.25" customHeight="1"/>
    <row r="6567" ht="11.25" customHeight="1"/>
    <row r="6568" ht="11.25" customHeight="1"/>
    <row r="6569" ht="11.25" customHeight="1"/>
    <row r="6570" ht="11.25" customHeight="1"/>
    <row r="6571" ht="11.25" customHeight="1"/>
    <row r="6572" ht="11.25" customHeight="1"/>
    <row r="6573" ht="11.25" customHeight="1"/>
    <row r="6574" ht="11.25" customHeight="1"/>
    <row r="6575" ht="11.25" customHeight="1"/>
    <row r="6576" ht="11.25" customHeight="1"/>
    <row r="6577" ht="11.25" customHeight="1"/>
    <row r="6578" ht="11.25" customHeight="1"/>
    <row r="6579" ht="11.25" customHeight="1"/>
    <row r="6580" ht="11.25" customHeight="1"/>
    <row r="6581" ht="11.25" customHeight="1"/>
    <row r="6582" ht="11.25" customHeight="1"/>
    <row r="6583" ht="11.25" customHeight="1"/>
    <row r="6584" ht="11.25" customHeight="1"/>
    <row r="6585" ht="11.25" customHeight="1"/>
    <row r="6586" ht="11.25" customHeight="1"/>
    <row r="6587" ht="11.25" customHeight="1"/>
    <row r="6588" ht="11.25" customHeight="1"/>
    <row r="6589" ht="11.25" customHeight="1"/>
    <row r="6590" ht="11.25" customHeight="1"/>
    <row r="6591" ht="11.25" customHeight="1"/>
    <row r="6592" ht="11.25" customHeight="1"/>
    <row r="6593" ht="11.25" customHeight="1"/>
    <row r="6594" ht="11.25" customHeight="1"/>
    <row r="6595" ht="11.25" customHeight="1"/>
    <row r="6596" ht="11.25" customHeight="1"/>
    <row r="6597" ht="11.25" customHeight="1"/>
    <row r="6598" ht="11.25" customHeight="1"/>
    <row r="6599" ht="11.25" customHeight="1"/>
    <row r="6600" ht="11.25" customHeight="1"/>
    <row r="6601" ht="11.25" customHeight="1"/>
    <row r="6602" ht="11.25" customHeight="1"/>
    <row r="6603" ht="11.25" customHeight="1"/>
    <row r="6604" ht="11.25" customHeight="1"/>
    <row r="6605" ht="11.25" customHeight="1"/>
    <row r="6606" ht="11.25" customHeight="1"/>
    <row r="6607" ht="11.25" customHeight="1"/>
    <row r="6608" ht="11.25" customHeight="1"/>
    <row r="6609" ht="11.25" customHeight="1"/>
    <row r="6610" ht="11.25" customHeight="1"/>
    <row r="6611" ht="11.25" customHeight="1"/>
    <row r="6612" ht="11.25" customHeight="1"/>
    <row r="6613" ht="11.25" customHeight="1"/>
    <row r="6614" ht="11.25" customHeight="1"/>
    <row r="6615" ht="11.25" customHeight="1"/>
    <row r="6616" ht="11.25" customHeight="1"/>
    <row r="6617" ht="11.25" customHeight="1"/>
    <row r="6618" ht="11.25" customHeight="1"/>
    <row r="6619" ht="11.25" customHeight="1"/>
    <row r="6620" ht="11.25" customHeight="1"/>
    <row r="6621" ht="11.25" customHeight="1"/>
    <row r="6622" ht="11.25" customHeight="1"/>
    <row r="6623" ht="11.25" customHeight="1"/>
    <row r="6624" ht="11.25" customHeight="1"/>
    <row r="6625" ht="11.25" customHeight="1"/>
    <row r="6626" ht="11.25" customHeight="1"/>
    <row r="6627" ht="11.25" customHeight="1"/>
    <row r="6628" ht="11.25" customHeight="1"/>
    <row r="6629" ht="11.25" customHeight="1"/>
    <row r="6630" ht="11.25" customHeight="1"/>
    <row r="6631" ht="11.25" customHeight="1"/>
    <row r="6632" ht="11.25" customHeight="1"/>
    <row r="6633" ht="11.25" customHeight="1"/>
    <row r="6634" ht="11.25" customHeight="1"/>
    <row r="6635" ht="11.25" customHeight="1"/>
    <row r="6636" ht="11.25" customHeight="1"/>
    <row r="6637" ht="11.25" customHeight="1"/>
    <row r="6638" ht="11.25" customHeight="1"/>
    <row r="6639" ht="11.25" customHeight="1"/>
    <row r="6640" ht="11.25" customHeight="1"/>
    <row r="6641" ht="11.25" customHeight="1"/>
    <row r="6642" ht="11.25" customHeight="1"/>
    <row r="6643" ht="11.25" customHeight="1"/>
    <row r="6644" ht="11.25" customHeight="1"/>
    <row r="6645" ht="11.25" customHeight="1"/>
    <row r="6646" ht="11.25" customHeight="1"/>
    <row r="6647" ht="11.25" customHeight="1"/>
    <row r="6648" ht="11.25" customHeight="1"/>
    <row r="6649" ht="11.25" customHeight="1"/>
    <row r="6650" ht="11.25" customHeight="1"/>
    <row r="6651" ht="11.25" customHeight="1"/>
    <row r="6652" ht="11.25" customHeight="1"/>
    <row r="6653" ht="11.25" customHeight="1"/>
    <row r="6654" ht="11.25" customHeight="1"/>
    <row r="6655" ht="11.25" customHeight="1"/>
    <row r="6656" ht="11.25" customHeight="1"/>
    <row r="6657" ht="11.25" customHeight="1"/>
    <row r="6658" ht="11.25" customHeight="1"/>
    <row r="6659" ht="11.25" customHeight="1"/>
    <row r="6660" ht="11.25" customHeight="1"/>
    <row r="6661" ht="11.25" customHeight="1"/>
    <row r="6662" ht="11.25" customHeight="1"/>
    <row r="6663" ht="11.25" customHeight="1"/>
    <row r="6664" ht="11.25" customHeight="1"/>
    <row r="6665" ht="11.25" customHeight="1"/>
    <row r="6666" ht="11.25" customHeight="1"/>
    <row r="6667" ht="11.25" customHeight="1"/>
    <row r="6668" ht="11.25" customHeight="1"/>
    <row r="6669" ht="11.25" customHeight="1"/>
    <row r="6670" ht="11.25" customHeight="1"/>
    <row r="6671" ht="11.25" customHeight="1"/>
    <row r="6672" ht="11.25" customHeight="1"/>
    <row r="6673" ht="11.25" customHeight="1"/>
    <row r="6674" ht="11.25" customHeight="1"/>
    <row r="6675" ht="11.25" customHeight="1"/>
    <row r="6676" ht="11.25" customHeight="1"/>
    <row r="6677" ht="11.25" customHeight="1"/>
    <row r="6678" ht="11.25" customHeight="1"/>
    <row r="6679" ht="11.25" customHeight="1"/>
    <row r="6680" ht="11.25" customHeight="1"/>
    <row r="6681" ht="11.25" customHeight="1"/>
    <row r="6682" ht="11.25" customHeight="1"/>
    <row r="6683" ht="11.25" customHeight="1"/>
    <row r="6684" ht="11.25" customHeight="1"/>
    <row r="6685" ht="11.25" customHeight="1"/>
    <row r="6686" ht="11.25" customHeight="1"/>
    <row r="6687" ht="11.25" customHeight="1"/>
    <row r="6688" ht="11.25" customHeight="1"/>
    <row r="6689" ht="11.25" customHeight="1"/>
    <row r="6690" ht="11.25" customHeight="1"/>
    <row r="6691" ht="11.25" customHeight="1"/>
    <row r="6692" ht="11.25" customHeight="1"/>
    <row r="6693" ht="11.25" customHeight="1"/>
    <row r="6694" ht="11.25" customHeight="1"/>
    <row r="6695" ht="11.25" customHeight="1"/>
    <row r="6696" ht="11.25" customHeight="1"/>
    <row r="6697" ht="11.25" customHeight="1"/>
    <row r="6698" ht="11.25" customHeight="1"/>
    <row r="6699" ht="11.25" customHeight="1"/>
    <row r="6700" ht="11.25" customHeight="1"/>
    <row r="6701" ht="11.25" customHeight="1"/>
    <row r="6702" ht="11.25" customHeight="1"/>
    <row r="6703" ht="11.25" customHeight="1"/>
    <row r="6704" ht="11.25" customHeight="1"/>
    <row r="6705" ht="11.25" customHeight="1"/>
    <row r="6706" ht="11.25" customHeight="1"/>
    <row r="6707" ht="11.25" customHeight="1"/>
    <row r="6708" ht="11.25" customHeight="1"/>
    <row r="6709" ht="11.25" customHeight="1"/>
    <row r="6710" ht="11.25" customHeight="1"/>
    <row r="6711" ht="11.25" customHeight="1"/>
    <row r="6712" ht="11.25" customHeight="1"/>
    <row r="6713" ht="11.25" customHeight="1"/>
    <row r="6714" ht="11.25" customHeight="1"/>
    <row r="6715" ht="11.25" customHeight="1"/>
    <row r="6716" ht="11.25" customHeight="1"/>
    <row r="6717" ht="11.25" customHeight="1"/>
    <row r="6718" ht="11.25" customHeight="1"/>
    <row r="6719" ht="11.25" customHeight="1"/>
    <row r="6720" ht="11.25" customHeight="1"/>
    <row r="6721" ht="11.25" customHeight="1"/>
    <row r="6722" ht="11.25" customHeight="1"/>
    <row r="6723" ht="11.25" customHeight="1"/>
    <row r="6724" ht="11.25" customHeight="1"/>
    <row r="6725" ht="11.25" customHeight="1"/>
    <row r="6726" ht="11.25" customHeight="1"/>
    <row r="6727" ht="11.25" customHeight="1"/>
    <row r="6728" ht="11.25" customHeight="1"/>
    <row r="6729" ht="11.25" customHeight="1"/>
    <row r="6730" ht="11.25" customHeight="1"/>
    <row r="6731" ht="11.25" customHeight="1"/>
    <row r="6732" ht="11.25" customHeight="1"/>
    <row r="6733" ht="11.25" customHeight="1"/>
    <row r="6734" ht="11.25" customHeight="1"/>
    <row r="6735" ht="11.25" customHeight="1"/>
    <row r="6736" ht="11.25" customHeight="1"/>
    <row r="6737" ht="11.25" customHeight="1"/>
    <row r="6738" ht="11.25" customHeight="1"/>
    <row r="6739" ht="11.25" customHeight="1"/>
    <row r="6740" ht="11.25" customHeight="1"/>
    <row r="6741" ht="11.25" customHeight="1"/>
    <row r="6742" ht="11.25" customHeight="1"/>
    <row r="6743" ht="11.25" customHeight="1"/>
    <row r="6744" ht="11.25" customHeight="1"/>
    <row r="6745" ht="11.25" customHeight="1"/>
    <row r="6746" ht="11.25" customHeight="1"/>
    <row r="6747" ht="11.25" customHeight="1"/>
    <row r="6748" ht="11.25" customHeight="1"/>
    <row r="6749" ht="11.25" customHeight="1"/>
    <row r="6750" ht="11.25" customHeight="1"/>
    <row r="6751" ht="11.25" customHeight="1"/>
    <row r="6752" ht="11.25" customHeight="1"/>
    <row r="6753" ht="11.25" customHeight="1"/>
    <row r="6754" ht="11.25" customHeight="1"/>
    <row r="6755" ht="11.25" customHeight="1"/>
    <row r="6756" ht="11.25" customHeight="1"/>
    <row r="6757" ht="11.25" customHeight="1"/>
    <row r="6758" ht="11.25" customHeight="1"/>
    <row r="6759" ht="11.25" customHeight="1"/>
    <row r="6760" ht="11.25" customHeight="1"/>
    <row r="6761" ht="11.25" customHeight="1"/>
    <row r="6762" ht="11.25" customHeight="1"/>
    <row r="6763" ht="11.25" customHeight="1"/>
    <row r="6764" ht="11.25" customHeight="1"/>
    <row r="6765" ht="11.25" customHeight="1"/>
    <row r="6766" ht="11.25" customHeight="1"/>
    <row r="6767" ht="11.25" customHeight="1"/>
    <row r="6768" ht="11.25" customHeight="1"/>
    <row r="6769" ht="11.25" customHeight="1"/>
    <row r="6770" ht="11.25" customHeight="1"/>
    <row r="6771" ht="11.25" customHeight="1"/>
    <row r="6772" ht="11.25" customHeight="1"/>
    <row r="6773" ht="11.25" customHeight="1"/>
    <row r="6774" ht="11.25" customHeight="1"/>
    <row r="6775" ht="11.25" customHeight="1"/>
    <row r="6776" ht="11.25" customHeight="1"/>
    <row r="6777" ht="11.25" customHeight="1"/>
    <row r="6778" ht="11.25" customHeight="1"/>
    <row r="6779" ht="11.25" customHeight="1"/>
    <row r="6780" ht="11.25" customHeight="1"/>
    <row r="6781" ht="11.25" customHeight="1"/>
    <row r="6782" ht="11.25" customHeight="1"/>
    <row r="6783" ht="11.25" customHeight="1"/>
    <row r="6784" ht="11.25" customHeight="1"/>
    <row r="6785" ht="11.25" customHeight="1"/>
    <row r="6786" ht="11.25" customHeight="1"/>
    <row r="6787" ht="11.25" customHeight="1"/>
    <row r="6788" ht="11.25" customHeight="1"/>
    <row r="6789" ht="11.25" customHeight="1"/>
    <row r="6790" ht="11.25" customHeight="1"/>
    <row r="6791" ht="11.25" customHeight="1"/>
    <row r="6792" ht="11.25" customHeight="1"/>
    <row r="6793" ht="11.25" customHeight="1"/>
    <row r="6794" ht="11.25" customHeight="1"/>
    <row r="6795" ht="11.25" customHeight="1"/>
    <row r="6796" ht="11.25" customHeight="1"/>
    <row r="6797" ht="11.25" customHeight="1"/>
    <row r="6798" ht="11.25" customHeight="1"/>
    <row r="6799" ht="11.25" customHeight="1"/>
    <row r="6800" ht="11.25" customHeight="1"/>
    <row r="6801" ht="11.25" customHeight="1"/>
    <row r="6802" ht="11.25" customHeight="1"/>
    <row r="6803" ht="11.25" customHeight="1"/>
    <row r="6804" ht="11.25" customHeight="1"/>
    <row r="6805" ht="11.25" customHeight="1"/>
    <row r="6806" ht="11.25" customHeight="1"/>
    <row r="6807" ht="11.25" customHeight="1"/>
    <row r="6808" ht="11.25" customHeight="1"/>
    <row r="6809" ht="11.25" customHeight="1"/>
    <row r="6810" ht="11.25" customHeight="1"/>
    <row r="6811" ht="11.25" customHeight="1"/>
    <row r="6812" ht="11.25" customHeight="1"/>
    <row r="6813" ht="11.25" customHeight="1"/>
    <row r="6814" ht="11.25" customHeight="1"/>
    <row r="6815" ht="11.25" customHeight="1"/>
    <row r="6816" ht="11.25" customHeight="1"/>
    <row r="6817" ht="11.25" customHeight="1"/>
    <row r="6818" ht="11.25" customHeight="1"/>
    <row r="6819" ht="11.25" customHeight="1"/>
    <row r="6820" ht="11.25" customHeight="1"/>
    <row r="6821" ht="11.25" customHeight="1"/>
    <row r="6822" ht="11.25" customHeight="1"/>
    <row r="6823" ht="11.25" customHeight="1"/>
    <row r="6824" ht="11.25" customHeight="1"/>
    <row r="6825" ht="11.25" customHeight="1"/>
    <row r="6826" ht="11.25" customHeight="1"/>
    <row r="6827" ht="11.25" customHeight="1"/>
    <row r="6828" ht="11.25" customHeight="1"/>
    <row r="6829" ht="11.25" customHeight="1"/>
    <row r="6830" ht="11.25" customHeight="1"/>
    <row r="6831" ht="11.25" customHeight="1"/>
    <row r="6832" ht="11.25" customHeight="1"/>
    <row r="6833" ht="11.25" customHeight="1"/>
    <row r="6834" ht="11.25" customHeight="1"/>
    <row r="6835" ht="11.25" customHeight="1"/>
    <row r="6836" ht="11.25" customHeight="1"/>
    <row r="6837" ht="11.25" customHeight="1"/>
    <row r="6838" ht="11.25" customHeight="1"/>
    <row r="6839" ht="11.25" customHeight="1"/>
    <row r="6840" ht="11.25" customHeight="1"/>
    <row r="6841" ht="11.25" customHeight="1"/>
    <row r="6842" ht="11.25" customHeight="1"/>
    <row r="6843" ht="11.25" customHeight="1"/>
    <row r="6844" ht="11.25" customHeight="1"/>
    <row r="6845" ht="11.25" customHeight="1"/>
    <row r="6846" ht="11.25" customHeight="1"/>
    <row r="6847" ht="11.25" customHeight="1"/>
    <row r="6848" ht="11.25" customHeight="1"/>
    <row r="6849" ht="11.25" customHeight="1"/>
    <row r="6850" ht="11.25" customHeight="1"/>
    <row r="6851" ht="11.25" customHeight="1"/>
    <row r="6852" ht="11.25" customHeight="1"/>
    <row r="6853" ht="11.25" customHeight="1"/>
    <row r="6854" ht="11.25" customHeight="1"/>
    <row r="6855" ht="11.25" customHeight="1"/>
    <row r="6856" ht="11.25" customHeight="1"/>
    <row r="6857" ht="11.25" customHeight="1"/>
    <row r="6858" ht="11.25" customHeight="1"/>
    <row r="6859" ht="11.25" customHeight="1"/>
    <row r="6860" ht="11.25" customHeight="1"/>
    <row r="6861" ht="11.25" customHeight="1"/>
    <row r="6862" ht="11.25" customHeight="1"/>
    <row r="6863" ht="11.25" customHeight="1"/>
    <row r="6864" ht="11.25" customHeight="1"/>
    <row r="6865" ht="11.25" customHeight="1"/>
    <row r="6866" ht="11.25" customHeight="1"/>
    <row r="6867" ht="11.25" customHeight="1"/>
    <row r="6868" ht="11.25" customHeight="1"/>
    <row r="6869" ht="11.25" customHeight="1"/>
    <row r="6870" ht="11.25" customHeight="1"/>
    <row r="6871" ht="11.25" customHeight="1"/>
    <row r="6872" ht="11.25" customHeight="1"/>
    <row r="6873" ht="11.25" customHeight="1"/>
    <row r="6874" ht="11.25" customHeight="1"/>
    <row r="6875" ht="11.25" customHeight="1"/>
    <row r="6876" ht="11.25" customHeight="1"/>
    <row r="6877" ht="11.25" customHeight="1"/>
    <row r="6878" ht="11.25" customHeight="1"/>
    <row r="6879" ht="11.25" customHeight="1"/>
    <row r="6880" ht="11.25" customHeight="1"/>
    <row r="6881" ht="11.25" customHeight="1"/>
    <row r="6882" ht="11.25" customHeight="1"/>
    <row r="6883" ht="11.25" customHeight="1"/>
    <row r="6884" ht="11.25" customHeight="1"/>
    <row r="6885" ht="11.25" customHeight="1"/>
    <row r="6886" ht="11.25" customHeight="1"/>
    <row r="6887" ht="11.25" customHeight="1"/>
    <row r="6888" ht="11.25" customHeight="1"/>
    <row r="6889" ht="11.25" customHeight="1"/>
    <row r="6890" ht="11.25" customHeight="1"/>
    <row r="6891" ht="11.25" customHeight="1"/>
    <row r="6892" ht="11.25" customHeight="1"/>
    <row r="6893" ht="11.25" customHeight="1"/>
    <row r="6894" ht="11.25" customHeight="1"/>
    <row r="6895" ht="11.25" customHeight="1"/>
    <row r="6896" ht="11.25" customHeight="1"/>
    <row r="6897" ht="11.25" customHeight="1"/>
    <row r="6898" ht="11.25" customHeight="1"/>
    <row r="6899" ht="11.25" customHeight="1"/>
    <row r="6900" ht="11.25" customHeight="1"/>
    <row r="6901" ht="11.25" customHeight="1"/>
    <row r="6902" ht="11.25" customHeight="1"/>
    <row r="6903" ht="11.25" customHeight="1"/>
    <row r="6904" ht="11.25" customHeight="1"/>
    <row r="6905" ht="11.25" customHeight="1"/>
    <row r="6906" ht="11.25" customHeight="1"/>
    <row r="6907" ht="11.25" customHeight="1"/>
    <row r="6908" ht="11.25" customHeight="1"/>
    <row r="6909" ht="11.25" customHeight="1"/>
    <row r="6910" ht="11.25" customHeight="1"/>
    <row r="6911" ht="11.25" customHeight="1"/>
    <row r="6912" ht="11.25" customHeight="1"/>
    <row r="6913" ht="11.25" customHeight="1"/>
    <row r="6914" ht="11.25" customHeight="1"/>
    <row r="6915" ht="11.25" customHeight="1"/>
    <row r="6916" ht="11.25" customHeight="1"/>
    <row r="6917" ht="11.25" customHeight="1"/>
    <row r="6918" ht="11.25" customHeight="1"/>
    <row r="6919" ht="11.25" customHeight="1"/>
    <row r="6920" ht="11.25" customHeight="1"/>
    <row r="6921" ht="11.25" customHeight="1"/>
    <row r="6922" ht="11.25" customHeight="1"/>
    <row r="6923" ht="11.25" customHeight="1"/>
    <row r="6924" ht="11.25" customHeight="1"/>
    <row r="6925" ht="11.25" customHeight="1"/>
    <row r="6926" ht="11.25" customHeight="1"/>
    <row r="6927" ht="11.25" customHeight="1"/>
    <row r="6928" ht="11.25" customHeight="1"/>
    <row r="6929" ht="11.25" customHeight="1"/>
    <row r="6930" ht="11.25" customHeight="1"/>
    <row r="6931" ht="11.25" customHeight="1"/>
    <row r="6932" ht="11.25" customHeight="1"/>
    <row r="6933" ht="11.25" customHeight="1"/>
    <row r="6934" ht="11.25" customHeight="1"/>
    <row r="6935" ht="11.25" customHeight="1"/>
    <row r="6936" ht="11.25" customHeight="1"/>
    <row r="6937" ht="11.25" customHeight="1"/>
    <row r="6938" ht="11.25" customHeight="1"/>
    <row r="6939" ht="11.25" customHeight="1"/>
    <row r="6940" ht="11.25" customHeight="1"/>
    <row r="6941" ht="11.25" customHeight="1"/>
    <row r="6942" ht="11.25" customHeight="1"/>
    <row r="6943" ht="11.25" customHeight="1"/>
    <row r="6944" ht="11.25" customHeight="1"/>
    <row r="6945" ht="11.25" customHeight="1"/>
    <row r="6946" ht="11.25" customHeight="1"/>
    <row r="6947" ht="11.25" customHeight="1"/>
    <row r="6948" ht="11.25" customHeight="1"/>
    <row r="6949" ht="11.25" customHeight="1"/>
    <row r="6950" ht="11.25" customHeight="1"/>
    <row r="6951" ht="11.25" customHeight="1"/>
    <row r="6952" ht="11.25" customHeight="1"/>
    <row r="6953" ht="11.25" customHeight="1"/>
    <row r="6954" ht="11.25" customHeight="1"/>
    <row r="6955" ht="11.25" customHeight="1"/>
    <row r="6956" ht="11.25" customHeight="1"/>
    <row r="6957" ht="11.25" customHeight="1"/>
    <row r="6958" ht="11.25" customHeight="1"/>
    <row r="6959" ht="11.25" customHeight="1"/>
    <row r="6960" ht="11.25" customHeight="1"/>
    <row r="6961" ht="11.25" customHeight="1"/>
    <row r="6962" ht="11.25" customHeight="1"/>
    <row r="6963" ht="11.25" customHeight="1"/>
    <row r="6964" ht="11.25" customHeight="1"/>
    <row r="6965" ht="11.25" customHeight="1"/>
    <row r="6966" ht="11.25" customHeight="1"/>
    <row r="6967" ht="11.25" customHeight="1"/>
    <row r="6968" ht="11.25" customHeight="1"/>
    <row r="6969" ht="11.25" customHeight="1"/>
    <row r="6970" ht="11.25" customHeight="1"/>
    <row r="6971" ht="11.25" customHeight="1"/>
    <row r="6972" ht="11.25" customHeight="1"/>
    <row r="6973" ht="11.25" customHeight="1"/>
    <row r="6974" ht="11.25" customHeight="1"/>
    <row r="6975" ht="11.25" customHeight="1"/>
    <row r="6976" ht="11.25" customHeight="1"/>
    <row r="6977" ht="11.25" customHeight="1"/>
    <row r="6978" ht="11.25" customHeight="1"/>
    <row r="6979" ht="11.25" customHeight="1"/>
    <row r="6980" ht="11.25" customHeight="1"/>
    <row r="6981" ht="11.25" customHeight="1"/>
    <row r="6982" ht="11.25" customHeight="1"/>
    <row r="6983" ht="11.25" customHeight="1"/>
    <row r="6984" ht="11.25" customHeight="1"/>
    <row r="6985" ht="11.25" customHeight="1"/>
    <row r="6986" ht="11.25" customHeight="1"/>
    <row r="6987" ht="11.25" customHeight="1"/>
    <row r="6988" ht="11.25" customHeight="1"/>
    <row r="6989" ht="11.25" customHeight="1"/>
    <row r="6990" ht="11.25" customHeight="1"/>
    <row r="6991" ht="11.25" customHeight="1"/>
    <row r="6992" ht="11.25" customHeight="1"/>
    <row r="6993" ht="11.25" customHeight="1"/>
    <row r="6994" ht="11.25" customHeight="1"/>
    <row r="6995" ht="11.25" customHeight="1"/>
    <row r="6996" ht="11.25" customHeight="1"/>
    <row r="6997" ht="11.25" customHeight="1"/>
    <row r="6998" ht="11.25" customHeight="1"/>
    <row r="6999" ht="11.25" customHeight="1"/>
    <row r="7000" ht="11.25" customHeight="1"/>
    <row r="7001" ht="11.25" customHeight="1"/>
    <row r="7002" ht="11.25" customHeight="1"/>
    <row r="7003" ht="11.25" customHeight="1"/>
    <row r="7004" ht="11.25" customHeight="1"/>
    <row r="7005" ht="11.25" customHeight="1"/>
    <row r="7006" ht="11.25" customHeight="1"/>
    <row r="7007" ht="11.25" customHeight="1"/>
    <row r="7008" ht="11.25" customHeight="1"/>
    <row r="7009" ht="11.25" customHeight="1"/>
    <row r="7010" ht="11.25" customHeight="1"/>
    <row r="7011" ht="11.25" customHeight="1"/>
    <row r="7012" ht="11.25" customHeight="1"/>
    <row r="7013" ht="11.25" customHeight="1"/>
    <row r="7014" ht="11.25" customHeight="1"/>
    <row r="7015" ht="11.25" customHeight="1"/>
    <row r="7016" ht="11.25" customHeight="1"/>
    <row r="7017" ht="11.25" customHeight="1"/>
    <row r="7018" ht="11.25" customHeight="1"/>
    <row r="7019" ht="11.25" customHeight="1"/>
    <row r="7020" ht="11.25" customHeight="1"/>
    <row r="7021" ht="11.25" customHeight="1"/>
    <row r="7022" ht="11.25" customHeight="1"/>
    <row r="7023" ht="11.25" customHeight="1"/>
    <row r="7024" ht="11.25" customHeight="1"/>
    <row r="7025" ht="11.25" customHeight="1"/>
    <row r="7026" ht="11.25" customHeight="1"/>
    <row r="7027" ht="11.25" customHeight="1"/>
    <row r="7028" ht="11.25" customHeight="1"/>
    <row r="7029" ht="11.25" customHeight="1"/>
    <row r="7030" ht="11.25" customHeight="1"/>
    <row r="7031" ht="11.25" customHeight="1"/>
    <row r="7032" ht="11.25" customHeight="1"/>
    <row r="7033" ht="11.25" customHeight="1"/>
    <row r="7034" ht="11.25" customHeight="1"/>
    <row r="7035" ht="11.25" customHeight="1"/>
    <row r="7036" ht="11.25" customHeight="1"/>
    <row r="7037" ht="11.25" customHeight="1"/>
    <row r="7038" ht="11.25" customHeight="1"/>
    <row r="7039" ht="11.25" customHeight="1"/>
    <row r="7040" ht="11.25" customHeight="1"/>
    <row r="7041" ht="11.25" customHeight="1"/>
    <row r="7042" ht="11.25" customHeight="1"/>
    <row r="7043" ht="11.25" customHeight="1"/>
    <row r="7044" ht="11.25" customHeight="1"/>
    <row r="7045" ht="11.25" customHeight="1"/>
    <row r="7046" ht="11.25" customHeight="1"/>
    <row r="7047" ht="11.25" customHeight="1"/>
    <row r="7048" ht="11.25" customHeight="1"/>
    <row r="7049" ht="11.25" customHeight="1"/>
    <row r="7050" ht="11.25" customHeight="1"/>
    <row r="7051" ht="11.25" customHeight="1"/>
    <row r="7052" ht="11.25" customHeight="1"/>
    <row r="7053" ht="11.25" customHeight="1"/>
    <row r="7054" ht="11.25" customHeight="1"/>
    <row r="7055" ht="11.25" customHeight="1"/>
    <row r="7056" ht="11.25" customHeight="1"/>
    <row r="7057" ht="11.25" customHeight="1"/>
    <row r="7058" ht="11.25" customHeight="1"/>
    <row r="7059" ht="11.25" customHeight="1"/>
    <row r="7060" ht="11.25" customHeight="1"/>
    <row r="7061" ht="11.25" customHeight="1"/>
    <row r="7062" ht="11.25" customHeight="1"/>
    <row r="7063" ht="11.25" customHeight="1"/>
    <row r="7064" ht="11.25" customHeight="1"/>
    <row r="7065" ht="11.25" customHeight="1"/>
    <row r="7066" ht="11.25" customHeight="1"/>
    <row r="7067" ht="11.25" customHeight="1"/>
    <row r="7068" ht="11.25" customHeight="1"/>
    <row r="7069" ht="11.25" customHeight="1"/>
    <row r="7070" ht="11.25" customHeight="1"/>
    <row r="7071" ht="11.25" customHeight="1"/>
    <row r="7072" ht="11.25" customHeight="1"/>
    <row r="7073" ht="11.25" customHeight="1"/>
    <row r="7074" ht="11.25" customHeight="1"/>
    <row r="7075" ht="11.25" customHeight="1"/>
    <row r="7076" ht="11.25" customHeight="1"/>
    <row r="7077" ht="11.25" customHeight="1"/>
    <row r="7078" ht="11.25" customHeight="1"/>
    <row r="7079" ht="11.25" customHeight="1"/>
    <row r="7080" ht="11.25" customHeight="1"/>
    <row r="7081" ht="11.25" customHeight="1"/>
    <row r="7082" ht="11.25" customHeight="1"/>
    <row r="7083" ht="11.25" customHeight="1"/>
    <row r="7084" ht="11.25" customHeight="1"/>
    <row r="7085" ht="11.25" customHeight="1"/>
    <row r="7086" ht="11.25" customHeight="1"/>
    <row r="7087" ht="11.25" customHeight="1"/>
    <row r="7088" ht="11.25" customHeight="1"/>
    <row r="7089" ht="11.25" customHeight="1"/>
    <row r="7090" ht="11.25" customHeight="1"/>
    <row r="7091" ht="11.25" customHeight="1"/>
    <row r="7092" ht="11.25" customHeight="1"/>
    <row r="7093" ht="11.25" customHeight="1"/>
    <row r="7094" ht="11.25" customHeight="1"/>
    <row r="7095" ht="11.25" customHeight="1"/>
    <row r="7096" ht="11.25" customHeight="1"/>
    <row r="7097" ht="11.25" customHeight="1"/>
    <row r="7098" ht="11.25" customHeight="1"/>
    <row r="7099" ht="11.25" customHeight="1"/>
    <row r="7100" ht="11.25" customHeight="1"/>
    <row r="7101" ht="11.25" customHeight="1"/>
    <row r="7102" ht="11.25" customHeight="1"/>
    <row r="7103" ht="11.25" customHeight="1"/>
    <row r="7104" ht="11.25" customHeight="1"/>
    <row r="7105" ht="11.25" customHeight="1"/>
    <row r="7106" ht="11.25" customHeight="1"/>
    <row r="7107" ht="11.25" customHeight="1"/>
    <row r="7108" ht="11.25" customHeight="1"/>
    <row r="7109" ht="11.25" customHeight="1"/>
    <row r="7110" ht="11.25" customHeight="1"/>
    <row r="7111" ht="11.25" customHeight="1"/>
    <row r="7112" ht="11.25" customHeight="1"/>
    <row r="7113" ht="11.25" customHeight="1"/>
    <row r="7114" ht="11.25" customHeight="1"/>
    <row r="7115" ht="11.25" customHeight="1"/>
    <row r="7116" ht="11.25" customHeight="1"/>
    <row r="7117" ht="11.25" customHeight="1"/>
    <row r="7118" ht="11.25" customHeight="1"/>
    <row r="7119" ht="11.25" customHeight="1"/>
    <row r="7120" ht="11.25" customHeight="1"/>
    <row r="7121" ht="11.25" customHeight="1"/>
    <row r="7122" ht="11.25" customHeight="1"/>
    <row r="7123" ht="11.25" customHeight="1"/>
    <row r="7124" ht="11.25" customHeight="1"/>
    <row r="7125" ht="11.25" customHeight="1"/>
    <row r="7126" ht="11.25" customHeight="1"/>
    <row r="7127" ht="11.25" customHeight="1"/>
    <row r="7128" ht="11.25" customHeight="1"/>
    <row r="7129" ht="11.25" customHeight="1"/>
    <row r="7130" ht="11.25" customHeight="1"/>
    <row r="7131" ht="11.25" customHeight="1"/>
    <row r="7132" ht="11.25" customHeight="1"/>
    <row r="7133" ht="11.25" customHeight="1"/>
    <row r="7134" ht="11.25" customHeight="1"/>
    <row r="7135" ht="11.25" customHeight="1"/>
    <row r="7136" ht="11.25" customHeight="1"/>
    <row r="7137" ht="11.25" customHeight="1"/>
    <row r="7138" ht="11.25" customHeight="1"/>
    <row r="7139" ht="11.25" customHeight="1"/>
    <row r="7140" ht="11.25" customHeight="1"/>
    <row r="7141" ht="11.25" customHeight="1"/>
    <row r="7142" ht="11.25" customHeight="1"/>
    <row r="7143" ht="11.25" customHeight="1"/>
    <row r="7144" ht="11.25" customHeight="1"/>
    <row r="7145" ht="11.25" customHeight="1"/>
    <row r="7146" ht="11.25" customHeight="1"/>
    <row r="7147" ht="11.25" customHeight="1"/>
    <row r="7148" ht="11.25" customHeight="1"/>
    <row r="7149" ht="11.25" customHeight="1"/>
    <row r="7150" ht="11.25" customHeight="1"/>
    <row r="7151" ht="11.25" customHeight="1"/>
    <row r="7152" ht="11.25" customHeight="1"/>
    <row r="7153" ht="11.25" customHeight="1"/>
    <row r="7154" ht="11.25" customHeight="1"/>
    <row r="7155" ht="11.25" customHeight="1"/>
    <row r="7156" ht="11.25" customHeight="1"/>
    <row r="7157" ht="11.25" customHeight="1"/>
    <row r="7158" ht="11.25" customHeight="1"/>
    <row r="7159" ht="11.25" customHeight="1"/>
    <row r="7160" ht="11.25" customHeight="1"/>
    <row r="7161" ht="11.25" customHeight="1"/>
    <row r="7162" ht="11.25" customHeight="1"/>
    <row r="7163" ht="11.25" customHeight="1"/>
    <row r="7164" ht="11.25" customHeight="1"/>
    <row r="7165" ht="11.25" customHeight="1"/>
    <row r="7166" ht="11.25" customHeight="1"/>
    <row r="7167" ht="11.25" customHeight="1"/>
    <row r="7168" ht="11.25" customHeight="1"/>
    <row r="7169" ht="11.25" customHeight="1"/>
    <row r="7170" ht="11.25" customHeight="1"/>
    <row r="7171" ht="11.25" customHeight="1"/>
    <row r="7172" ht="11.25" customHeight="1"/>
    <row r="7173" ht="11.25" customHeight="1"/>
    <row r="7174" ht="11.25" customHeight="1"/>
    <row r="7175" ht="11.25" customHeight="1"/>
    <row r="7176" ht="11.25" customHeight="1"/>
    <row r="7177" ht="11.25" customHeight="1"/>
    <row r="7178" ht="11.25" customHeight="1"/>
    <row r="7179" ht="11.25" customHeight="1"/>
    <row r="7180" ht="11.25" customHeight="1"/>
    <row r="7181" ht="11.25" customHeight="1"/>
    <row r="7182" ht="11.25" customHeight="1"/>
    <row r="7183" ht="11.25" customHeight="1"/>
    <row r="7184" ht="11.25" customHeight="1"/>
    <row r="7185" ht="11.25" customHeight="1"/>
    <row r="7186" ht="11.25" customHeight="1"/>
    <row r="7187" ht="11.25" customHeight="1"/>
    <row r="7188" ht="11.25" customHeight="1"/>
    <row r="7189" ht="11.25" customHeight="1"/>
    <row r="7190" ht="11.25" customHeight="1"/>
    <row r="7191" ht="11.25" customHeight="1"/>
    <row r="7192" ht="11.25" customHeight="1"/>
    <row r="7193" ht="11.25" customHeight="1"/>
    <row r="7194" ht="11.25" customHeight="1"/>
    <row r="7195" ht="11.25" customHeight="1"/>
    <row r="7196" ht="11.25" customHeight="1"/>
    <row r="7197" ht="11.25" customHeight="1"/>
    <row r="7198" ht="11.25" customHeight="1"/>
    <row r="7199" ht="11.25" customHeight="1"/>
    <row r="7200" ht="11.25" customHeight="1"/>
    <row r="7201" ht="11.25" customHeight="1"/>
    <row r="7202" ht="11.25" customHeight="1"/>
    <row r="7203" ht="11.25" customHeight="1"/>
    <row r="7204" ht="11.25" customHeight="1"/>
    <row r="7205" ht="11.25" customHeight="1"/>
    <row r="7206" ht="11.25" customHeight="1"/>
    <row r="7207" ht="11.25" customHeight="1"/>
    <row r="7208" ht="11.25" customHeight="1"/>
    <row r="7209" ht="11.25" customHeight="1"/>
    <row r="7210" ht="11.25" customHeight="1"/>
    <row r="7211" ht="11.25" customHeight="1"/>
    <row r="7212" ht="11.25" customHeight="1"/>
    <row r="7213" ht="11.25" customHeight="1"/>
    <row r="7214" ht="11.25" customHeight="1"/>
    <row r="7215" ht="11.25" customHeight="1"/>
    <row r="7216" ht="11.25" customHeight="1"/>
    <row r="7217" ht="11.25" customHeight="1"/>
    <row r="7218" ht="11.25" customHeight="1"/>
    <row r="7219" ht="11.25" customHeight="1"/>
    <row r="7220" ht="11.25" customHeight="1"/>
    <row r="7221" ht="11.25" customHeight="1"/>
    <row r="7222" ht="11.25" customHeight="1"/>
    <row r="7223" ht="11.25" customHeight="1"/>
    <row r="7224" ht="11.25" customHeight="1"/>
    <row r="7225" ht="11.25" customHeight="1"/>
    <row r="7226" ht="11.25" customHeight="1"/>
    <row r="7227" ht="11.25" customHeight="1"/>
    <row r="7228" ht="11.25" customHeight="1"/>
    <row r="7229" ht="11.25" customHeight="1"/>
    <row r="7230" ht="11.25" customHeight="1"/>
    <row r="7231" ht="11.25" customHeight="1"/>
    <row r="7232" ht="11.25" customHeight="1"/>
    <row r="7233" ht="11.25" customHeight="1"/>
    <row r="7234" ht="11.25" customHeight="1"/>
    <row r="7235" ht="11.25" customHeight="1"/>
    <row r="7236" ht="11.25" customHeight="1"/>
    <row r="7237" ht="11.25" customHeight="1"/>
    <row r="7238" ht="11.25" customHeight="1"/>
    <row r="7239" ht="11.25" customHeight="1"/>
    <row r="7240" ht="11.25" customHeight="1"/>
    <row r="7241" ht="11.25" customHeight="1"/>
    <row r="7242" ht="11.25" customHeight="1"/>
    <row r="7243" ht="11.25" customHeight="1"/>
    <row r="7244" ht="11.25" customHeight="1"/>
    <row r="7245" ht="11.25" customHeight="1"/>
    <row r="7246" ht="11.25" customHeight="1"/>
    <row r="7247" ht="11.25" customHeight="1"/>
    <row r="7248" ht="11.25" customHeight="1"/>
    <row r="7249" ht="11.25" customHeight="1"/>
    <row r="7250" ht="11.25" customHeight="1"/>
    <row r="7251" ht="11.25" customHeight="1"/>
    <row r="7252" ht="11.25" customHeight="1"/>
    <row r="7253" ht="11.25" customHeight="1"/>
    <row r="7254" ht="11.25" customHeight="1"/>
    <row r="7255" ht="11.25" customHeight="1"/>
    <row r="7256" ht="11.25" customHeight="1"/>
    <row r="7257" ht="11.25" customHeight="1"/>
    <row r="7258" ht="11.25" customHeight="1"/>
    <row r="7259" ht="11.25" customHeight="1"/>
    <row r="7260" ht="11.25" customHeight="1"/>
    <row r="7261" ht="11.25" customHeight="1"/>
    <row r="7262" ht="11.25" customHeight="1"/>
    <row r="7263" ht="11.25" customHeight="1"/>
    <row r="7264" ht="11.25" customHeight="1"/>
    <row r="7265" ht="11.25" customHeight="1"/>
    <row r="7266" ht="11.25" customHeight="1"/>
    <row r="7267" ht="11.25" customHeight="1"/>
    <row r="7268" ht="11.25" customHeight="1"/>
    <row r="7269" ht="11.25" customHeight="1"/>
    <row r="7270" ht="11.25" customHeight="1"/>
    <row r="7271" ht="11.25" customHeight="1"/>
    <row r="7272" ht="11.25" customHeight="1"/>
    <row r="7273" ht="11.25" customHeight="1"/>
    <row r="7274" ht="11.25" customHeight="1"/>
    <row r="7275" ht="11.25" customHeight="1"/>
    <row r="7276" ht="11.25" customHeight="1"/>
    <row r="7277" ht="11.25" customHeight="1"/>
    <row r="7278" ht="11.25" customHeight="1"/>
    <row r="7279" ht="11.25" customHeight="1"/>
    <row r="7280" ht="11.25" customHeight="1"/>
    <row r="7281" ht="11.25" customHeight="1"/>
    <row r="7282" ht="11.25" customHeight="1"/>
    <row r="7283" ht="11.25" customHeight="1"/>
    <row r="7284" ht="11.25" customHeight="1"/>
    <row r="7285" ht="11.25" customHeight="1"/>
    <row r="7286" ht="11.25" customHeight="1"/>
    <row r="7287" ht="11.25" customHeight="1"/>
    <row r="7288" ht="11.25" customHeight="1"/>
    <row r="7289" ht="11.25" customHeight="1"/>
    <row r="7290" ht="11.25" customHeight="1"/>
    <row r="7291" ht="11.25" customHeight="1"/>
    <row r="7292" ht="11.25" customHeight="1"/>
    <row r="7293" ht="11.25" customHeight="1"/>
    <row r="7294" ht="11.25" customHeight="1"/>
    <row r="7295" ht="11.25" customHeight="1"/>
    <row r="7296" ht="11.25" customHeight="1"/>
    <row r="7297" ht="11.25" customHeight="1"/>
    <row r="7298" ht="11.25" customHeight="1"/>
    <row r="7299" ht="11.25" customHeight="1"/>
    <row r="7300" ht="11.25" customHeight="1"/>
    <row r="7301" ht="11.25" customHeight="1"/>
    <row r="7302" ht="11.25" customHeight="1"/>
    <row r="7303" ht="11.25" customHeight="1"/>
    <row r="7304" ht="11.25" customHeight="1"/>
    <row r="7305" ht="11.25" customHeight="1"/>
    <row r="7306" ht="11.25" customHeight="1"/>
    <row r="7307" ht="11.25" customHeight="1"/>
    <row r="7308" ht="11.25" customHeight="1"/>
    <row r="7309" ht="11.25" customHeight="1"/>
    <row r="7310" ht="11.25" customHeight="1"/>
    <row r="7311" ht="11.25" customHeight="1"/>
    <row r="7312" ht="11.25" customHeight="1"/>
    <row r="7313" ht="11.25" customHeight="1"/>
    <row r="7314" ht="11.25" customHeight="1"/>
    <row r="7315" ht="11.25" customHeight="1"/>
    <row r="7316" ht="11.25" customHeight="1"/>
    <row r="7317" ht="11.25" customHeight="1"/>
    <row r="7318" ht="11.25" customHeight="1"/>
    <row r="7319" ht="11.25" customHeight="1"/>
    <row r="7320" ht="11.25" customHeight="1"/>
    <row r="7321" ht="11.25" customHeight="1"/>
    <row r="7322" ht="11.25" customHeight="1"/>
  </sheetData>
  <mergeCells count="415">
    <mergeCell ref="J109:K110"/>
    <mergeCell ref="C107:D107"/>
    <mergeCell ref="E107:F107"/>
    <mergeCell ref="J107:K107"/>
    <mergeCell ref="C108:D108"/>
    <mergeCell ref="E108:F108"/>
    <mergeCell ref="J108:K108"/>
    <mergeCell ref="C105:D105"/>
    <mergeCell ref="E105:F105"/>
    <mergeCell ref="J105:K105"/>
    <mergeCell ref="C106:D106"/>
    <mergeCell ref="E106:F106"/>
    <mergeCell ref="J106:K106"/>
    <mergeCell ref="C103:D103"/>
    <mergeCell ref="E103:F103"/>
    <mergeCell ref="J103:K103"/>
    <mergeCell ref="C104:D104"/>
    <mergeCell ref="E104:F104"/>
    <mergeCell ref="J104:K104"/>
    <mergeCell ref="C101:D101"/>
    <mergeCell ref="E101:F101"/>
    <mergeCell ref="J101:K101"/>
    <mergeCell ref="C102:D102"/>
    <mergeCell ref="E102:F102"/>
    <mergeCell ref="J102:K102"/>
    <mergeCell ref="C99:D99"/>
    <mergeCell ref="E99:F99"/>
    <mergeCell ref="J99:K99"/>
    <mergeCell ref="C100:D100"/>
    <mergeCell ref="E100:F100"/>
    <mergeCell ref="J100:K100"/>
    <mergeCell ref="C97:D97"/>
    <mergeCell ref="E97:F97"/>
    <mergeCell ref="J97:K97"/>
    <mergeCell ref="C98:D98"/>
    <mergeCell ref="E98:F98"/>
    <mergeCell ref="J98:K98"/>
    <mergeCell ref="C95:D95"/>
    <mergeCell ref="E95:F95"/>
    <mergeCell ref="J95:K95"/>
    <mergeCell ref="C96:D96"/>
    <mergeCell ref="E96:F96"/>
    <mergeCell ref="J96:K96"/>
    <mergeCell ref="C93:D93"/>
    <mergeCell ref="E93:F93"/>
    <mergeCell ref="J93:K93"/>
    <mergeCell ref="C94:D94"/>
    <mergeCell ref="E94:F94"/>
    <mergeCell ref="J94:K94"/>
    <mergeCell ref="C91:D91"/>
    <mergeCell ref="E91:F91"/>
    <mergeCell ref="J91:K91"/>
    <mergeCell ref="C92:D92"/>
    <mergeCell ref="E92:F92"/>
    <mergeCell ref="J92:K92"/>
    <mergeCell ref="C89:D89"/>
    <mergeCell ref="E89:F89"/>
    <mergeCell ref="J89:K89"/>
    <mergeCell ref="C90:D90"/>
    <mergeCell ref="E90:F90"/>
    <mergeCell ref="J90:K90"/>
    <mergeCell ref="C87:D87"/>
    <mergeCell ref="E87:F87"/>
    <mergeCell ref="J87:K87"/>
    <mergeCell ref="C88:D88"/>
    <mergeCell ref="E88:F88"/>
    <mergeCell ref="J88:K88"/>
    <mergeCell ref="C85:D85"/>
    <mergeCell ref="E85:F85"/>
    <mergeCell ref="J85:K85"/>
    <mergeCell ref="C86:D86"/>
    <mergeCell ref="E86:F86"/>
    <mergeCell ref="J86:K86"/>
    <mergeCell ref="C83:D83"/>
    <mergeCell ref="E83:F83"/>
    <mergeCell ref="J83:K83"/>
    <mergeCell ref="C84:D84"/>
    <mergeCell ref="E84:F84"/>
    <mergeCell ref="J84:K84"/>
    <mergeCell ref="C81:D81"/>
    <mergeCell ref="E81:F81"/>
    <mergeCell ref="J81:K81"/>
    <mergeCell ref="C82:D82"/>
    <mergeCell ref="E82:F82"/>
    <mergeCell ref="J82:K82"/>
    <mergeCell ref="C79:D79"/>
    <mergeCell ref="E79:F79"/>
    <mergeCell ref="J79:K79"/>
    <mergeCell ref="C80:D80"/>
    <mergeCell ref="E80:F80"/>
    <mergeCell ref="J80:K80"/>
    <mergeCell ref="C77:D77"/>
    <mergeCell ref="E77:F77"/>
    <mergeCell ref="J77:K77"/>
    <mergeCell ref="C78:D78"/>
    <mergeCell ref="E78:F78"/>
    <mergeCell ref="J78:K78"/>
    <mergeCell ref="C75:D75"/>
    <mergeCell ref="E75:F75"/>
    <mergeCell ref="J75:K75"/>
    <mergeCell ref="C76:D76"/>
    <mergeCell ref="E76:F76"/>
    <mergeCell ref="J76:K76"/>
    <mergeCell ref="C73:D73"/>
    <mergeCell ref="E73:F73"/>
    <mergeCell ref="J73:K73"/>
    <mergeCell ref="C74:D74"/>
    <mergeCell ref="E74:F74"/>
    <mergeCell ref="J74:K74"/>
    <mergeCell ref="C71:D71"/>
    <mergeCell ref="E71:F71"/>
    <mergeCell ref="J71:K71"/>
    <mergeCell ref="C72:D72"/>
    <mergeCell ref="E72:F72"/>
    <mergeCell ref="J72:K72"/>
    <mergeCell ref="C69:D69"/>
    <mergeCell ref="E69:F69"/>
    <mergeCell ref="J69:K69"/>
    <mergeCell ref="C70:D70"/>
    <mergeCell ref="E70:F70"/>
    <mergeCell ref="J70:K70"/>
    <mergeCell ref="C67:D67"/>
    <mergeCell ref="E67:F67"/>
    <mergeCell ref="J67:K67"/>
    <mergeCell ref="C68:D68"/>
    <mergeCell ref="E68:F68"/>
    <mergeCell ref="J68:K68"/>
    <mergeCell ref="C65:D65"/>
    <mergeCell ref="E65:F65"/>
    <mergeCell ref="J65:K65"/>
    <mergeCell ref="C66:D66"/>
    <mergeCell ref="E66:F66"/>
    <mergeCell ref="J66:K66"/>
    <mergeCell ref="C63:D63"/>
    <mergeCell ref="E63:F63"/>
    <mergeCell ref="J63:K63"/>
    <mergeCell ref="C64:D64"/>
    <mergeCell ref="E64:F64"/>
    <mergeCell ref="J64:K64"/>
    <mergeCell ref="C61:D61"/>
    <mergeCell ref="E61:F61"/>
    <mergeCell ref="J61:K61"/>
    <mergeCell ref="C62:D62"/>
    <mergeCell ref="E62:F62"/>
    <mergeCell ref="J62:K62"/>
    <mergeCell ref="C59:D59"/>
    <mergeCell ref="E59:F59"/>
    <mergeCell ref="J59:K59"/>
    <mergeCell ref="C60:D60"/>
    <mergeCell ref="E60:F60"/>
    <mergeCell ref="J60:K60"/>
    <mergeCell ref="C57:D57"/>
    <mergeCell ref="E57:F57"/>
    <mergeCell ref="J57:K57"/>
    <mergeCell ref="C58:D58"/>
    <mergeCell ref="E58:F58"/>
    <mergeCell ref="J58:K58"/>
    <mergeCell ref="C55:D55"/>
    <mergeCell ref="E55:F55"/>
    <mergeCell ref="J55:K55"/>
    <mergeCell ref="C56:D56"/>
    <mergeCell ref="E56:F56"/>
    <mergeCell ref="J56:K56"/>
    <mergeCell ref="C53:D53"/>
    <mergeCell ref="E53:F53"/>
    <mergeCell ref="J53:K53"/>
    <mergeCell ref="C54:D54"/>
    <mergeCell ref="E54:F54"/>
    <mergeCell ref="J54:K54"/>
    <mergeCell ref="C49:D49"/>
    <mergeCell ref="J49:K49"/>
    <mergeCell ref="Q49:R49"/>
    <mergeCell ref="X49:Y49"/>
    <mergeCell ref="AE49:AF49"/>
    <mergeCell ref="C50:D50"/>
    <mergeCell ref="J50:K50"/>
    <mergeCell ref="Q50:R50"/>
    <mergeCell ref="X50:Y50"/>
    <mergeCell ref="AE50:AF50"/>
    <mergeCell ref="C47:D47"/>
    <mergeCell ref="J47:K47"/>
    <mergeCell ref="Q47:R47"/>
    <mergeCell ref="X47:Y47"/>
    <mergeCell ref="AE47:AF47"/>
    <mergeCell ref="C48:D48"/>
    <mergeCell ref="J48:K48"/>
    <mergeCell ref="Q48:R48"/>
    <mergeCell ref="X48:Y48"/>
    <mergeCell ref="AE48:AF48"/>
    <mergeCell ref="C45:D45"/>
    <mergeCell ref="J45:K45"/>
    <mergeCell ref="Q45:R45"/>
    <mergeCell ref="X45:Y45"/>
    <mergeCell ref="AE45:AF45"/>
    <mergeCell ref="C46:D46"/>
    <mergeCell ref="J46:K46"/>
    <mergeCell ref="Q46:R46"/>
    <mergeCell ref="X46:Y46"/>
    <mergeCell ref="AE46:AF46"/>
    <mergeCell ref="C43:D43"/>
    <mergeCell ref="J43:K43"/>
    <mergeCell ref="Q43:R43"/>
    <mergeCell ref="X43:Y43"/>
    <mergeCell ref="AE43:AF43"/>
    <mergeCell ref="C44:D44"/>
    <mergeCell ref="J44:K44"/>
    <mergeCell ref="Q44:R44"/>
    <mergeCell ref="X44:Y44"/>
    <mergeCell ref="AE44:AF44"/>
    <mergeCell ref="C41:D41"/>
    <mergeCell ref="J41:K41"/>
    <mergeCell ref="Q41:R41"/>
    <mergeCell ref="X41:Y41"/>
    <mergeCell ref="AE41:AF41"/>
    <mergeCell ref="C42:D42"/>
    <mergeCell ref="J42:K42"/>
    <mergeCell ref="Q42:R42"/>
    <mergeCell ref="X42:Y42"/>
    <mergeCell ref="AE42:AF42"/>
    <mergeCell ref="C39:D39"/>
    <mergeCell ref="J39:K39"/>
    <mergeCell ref="Q39:R39"/>
    <mergeCell ref="X39:Y39"/>
    <mergeCell ref="AE39:AF39"/>
    <mergeCell ref="C40:D40"/>
    <mergeCell ref="J40:K40"/>
    <mergeCell ref="Q40:R40"/>
    <mergeCell ref="X40:Y40"/>
    <mergeCell ref="AE40:AF40"/>
    <mergeCell ref="C37:D37"/>
    <mergeCell ref="J37:K37"/>
    <mergeCell ref="Q37:R37"/>
    <mergeCell ref="X37:Y37"/>
    <mergeCell ref="AE37:AF37"/>
    <mergeCell ref="C38:D38"/>
    <mergeCell ref="J38:K38"/>
    <mergeCell ref="Q38:R38"/>
    <mergeCell ref="X38:Y38"/>
    <mergeCell ref="AE38:AF38"/>
    <mergeCell ref="C35:D35"/>
    <mergeCell ref="J35:K35"/>
    <mergeCell ref="Q35:R35"/>
    <mergeCell ref="X35:Y35"/>
    <mergeCell ref="AE35:AF35"/>
    <mergeCell ref="C36:D36"/>
    <mergeCell ref="J36:K36"/>
    <mergeCell ref="Q36:R36"/>
    <mergeCell ref="X36:Y36"/>
    <mergeCell ref="AE36:AF36"/>
    <mergeCell ref="C33:D33"/>
    <mergeCell ref="J33:K33"/>
    <mergeCell ref="Q33:R33"/>
    <mergeCell ref="X33:Y33"/>
    <mergeCell ref="AE33:AF33"/>
    <mergeCell ref="C34:D34"/>
    <mergeCell ref="J34:K34"/>
    <mergeCell ref="Q34:R34"/>
    <mergeCell ref="X34:Y34"/>
    <mergeCell ref="AE34:AF34"/>
    <mergeCell ref="C31:D31"/>
    <mergeCell ref="J31:K31"/>
    <mergeCell ref="Q31:R31"/>
    <mergeCell ref="X31:Y31"/>
    <mergeCell ref="AE31:AF31"/>
    <mergeCell ref="C32:D32"/>
    <mergeCell ref="J32:K32"/>
    <mergeCell ref="Q32:R32"/>
    <mergeCell ref="X32:Y32"/>
    <mergeCell ref="AE32:AF32"/>
    <mergeCell ref="C29:D29"/>
    <mergeCell ref="J29:K29"/>
    <mergeCell ref="Q29:R29"/>
    <mergeCell ref="X29:Y29"/>
    <mergeCell ref="AE29:AF29"/>
    <mergeCell ref="C30:D30"/>
    <mergeCell ref="J30:K30"/>
    <mergeCell ref="Q30:R30"/>
    <mergeCell ref="X30:Y30"/>
    <mergeCell ref="AE30:AF30"/>
    <mergeCell ref="C27:D27"/>
    <mergeCell ref="J27:K27"/>
    <mergeCell ref="Q27:R27"/>
    <mergeCell ref="X27:Y27"/>
    <mergeCell ref="AE27:AF27"/>
    <mergeCell ref="C28:D28"/>
    <mergeCell ref="J28:K28"/>
    <mergeCell ref="Q28:R28"/>
    <mergeCell ref="X28:Y28"/>
    <mergeCell ref="AE28:AF28"/>
    <mergeCell ref="C25:D25"/>
    <mergeCell ref="J25:K25"/>
    <mergeCell ref="Q25:R25"/>
    <mergeCell ref="X25:Y25"/>
    <mergeCell ref="AE25:AF25"/>
    <mergeCell ref="C26:D26"/>
    <mergeCell ref="J26:K26"/>
    <mergeCell ref="Q26:R26"/>
    <mergeCell ref="X26:Y26"/>
    <mergeCell ref="AE26:AF26"/>
    <mergeCell ref="C23:D23"/>
    <mergeCell ref="J23:K23"/>
    <mergeCell ref="Q23:R23"/>
    <mergeCell ref="X23:Y23"/>
    <mergeCell ref="AE23:AF23"/>
    <mergeCell ref="C24:D24"/>
    <mergeCell ref="J24:K24"/>
    <mergeCell ref="Q24:R24"/>
    <mergeCell ref="X24:Y24"/>
    <mergeCell ref="AE24:AF24"/>
    <mergeCell ref="C21:D21"/>
    <mergeCell ref="J21:K21"/>
    <mergeCell ref="Q21:R21"/>
    <mergeCell ref="X21:Y21"/>
    <mergeCell ref="AE21:AF21"/>
    <mergeCell ref="C22:D22"/>
    <mergeCell ref="J22:K22"/>
    <mergeCell ref="Q22:R22"/>
    <mergeCell ref="X22:Y22"/>
    <mergeCell ref="AE22:AF22"/>
    <mergeCell ref="C19:D19"/>
    <mergeCell ref="J19:K19"/>
    <mergeCell ref="Q19:R19"/>
    <mergeCell ref="X19:Y19"/>
    <mergeCell ref="AE19:AF19"/>
    <mergeCell ref="C20:D20"/>
    <mergeCell ref="J20:K20"/>
    <mergeCell ref="Q20:R20"/>
    <mergeCell ref="X20:Y20"/>
    <mergeCell ref="AE20:AF20"/>
    <mergeCell ref="C17:D17"/>
    <mergeCell ref="J17:K17"/>
    <mergeCell ref="Q17:R17"/>
    <mergeCell ref="X17:Y17"/>
    <mergeCell ref="AE17:AF17"/>
    <mergeCell ref="C18:D18"/>
    <mergeCell ref="J18:K18"/>
    <mergeCell ref="Q18:R18"/>
    <mergeCell ref="X18:Y18"/>
    <mergeCell ref="AE18:AF18"/>
    <mergeCell ref="C15:D15"/>
    <mergeCell ref="J15:K15"/>
    <mergeCell ref="Q15:R15"/>
    <mergeCell ref="X15:Y15"/>
    <mergeCell ref="AE15:AF15"/>
    <mergeCell ref="C16:D16"/>
    <mergeCell ref="J16:K16"/>
    <mergeCell ref="Q16:R16"/>
    <mergeCell ref="X16:Y16"/>
    <mergeCell ref="AE16:AF16"/>
    <mergeCell ref="C13:D13"/>
    <mergeCell ref="J13:K13"/>
    <mergeCell ref="Q13:R13"/>
    <mergeCell ref="X13:Y13"/>
    <mergeCell ref="AE13:AF13"/>
    <mergeCell ref="C14:D14"/>
    <mergeCell ref="J14:K14"/>
    <mergeCell ref="Q14:R14"/>
    <mergeCell ref="X14:Y14"/>
    <mergeCell ref="AE14:AF14"/>
    <mergeCell ref="C11:D11"/>
    <mergeCell ref="J11:K11"/>
    <mergeCell ref="Q11:R11"/>
    <mergeCell ref="X11:Y11"/>
    <mergeCell ref="AE11:AF11"/>
    <mergeCell ref="C12:D12"/>
    <mergeCell ref="J12:K12"/>
    <mergeCell ref="Q12:R12"/>
    <mergeCell ref="X12:Y12"/>
    <mergeCell ref="AE12:AF12"/>
    <mergeCell ref="X8:Y8"/>
    <mergeCell ref="AE8:AF8"/>
    <mergeCell ref="C9:D9"/>
    <mergeCell ref="J9:K9"/>
    <mergeCell ref="Q9:R9"/>
    <mergeCell ref="X9:Y9"/>
    <mergeCell ref="AE9:AF9"/>
    <mergeCell ref="C10:D10"/>
    <mergeCell ref="J10:K10"/>
    <mergeCell ref="Q10:R10"/>
    <mergeCell ref="X10:Y10"/>
    <mergeCell ref="AE10:AF10"/>
    <mergeCell ref="A1:C1"/>
    <mergeCell ref="D1:M1"/>
    <mergeCell ref="N1:P1"/>
    <mergeCell ref="Q1:S1"/>
    <mergeCell ref="C3:D3"/>
    <mergeCell ref="J3:K3"/>
    <mergeCell ref="Q3:R3"/>
    <mergeCell ref="C5:D5"/>
    <mergeCell ref="J5:K5"/>
    <mergeCell ref="Q5:R5"/>
    <mergeCell ref="E52:F52"/>
    <mergeCell ref="J52:K52"/>
    <mergeCell ref="X3:Y3"/>
    <mergeCell ref="AE3:AF3"/>
    <mergeCell ref="C4:D4"/>
    <mergeCell ref="J4:K4"/>
    <mergeCell ref="Q4:R4"/>
    <mergeCell ref="X4:Y4"/>
    <mergeCell ref="AE4:AF4"/>
    <mergeCell ref="X5:Y5"/>
    <mergeCell ref="AE5:AF5"/>
    <mergeCell ref="C6:D6"/>
    <mergeCell ref="J6:K6"/>
    <mergeCell ref="Q6:R6"/>
    <mergeCell ref="X6:Y6"/>
    <mergeCell ref="AE6:AF6"/>
    <mergeCell ref="C7:D7"/>
    <mergeCell ref="J7:K7"/>
    <mergeCell ref="Q7:R7"/>
    <mergeCell ref="X7:Y7"/>
    <mergeCell ref="AE7:AF7"/>
    <mergeCell ref="C8:D8"/>
    <mergeCell ref="J8:K8"/>
    <mergeCell ref="Q8:R8"/>
  </mergeCells>
  <phoneticPr fontId="1"/>
  <dataValidations count="2">
    <dataValidation type="list" allowBlank="1" showInputMessage="1" showErrorMessage="1" sqref="B3:B50 IX3:IX50 ST3:ST50 ACP3:ACP50 AML3:AML50 AWH3:AWH50 BGD3:BGD50 BPZ3:BPZ50 BZV3:BZV50 CJR3:CJR50 CTN3:CTN50 DDJ3:DDJ50 DNF3:DNF50 DXB3:DXB50 EGX3:EGX50 EQT3:EQT50 FAP3:FAP50 FKL3:FKL50 FUH3:FUH50 GED3:GED50 GNZ3:GNZ50 GXV3:GXV50 HHR3:HHR50 HRN3:HRN50 IBJ3:IBJ50 ILF3:ILF50 IVB3:IVB50 JEX3:JEX50 JOT3:JOT50 JYP3:JYP50 KIL3:KIL50 KSH3:KSH50 LCD3:LCD50 LLZ3:LLZ50 LVV3:LVV50 MFR3:MFR50 MPN3:MPN50 MZJ3:MZJ50 NJF3:NJF50 NTB3:NTB50 OCX3:OCX50 OMT3:OMT50 OWP3:OWP50 PGL3:PGL50 PQH3:PQH50 QAD3:QAD50 QJZ3:QJZ50 QTV3:QTV50 RDR3:RDR50 RNN3:RNN50 RXJ3:RXJ50 SHF3:SHF50 SRB3:SRB50 TAX3:TAX50 TKT3:TKT50 TUP3:TUP50 UEL3:UEL50 UOH3:UOH50 UYD3:UYD50 VHZ3:VHZ50 VRV3:VRV50 WBR3:WBR50 WLN3:WLN50 WVJ3:WVJ50 B65539:B65586 IX65539:IX65586 ST65539:ST65586 ACP65539:ACP65586 AML65539:AML65586 AWH65539:AWH65586 BGD65539:BGD65586 BPZ65539:BPZ65586 BZV65539:BZV65586 CJR65539:CJR65586 CTN65539:CTN65586 DDJ65539:DDJ65586 DNF65539:DNF65586 DXB65539:DXB65586 EGX65539:EGX65586 EQT65539:EQT65586 FAP65539:FAP65586 FKL65539:FKL65586 FUH65539:FUH65586 GED65539:GED65586 GNZ65539:GNZ65586 GXV65539:GXV65586 HHR65539:HHR65586 HRN65539:HRN65586 IBJ65539:IBJ65586 ILF65539:ILF65586 IVB65539:IVB65586 JEX65539:JEX65586 JOT65539:JOT65586 JYP65539:JYP65586 KIL65539:KIL65586 KSH65539:KSH65586 LCD65539:LCD65586 LLZ65539:LLZ65586 LVV65539:LVV65586 MFR65539:MFR65586 MPN65539:MPN65586 MZJ65539:MZJ65586 NJF65539:NJF65586 NTB65539:NTB65586 OCX65539:OCX65586 OMT65539:OMT65586 OWP65539:OWP65586 PGL65539:PGL65586 PQH65539:PQH65586 QAD65539:QAD65586 QJZ65539:QJZ65586 QTV65539:QTV65586 RDR65539:RDR65586 RNN65539:RNN65586 RXJ65539:RXJ65586 SHF65539:SHF65586 SRB65539:SRB65586 TAX65539:TAX65586 TKT65539:TKT65586 TUP65539:TUP65586 UEL65539:UEL65586 UOH65539:UOH65586 UYD65539:UYD65586 VHZ65539:VHZ65586 VRV65539:VRV65586 WBR65539:WBR65586 WLN65539:WLN65586 WVJ65539:WVJ65586 B131075:B131122 IX131075:IX131122 ST131075:ST131122 ACP131075:ACP131122 AML131075:AML131122 AWH131075:AWH131122 BGD131075:BGD131122 BPZ131075:BPZ131122 BZV131075:BZV131122 CJR131075:CJR131122 CTN131075:CTN131122 DDJ131075:DDJ131122 DNF131075:DNF131122 DXB131075:DXB131122 EGX131075:EGX131122 EQT131075:EQT131122 FAP131075:FAP131122 FKL131075:FKL131122 FUH131075:FUH131122 GED131075:GED131122 GNZ131075:GNZ131122 GXV131075:GXV131122 HHR131075:HHR131122 HRN131075:HRN131122 IBJ131075:IBJ131122 ILF131075:ILF131122 IVB131075:IVB131122 JEX131075:JEX131122 JOT131075:JOT131122 JYP131075:JYP131122 KIL131075:KIL131122 KSH131075:KSH131122 LCD131075:LCD131122 LLZ131075:LLZ131122 LVV131075:LVV131122 MFR131075:MFR131122 MPN131075:MPN131122 MZJ131075:MZJ131122 NJF131075:NJF131122 NTB131075:NTB131122 OCX131075:OCX131122 OMT131075:OMT131122 OWP131075:OWP131122 PGL131075:PGL131122 PQH131075:PQH131122 QAD131075:QAD131122 QJZ131075:QJZ131122 QTV131075:QTV131122 RDR131075:RDR131122 RNN131075:RNN131122 RXJ131075:RXJ131122 SHF131075:SHF131122 SRB131075:SRB131122 TAX131075:TAX131122 TKT131075:TKT131122 TUP131075:TUP131122 UEL131075:UEL131122 UOH131075:UOH131122 UYD131075:UYD131122 VHZ131075:VHZ131122 VRV131075:VRV131122 WBR131075:WBR131122 WLN131075:WLN131122 WVJ131075:WVJ131122 B196611:B196658 IX196611:IX196658 ST196611:ST196658 ACP196611:ACP196658 AML196611:AML196658 AWH196611:AWH196658 BGD196611:BGD196658 BPZ196611:BPZ196658 BZV196611:BZV196658 CJR196611:CJR196658 CTN196611:CTN196658 DDJ196611:DDJ196658 DNF196611:DNF196658 DXB196611:DXB196658 EGX196611:EGX196658 EQT196611:EQT196658 FAP196611:FAP196658 FKL196611:FKL196658 FUH196611:FUH196658 GED196611:GED196658 GNZ196611:GNZ196658 GXV196611:GXV196658 HHR196611:HHR196658 HRN196611:HRN196658 IBJ196611:IBJ196658 ILF196611:ILF196658 IVB196611:IVB196658 JEX196611:JEX196658 JOT196611:JOT196658 JYP196611:JYP196658 KIL196611:KIL196658 KSH196611:KSH196658 LCD196611:LCD196658 LLZ196611:LLZ196658 LVV196611:LVV196658 MFR196611:MFR196658 MPN196611:MPN196658 MZJ196611:MZJ196658 NJF196611:NJF196658 NTB196611:NTB196658 OCX196611:OCX196658 OMT196611:OMT196658 OWP196611:OWP196658 PGL196611:PGL196658 PQH196611:PQH196658 QAD196611:QAD196658 QJZ196611:QJZ196658 QTV196611:QTV196658 RDR196611:RDR196658 RNN196611:RNN196658 RXJ196611:RXJ196658 SHF196611:SHF196658 SRB196611:SRB196658 TAX196611:TAX196658 TKT196611:TKT196658 TUP196611:TUP196658 UEL196611:UEL196658 UOH196611:UOH196658 UYD196611:UYD196658 VHZ196611:VHZ196658 VRV196611:VRV196658 WBR196611:WBR196658 WLN196611:WLN196658 WVJ196611:WVJ196658 B262147:B262194 IX262147:IX262194 ST262147:ST262194 ACP262147:ACP262194 AML262147:AML262194 AWH262147:AWH262194 BGD262147:BGD262194 BPZ262147:BPZ262194 BZV262147:BZV262194 CJR262147:CJR262194 CTN262147:CTN262194 DDJ262147:DDJ262194 DNF262147:DNF262194 DXB262147:DXB262194 EGX262147:EGX262194 EQT262147:EQT262194 FAP262147:FAP262194 FKL262147:FKL262194 FUH262147:FUH262194 GED262147:GED262194 GNZ262147:GNZ262194 GXV262147:GXV262194 HHR262147:HHR262194 HRN262147:HRN262194 IBJ262147:IBJ262194 ILF262147:ILF262194 IVB262147:IVB262194 JEX262147:JEX262194 JOT262147:JOT262194 JYP262147:JYP262194 KIL262147:KIL262194 KSH262147:KSH262194 LCD262147:LCD262194 LLZ262147:LLZ262194 LVV262147:LVV262194 MFR262147:MFR262194 MPN262147:MPN262194 MZJ262147:MZJ262194 NJF262147:NJF262194 NTB262147:NTB262194 OCX262147:OCX262194 OMT262147:OMT262194 OWP262147:OWP262194 PGL262147:PGL262194 PQH262147:PQH262194 QAD262147:QAD262194 QJZ262147:QJZ262194 QTV262147:QTV262194 RDR262147:RDR262194 RNN262147:RNN262194 RXJ262147:RXJ262194 SHF262147:SHF262194 SRB262147:SRB262194 TAX262147:TAX262194 TKT262147:TKT262194 TUP262147:TUP262194 UEL262147:UEL262194 UOH262147:UOH262194 UYD262147:UYD262194 VHZ262147:VHZ262194 VRV262147:VRV262194 WBR262147:WBR262194 WLN262147:WLN262194 WVJ262147:WVJ262194 B327683:B327730 IX327683:IX327730 ST327683:ST327730 ACP327683:ACP327730 AML327683:AML327730 AWH327683:AWH327730 BGD327683:BGD327730 BPZ327683:BPZ327730 BZV327683:BZV327730 CJR327683:CJR327730 CTN327683:CTN327730 DDJ327683:DDJ327730 DNF327683:DNF327730 DXB327683:DXB327730 EGX327683:EGX327730 EQT327683:EQT327730 FAP327683:FAP327730 FKL327683:FKL327730 FUH327683:FUH327730 GED327683:GED327730 GNZ327683:GNZ327730 GXV327683:GXV327730 HHR327683:HHR327730 HRN327683:HRN327730 IBJ327683:IBJ327730 ILF327683:ILF327730 IVB327683:IVB327730 JEX327683:JEX327730 JOT327683:JOT327730 JYP327683:JYP327730 KIL327683:KIL327730 KSH327683:KSH327730 LCD327683:LCD327730 LLZ327683:LLZ327730 LVV327683:LVV327730 MFR327683:MFR327730 MPN327683:MPN327730 MZJ327683:MZJ327730 NJF327683:NJF327730 NTB327683:NTB327730 OCX327683:OCX327730 OMT327683:OMT327730 OWP327683:OWP327730 PGL327683:PGL327730 PQH327683:PQH327730 QAD327683:QAD327730 QJZ327683:QJZ327730 QTV327683:QTV327730 RDR327683:RDR327730 RNN327683:RNN327730 RXJ327683:RXJ327730 SHF327683:SHF327730 SRB327683:SRB327730 TAX327683:TAX327730 TKT327683:TKT327730 TUP327683:TUP327730 UEL327683:UEL327730 UOH327683:UOH327730 UYD327683:UYD327730 VHZ327683:VHZ327730 VRV327683:VRV327730 WBR327683:WBR327730 WLN327683:WLN327730 WVJ327683:WVJ327730 B393219:B393266 IX393219:IX393266 ST393219:ST393266 ACP393219:ACP393266 AML393219:AML393266 AWH393219:AWH393266 BGD393219:BGD393266 BPZ393219:BPZ393266 BZV393219:BZV393266 CJR393219:CJR393266 CTN393219:CTN393266 DDJ393219:DDJ393266 DNF393219:DNF393266 DXB393219:DXB393266 EGX393219:EGX393266 EQT393219:EQT393266 FAP393219:FAP393266 FKL393219:FKL393266 FUH393219:FUH393266 GED393219:GED393266 GNZ393219:GNZ393266 GXV393219:GXV393266 HHR393219:HHR393266 HRN393219:HRN393266 IBJ393219:IBJ393266 ILF393219:ILF393266 IVB393219:IVB393266 JEX393219:JEX393266 JOT393219:JOT393266 JYP393219:JYP393266 KIL393219:KIL393266 KSH393219:KSH393266 LCD393219:LCD393266 LLZ393219:LLZ393266 LVV393219:LVV393266 MFR393219:MFR393266 MPN393219:MPN393266 MZJ393219:MZJ393266 NJF393219:NJF393266 NTB393219:NTB393266 OCX393219:OCX393266 OMT393219:OMT393266 OWP393219:OWP393266 PGL393219:PGL393266 PQH393219:PQH393266 QAD393219:QAD393266 QJZ393219:QJZ393266 QTV393219:QTV393266 RDR393219:RDR393266 RNN393219:RNN393266 RXJ393219:RXJ393266 SHF393219:SHF393266 SRB393219:SRB393266 TAX393219:TAX393266 TKT393219:TKT393266 TUP393219:TUP393266 UEL393219:UEL393266 UOH393219:UOH393266 UYD393219:UYD393266 VHZ393219:VHZ393266 VRV393219:VRV393266 WBR393219:WBR393266 WLN393219:WLN393266 WVJ393219:WVJ393266 B458755:B458802 IX458755:IX458802 ST458755:ST458802 ACP458755:ACP458802 AML458755:AML458802 AWH458755:AWH458802 BGD458755:BGD458802 BPZ458755:BPZ458802 BZV458755:BZV458802 CJR458755:CJR458802 CTN458755:CTN458802 DDJ458755:DDJ458802 DNF458755:DNF458802 DXB458755:DXB458802 EGX458755:EGX458802 EQT458755:EQT458802 FAP458755:FAP458802 FKL458755:FKL458802 FUH458755:FUH458802 GED458755:GED458802 GNZ458755:GNZ458802 GXV458755:GXV458802 HHR458755:HHR458802 HRN458755:HRN458802 IBJ458755:IBJ458802 ILF458755:ILF458802 IVB458755:IVB458802 JEX458755:JEX458802 JOT458755:JOT458802 JYP458755:JYP458802 KIL458755:KIL458802 KSH458755:KSH458802 LCD458755:LCD458802 LLZ458755:LLZ458802 LVV458755:LVV458802 MFR458755:MFR458802 MPN458755:MPN458802 MZJ458755:MZJ458802 NJF458755:NJF458802 NTB458755:NTB458802 OCX458755:OCX458802 OMT458755:OMT458802 OWP458755:OWP458802 PGL458755:PGL458802 PQH458755:PQH458802 QAD458755:QAD458802 QJZ458755:QJZ458802 QTV458755:QTV458802 RDR458755:RDR458802 RNN458755:RNN458802 RXJ458755:RXJ458802 SHF458755:SHF458802 SRB458755:SRB458802 TAX458755:TAX458802 TKT458755:TKT458802 TUP458755:TUP458802 UEL458755:UEL458802 UOH458755:UOH458802 UYD458755:UYD458802 VHZ458755:VHZ458802 VRV458755:VRV458802 WBR458755:WBR458802 WLN458755:WLN458802 WVJ458755:WVJ458802 B524291:B524338 IX524291:IX524338 ST524291:ST524338 ACP524291:ACP524338 AML524291:AML524338 AWH524291:AWH524338 BGD524291:BGD524338 BPZ524291:BPZ524338 BZV524291:BZV524338 CJR524291:CJR524338 CTN524291:CTN524338 DDJ524291:DDJ524338 DNF524291:DNF524338 DXB524291:DXB524338 EGX524291:EGX524338 EQT524291:EQT524338 FAP524291:FAP524338 FKL524291:FKL524338 FUH524291:FUH524338 GED524291:GED524338 GNZ524291:GNZ524338 GXV524291:GXV524338 HHR524291:HHR524338 HRN524291:HRN524338 IBJ524291:IBJ524338 ILF524291:ILF524338 IVB524291:IVB524338 JEX524291:JEX524338 JOT524291:JOT524338 JYP524291:JYP524338 KIL524291:KIL524338 KSH524291:KSH524338 LCD524291:LCD524338 LLZ524291:LLZ524338 LVV524291:LVV524338 MFR524291:MFR524338 MPN524291:MPN524338 MZJ524291:MZJ524338 NJF524291:NJF524338 NTB524291:NTB524338 OCX524291:OCX524338 OMT524291:OMT524338 OWP524291:OWP524338 PGL524291:PGL524338 PQH524291:PQH524338 QAD524291:QAD524338 QJZ524291:QJZ524338 QTV524291:QTV524338 RDR524291:RDR524338 RNN524291:RNN524338 RXJ524291:RXJ524338 SHF524291:SHF524338 SRB524291:SRB524338 TAX524291:TAX524338 TKT524291:TKT524338 TUP524291:TUP524338 UEL524291:UEL524338 UOH524291:UOH524338 UYD524291:UYD524338 VHZ524291:VHZ524338 VRV524291:VRV524338 WBR524291:WBR524338 WLN524291:WLN524338 WVJ524291:WVJ524338 B589827:B589874 IX589827:IX589874 ST589827:ST589874 ACP589827:ACP589874 AML589827:AML589874 AWH589827:AWH589874 BGD589827:BGD589874 BPZ589827:BPZ589874 BZV589827:BZV589874 CJR589827:CJR589874 CTN589827:CTN589874 DDJ589827:DDJ589874 DNF589827:DNF589874 DXB589827:DXB589874 EGX589827:EGX589874 EQT589827:EQT589874 FAP589827:FAP589874 FKL589827:FKL589874 FUH589827:FUH589874 GED589827:GED589874 GNZ589827:GNZ589874 GXV589827:GXV589874 HHR589827:HHR589874 HRN589827:HRN589874 IBJ589827:IBJ589874 ILF589827:ILF589874 IVB589827:IVB589874 JEX589827:JEX589874 JOT589827:JOT589874 JYP589827:JYP589874 KIL589827:KIL589874 KSH589827:KSH589874 LCD589827:LCD589874 LLZ589827:LLZ589874 LVV589827:LVV589874 MFR589827:MFR589874 MPN589827:MPN589874 MZJ589827:MZJ589874 NJF589827:NJF589874 NTB589827:NTB589874 OCX589827:OCX589874 OMT589827:OMT589874 OWP589827:OWP589874 PGL589827:PGL589874 PQH589827:PQH589874 QAD589827:QAD589874 QJZ589827:QJZ589874 QTV589827:QTV589874 RDR589827:RDR589874 RNN589827:RNN589874 RXJ589827:RXJ589874 SHF589827:SHF589874 SRB589827:SRB589874 TAX589827:TAX589874 TKT589827:TKT589874 TUP589827:TUP589874 UEL589827:UEL589874 UOH589827:UOH589874 UYD589827:UYD589874 VHZ589827:VHZ589874 VRV589827:VRV589874 WBR589827:WBR589874 WLN589827:WLN589874 WVJ589827:WVJ589874 B655363:B655410 IX655363:IX655410 ST655363:ST655410 ACP655363:ACP655410 AML655363:AML655410 AWH655363:AWH655410 BGD655363:BGD655410 BPZ655363:BPZ655410 BZV655363:BZV655410 CJR655363:CJR655410 CTN655363:CTN655410 DDJ655363:DDJ655410 DNF655363:DNF655410 DXB655363:DXB655410 EGX655363:EGX655410 EQT655363:EQT655410 FAP655363:FAP655410 FKL655363:FKL655410 FUH655363:FUH655410 GED655363:GED655410 GNZ655363:GNZ655410 GXV655363:GXV655410 HHR655363:HHR655410 HRN655363:HRN655410 IBJ655363:IBJ655410 ILF655363:ILF655410 IVB655363:IVB655410 JEX655363:JEX655410 JOT655363:JOT655410 JYP655363:JYP655410 KIL655363:KIL655410 KSH655363:KSH655410 LCD655363:LCD655410 LLZ655363:LLZ655410 LVV655363:LVV655410 MFR655363:MFR655410 MPN655363:MPN655410 MZJ655363:MZJ655410 NJF655363:NJF655410 NTB655363:NTB655410 OCX655363:OCX655410 OMT655363:OMT655410 OWP655363:OWP655410 PGL655363:PGL655410 PQH655363:PQH655410 QAD655363:QAD655410 QJZ655363:QJZ655410 QTV655363:QTV655410 RDR655363:RDR655410 RNN655363:RNN655410 RXJ655363:RXJ655410 SHF655363:SHF655410 SRB655363:SRB655410 TAX655363:TAX655410 TKT655363:TKT655410 TUP655363:TUP655410 UEL655363:UEL655410 UOH655363:UOH655410 UYD655363:UYD655410 VHZ655363:VHZ655410 VRV655363:VRV655410 WBR655363:WBR655410 WLN655363:WLN655410 WVJ655363:WVJ655410 B720899:B720946 IX720899:IX720946 ST720899:ST720946 ACP720899:ACP720946 AML720899:AML720946 AWH720899:AWH720946 BGD720899:BGD720946 BPZ720899:BPZ720946 BZV720899:BZV720946 CJR720899:CJR720946 CTN720899:CTN720946 DDJ720899:DDJ720946 DNF720899:DNF720946 DXB720899:DXB720946 EGX720899:EGX720946 EQT720899:EQT720946 FAP720899:FAP720946 FKL720899:FKL720946 FUH720899:FUH720946 GED720899:GED720946 GNZ720899:GNZ720946 GXV720899:GXV720946 HHR720899:HHR720946 HRN720899:HRN720946 IBJ720899:IBJ720946 ILF720899:ILF720946 IVB720899:IVB720946 JEX720899:JEX720946 JOT720899:JOT720946 JYP720899:JYP720946 KIL720899:KIL720946 KSH720899:KSH720946 LCD720899:LCD720946 LLZ720899:LLZ720946 LVV720899:LVV720946 MFR720899:MFR720946 MPN720899:MPN720946 MZJ720899:MZJ720946 NJF720899:NJF720946 NTB720899:NTB720946 OCX720899:OCX720946 OMT720899:OMT720946 OWP720899:OWP720946 PGL720899:PGL720946 PQH720899:PQH720946 QAD720899:QAD720946 QJZ720899:QJZ720946 QTV720899:QTV720946 RDR720899:RDR720946 RNN720899:RNN720946 RXJ720899:RXJ720946 SHF720899:SHF720946 SRB720899:SRB720946 TAX720899:TAX720946 TKT720899:TKT720946 TUP720899:TUP720946 UEL720899:UEL720946 UOH720899:UOH720946 UYD720899:UYD720946 VHZ720899:VHZ720946 VRV720899:VRV720946 WBR720899:WBR720946 WLN720899:WLN720946 WVJ720899:WVJ720946 B786435:B786482 IX786435:IX786482 ST786435:ST786482 ACP786435:ACP786482 AML786435:AML786482 AWH786435:AWH786482 BGD786435:BGD786482 BPZ786435:BPZ786482 BZV786435:BZV786482 CJR786435:CJR786482 CTN786435:CTN786482 DDJ786435:DDJ786482 DNF786435:DNF786482 DXB786435:DXB786482 EGX786435:EGX786482 EQT786435:EQT786482 FAP786435:FAP786482 FKL786435:FKL786482 FUH786435:FUH786482 GED786435:GED786482 GNZ786435:GNZ786482 GXV786435:GXV786482 HHR786435:HHR786482 HRN786435:HRN786482 IBJ786435:IBJ786482 ILF786435:ILF786482 IVB786435:IVB786482 JEX786435:JEX786482 JOT786435:JOT786482 JYP786435:JYP786482 KIL786435:KIL786482 KSH786435:KSH786482 LCD786435:LCD786482 LLZ786435:LLZ786482 LVV786435:LVV786482 MFR786435:MFR786482 MPN786435:MPN786482 MZJ786435:MZJ786482 NJF786435:NJF786482 NTB786435:NTB786482 OCX786435:OCX786482 OMT786435:OMT786482 OWP786435:OWP786482 PGL786435:PGL786482 PQH786435:PQH786482 QAD786435:QAD786482 QJZ786435:QJZ786482 QTV786435:QTV786482 RDR786435:RDR786482 RNN786435:RNN786482 RXJ786435:RXJ786482 SHF786435:SHF786482 SRB786435:SRB786482 TAX786435:TAX786482 TKT786435:TKT786482 TUP786435:TUP786482 UEL786435:UEL786482 UOH786435:UOH786482 UYD786435:UYD786482 VHZ786435:VHZ786482 VRV786435:VRV786482 WBR786435:WBR786482 WLN786435:WLN786482 WVJ786435:WVJ786482 B851971:B852018 IX851971:IX852018 ST851971:ST852018 ACP851971:ACP852018 AML851971:AML852018 AWH851971:AWH852018 BGD851971:BGD852018 BPZ851971:BPZ852018 BZV851971:BZV852018 CJR851971:CJR852018 CTN851971:CTN852018 DDJ851971:DDJ852018 DNF851971:DNF852018 DXB851971:DXB852018 EGX851971:EGX852018 EQT851971:EQT852018 FAP851971:FAP852018 FKL851971:FKL852018 FUH851971:FUH852018 GED851971:GED852018 GNZ851971:GNZ852018 GXV851971:GXV852018 HHR851971:HHR852018 HRN851971:HRN852018 IBJ851971:IBJ852018 ILF851971:ILF852018 IVB851971:IVB852018 JEX851971:JEX852018 JOT851971:JOT852018 JYP851971:JYP852018 KIL851971:KIL852018 KSH851971:KSH852018 LCD851971:LCD852018 LLZ851971:LLZ852018 LVV851971:LVV852018 MFR851971:MFR852018 MPN851971:MPN852018 MZJ851971:MZJ852018 NJF851971:NJF852018 NTB851971:NTB852018 OCX851971:OCX852018 OMT851971:OMT852018 OWP851971:OWP852018 PGL851971:PGL852018 PQH851971:PQH852018 QAD851971:QAD852018 QJZ851971:QJZ852018 QTV851971:QTV852018 RDR851971:RDR852018 RNN851971:RNN852018 RXJ851971:RXJ852018 SHF851971:SHF852018 SRB851971:SRB852018 TAX851971:TAX852018 TKT851971:TKT852018 TUP851971:TUP852018 UEL851971:UEL852018 UOH851971:UOH852018 UYD851971:UYD852018 VHZ851971:VHZ852018 VRV851971:VRV852018 WBR851971:WBR852018 WLN851971:WLN852018 WVJ851971:WVJ852018 B917507:B917554 IX917507:IX917554 ST917507:ST917554 ACP917507:ACP917554 AML917507:AML917554 AWH917507:AWH917554 BGD917507:BGD917554 BPZ917507:BPZ917554 BZV917507:BZV917554 CJR917507:CJR917554 CTN917507:CTN917554 DDJ917507:DDJ917554 DNF917507:DNF917554 DXB917507:DXB917554 EGX917507:EGX917554 EQT917507:EQT917554 FAP917507:FAP917554 FKL917507:FKL917554 FUH917507:FUH917554 GED917507:GED917554 GNZ917507:GNZ917554 GXV917507:GXV917554 HHR917507:HHR917554 HRN917507:HRN917554 IBJ917507:IBJ917554 ILF917507:ILF917554 IVB917507:IVB917554 JEX917507:JEX917554 JOT917507:JOT917554 JYP917507:JYP917554 KIL917507:KIL917554 KSH917507:KSH917554 LCD917507:LCD917554 LLZ917507:LLZ917554 LVV917507:LVV917554 MFR917507:MFR917554 MPN917507:MPN917554 MZJ917507:MZJ917554 NJF917507:NJF917554 NTB917507:NTB917554 OCX917507:OCX917554 OMT917507:OMT917554 OWP917507:OWP917554 PGL917507:PGL917554 PQH917507:PQH917554 QAD917507:QAD917554 QJZ917507:QJZ917554 QTV917507:QTV917554 RDR917507:RDR917554 RNN917507:RNN917554 RXJ917507:RXJ917554 SHF917507:SHF917554 SRB917507:SRB917554 TAX917507:TAX917554 TKT917507:TKT917554 TUP917507:TUP917554 UEL917507:UEL917554 UOH917507:UOH917554 UYD917507:UYD917554 VHZ917507:VHZ917554 VRV917507:VRV917554 WBR917507:WBR917554 WLN917507:WLN917554 WVJ917507:WVJ917554 B983043:B983090 IX983043:IX983090 ST983043:ST983090 ACP983043:ACP983090 AML983043:AML983090 AWH983043:AWH983090 BGD983043:BGD983090 BPZ983043:BPZ983090 BZV983043:BZV983090 CJR983043:CJR983090 CTN983043:CTN983090 DDJ983043:DDJ983090 DNF983043:DNF983090 DXB983043:DXB983090 EGX983043:EGX983090 EQT983043:EQT983090 FAP983043:FAP983090 FKL983043:FKL983090 FUH983043:FUH983090 GED983043:GED983090 GNZ983043:GNZ983090 GXV983043:GXV983090 HHR983043:HHR983090 HRN983043:HRN983090 IBJ983043:IBJ983090 ILF983043:ILF983090 IVB983043:IVB983090 JEX983043:JEX983090 JOT983043:JOT983090 JYP983043:JYP983090 KIL983043:KIL983090 KSH983043:KSH983090 LCD983043:LCD983090 LLZ983043:LLZ983090 LVV983043:LVV983090 MFR983043:MFR983090 MPN983043:MPN983090 MZJ983043:MZJ983090 NJF983043:NJF983090 NTB983043:NTB983090 OCX983043:OCX983090 OMT983043:OMT983090 OWP983043:OWP983090 PGL983043:PGL983090 PQH983043:PQH983090 QAD983043:QAD983090 QJZ983043:QJZ983090 QTV983043:QTV983090 RDR983043:RDR983090 RNN983043:RNN983090 RXJ983043:RXJ983090 SHF983043:SHF983090 SRB983043:SRB983090 TAX983043:TAX983090 TKT983043:TKT983090 TUP983043:TUP983090 UEL983043:UEL983090 UOH983043:UOH983090 UYD983043:UYD983090 VHZ983043:VHZ983090 VRV983043:VRV983090 WBR983043:WBR983090 WLN983043:WLN983090 WVJ983043:WVJ983090 W3:W50 JS3:JS50 TO3:TO50 ADK3:ADK50 ANG3:ANG50 AXC3:AXC50 BGY3:BGY50 BQU3:BQU50 CAQ3:CAQ50 CKM3:CKM50 CUI3:CUI50 DEE3:DEE50 DOA3:DOA50 DXW3:DXW50 EHS3:EHS50 ERO3:ERO50 FBK3:FBK50 FLG3:FLG50 FVC3:FVC50 GEY3:GEY50 GOU3:GOU50 GYQ3:GYQ50 HIM3:HIM50 HSI3:HSI50 ICE3:ICE50 IMA3:IMA50 IVW3:IVW50 JFS3:JFS50 JPO3:JPO50 JZK3:JZK50 KJG3:KJG50 KTC3:KTC50 LCY3:LCY50 LMU3:LMU50 LWQ3:LWQ50 MGM3:MGM50 MQI3:MQI50 NAE3:NAE50 NKA3:NKA50 NTW3:NTW50 ODS3:ODS50 ONO3:ONO50 OXK3:OXK50 PHG3:PHG50 PRC3:PRC50 QAY3:QAY50 QKU3:QKU50 QUQ3:QUQ50 REM3:REM50 ROI3:ROI50 RYE3:RYE50 SIA3:SIA50 SRW3:SRW50 TBS3:TBS50 TLO3:TLO50 TVK3:TVK50 UFG3:UFG50 UPC3:UPC50 UYY3:UYY50 VIU3:VIU50 VSQ3:VSQ50 WCM3:WCM50 WMI3:WMI50 WWE3:WWE50 W65539:W65586 JS65539:JS65586 TO65539:TO65586 ADK65539:ADK65586 ANG65539:ANG65586 AXC65539:AXC65586 BGY65539:BGY65586 BQU65539:BQU65586 CAQ65539:CAQ65586 CKM65539:CKM65586 CUI65539:CUI65586 DEE65539:DEE65586 DOA65539:DOA65586 DXW65539:DXW65586 EHS65539:EHS65586 ERO65539:ERO65586 FBK65539:FBK65586 FLG65539:FLG65586 FVC65539:FVC65586 GEY65539:GEY65586 GOU65539:GOU65586 GYQ65539:GYQ65586 HIM65539:HIM65586 HSI65539:HSI65586 ICE65539:ICE65586 IMA65539:IMA65586 IVW65539:IVW65586 JFS65539:JFS65586 JPO65539:JPO65586 JZK65539:JZK65586 KJG65539:KJG65586 KTC65539:KTC65586 LCY65539:LCY65586 LMU65539:LMU65586 LWQ65539:LWQ65586 MGM65539:MGM65586 MQI65539:MQI65586 NAE65539:NAE65586 NKA65539:NKA65586 NTW65539:NTW65586 ODS65539:ODS65586 ONO65539:ONO65586 OXK65539:OXK65586 PHG65539:PHG65586 PRC65539:PRC65586 QAY65539:QAY65586 QKU65539:QKU65586 QUQ65539:QUQ65586 REM65539:REM65586 ROI65539:ROI65586 RYE65539:RYE65586 SIA65539:SIA65586 SRW65539:SRW65586 TBS65539:TBS65586 TLO65539:TLO65586 TVK65539:TVK65586 UFG65539:UFG65586 UPC65539:UPC65586 UYY65539:UYY65586 VIU65539:VIU65586 VSQ65539:VSQ65586 WCM65539:WCM65586 WMI65539:WMI65586 WWE65539:WWE65586 W131075:W131122 JS131075:JS131122 TO131075:TO131122 ADK131075:ADK131122 ANG131075:ANG131122 AXC131075:AXC131122 BGY131075:BGY131122 BQU131075:BQU131122 CAQ131075:CAQ131122 CKM131075:CKM131122 CUI131075:CUI131122 DEE131075:DEE131122 DOA131075:DOA131122 DXW131075:DXW131122 EHS131075:EHS131122 ERO131075:ERO131122 FBK131075:FBK131122 FLG131075:FLG131122 FVC131075:FVC131122 GEY131075:GEY131122 GOU131075:GOU131122 GYQ131075:GYQ131122 HIM131075:HIM131122 HSI131075:HSI131122 ICE131075:ICE131122 IMA131075:IMA131122 IVW131075:IVW131122 JFS131075:JFS131122 JPO131075:JPO131122 JZK131075:JZK131122 KJG131075:KJG131122 KTC131075:KTC131122 LCY131075:LCY131122 LMU131075:LMU131122 LWQ131075:LWQ131122 MGM131075:MGM131122 MQI131075:MQI131122 NAE131075:NAE131122 NKA131075:NKA131122 NTW131075:NTW131122 ODS131075:ODS131122 ONO131075:ONO131122 OXK131075:OXK131122 PHG131075:PHG131122 PRC131075:PRC131122 QAY131075:QAY131122 QKU131075:QKU131122 QUQ131075:QUQ131122 REM131075:REM131122 ROI131075:ROI131122 RYE131075:RYE131122 SIA131075:SIA131122 SRW131075:SRW131122 TBS131075:TBS131122 TLO131075:TLO131122 TVK131075:TVK131122 UFG131075:UFG131122 UPC131075:UPC131122 UYY131075:UYY131122 VIU131075:VIU131122 VSQ131075:VSQ131122 WCM131075:WCM131122 WMI131075:WMI131122 WWE131075:WWE131122 W196611:W196658 JS196611:JS196658 TO196611:TO196658 ADK196611:ADK196658 ANG196611:ANG196658 AXC196611:AXC196658 BGY196611:BGY196658 BQU196611:BQU196658 CAQ196611:CAQ196658 CKM196611:CKM196658 CUI196611:CUI196658 DEE196611:DEE196658 DOA196611:DOA196658 DXW196611:DXW196658 EHS196611:EHS196658 ERO196611:ERO196658 FBK196611:FBK196658 FLG196611:FLG196658 FVC196611:FVC196658 GEY196611:GEY196658 GOU196611:GOU196658 GYQ196611:GYQ196658 HIM196611:HIM196658 HSI196611:HSI196658 ICE196611:ICE196658 IMA196611:IMA196658 IVW196611:IVW196658 JFS196611:JFS196658 JPO196611:JPO196658 JZK196611:JZK196658 KJG196611:KJG196658 KTC196611:KTC196658 LCY196611:LCY196658 LMU196611:LMU196658 LWQ196611:LWQ196658 MGM196611:MGM196658 MQI196611:MQI196658 NAE196611:NAE196658 NKA196611:NKA196658 NTW196611:NTW196658 ODS196611:ODS196658 ONO196611:ONO196658 OXK196611:OXK196658 PHG196611:PHG196658 PRC196611:PRC196658 QAY196611:QAY196658 QKU196611:QKU196658 QUQ196611:QUQ196658 REM196611:REM196658 ROI196611:ROI196658 RYE196611:RYE196658 SIA196611:SIA196658 SRW196611:SRW196658 TBS196611:TBS196658 TLO196611:TLO196658 TVK196611:TVK196658 UFG196611:UFG196658 UPC196611:UPC196658 UYY196611:UYY196658 VIU196611:VIU196658 VSQ196611:VSQ196658 WCM196611:WCM196658 WMI196611:WMI196658 WWE196611:WWE196658 W262147:W262194 JS262147:JS262194 TO262147:TO262194 ADK262147:ADK262194 ANG262147:ANG262194 AXC262147:AXC262194 BGY262147:BGY262194 BQU262147:BQU262194 CAQ262147:CAQ262194 CKM262147:CKM262194 CUI262147:CUI262194 DEE262147:DEE262194 DOA262147:DOA262194 DXW262147:DXW262194 EHS262147:EHS262194 ERO262147:ERO262194 FBK262147:FBK262194 FLG262147:FLG262194 FVC262147:FVC262194 GEY262147:GEY262194 GOU262147:GOU262194 GYQ262147:GYQ262194 HIM262147:HIM262194 HSI262147:HSI262194 ICE262147:ICE262194 IMA262147:IMA262194 IVW262147:IVW262194 JFS262147:JFS262194 JPO262147:JPO262194 JZK262147:JZK262194 KJG262147:KJG262194 KTC262147:KTC262194 LCY262147:LCY262194 LMU262147:LMU262194 LWQ262147:LWQ262194 MGM262147:MGM262194 MQI262147:MQI262194 NAE262147:NAE262194 NKA262147:NKA262194 NTW262147:NTW262194 ODS262147:ODS262194 ONO262147:ONO262194 OXK262147:OXK262194 PHG262147:PHG262194 PRC262147:PRC262194 QAY262147:QAY262194 QKU262147:QKU262194 QUQ262147:QUQ262194 REM262147:REM262194 ROI262147:ROI262194 RYE262147:RYE262194 SIA262147:SIA262194 SRW262147:SRW262194 TBS262147:TBS262194 TLO262147:TLO262194 TVK262147:TVK262194 UFG262147:UFG262194 UPC262147:UPC262194 UYY262147:UYY262194 VIU262147:VIU262194 VSQ262147:VSQ262194 WCM262147:WCM262194 WMI262147:WMI262194 WWE262147:WWE262194 W327683:W327730 JS327683:JS327730 TO327683:TO327730 ADK327683:ADK327730 ANG327683:ANG327730 AXC327683:AXC327730 BGY327683:BGY327730 BQU327683:BQU327730 CAQ327683:CAQ327730 CKM327683:CKM327730 CUI327683:CUI327730 DEE327683:DEE327730 DOA327683:DOA327730 DXW327683:DXW327730 EHS327683:EHS327730 ERO327683:ERO327730 FBK327683:FBK327730 FLG327683:FLG327730 FVC327683:FVC327730 GEY327683:GEY327730 GOU327683:GOU327730 GYQ327683:GYQ327730 HIM327683:HIM327730 HSI327683:HSI327730 ICE327683:ICE327730 IMA327683:IMA327730 IVW327683:IVW327730 JFS327683:JFS327730 JPO327683:JPO327730 JZK327683:JZK327730 KJG327683:KJG327730 KTC327683:KTC327730 LCY327683:LCY327730 LMU327683:LMU327730 LWQ327683:LWQ327730 MGM327683:MGM327730 MQI327683:MQI327730 NAE327683:NAE327730 NKA327683:NKA327730 NTW327683:NTW327730 ODS327683:ODS327730 ONO327683:ONO327730 OXK327683:OXK327730 PHG327683:PHG327730 PRC327683:PRC327730 QAY327683:QAY327730 QKU327683:QKU327730 QUQ327683:QUQ327730 REM327683:REM327730 ROI327683:ROI327730 RYE327683:RYE327730 SIA327683:SIA327730 SRW327683:SRW327730 TBS327683:TBS327730 TLO327683:TLO327730 TVK327683:TVK327730 UFG327683:UFG327730 UPC327683:UPC327730 UYY327683:UYY327730 VIU327683:VIU327730 VSQ327683:VSQ327730 WCM327683:WCM327730 WMI327683:WMI327730 WWE327683:WWE327730 W393219:W393266 JS393219:JS393266 TO393219:TO393266 ADK393219:ADK393266 ANG393219:ANG393266 AXC393219:AXC393266 BGY393219:BGY393266 BQU393219:BQU393266 CAQ393219:CAQ393266 CKM393219:CKM393266 CUI393219:CUI393266 DEE393219:DEE393266 DOA393219:DOA393266 DXW393219:DXW393266 EHS393219:EHS393266 ERO393219:ERO393266 FBK393219:FBK393266 FLG393219:FLG393266 FVC393219:FVC393266 GEY393219:GEY393266 GOU393219:GOU393266 GYQ393219:GYQ393266 HIM393219:HIM393266 HSI393219:HSI393266 ICE393219:ICE393266 IMA393219:IMA393266 IVW393219:IVW393266 JFS393219:JFS393266 JPO393219:JPO393266 JZK393219:JZK393266 KJG393219:KJG393266 KTC393219:KTC393266 LCY393219:LCY393266 LMU393219:LMU393266 LWQ393219:LWQ393266 MGM393219:MGM393266 MQI393219:MQI393266 NAE393219:NAE393266 NKA393219:NKA393266 NTW393219:NTW393266 ODS393219:ODS393266 ONO393219:ONO393266 OXK393219:OXK393266 PHG393219:PHG393266 PRC393219:PRC393266 QAY393219:QAY393266 QKU393219:QKU393266 QUQ393219:QUQ393266 REM393219:REM393266 ROI393219:ROI393266 RYE393219:RYE393266 SIA393219:SIA393266 SRW393219:SRW393266 TBS393219:TBS393266 TLO393219:TLO393266 TVK393219:TVK393266 UFG393219:UFG393266 UPC393219:UPC393266 UYY393219:UYY393266 VIU393219:VIU393266 VSQ393219:VSQ393266 WCM393219:WCM393266 WMI393219:WMI393266 WWE393219:WWE393266 W458755:W458802 JS458755:JS458802 TO458755:TO458802 ADK458755:ADK458802 ANG458755:ANG458802 AXC458755:AXC458802 BGY458755:BGY458802 BQU458755:BQU458802 CAQ458755:CAQ458802 CKM458755:CKM458802 CUI458755:CUI458802 DEE458755:DEE458802 DOA458755:DOA458802 DXW458755:DXW458802 EHS458755:EHS458802 ERO458755:ERO458802 FBK458755:FBK458802 FLG458755:FLG458802 FVC458755:FVC458802 GEY458755:GEY458802 GOU458755:GOU458802 GYQ458755:GYQ458802 HIM458755:HIM458802 HSI458755:HSI458802 ICE458755:ICE458802 IMA458755:IMA458802 IVW458755:IVW458802 JFS458755:JFS458802 JPO458755:JPO458802 JZK458755:JZK458802 KJG458755:KJG458802 KTC458755:KTC458802 LCY458755:LCY458802 LMU458755:LMU458802 LWQ458755:LWQ458802 MGM458755:MGM458802 MQI458755:MQI458802 NAE458755:NAE458802 NKA458755:NKA458802 NTW458755:NTW458802 ODS458755:ODS458802 ONO458755:ONO458802 OXK458755:OXK458802 PHG458755:PHG458802 PRC458755:PRC458802 QAY458755:QAY458802 QKU458755:QKU458802 QUQ458755:QUQ458802 REM458755:REM458802 ROI458755:ROI458802 RYE458755:RYE458802 SIA458755:SIA458802 SRW458755:SRW458802 TBS458755:TBS458802 TLO458755:TLO458802 TVK458755:TVK458802 UFG458755:UFG458802 UPC458755:UPC458802 UYY458755:UYY458802 VIU458755:VIU458802 VSQ458755:VSQ458802 WCM458755:WCM458802 WMI458755:WMI458802 WWE458755:WWE458802 W524291:W524338 JS524291:JS524338 TO524291:TO524338 ADK524291:ADK524338 ANG524291:ANG524338 AXC524291:AXC524338 BGY524291:BGY524338 BQU524291:BQU524338 CAQ524291:CAQ524338 CKM524291:CKM524338 CUI524291:CUI524338 DEE524291:DEE524338 DOA524291:DOA524338 DXW524291:DXW524338 EHS524291:EHS524338 ERO524291:ERO524338 FBK524291:FBK524338 FLG524291:FLG524338 FVC524291:FVC524338 GEY524291:GEY524338 GOU524291:GOU524338 GYQ524291:GYQ524338 HIM524291:HIM524338 HSI524291:HSI524338 ICE524291:ICE524338 IMA524291:IMA524338 IVW524291:IVW524338 JFS524291:JFS524338 JPO524291:JPO524338 JZK524291:JZK524338 KJG524291:KJG524338 KTC524291:KTC524338 LCY524291:LCY524338 LMU524291:LMU524338 LWQ524291:LWQ524338 MGM524291:MGM524338 MQI524291:MQI524338 NAE524291:NAE524338 NKA524291:NKA524338 NTW524291:NTW524338 ODS524291:ODS524338 ONO524291:ONO524338 OXK524291:OXK524338 PHG524291:PHG524338 PRC524291:PRC524338 QAY524291:QAY524338 QKU524291:QKU524338 QUQ524291:QUQ524338 REM524291:REM524338 ROI524291:ROI524338 RYE524291:RYE524338 SIA524291:SIA524338 SRW524291:SRW524338 TBS524291:TBS524338 TLO524291:TLO524338 TVK524291:TVK524338 UFG524291:UFG524338 UPC524291:UPC524338 UYY524291:UYY524338 VIU524291:VIU524338 VSQ524291:VSQ524338 WCM524291:WCM524338 WMI524291:WMI524338 WWE524291:WWE524338 W589827:W589874 JS589827:JS589874 TO589827:TO589874 ADK589827:ADK589874 ANG589827:ANG589874 AXC589827:AXC589874 BGY589827:BGY589874 BQU589827:BQU589874 CAQ589827:CAQ589874 CKM589827:CKM589874 CUI589827:CUI589874 DEE589827:DEE589874 DOA589827:DOA589874 DXW589827:DXW589874 EHS589827:EHS589874 ERO589827:ERO589874 FBK589827:FBK589874 FLG589827:FLG589874 FVC589827:FVC589874 GEY589827:GEY589874 GOU589827:GOU589874 GYQ589827:GYQ589874 HIM589827:HIM589874 HSI589827:HSI589874 ICE589827:ICE589874 IMA589827:IMA589874 IVW589827:IVW589874 JFS589827:JFS589874 JPO589827:JPO589874 JZK589827:JZK589874 KJG589827:KJG589874 KTC589827:KTC589874 LCY589827:LCY589874 LMU589827:LMU589874 LWQ589827:LWQ589874 MGM589827:MGM589874 MQI589827:MQI589874 NAE589827:NAE589874 NKA589827:NKA589874 NTW589827:NTW589874 ODS589827:ODS589874 ONO589827:ONO589874 OXK589827:OXK589874 PHG589827:PHG589874 PRC589827:PRC589874 QAY589827:QAY589874 QKU589827:QKU589874 QUQ589827:QUQ589874 REM589827:REM589874 ROI589827:ROI589874 RYE589827:RYE589874 SIA589827:SIA589874 SRW589827:SRW589874 TBS589827:TBS589874 TLO589827:TLO589874 TVK589827:TVK589874 UFG589827:UFG589874 UPC589827:UPC589874 UYY589827:UYY589874 VIU589827:VIU589874 VSQ589827:VSQ589874 WCM589827:WCM589874 WMI589827:WMI589874 WWE589827:WWE589874 W655363:W655410 JS655363:JS655410 TO655363:TO655410 ADK655363:ADK655410 ANG655363:ANG655410 AXC655363:AXC655410 BGY655363:BGY655410 BQU655363:BQU655410 CAQ655363:CAQ655410 CKM655363:CKM655410 CUI655363:CUI655410 DEE655363:DEE655410 DOA655363:DOA655410 DXW655363:DXW655410 EHS655363:EHS655410 ERO655363:ERO655410 FBK655363:FBK655410 FLG655363:FLG655410 FVC655363:FVC655410 GEY655363:GEY655410 GOU655363:GOU655410 GYQ655363:GYQ655410 HIM655363:HIM655410 HSI655363:HSI655410 ICE655363:ICE655410 IMA655363:IMA655410 IVW655363:IVW655410 JFS655363:JFS655410 JPO655363:JPO655410 JZK655363:JZK655410 KJG655363:KJG655410 KTC655363:KTC655410 LCY655363:LCY655410 LMU655363:LMU655410 LWQ655363:LWQ655410 MGM655363:MGM655410 MQI655363:MQI655410 NAE655363:NAE655410 NKA655363:NKA655410 NTW655363:NTW655410 ODS655363:ODS655410 ONO655363:ONO655410 OXK655363:OXK655410 PHG655363:PHG655410 PRC655363:PRC655410 QAY655363:QAY655410 QKU655363:QKU655410 QUQ655363:QUQ655410 REM655363:REM655410 ROI655363:ROI655410 RYE655363:RYE655410 SIA655363:SIA655410 SRW655363:SRW655410 TBS655363:TBS655410 TLO655363:TLO655410 TVK655363:TVK655410 UFG655363:UFG655410 UPC655363:UPC655410 UYY655363:UYY655410 VIU655363:VIU655410 VSQ655363:VSQ655410 WCM655363:WCM655410 WMI655363:WMI655410 WWE655363:WWE655410 W720899:W720946 JS720899:JS720946 TO720899:TO720946 ADK720899:ADK720946 ANG720899:ANG720946 AXC720899:AXC720946 BGY720899:BGY720946 BQU720899:BQU720946 CAQ720899:CAQ720946 CKM720899:CKM720946 CUI720899:CUI720946 DEE720899:DEE720946 DOA720899:DOA720946 DXW720899:DXW720946 EHS720899:EHS720946 ERO720899:ERO720946 FBK720899:FBK720946 FLG720899:FLG720946 FVC720899:FVC720946 GEY720899:GEY720946 GOU720899:GOU720946 GYQ720899:GYQ720946 HIM720899:HIM720946 HSI720899:HSI720946 ICE720899:ICE720946 IMA720899:IMA720946 IVW720899:IVW720946 JFS720899:JFS720946 JPO720899:JPO720946 JZK720899:JZK720946 KJG720899:KJG720946 KTC720899:KTC720946 LCY720899:LCY720946 LMU720899:LMU720946 LWQ720899:LWQ720946 MGM720899:MGM720946 MQI720899:MQI720946 NAE720899:NAE720946 NKA720899:NKA720946 NTW720899:NTW720946 ODS720899:ODS720946 ONO720899:ONO720946 OXK720899:OXK720946 PHG720899:PHG720946 PRC720899:PRC720946 QAY720899:QAY720946 QKU720899:QKU720946 QUQ720899:QUQ720946 REM720899:REM720946 ROI720899:ROI720946 RYE720899:RYE720946 SIA720899:SIA720946 SRW720899:SRW720946 TBS720899:TBS720946 TLO720899:TLO720946 TVK720899:TVK720946 UFG720899:UFG720946 UPC720899:UPC720946 UYY720899:UYY720946 VIU720899:VIU720946 VSQ720899:VSQ720946 WCM720899:WCM720946 WMI720899:WMI720946 WWE720899:WWE720946 W786435:W786482 JS786435:JS786482 TO786435:TO786482 ADK786435:ADK786482 ANG786435:ANG786482 AXC786435:AXC786482 BGY786435:BGY786482 BQU786435:BQU786482 CAQ786435:CAQ786482 CKM786435:CKM786482 CUI786435:CUI786482 DEE786435:DEE786482 DOA786435:DOA786482 DXW786435:DXW786482 EHS786435:EHS786482 ERO786435:ERO786482 FBK786435:FBK786482 FLG786435:FLG786482 FVC786435:FVC786482 GEY786435:GEY786482 GOU786435:GOU786482 GYQ786435:GYQ786482 HIM786435:HIM786482 HSI786435:HSI786482 ICE786435:ICE786482 IMA786435:IMA786482 IVW786435:IVW786482 JFS786435:JFS786482 JPO786435:JPO786482 JZK786435:JZK786482 KJG786435:KJG786482 KTC786435:KTC786482 LCY786435:LCY786482 LMU786435:LMU786482 LWQ786435:LWQ786482 MGM786435:MGM786482 MQI786435:MQI786482 NAE786435:NAE786482 NKA786435:NKA786482 NTW786435:NTW786482 ODS786435:ODS786482 ONO786435:ONO786482 OXK786435:OXK786482 PHG786435:PHG786482 PRC786435:PRC786482 QAY786435:QAY786482 QKU786435:QKU786482 QUQ786435:QUQ786482 REM786435:REM786482 ROI786435:ROI786482 RYE786435:RYE786482 SIA786435:SIA786482 SRW786435:SRW786482 TBS786435:TBS786482 TLO786435:TLO786482 TVK786435:TVK786482 UFG786435:UFG786482 UPC786435:UPC786482 UYY786435:UYY786482 VIU786435:VIU786482 VSQ786435:VSQ786482 WCM786435:WCM786482 WMI786435:WMI786482 WWE786435:WWE786482 W851971:W852018 JS851971:JS852018 TO851971:TO852018 ADK851971:ADK852018 ANG851971:ANG852018 AXC851971:AXC852018 BGY851971:BGY852018 BQU851971:BQU852018 CAQ851971:CAQ852018 CKM851971:CKM852018 CUI851971:CUI852018 DEE851971:DEE852018 DOA851971:DOA852018 DXW851971:DXW852018 EHS851971:EHS852018 ERO851971:ERO852018 FBK851971:FBK852018 FLG851971:FLG852018 FVC851971:FVC852018 GEY851971:GEY852018 GOU851971:GOU852018 GYQ851971:GYQ852018 HIM851971:HIM852018 HSI851971:HSI852018 ICE851971:ICE852018 IMA851971:IMA852018 IVW851971:IVW852018 JFS851971:JFS852018 JPO851971:JPO852018 JZK851971:JZK852018 KJG851971:KJG852018 KTC851971:KTC852018 LCY851971:LCY852018 LMU851971:LMU852018 LWQ851971:LWQ852018 MGM851971:MGM852018 MQI851971:MQI852018 NAE851971:NAE852018 NKA851971:NKA852018 NTW851971:NTW852018 ODS851971:ODS852018 ONO851971:ONO852018 OXK851971:OXK852018 PHG851971:PHG852018 PRC851971:PRC852018 QAY851971:QAY852018 QKU851971:QKU852018 QUQ851971:QUQ852018 REM851971:REM852018 ROI851971:ROI852018 RYE851971:RYE852018 SIA851971:SIA852018 SRW851971:SRW852018 TBS851971:TBS852018 TLO851971:TLO852018 TVK851971:TVK852018 UFG851971:UFG852018 UPC851971:UPC852018 UYY851971:UYY852018 VIU851971:VIU852018 VSQ851971:VSQ852018 WCM851971:WCM852018 WMI851971:WMI852018 WWE851971:WWE852018 W917507:W917554 JS917507:JS917554 TO917507:TO917554 ADK917507:ADK917554 ANG917507:ANG917554 AXC917507:AXC917554 BGY917507:BGY917554 BQU917507:BQU917554 CAQ917507:CAQ917554 CKM917507:CKM917554 CUI917507:CUI917554 DEE917507:DEE917554 DOA917507:DOA917554 DXW917507:DXW917554 EHS917507:EHS917554 ERO917507:ERO917554 FBK917507:FBK917554 FLG917507:FLG917554 FVC917507:FVC917554 GEY917507:GEY917554 GOU917507:GOU917554 GYQ917507:GYQ917554 HIM917507:HIM917554 HSI917507:HSI917554 ICE917507:ICE917554 IMA917507:IMA917554 IVW917507:IVW917554 JFS917507:JFS917554 JPO917507:JPO917554 JZK917507:JZK917554 KJG917507:KJG917554 KTC917507:KTC917554 LCY917507:LCY917554 LMU917507:LMU917554 LWQ917507:LWQ917554 MGM917507:MGM917554 MQI917507:MQI917554 NAE917507:NAE917554 NKA917507:NKA917554 NTW917507:NTW917554 ODS917507:ODS917554 ONO917507:ONO917554 OXK917507:OXK917554 PHG917507:PHG917554 PRC917507:PRC917554 QAY917507:QAY917554 QKU917507:QKU917554 QUQ917507:QUQ917554 REM917507:REM917554 ROI917507:ROI917554 RYE917507:RYE917554 SIA917507:SIA917554 SRW917507:SRW917554 TBS917507:TBS917554 TLO917507:TLO917554 TVK917507:TVK917554 UFG917507:UFG917554 UPC917507:UPC917554 UYY917507:UYY917554 VIU917507:VIU917554 VSQ917507:VSQ917554 WCM917507:WCM917554 WMI917507:WMI917554 WWE917507:WWE917554 W983043:W983090 JS983043:JS983090 TO983043:TO983090 ADK983043:ADK983090 ANG983043:ANG983090 AXC983043:AXC983090 BGY983043:BGY983090 BQU983043:BQU983090 CAQ983043:CAQ983090 CKM983043:CKM983090 CUI983043:CUI983090 DEE983043:DEE983090 DOA983043:DOA983090 DXW983043:DXW983090 EHS983043:EHS983090 ERO983043:ERO983090 FBK983043:FBK983090 FLG983043:FLG983090 FVC983043:FVC983090 GEY983043:GEY983090 GOU983043:GOU983090 GYQ983043:GYQ983090 HIM983043:HIM983090 HSI983043:HSI983090 ICE983043:ICE983090 IMA983043:IMA983090 IVW983043:IVW983090 JFS983043:JFS983090 JPO983043:JPO983090 JZK983043:JZK983090 KJG983043:KJG983090 KTC983043:KTC983090 LCY983043:LCY983090 LMU983043:LMU983090 LWQ983043:LWQ983090 MGM983043:MGM983090 MQI983043:MQI983090 NAE983043:NAE983090 NKA983043:NKA983090 NTW983043:NTW983090 ODS983043:ODS983090 ONO983043:ONO983090 OXK983043:OXK983090 PHG983043:PHG983090 PRC983043:PRC983090 QAY983043:QAY983090 QKU983043:QKU983090 QUQ983043:QUQ983090 REM983043:REM983090 ROI983043:ROI983090 RYE983043:RYE983090 SIA983043:SIA983090 SRW983043:SRW983090 TBS983043:TBS983090 TLO983043:TLO983090 TVK983043:TVK983090 UFG983043:UFG983090 UPC983043:UPC983090 UYY983043:UYY983090 VIU983043:VIU983090 VSQ983043:VSQ983090 WCM983043:WCM983090 WMI983043:WMI983090 WWE983043:WWE983090 P3:P50 JL3:JL50 TH3:TH50 ADD3:ADD50 AMZ3:AMZ50 AWV3:AWV50 BGR3:BGR50 BQN3:BQN50 CAJ3:CAJ50 CKF3:CKF50 CUB3:CUB50 DDX3:DDX50 DNT3:DNT50 DXP3:DXP50 EHL3:EHL50 ERH3:ERH50 FBD3:FBD50 FKZ3:FKZ50 FUV3:FUV50 GER3:GER50 GON3:GON50 GYJ3:GYJ50 HIF3:HIF50 HSB3:HSB50 IBX3:IBX50 ILT3:ILT50 IVP3:IVP50 JFL3:JFL50 JPH3:JPH50 JZD3:JZD50 KIZ3:KIZ50 KSV3:KSV50 LCR3:LCR50 LMN3:LMN50 LWJ3:LWJ50 MGF3:MGF50 MQB3:MQB50 MZX3:MZX50 NJT3:NJT50 NTP3:NTP50 ODL3:ODL50 ONH3:ONH50 OXD3:OXD50 PGZ3:PGZ50 PQV3:PQV50 QAR3:QAR50 QKN3:QKN50 QUJ3:QUJ50 REF3:REF50 ROB3:ROB50 RXX3:RXX50 SHT3:SHT50 SRP3:SRP50 TBL3:TBL50 TLH3:TLH50 TVD3:TVD50 UEZ3:UEZ50 UOV3:UOV50 UYR3:UYR50 VIN3:VIN50 VSJ3:VSJ50 WCF3:WCF50 WMB3:WMB50 WVX3:WVX50 P65539:P65586 JL65539:JL65586 TH65539:TH65586 ADD65539:ADD65586 AMZ65539:AMZ65586 AWV65539:AWV65586 BGR65539:BGR65586 BQN65539:BQN65586 CAJ65539:CAJ65586 CKF65539:CKF65586 CUB65539:CUB65586 DDX65539:DDX65586 DNT65539:DNT65586 DXP65539:DXP65586 EHL65539:EHL65586 ERH65539:ERH65586 FBD65539:FBD65586 FKZ65539:FKZ65586 FUV65539:FUV65586 GER65539:GER65586 GON65539:GON65586 GYJ65539:GYJ65586 HIF65539:HIF65586 HSB65539:HSB65586 IBX65539:IBX65586 ILT65539:ILT65586 IVP65539:IVP65586 JFL65539:JFL65586 JPH65539:JPH65586 JZD65539:JZD65586 KIZ65539:KIZ65586 KSV65539:KSV65586 LCR65539:LCR65586 LMN65539:LMN65586 LWJ65539:LWJ65586 MGF65539:MGF65586 MQB65539:MQB65586 MZX65539:MZX65586 NJT65539:NJT65586 NTP65539:NTP65586 ODL65539:ODL65586 ONH65539:ONH65586 OXD65539:OXD65586 PGZ65539:PGZ65586 PQV65539:PQV65586 QAR65539:QAR65586 QKN65539:QKN65586 QUJ65539:QUJ65586 REF65539:REF65586 ROB65539:ROB65586 RXX65539:RXX65586 SHT65539:SHT65586 SRP65539:SRP65586 TBL65539:TBL65586 TLH65539:TLH65586 TVD65539:TVD65586 UEZ65539:UEZ65586 UOV65539:UOV65586 UYR65539:UYR65586 VIN65539:VIN65586 VSJ65539:VSJ65586 WCF65539:WCF65586 WMB65539:WMB65586 WVX65539:WVX65586 P131075:P131122 JL131075:JL131122 TH131075:TH131122 ADD131075:ADD131122 AMZ131075:AMZ131122 AWV131075:AWV131122 BGR131075:BGR131122 BQN131075:BQN131122 CAJ131075:CAJ131122 CKF131075:CKF131122 CUB131075:CUB131122 DDX131075:DDX131122 DNT131075:DNT131122 DXP131075:DXP131122 EHL131075:EHL131122 ERH131075:ERH131122 FBD131075:FBD131122 FKZ131075:FKZ131122 FUV131075:FUV131122 GER131075:GER131122 GON131075:GON131122 GYJ131075:GYJ131122 HIF131075:HIF131122 HSB131075:HSB131122 IBX131075:IBX131122 ILT131075:ILT131122 IVP131075:IVP131122 JFL131075:JFL131122 JPH131075:JPH131122 JZD131075:JZD131122 KIZ131075:KIZ131122 KSV131075:KSV131122 LCR131075:LCR131122 LMN131075:LMN131122 LWJ131075:LWJ131122 MGF131075:MGF131122 MQB131075:MQB131122 MZX131075:MZX131122 NJT131075:NJT131122 NTP131075:NTP131122 ODL131075:ODL131122 ONH131075:ONH131122 OXD131075:OXD131122 PGZ131075:PGZ131122 PQV131075:PQV131122 QAR131075:QAR131122 QKN131075:QKN131122 QUJ131075:QUJ131122 REF131075:REF131122 ROB131075:ROB131122 RXX131075:RXX131122 SHT131075:SHT131122 SRP131075:SRP131122 TBL131075:TBL131122 TLH131075:TLH131122 TVD131075:TVD131122 UEZ131075:UEZ131122 UOV131075:UOV131122 UYR131075:UYR131122 VIN131075:VIN131122 VSJ131075:VSJ131122 WCF131075:WCF131122 WMB131075:WMB131122 WVX131075:WVX131122 P196611:P196658 JL196611:JL196658 TH196611:TH196658 ADD196611:ADD196658 AMZ196611:AMZ196658 AWV196611:AWV196658 BGR196611:BGR196658 BQN196611:BQN196658 CAJ196611:CAJ196658 CKF196611:CKF196658 CUB196611:CUB196658 DDX196611:DDX196658 DNT196611:DNT196658 DXP196611:DXP196658 EHL196611:EHL196658 ERH196611:ERH196658 FBD196611:FBD196658 FKZ196611:FKZ196658 FUV196611:FUV196658 GER196611:GER196658 GON196611:GON196658 GYJ196611:GYJ196658 HIF196611:HIF196658 HSB196611:HSB196658 IBX196611:IBX196658 ILT196611:ILT196658 IVP196611:IVP196658 JFL196611:JFL196658 JPH196611:JPH196658 JZD196611:JZD196658 KIZ196611:KIZ196658 KSV196611:KSV196658 LCR196611:LCR196658 LMN196611:LMN196658 LWJ196611:LWJ196658 MGF196611:MGF196658 MQB196611:MQB196658 MZX196611:MZX196658 NJT196611:NJT196658 NTP196611:NTP196658 ODL196611:ODL196658 ONH196611:ONH196658 OXD196611:OXD196658 PGZ196611:PGZ196658 PQV196611:PQV196658 QAR196611:QAR196658 QKN196611:QKN196658 QUJ196611:QUJ196658 REF196611:REF196658 ROB196611:ROB196658 RXX196611:RXX196658 SHT196611:SHT196658 SRP196611:SRP196658 TBL196611:TBL196658 TLH196611:TLH196658 TVD196611:TVD196658 UEZ196611:UEZ196658 UOV196611:UOV196658 UYR196611:UYR196658 VIN196611:VIN196658 VSJ196611:VSJ196658 WCF196611:WCF196658 WMB196611:WMB196658 WVX196611:WVX196658 P262147:P262194 JL262147:JL262194 TH262147:TH262194 ADD262147:ADD262194 AMZ262147:AMZ262194 AWV262147:AWV262194 BGR262147:BGR262194 BQN262147:BQN262194 CAJ262147:CAJ262194 CKF262147:CKF262194 CUB262147:CUB262194 DDX262147:DDX262194 DNT262147:DNT262194 DXP262147:DXP262194 EHL262147:EHL262194 ERH262147:ERH262194 FBD262147:FBD262194 FKZ262147:FKZ262194 FUV262147:FUV262194 GER262147:GER262194 GON262147:GON262194 GYJ262147:GYJ262194 HIF262147:HIF262194 HSB262147:HSB262194 IBX262147:IBX262194 ILT262147:ILT262194 IVP262147:IVP262194 JFL262147:JFL262194 JPH262147:JPH262194 JZD262147:JZD262194 KIZ262147:KIZ262194 KSV262147:KSV262194 LCR262147:LCR262194 LMN262147:LMN262194 LWJ262147:LWJ262194 MGF262147:MGF262194 MQB262147:MQB262194 MZX262147:MZX262194 NJT262147:NJT262194 NTP262147:NTP262194 ODL262147:ODL262194 ONH262147:ONH262194 OXD262147:OXD262194 PGZ262147:PGZ262194 PQV262147:PQV262194 QAR262147:QAR262194 QKN262147:QKN262194 QUJ262147:QUJ262194 REF262147:REF262194 ROB262147:ROB262194 RXX262147:RXX262194 SHT262147:SHT262194 SRP262147:SRP262194 TBL262147:TBL262194 TLH262147:TLH262194 TVD262147:TVD262194 UEZ262147:UEZ262194 UOV262147:UOV262194 UYR262147:UYR262194 VIN262147:VIN262194 VSJ262147:VSJ262194 WCF262147:WCF262194 WMB262147:WMB262194 WVX262147:WVX262194 P327683:P327730 JL327683:JL327730 TH327683:TH327730 ADD327683:ADD327730 AMZ327683:AMZ327730 AWV327683:AWV327730 BGR327683:BGR327730 BQN327683:BQN327730 CAJ327683:CAJ327730 CKF327683:CKF327730 CUB327683:CUB327730 DDX327683:DDX327730 DNT327683:DNT327730 DXP327683:DXP327730 EHL327683:EHL327730 ERH327683:ERH327730 FBD327683:FBD327730 FKZ327683:FKZ327730 FUV327683:FUV327730 GER327683:GER327730 GON327683:GON327730 GYJ327683:GYJ327730 HIF327683:HIF327730 HSB327683:HSB327730 IBX327683:IBX327730 ILT327683:ILT327730 IVP327683:IVP327730 JFL327683:JFL327730 JPH327683:JPH327730 JZD327683:JZD327730 KIZ327683:KIZ327730 KSV327683:KSV327730 LCR327683:LCR327730 LMN327683:LMN327730 LWJ327683:LWJ327730 MGF327683:MGF327730 MQB327683:MQB327730 MZX327683:MZX327730 NJT327683:NJT327730 NTP327683:NTP327730 ODL327683:ODL327730 ONH327683:ONH327730 OXD327683:OXD327730 PGZ327683:PGZ327730 PQV327683:PQV327730 QAR327683:QAR327730 QKN327683:QKN327730 QUJ327683:QUJ327730 REF327683:REF327730 ROB327683:ROB327730 RXX327683:RXX327730 SHT327683:SHT327730 SRP327683:SRP327730 TBL327683:TBL327730 TLH327683:TLH327730 TVD327683:TVD327730 UEZ327683:UEZ327730 UOV327683:UOV327730 UYR327683:UYR327730 VIN327683:VIN327730 VSJ327683:VSJ327730 WCF327683:WCF327730 WMB327683:WMB327730 WVX327683:WVX327730 P393219:P393266 JL393219:JL393266 TH393219:TH393266 ADD393219:ADD393266 AMZ393219:AMZ393266 AWV393219:AWV393266 BGR393219:BGR393266 BQN393219:BQN393266 CAJ393219:CAJ393266 CKF393219:CKF393266 CUB393219:CUB393266 DDX393219:DDX393266 DNT393219:DNT393266 DXP393219:DXP393266 EHL393219:EHL393266 ERH393219:ERH393266 FBD393219:FBD393266 FKZ393219:FKZ393266 FUV393219:FUV393266 GER393219:GER393266 GON393219:GON393266 GYJ393219:GYJ393266 HIF393219:HIF393266 HSB393219:HSB393266 IBX393219:IBX393266 ILT393219:ILT393266 IVP393219:IVP393266 JFL393219:JFL393266 JPH393219:JPH393266 JZD393219:JZD393266 KIZ393219:KIZ393266 KSV393219:KSV393266 LCR393219:LCR393266 LMN393219:LMN393266 LWJ393219:LWJ393266 MGF393219:MGF393266 MQB393219:MQB393266 MZX393219:MZX393266 NJT393219:NJT393266 NTP393219:NTP393266 ODL393219:ODL393266 ONH393219:ONH393266 OXD393219:OXD393266 PGZ393219:PGZ393266 PQV393219:PQV393266 QAR393219:QAR393266 QKN393219:QKN393266 QUJ393219:QUJ393266 REF393219:REF393266 ROB393219:ROB393266 RXX393219:RXX393266 SHT393219:SHT393266 SRP393219:SRP393266 TBL393219:TBL393266 TLH393219:TLH393266 TVD393219:TVD393266 UEZ393219:UEZ393266 UOV393219:UOV393266 UYR393219:UYR393266 VIN393219:VIN393266 VSJ393219:VSJ393266 WCF393219:WCF393266 WMB393219:WMB393266 WVX393219:WVX393266 P458755:P458802 JL458755:JL458802 TH458755:TH458802 ADD458755:ADD458802 AMZ458755:AMZ458802 AWV458755:AWV458802 BGR458755:BGR458802 BQN458755:BQN458802 CAJ458755:CAJ458802 CKF458755:CKF458802 CUB458755:CUB458802 DDX458755:DDX458802 DNT458755:DNT458802 DXP458755:DXP458802 EHL458755:EHL458802 ERH458755:ERH458802 FBD458755:FBD458802 FKZ458755:FKZ458802 FUV458755:FUV458802 GER458755:GER458802 GON458755:GON458802 GYJ458755:GYJ458802 HIF458755:HIF458802 HSB458755:HSB458802 IBX458755:IBX458802 ILT458755:ILT458802 IVP458755:IVP458802 JFL458755:JFL458802 JPH458755:JPH458802 JZD458755:JZD458802 KIZ458755:KIZ458802 KSV458755:KSV458802 LCR458755:LCR458802 LMN458755:LMN458802 LWJ458755:LWJ458802 MGF458755:MGF458802 MQB458755:MQB458802 MZX458755:MZX458802 NJT458755:NJT458802 NTP458755:NTP458802 ODL458755:ODL458802 ONH458755:ONH458802 OXD458755:OXD458802 PGZ458755:PGZ458802 PQV458755:PQV458802 QAR458755:QAR458802 QKN458755:QKN458802 QUJ458755:QUJ458802 REF458755:REF458802 ROB458755:ROB458802 RXX458755:RXX458802 SHT458755:SHT458802 SRP458755:SRP458802 TBL458755:TBL458802 TLH458755:TLH458802 TVD458755:TVD458802 UEZ458755:UEZ458802 UOV458755:UOV458802 UYR458755:UYR458802 VIN458755:VIN458802 VSJ458755:VSJ458802 WCF458755:WCF458802 WMB458755:WMB458802 WVX458755:WVX458802 P524291:P524338 JL524291:JL524338 TH524291:TH524338 ADD524291:ADD524338 AMZ524291:AMZ524338 AWV524291:AWV524338 BGR524291:BGR524338 BQN524291:BQN524338 CAJ524291:CAJ524338 CKF524291:CKF524338 CUB524291:CUB524338 DDX524291:DDX524338 DNT524291:DNT524338 DXP524291:DXP524338 EHL524291:EHL524338 ERH524291:ERH524338 FBD524291:FBD524338 FKZ524291:FKZ524338 FUV524291:FUV524338 GER524291:GER524338 GON524291:GON524338 GYJ524291:GYJ524338 HIF524291:HIF524338 HSB524291:HSB524338 IBX524291:IBX524338 ILT524291:ILT524338 IVP524291:IVP524338 JFL524291:JFL524338 JPH524291:JPH524338 JZD524291:JZD524338 KIZ524291:KIZ524338 KSV524291:KSV524338 LCR524291:LCR524338 LMN524291:LMN524338 LWJ524291:LWJ524338 MGF524291:MGF524338 MQB524291:MQB524338 MZX524291:MZX524338 NJT524291:NJT524338 NTP524291:NTP524338 ODL524291:ODL524338 ONH524291:ONH524338 OXD524291:OXD524338 PGZ524291:PGZ524338 PQV524291:PQV524338 QAR524291:QAR524338 QKN524291:QKN524338 QUJ524291:QUJ524338 REF524291:REF524338 ROB524291:ROB524338 RXX524291:RXX524338 SHT524291:SHT524338 SRP524291:SRP524338 TBL524291:TBL524338 TLH524291:TLH524338 TVD524291:TVD524338 UEZ524291:UEZ524338 UOV524291:UOV524338 UYR524291:UYR524338 VIN524291:VIN524338 VSJ524291:VSJ524338 WCF524291:WCF524338 WMB524291:WMB524338 WVX524291:WVX524338 P589827:P589874 JL589827:JL589874 TH589827:TH589874 ADD589827:ADD589874 AMZ589827:AMZ589874 AWV589827:AWV589874 BGR589827:BGR589874 BQN589827:BQN589874 CAJ589827:CAJ589874 CKF589827:CKF589874 CUB589827:CUB589874 DDX589827:DDX589874 DNT589827:DNT589874 DXP589827:DXP589874 EHL589827:EHL589874 ERH589827:ERH589874 FBD589827:FBD589874 FKZ589827:FKZ589874 FUV589827:FUV589874 GER589827:GER589874 GON589827:GON589874 GYJ589827:GYJ589874 HIF589827:HIF589874 HSB589827:HSB589874 IBX589827:IBX589874 ILT589827:ILT589874 IVP589827:IVP589874 JFL589827:JFL589874 JPH589827:JPH589874 JZD589827:JZD589874 KIZ589827:KIZ589874 KSV589827:KSV589874 LCR589827:LCR589874 LMN589827:LMN589874 LWJ589827:LWJ589874 MGF589827:MGF589874 MQB589827:MQB589874 MZX589827:MZX589874 NJT589827:NJT589874 NTP589827:NTP589874 ODL589827:ODL589874 ONH589827:ONH589874 OXD589827:OXD589874 PGZ589827:PGZ589874 PQV589827:PQV589874 QAR589827:QAR589874 QKN589827:QKN589874 QUJ589827:QUJ589874 REF589827:REF589874 ROB589827:ROB589874 RXX589827:RXX589874 SHT589827:SHT589874 SRP589827:SRP589874 TBL589827:TBL589874 TLH589827:TLH589874 TVD589827:TVD589874 UEZ589827:UEZ589874 UOV589827:UOV589874 UYR589827:UYR589874 VIN589827:VIN589874 VSJ589827:VSJ589874 WCF589827:WCF589874 WMB589827:WMB589874 WVX589827:WVX589874 P655363:P655410 JL655363:JL655410 TH655363:TH655410 ADD655363:ADD655410 AMZ655363:AMZ655410 AWV655363:AWV655410 BGR655363:BGR655410 BQN655363:BQN655410 CAJ655363:CAJ655410 CKF655363:CKF655410 CUB655363:CUB655410 DDX655363:DDX655410 DNT655363:DNT655410 DXP655363:DXP655410 EHL655363:EHL655410 ERH655363:ERH655410 FBD655363:FBD655410 FKZ655363:FKZ655410 FUV655363:FUV655410 GER655363:GER655410 GON655363:GON655410 GYJ655363:GYJ655410 HIF655363:HIF655410 HSB655363:HSB655410 IBX655363:IBX655410 ILT655363:ILT655410 IVP655363:IVP655410 JFL655363:JFL655410 JPH655363:JPH655410 JZD655363:JZD655410 KIZ655363:KIZ655410 KSV655363:KSV655410 LCR655363:LCR655410 LMN655363:LMN655410 LWJ655363:LWJ655410 MGF655363:MGF655410 MQB655363:MQB655410 MZX655363:MZX655410 NJT655363:NJT655410 NTP655363:NTP655410 ODL655363:ODL655410 ONH655363:ONH655410 OXD655363:OXD655410 PGZ655363:PGZ655410 PQV655363:PQV655410 QAR655363:QAR655410 QKN655363:QKN655410 QUJ655363:QUJ655410 REF655363:REF655410 ROB655363:ROB655410 RXX655363:RXX655410 SHT655363:SHT655410 SRP655363:SRP655410 TBL655363:TBL655410 TLH655363:TLH655410 TVD655363:TVD655410 UEZ655363:UEZ655410 UOV655363:UOV655410 UYR655363:UYR655410 VIN655363:VIN655410 VSJ655363:VSJ655410 WCF655363:WCF655410 WMB655363:WMB655410 WVX655363:WVX655410 P720899:P720946 JL720899:JL720946 TH720899:TH720946 ADD720899:ADD720946 AMZ720899:AMZ720946 AWV720899:AWV720946 BGR720899:BGR720946 BQN720899:BQN720946 CAJ720899:CAJ720946 CKF720899:CKF720946 CUB720899:CUB720946 DDX720899:DDX720946 DNT720899:DNT720946 DXP720899:DXP720946 EHL720899:EHL720946 ERH720899:ERH720946 FBD720899:FBD720946 FKZ720899:FKZ720946 FUV720899:FUV720946 GER720899:GER720946 GON720899:GON720946 GYJ720899:GYJ720946 HIF720899:HIF720946 HSB720899:HSB720946 IBX720899:IBX720946 ILT720899:ILT720946 IVP720899:IVP720946 JFL720899:JFL720946 JPH720899:JPH720946 JZD720899:JZD720946 KIZ720899:KIZ720946 KSV720899:KSV720946 LCR720899:LCR720946 LMN720899:LMN720946 LWJ720899:LWJ720946 MGF720899:MGF720946 MQB720899:MQB720946 MZX720899:MZX720946 NJT720899:NJT720946 NTP720899:NTP720946 ODL720899:ODL720946 ONH720899:ONH720946 OXD720899:OXD720946 PGZ720899:PGZ720946 PQV720899:PQV720946 QAR720899:QAR720946 QKN720899:QKN720946 QUJ720899:QUJ720946 REF720899:REF720946 ROB720899:ROB720946 RXX720899:RXX720946 SHT720899:SHT720946 SRP720899:SRP720946 TBL720899:TBL720946 TLH720899:TLH720946 TVD720899:TVD720946 UEZ720899:UEZ720946 UOV720899:UOV720946 UYR720899:UYR720946 VIN720899:VIN720946 VSJ720899:VSJ720946 WCF720899:WCF720946 WMB720899:WMB720946 WVX720899:WVX720946 P786435:P786482 JL786435:JL786482 TH786435:TH786482 ADD786435:ADD786482 AMZ786435:AMZ786482 AWV786435:AWV786482 BGR786435:BGR786482 BQN786435:BQN786482 CAJ786435:CAJ786482 CKF786435:CKF786482 CUB786435:CUB786482 DDX786435:DDX786482 DNT786435:DNT786482 DXP786435:DXP786482 EHL786435:EHL786482 ERH786435:ERH786482 FBD786435:FBD786482 FKZ786435:FKZ786482 FUV786435:FUV786482 GER786435:GER786482 GON786435:GON786482 GYJ786435:GYJ786482 HIF786435:HIF786482 HSB786435:HSB786482 IBX786435:IBX786482 ILT786435:ILT786482 IVP786435:IVP786482 JFL786435:JFL786482 JPH786435:JPH786482 JZD786435:JZD786482 KIZ786435:KIZ786482 KSV786435:KSV786482 LCR786435:LCR786482 LMN786435:LMN786482 LWJ786435:LWJ786482 MGF786435:MGF786482 MQB786435:MQB786482 MZX786435:MZX786482 NJT786435:NJT786482 NTP786435:NTP786482 ODL786435:ODL786482 ONH786435:ONH786482 OXD786435:OXD786482 PGZ786435:PGZ786482 PQV786435:PQV786482 QAR786435:QAR786482 QKN786435:QKN786482 QUJ786435:QUJ786482 REF786435:REF786482 ROB786435:ROB786482 RXX786435:RXX786482 SHT786435:SHT786482 SRP786435:SRP786482 TBL786435:TBL786482 TLH786435:TLH786482 TVD786435:TVD786482 UEZ786435:UEZ786482 UOV786435:UOV786482 UYR786435:UYR786482 VIN786435:VIN786482 VSJ786435:VSJ786482 WCF786435:WCF786482 WMB786435:WMB786482 WVX786435:WVX786482 P851971:P852018 JL851971:JL852018 TH851971:TH852018 ADD851971:ADD852018 AMZ851971:AMZ852018 AWV851971:AWV852018 BGR851971:BGR852018 BQN851971:BQN852018 CAJ851971:CAJ852018 CKF851971:CKF852018 CUB851971:CUB852018 DDX851971:DDX852018 DNT851971:DNT852018 DXP851971:DXP852018 EHL851971:EHL852018 ERH851971:ERH852018 FBD851971:FBD852018 FKZ851971:FKZ852018 FUV851971:FUV852018 GER851971:GER852018 GON851971:GON852018 GYJ851971:GYJ852018 HIF851971:HIF852018 HSB851971:HSB852018 IBX851971:IBX852018 ILT851971:ILT852018 IVP851971:IVP852018 JFL851971:JFL852018 JPH851971:JPH852018 JZD851971:JZD852018 KIZ851971:KIZ852018 KSV851971:KSV852018 LCR851971:LCR852018 LMN851971:LMN852018 LWJ851971:LWJ852018 MGF851971:MGF852018 MQB851971:MQB852018 MZX851971:MZX852018 NJT851971:NJT852018 NTP851971:NTP852018 ODL851971:ODL852018 ONH851971:ONH852018 OXD851971:OXD852018 PGZ851971:PGZ852018 PQV851971:PQV852018 QAR851971:QAR852018 QKN851971:QKN852018 QUJ851971:QUJ852018 REF851971:REF852018 ROB851971:ROB852018 RXX851971:RXX852018 SHT851971:SHT852018 SRP851971:SRP852018 TBL851971:TBL852018 TLH851971:TLH852018 TVD851971:TVD852018 UEZ851971:UEZ852018 UOV851971:UOV852018 UYR851971:UYR852018 VIN851971:VIN852018 VSJ851971:VSJ852018 WCF851971:WCF852018 WMB851971:WMB852018 WVX851971:WVX852018 P917507:P917554 JL917507:JL917554 TH917507:TH917554 ADD917507:ADD917554 AMZ917507:AMZ917554 AWV917507:AWV917554 BGR917507:BGR917554 BQN917507:BQN917554 CAJ917507:CAJ917554 CKF917507:CKF917554 CUB917507:CUB917554 DDX917507:DDX917554 DNT917507:DNT917554 DXP917507:DXP917554 EHL917507:EHL917554 ERH917507:ERH917554 FBD917507:FBD917554 FKZ917507:FKZ917554 FUV917507:FUV917554 GER917507:GER917554 GON917507:GON917554 GYJ917507:GYJ917554 HIF917507:HIF917554 HSB917507:HSB917554 IBX917507:IBX917554 ILT917507:ILT917554 IVP917507:IVP917554 JFL917507:JFL917554 JPH917507:JPH917554 JZD917507:JZD917554 KIZ917507:KIZ917554 KSV917507:KSV917554 LCR917507:LCR917554 LMN917507:LMN917554 LWJ917507:LWJ917554 MGF917507:MGF917554 MQB917507:MQB917554 MZX917507:MZX917554 NJT917507:NJT917554 NTP917507:NTP917554 ODL917507:ODL917554 ONH917507:ONH917554 OXD917507:OXD917554 PGZ917507:PGZ917554 PQV917507:PQV917554 QAR917507:QAR917554 QKN917507:QKN917554 QUJ917507:QUJ917554 REF917507:REF917554 ROB917507:ROB917554 RXX917507:RXX917554 SHT917507:SHT917554 SRP917507:SRP917554 TBL917507:TBL917554 TLH917507:TLH917554 TVD917507:TVD917554 UEZ917507:UEZ917554 UOV917507:UOV917554 UYR917507:UYR917554 VIN917507:VIN917554 VSJ917507:VSJ917554 WCF917507:WCF917554 WMB917507:WMB917554 WVX917507:WVX917554 P983043:P983090 JL983043:JL983090 TH983043:TH983090 ADD983043:ADD983090 AMZ983043:AMZ983090 AWV983043:AWV983090 BGR983043:BGR983090 BQN983043:BQN983090 CAJ983043:CAJ983090 CKF983043:CKF983090 CUB983043:CUB983090 DDX983043:DDX983090 DNT983043:DNT983090 DXP983043:DXP983090 EHL983043:EHL983090 ERH983043:ERH983090 FBD983043:FBD983090 FKZ983043:FKZ983090 FUV983043:FUV983090 GER983043:GER983090 GON983043:GON983090 GYJ983043:GYJ983090 HIF983043:HIF983090 HSB983043:HSB983090 IBX983043:IBX983090 ILT983043:ILT983090 IVP983043:IVP983090 JFL983043:JFL983090 JPH983043:JPH983090 JZD983043:JZD983090 KIZ983043:KIZ983090 KSV983043:KSV983090 LCR983043:LCR983090 LMN983043:LMN983090 LWJ983043:LWJ983090 MGF983043:MGF983090 MQB983043:MQB983090 MZX983043:MZX983090 NJT983043:NJT983090 NTP983043:NTP983090 ODL983043:ODL983090 ONH983043:ONH983090 OXD983043:OXD983090 PGZ983043:PGZ983090 PQV983043:PQV983090 QAR983043:QAR983090 QKN983043:QKN983090 QUJ983043:QUJ983090 REF983043:REF983090 ROB983043:ROB983090 RXX983043:RXX983090 SHT983043:SHT983090 SRP983043:SRP983090 TBL983043:TBL983090 TLH983043:TLH983090 TVD983043:TVD983090 UEZ983043:UEZ983090 UOV983043:UOV983090 UYR983043:UYR983090 VIN983043:VIN983090 VSJ983043:VSJ983090 WCF983043:WCF983090 WMB983043:WMB983090 WVX983043:WVX983090 AD3:AD50 JE3:JE50 TA3:TA50 ACW3:ACW50 AMS3:AMS50 AWO3:AWO50 BGK3:BGK50 BQG3:BQG50 CAC3:CAC50 CJY3:CJY50 CTU3:CTU50 DDQ3:DDQ50 DNM3:DNM50 DXI3:DXI50 EHE3:EHE50 ERA3:ERA50 FAW3:FAW50 FKS3:FKS50 FUO3:FUO50 GEK3:GEK50 GOG3:GOG50 GYC3:GYC50 HHY3:HHY50 HRU3:HRU50 IBQ3:IBQ50 ILM3:ILM50 IVI3:IVI50 JFE3:JFE50 JPA3:JPA50 JYW3:JYW50 KIS3:KIS50 KSO3:KSO50 LCK3:LCK50 LMG3:LMG50 LWC3:LWC50 MFY3:MFY50 MPU3:MPU50 MZQ3:MZQ50 NJM3:NJM50 NTI3:NTI50 ODE3:ODE50 ONA3:ONA50 OWW3:OWW50 PGS3:PGS50 PQO3:PQO50 QAK3:QAK50 QKG3:QKG50 QUC3:QUC50 RDY3:RDY50 RNU3:RNU50 RXQ3:RXQ50 SHM3:SHM50 SRI3:SRI50 TBE3:TBE50 TLA3:TLA50 TUW3:TUW50 UES3:UES50 UOO3:UOO50 UYK3:UYK50 VIG3:VIG50 VSC3:VSC50 WBY3:WBY50 WLU3:WLU50 WVQ3:WVQ50 I65539:I65586 JE65539:JE65586 TA65539:TA65586 ACW65539:ACW65586 AMS65539:AMS65586 AWO65539:AWO65586 BGK65539:BGK65586 BQG65539:BQG65586 CAC65539:CAC65586 CJY65539:CJY65586 CTU65539:CTU65586 DDQ65539:DDQ65586 DNM65539:DNM65586 DXI65539:DXI65586 EHE65539:EHE65586 ERA65539:ERA65586 FAW65539:FAW65586 FKS65539:FKS65586 FUO65539:FUO65586 GEK65539:GEK65586 GOG65539:GOG65586 GYC65539:GYC65586 HHY65539:HHY65586 HRU65539:HRU65586 IBQ65539:IBQ65586 ILM65539:ILM65586 IVI65539:IVI65586 JFE65539:JFE65586 JPA65539:JPA65586 JYW65539:JYW65586 KIS65539:KIS65586 KSO65539:KSO65586 LCK65539:LCK65586 LMG65539:LMG65586 LWC65539:LWC65586 MFY65539:MFY65586 MPU65539:MPU65586 MZQ65539:MZQ65586 NJM65539:NJM65586 NTI65539:NTI65586 ODE65539:ODE65586 ONA65539:ONA65586 OWW65539:OWW65586 PGS65539:PGS65586 PQO65539:PQO65586 QAK65539:QAK65586 QKG65539:QKG65586 QUC65539:QUC65586 RDY65539:RDY65586 RNU65539:RNU65586 RXQ65539:RXQ65586 SHM65539:SHM65586 SRI65539:SRI65586 TBE65539:TBE65586 TLA65539:TLA65586 TUW65539:TUW65586 UES65539:UES65586 UOO65539:UOO65586 UYK65539:UYK65586 VIG65539:VIG65586 VSC65539:VSC65586 WBY65539:WBY65586 WLU65539:WLU65586 WVQ65539:WVQ65586 I131075:I131122 JE131075:JE131122 TA131075:TA131122 ACW131075:ACW131122 AMS131075:AMS131122 AWO131075:AWO131122 BGK131075:BGK131122 BQG131075:BQG131122 CAC131075:CAC131122 CJY131075:CJY131122 CTU131075:CTU131122 DDQ131075:DDQ131122 DNM131075:DNM131122 DXI131075:DXI131122 EHE131075:EHE131122 ERA131075:ERA131122 FAW131075:FAW131122 FKS131075:FKS131122 FUO131075:FUO131122 GEK131075:GEK131122 GOG131075:GOG131122 GYC131075:GYC131122 HHY131075:HHY131122 HRU131075:HRU131122 IBQ131075:IBQ131122 ILM131075:ILM131122 IVI131075:IVI131122 JFE131075:JFE131122 JPA131075:JPA131122 JYW131075:JYW131122 KIS131075:KIS131122 KSO131075:KSO131122 LCK131075:LCK131122 LMG131075:LMG131122 LWC131075:LWC131122 MFY131075:MFY131122 MPU131075:MPU131122 MZQ131075:MZQ131122 NJM131075:NJM131122 NTI131075:NTI131122 ODE131075:ODE131122 ONA131075:ONA131122 OWW131075:OWW131122 PGS131075:PGS131122 PQO131075:PQO131122 QAK131075:QAK131122 QKG131075:QKG131122 QUC131075:QUC131122 RDY131075:RDY131122 RNU131075:RNU131122 RXQ131075:RXQ131122 SHM131075:SHM131122 SRI131075:SRI131122 TBE131075:TBE131122 TLA131075:TLA131122 TUW131075:TUW131122 UES131075:UES131122 UOO131075:UOO131122 UYK131075:UYK131122 VIG131075:VIG131122 VSC131075:VSC131122 WBY131075:WBY131122 WLU131075:WLU131122 WVQ131075:WVQ131122 I196611:I196658 JE196611:JE196658 TA196611:TA196658 ACW196611:ACW196658 AMS196611:AMS196658 AWO196611:AWO196658 BGK196611:BGK196658 BQG196611:BQG196658 CAC196611:CAC196658 CJY196611:CJY196658 CTU196611:CTU196658 DDQ196611:DDQ196658 DNM196611:DNM196658 DXI196611:DXI196658 EHE196611:EHE196658 ERA196611:ERA196658 FAW196611:FAW196658 FKS196611:FKS196658 FUO196611:FUO196658 GEK196611:GEK196658 GOG196611:GOG196658 GYC196611:GYC196658 HHY196611:HHY196658 HRU196611:HRU196658 IBQ196611:IBQ196658 ILM196611:ILM196658 IVI196611:IVI196658 JFE196611:JFE196658 JPA196611:JPA196658 JYW196611:JYW196658 KIS196611:KIS196658 KSO196611:KSO196658 LCK196611:LCK196658 LMG196611:LMG196658 LWC196611:LWC196658 MFY196611:MFY196658 MPU196611:MPU196658 MZQ196611:MZQ196658 NJM196611:NJM196658 NTI196611:NTI196658 ODE196611:ODE196658 ONA196611:ONA196658 OWW196611:OWW196658 PGS196611:PGS196658 PQO196611:PQO196658 QAK196611:QAK196658 QKG196611:QKG196658 QUC196611:QUC196658 RDY196611:RDY196658 RNU196611:RNU196658 RXQ196611:RXQ196658 SHM196611:SHM196658 SRI196611:SRI196658 TBE196611:TBE196658 TLA196611:TLA196658 TUW196611:TUW196658 UES196611:UES196658 UOO196611:UOO196658 UYK196611:UYK196658 VIG196611:VIG196658 VSC196611:VSC196658 WBY196611:WBY196658 WLU196611:WLU196658 WVQ196611:WVQ196658 I262147:I262194 JE262147:JE262194 TA262147:TA262194 ACW262147:ACW262194 AMS262147:AMS262194 AWO262147:AWO262194 BGK262147:BGK262194 BQG262147:BQG262194 CAC262147:CAC262194 CJY262147:CJY262194 CTU262147:CTU262194 DDQ262147:DDQ262194 DNM262147:DNM262194 DXI262147:DXI262194 EHE262147:EHE262194 ERA262147:ERA262194 FAW262147:FAW262194 FKS262147:FKS262194 FUO262147:FUO262194 GEK262147:GEK262194 GOG262147:GOG262194 GYC262147:GYC262194 HHY262147:HHY262194 HRU262147:HRU262194 IBQ262147:IBQ262194 ILM262147:ILM262194 IVI262147:IVI262194 JFE262147:JFE262194 JPA262147:JPA262194 JYW262147:JYW262194 KIS262147:KIS262194 KSO262147:KSO262194 LCK262147:LCK262194 LMG262147:LMG262194 LWC262147:LWC262194 MFY262147:MFY262194 MPU262147:MPU262194 MZQ262147:MZQ262194 NJM262147:NJM262194 NTI262147:NTI262194 ODE262147:ODE262194 ONA262147:ONA262194 OWW262147:OWW262194 PGS262147:PGS262194 PQO262147:PQO262194 QAK262147:QAK262194 QKG262147:QKG262194 QUC262147:QUC262194 RDY262147:RDY262194 RNU262147:RNU262194 RXQ262147:RXQ262194 SHM262147:SHM262194 SRI262147:SRI262194 TBE262147:TBE262194 TLA262147:TLA262194 TUW262147:TUW262194 UES262147:UES262194 UOO262147:UOO262194 UYK262147:UYK262194 VIG262147:VIG262194 VSC262147:VSC262194 WBY262147:WBY262194 WLU262147:WLU262194 WVQ262147:WVQ262194 I327683:I327730 JE327683:JE327730 TA327683:TA327730 ACW327683:ACW327730 AMS327683:AMS327730 AWO327683:AWO327730 BGK327683:BGK327730 BQG327683:BQG327730 CAC327683:CAC327730 CJY327683:CJY327730 CTU327683:CTU327730 DDQ327683:DDQ327730 DNM327683:DNM327730 DXI327683:DXI327730 EHE327683:EHE327730 ERA327683:ERA327730 FAW327683:FAW327730 FKS327683:FKS327730 FUO327683:FUO327730 GEK327683:GEK327730 GOG327683:GOG327730 GYC327683:GYC327730 HHY327683:HHY327730 HRU327683:HRU327730 IBQ327683:IBQ327730 ILM327683:ILM327730 IVI327683:IVI327730 JFE327683:JFE327730 JPA327683:JPA327730 JYW327683:JYW327730 KIS327683:KIS327730 KSO327683:KSO327730 LCK327683:LCK327730 LMG327683:LMG327730 LWC327683:LWC327730 MFY327683:MFY327730 MPU327683:MPU327730 MZQ327683:MZQ327730 NJM327683:NJM327730 NTI327683:NTI327730 ODE327683:ODE327730 ONA327683:ONA327730 OWW327683:OWW327730 PGS327683:PGS327730 PQO327683:PQO327730 QAK327683:QAK327730 QKG327683:QKG327730 QUC327683:QUC327730 RDY327683:RDY327730 RNU327683:RNU327730 RXQ327683:RXQ327730 SHM327683:SHM327730 SRI327683:SRI327730 TBE327683:TBE327730 TLA327683:TLA327730 TUW327683:TUW327730 UES327683:UES327730 UOO327683:UOO327730 UYK327683:UYK327730 VIG327683:VIG327730 VSC327683:VSC327730 WBY327683:WBY327730 WLU327683:WLU327730 WVQ327683:WVQ327730 I393219:I393266 JE393219:JE393266 TA393219:TA393266 ACW393219:ACW393266 AMS393219:AMS393266 AWO393219:AWO393266 BGK393219:BGK393266 BQG393219:BQG393266 CAC393219:CAC393266 CJY393219:CJY393266 CTU393219:CTU393266 DDQ393219:DDQ393266 DNM393219:DNM393266 DXI393219:DXI393266 EHE393219:EHE393266 ERA393219:ERA393266 FAW393219:FAW393266 FKS393219:FKS393266 FUO393219:FUO393266 GEK393219:GEK393266 GOG393219:GOG393266 GYC393219:GYC393266 HHY393219:HHY393266 HRU393219:HRU393266 IBQ393219:IBQ393266 ILM393219:ILM393266 IVI393219:IVI393266 JFE393219:JFE393266 JPA393219:JPA393266 JYW393219:JYW393266 KIS393219:KIS393266 KSO393219:KSO393266 LCK393219:LCK393266 LMG393219:LMG393266 LWC393219:LWC393266 MFY393219:MFY393266 MPU393219:MPU393266 MZQ393219:MZQ393266 NJM393219:NJM393266 NTI393219:NTI393266 ODE393219:ODE393266 ONA393219:ONA393266 OWW393219:OWW393266 PGS393219:PGS393266 PQO393219:PQO393266 QAK393219:QAK393266 QKG393219:QKG393266 QUC393219:QUC393266 RDY393219:RDY393266 RNU393219:RNU393266 RXQ393219:RXQ393266 SHM393219:SHM393266 SRI393219:SRI393266 TBE393219:TBE393266 TLA393219:TLA393266 TUW393219:TUW393266 UES393219:UES393266 UOO393219:UOO393266 UYK393219:UYK393266 VIG393219:VIG393266 VSC393219:VSC393266 WBY393219:WBY393266 WLU393219:WLU393266 WVQ393219:WVQ393266 I458755:I458802 JE458755:JE458802 TA458755:TA458802 ACW458755:ACW458802 AMS458755:AMS458802 AWO458755:AWO458802 BGK458755:BGK458802 BQG458755:BQG458802 CAC458755:CAC458802 CJY458755:CJY458802 CTU458755:CTU458802 DDQ458755:DDQ458802 DNM458755:DNM458802 DXI458755:DXI458802 EHE458755:EHE458802 ERA458755:ERA458802 FAW458755:FAW458802 FKS458755:FKS458802 FUO458755:FUO458802 GEK458755:GEK458802 GOG458755:GOG458802 GYC458755:GYC458802 HHY458755:HHY458802 HRU458755:HRU458802 IBQ458755:IBQ458802 ILM458755:ILM458802 IVI458755:IVI458802 JFE458755:JFE458802 JPA458755:JPA458802 JYW458755:JYW458802 KIS458755:KIS458802 KSO458755:KSO458802 LCK458755:LCK458802 LMG458755:LMG458802 LWC458755:LWC458802 MFY458755:MFY458802 MPU458755:MPU458802 MZQ458755:MZQ458802 NJM458755:NJM458802 NTI458755:NTI458802 ODE458755:ODE458802 ONA458755:ONA458802 OWW458755:OWW458802 PGS458755:PGS458802 PQO458755:PQO458802 QAK458755:QAK458802 QKG458755:QKG458802 QUC458755:QUC458802 RDY458755:RDY458802 RNU458755:RNU458802 RXQ458755:RXQ458802 SHM458755:SHM458802 SRI458755:SRI458802 TBE458755:TBE458802 TLA458755:TLA458802 TUW458755:TUW458802 UES458755:UES458802 UOO458755:UOO458802 UYK458755:UYK458802 VIG458755:VIG458802 VSC458755:VSC458802 WBY458755:WBY458802 WLU458755:WLU458802 WVQ458755:WVQ458802 I524291:I524338 JE524291:JE524338 TA524291:TA524338 ACW524291:ACW524338 AMS524291:AMS524338 AWO524291:AWO524338 BGK524291:BGK524338 BQG524291:BQG524338 CAC524291:CAC524338 CJY524291:CJY524338 CTU524291:CTU524338 DDQ524291:DDQ524338 DNM524291:DNM524338 DXI524291:DXI524338 EHE524291:EHE524338 ERA524291:ERA524338 FAW524291:FAW524338 FKS524291:FKS524338 FUO524291:FUO524338 GEK524291:GEK524338 GOG524291:GOG524338 GYC524291:GYC524338 HHY524291:HHY524338 HRU524291:HRU524338 IBQ524291:IBQ524338 ILM524291:ILM524338 IVI524291:IVI524338 JFE524291:JFE524338 JPA524291:JPA524338 JYW524291:JYW524338 KIS524291:KIS524338 KSO524291:KSO524338 LCK524291:LCK524338 LMG524291:LMG524338 LWC524291:LWC524338 MFY524291:MFY524338 MPU524291:MPU524338 MZQ524291:MZQ524338 NJM524291:NJM524338 NTI524291:NTI524338 ODE524291:ODE524338 ONA524291:ONA524338 OWW524291:OWW524338 PGS524291:PGS524338 PQO524291:PQO524338 QAK524291:QAK524338 QKG524291:QKG524338 QUC524291:QUC524338 RDY524291:RDY524338 RNU524291:RNU524338 RXQ524291:RXQ524338 SHM524291:SHM524338 SRI524291:SRI524338 TBE524291:TBE524338 TLA524291:TLA524338 TUW524291:TUW524338 UES524291:UES524338 UOO524291:UOO524338 UYK524291:UYK524338 VIG524291:VIG524338 VSC524291:VSC524338 WBY524291:WBY524338 WLU524291:WLU524338 WVQ524291:WVQ524338 I589827:I589874 JE589827:JE589874 TA589827:TA589874 ACW589827:ACW589874 AMS589827:AMS589874 AWO589827:AWO589874 BGK589827:BGK589874 BQG589827:BQG589874 CAC589827:CAC589874 CJY589827:CJY589874 CTU589827:CTU589874 DDQ589827:DDQ589874 DNM589827:DNM589874 DXI589827:DXI589874 EHE589827:EHE589874 ERA589827:ERA589874 FAW589827:FAW589874 FKS589827:FKS589874 FUO589827:FUO589874 GEK589827:GEK589874 GOG589827:GOG589874 GYC589827:GYC589874 HHY589827:HHY589874 HRU589827:HRU589874 IBQ589827:IBQ589874 ILM589827:ILM589874 IVI589827:IVI589874 JFE589827:JFE589874 JPA589827:JPA589874 JYW589827:JYW589874 KIS589827:KIS589874 KSO589827:KSO589874 LCK589827:LCK589874 LMG589827:LMG589874 LWC589827:LWC589874 MFY589827:MFY589874 MPU589827:MPU589874 MZQ589827:MZQ589874 NJM589827:NJM589874 NTI589827:NTI589874 ODE589827:ODE589874 ONA589827:ONA589874 OWW589827:OWW589874 PGS589827:PGS589874 PQO589827:PQO589874 QAK589827:QAK589874 QKG589827:QKG589874 QUC589827:QUC589874 RDY589827:RDY589874 RNU589827:RNU589874 RXQ589827:RXQ589874 SHM589827:SHM589874 SRI589827:SRI589874 TBE589827:TBE589874 TLA589827:TLA589874 TUW589827:TUW589874 UES589827:UES589874 UOO589827:UOO589874 UYK589827:UYK589874 VIG589827:VIG589874 VSC589827:VSC589874 WBY589827:WBY589874 WLU589827:WLU589874 WVQ589827:WVQ589874 I655363:I655410 JE655363:JE655410 TA655363:TA655410 ACW655363:ACW655410 AMS655363:AMS655410 AWO655363:AWO655410 BGK655363:BGK655410 BQG655363:BQG655410 CAC655363:CAC655410 CJY655363:CJY655410 CTU655363:CTU655410 DDQ655363:DDQ655410 DNM655363:DNM655410 DXI655363:DXI655410 EHE655363:EHE655410 ERA655363:ERA655410 FAW655363:FAW655410 FKS655363:FKS655410 FUO655363:FUO655410 GEK655363:GEK655410 GOG655363:GOG655410 GYC655363:GYC655410 HHY655363:HHY655410 HRU655363:HRU655410 IBQ655363:IBQ655410 ILM655363:ILM655410 IVI655363:IVI655410 JFE655363:JFE655410 JPA655363:JPA655410 JYW655363:JYW655410 KIS655363:KIS655410 KSO655363:KSO655410 LCK655363:LCK655410 LMG655363:LMG655410 LWC655363:LWC655410 MFY655363:MFY655410 MPU655363:MPU655410 MZQ655363:MZQ655410 NJM655363:NJM655410 NTI655363:NTI655410 ODE655363:ODE655410 ONA655363:ONA655410 OWW655363:OWW655410 PGS655363:PGS655410 PQO655363:PQO655410 QAK655363:QAK655410 QKG655363:QKG655410 QUC655363:QUC655410 RDY655363:RDY655410 RNU655363:RNU655410 RXQ655363:RXQ655410 SHM655363:SHM655410 SRI655363:SRI655410 TBE655363:TBE655410 TLA655363:TLA655410 TUW655363:TUW655410 UES655363:UES655410 UOO655363:UOO655410 UYK655363:UYK655410 VIG655363:VIG655410 VSC655363:VSC655410 WBY655363:WBY655410 WLU655363:WLU655410 WVQ655363:WVQ655410 I720899:I720946 JE720899:JE720946 TA720899:TA720946 ACW720899:ACW720946 AMS720899:AMS720946 AWO720899:AWO720946 BGK720899:BGK720946 BQG720899:BQG720946 CAC720899:CAC720946 CJY720899:CJY720946 CTU720899:CTU720946 DDQ720899:DDQ720946 DNM720899:DNM720946 DXI720899:DXI720946 EHE720899:EHE720946 ERA720899:ERA720946 FAW720899:FAW720946 FKS720899:FKS720946 FUO720899:FUO720946 GEK720899:GEK720946 GOG720899:GOG720946 GYC720899:GYC720946 HHY720899:HHY720946 HRU720899:HRU720946 IBQ720899:IBQ720946 ILM720899:ILM720946 IVI720899:IVI720946 JFE720899:JFE720946 JPA720899:JPA720946 JYW720899:JYW720946 KIS720899:KIS720946 KSO720899:KSO720946 LCK720899:LCK720946 LMG720899:LMG720946 LWC720899:LWC720946 MFY720899:MFY720946 MPU720899:MPU720946 MZQ720899:MZQ720946 NJM720899:NJM720946 NTI720899:NTI720946 ODE720899:ODE720946 ONA720899:ONA720946 OWW720899:OWW720946 PGS720899:PGS720946 PQO720899:PQO720946 QAK720899:QAK720946 QKG720899:QKG720946 QUC720899:QUC720946 RDY720899:RDY720946 RNU720899:RNU720946 RXQ720899:RXQ720946 SHM720899:SHM720946 SRI720899:SRI720946 TBE720899:TBE720946 TLA720899:TLA720946 TUW720899:TUW720946 UES720899:UES720946 UOO720899:UOO720946 UYK720899:UYK720946 VIG720899:VIG720946 VSC720899:VSC720946 WBY720899:WBY720946 WLU720899:WLU720946 WVQ720899:WVQ720946 I786435:I786482 JE786435:JE786482 TA786435:TA786482 ACW786435:ACW786482 AMS786435:AMS786482 AWO786435:AWO786482 BGK786435:BGK786482 BQG786435:BQG786482 CAC786435:CAC786482 CJY786435:CJY786482 CTU786435:CTU786482 DDQ786435:DDQ786482 DNM786435:DNM786482 DXI786435:DXI786482 EHE786435:EHE786482 ERA786435:ERA786482 FAW786435:FAW786482 FKS786435:FKS786482 FUO786435:FUO786482 GEK786435:GEK786482 GOG786435:GOG786482 GYC786435:GYC786482 HHY786435:HHY786482 HRU786435:HRU786482 IBQ786435:IBQ786482 ILM786435:ILM786482 IVI786435:IVI786482 JFE786435:JFE786482 JPA786435:JPA786482 JYW786435:JYW786482 KIS786435:KIS786482 KSO786435:KSO786482 LCK786435:LCK786482 LMG786435:LMG786482 LWC786435:LWC786482 MFY786435:MFY786482 MPU786435:MPU786482 MZQ786435:MZQ786482 NJM786435:NJM786482 NTI786435:NTI786482 ODE786435:ODE786482 ONA786435:ONA786482 OWW786435:OWW786482 PGS786435:PGS786482 PQO786435:PQO786482 QAK786435:QAK786482 QKG786435:QKG786482 QUC786435:QUC786482 RDY786435:RDY786482 RNU786435:RNU786482 RXQ786435:RXQ786482 SHM786435:SHM786482 SRI786435:SRI786482 TBE786435:TBE786482 TLA786435:TLA786482 TUW786435:TUW786482 UES786435:UES786482 UOO786435:UOO786482 UYK786435:UYK786482 VIG786435:VIG786482 VSC786435:VSC786482 WBY786435:WBY786482 WLU786435:WLU786482 WVQ786435:WVQ786482 I851971:I852018 JE851971:JE852018 TA851971:TA852018 ACW851971:ACW852018 AMS851971:AMS852018 AWO851971:AWO852018 BGK851971:BGK852018 BQG851971:BQG852018 CAC851971:CAC852018 CJY851971:CJY852018 CTU851971:CTU852018 DDQ851971:DDQ852018 DNM851971:DNM852018 DXI851971:DXI852018 EHE851971:EHE852018 ERA851971:ERA852018 FAW851971:FAW852018 FKS851971:FKS852018 FUO851971:FUO852018 GEK851971:GEK852018 GOG851971:GOG852018 GYC851971:GYC852018 HHY851971:HHY852018 HRU851971:HRU852018 IBQ851971:IBQ852018 ILM851971:ILM852018 IVI851971:IVI852018 JFE851971:JFE852018 JPA851971:JPA852018 JYW851971:JYW852018 KIS851971:KIS852018 KSO851971:KSO852018 LCK851971:LCK852018 LMG851971:LMG852018 LWC851971:LWC852018 MFY851971:MFY852018 MPU851971:MPU852018 MZQ851971:MZQ852018 NJM851971:NJM852018 NTI851971:NTI852018 ODE851971:ODE852018 ONA851971:ONA852018 OWW851971:OWW852018 PGS851971:PGS852018 PQO851971:PQO852018 QAK851971:QAK852018 QKG851971:QKG852018 QUC851971:QUC852018 RDY851971:RDY852018 RNU851971:RNU852018 RXQ851971:RXQ852018 SHM851971:SHM852018 SRI851971:SRI852018 TBE851971:TBE852018 TLA851971:TLA852018 TUW851971:TUW852018 UES851971:UES852018 UOO851971:UOO852018 UYK851971:UYK852018 VIG851971:VIG852018 VSC851971:VSC852018 WBY851971:WBY852018 WLU851971:WLU852018 WVQ851971:WVQ852018 I917507:I917554 JE917507:JE917554 TA917507:TA917554 ACW917507:ACW917554 AMS917507:AMS917554 AWO917507:AWO917554 BGK917507:BGK917554 BQG917507:BQG917554 CAC917507:CAC917554 CJY917507:CJY917554 CTU917507:CTU917554 DDQ917507:DDQ917554 DNM917507:DNM917554 DXI917507:DXI917554 EHE917507:EHE917554 ERA917507:ERA917554 FAW917507:FAW917554 FKS917507:FKS917554 FUO917507:FUO917554 GEK917507:GEK917554 GOG917507:GOG917554 GYC917507:GYC917554 HHY917507:HHY917554 HRU917507:HRU917554 IBQ917507:IBQ917554 ILM917507:ILM917554 IVI917507:IVI917554 JFE917507:JFE917554 JPA917507:JPA917554 JYW917507:JYW917554 KIS917507:KIS917554 KSO917507:KSO917554 LCK917507:LCK917554 LMG917507:LMG917554 LWC917507:LWC917554 MFY917507:MFY917554 MPU917507:MPU917554 MZQ917507:MZQ917554 NJM917507:NJM917554 NTI917507:NTI917554 ODE917507:ODE917554 ONA917507:ONA917554 OWW917507:OWW917554 PGS917507:PGS917554 PQO917507:PQO917554 QAK917507:QAK917554 QKG917507:QKG917554 QUC917507:QUC917554 RDY917507:RDY917554 RNU917507:RNU917554 RXQ917507:RXQ917554 SHM917507:SHM917554 SRI917507:SRI917554 TBE917507:TBE917554 TLA917507:TLA917554 TUW917507:TUW917554 UES917507:UES917554 UOO917507:UOO917554 UYK917507:UYK917554 VIG917507:VIG917554 VSC917507:VSC917554 WBY917507:WBY917554 WLU917507:WLU917554 WVQ917507:WVQ917554 I983043:I983090 JE983043:JE983090 TA983043:TA983090 ACW983043:ACW983090 AMS983043:AMS983090 AWO983043:AWO983090 BGK983043:BGK983090 BQG983043:BQG983090 CAC983043:CAC983090 CJY983043:CJY983090 CTU983043:CTU983090 DDQ983043:DDQ983090 DNM983043:DNM983090 DXI983043:DXI983090 EHE983043:EHE983090 ERA983043:ERA983090 FAW983043:FAW983090 FKS983043:FKS983090 FUO983043:FUO983090 GEK983043:GEK983090 GOG983043:GOG983090 GYC983043:GYC983090 HHY983043:HHY983090 HRU983043:HRU983090 IBQ983043:IBQ983090 ILM983043:ILM983090 IVI983043:IVI983090 JFE983043:JFE983090 JPA983043:JPA983090 JYW983043:JYW983090 KIS983043:KIS983090 KSO983043:KSO983090 LCK983043:LCK983090 LMG983043:LMG983090 LWC983043:LWC983090 MFY983043:MFY983090 MPU983043:MPU983090 MZQ983043:MZQ983090 NJM983043:NJM983090 NTI983043:NTI983090 ODE983043:ODE983090 ONA983043:ONA983090 OWW983043:OWW983090 PGS983043:PGS983090 PQO983043:PQO983090 QAK983043:QAK983090 QKG983043:QKG983090 QUC983043:QUC983090 RDY983043:RDY983090 RNU983043:RNU983090 RXQ983043:RXQ983090 SHM983043:SHM983090 SRI983043:SRI983090 TBE983043:TBE983090 TLA983043:TLA983090 TUW983043:TUW983090 UES983043:UES983090 UOO983043:UOO983090 UYK983043:UYK983090 VIG983043:VIG983090 VSC983043:VSC983090 WBY983043:WBY983090 WLU983043:WLU983090 WVQ983043:WVQ983090 WWL983043:WWL983090 JZ3:JZ50 TV3:TV50 ADR3:ADR50 ANN3:ANN50 AXJ3:AXJ50 BHF3:BHF50 BRB3:BRB50 CAX3:CAX50 CKT3:CKT50 CUP3:CUP50 DEL3:DEL50 DOH3:DOH50 DYD3:DYD50 EHZ3:EHZ50 ERV3:ERV50 FBR3:FBR50 FLN3:FLN50 FVJ3:FVJ50 GFF3:GFF50 GPB3:GPB50 GYX3:GYX50 HIT3:HIT50 HSP3:HSP50 ICL3:ICL50 IMH3:IMH50 IWD3:IWD50 JFZ3:JFZ50 JPV3:JPV50 JZR3:JZR50 KJN3:KJN50 KTJ3:KTJ50 LDF3:LDF50 LNB3:LNB50 LWX3:LWX50 MGT3:MGT50 MQP3:MQP50 NAL3:NAL50 NKH3:NKH50 NUD3:NUD50 ODZ3:ODZ50 ONV3:ONV50 OXR3:OXR50 PHN3:PHN50 PRJ3:PRJ50 QBF3:QBF50 QLB3:QLB50 QUX3:QUX50 RET3:RET50 ROP3:ROP50 RYL3:RYL50 SIH3:SIH50 SSD3:SSD50 TBZ3:TBZ50 TLV3:TLV50 TVR3:TVR50 UFN3:UFN50 UPJ3:UPJ50 UZF3:UZF50 VJB3:VJB50 VSX3:VSX50 WCT3:WCT50 WMP3:WMP50 WWL3:WWL50 AD65539:AD65586 JZ65539:JZ65586 TV65539:TV65586 ADR65539:ADR65586 ANN65539:ANN65586 AXJ65539:AXJ65586 BHF65539:BHF65586 BRB65539:BRB65586 CAX65539:CAX65586 CKT65539:CKT65586 CUP65539:CUP65586 DEL65539:DEL65586 DOH65539:DOH65586 DYD65539:DYD65586 EHZ65539:EHZ65586 ERV65539:ERV65586 FBR65539:FBR65586 FLN65539:FLN65586 FVJ65539:FVJ65586 GFF65539:GFF65586 GPB65539:GPB65586 GYX65539:GYX65586 HIT65539:HIT65586 HSP65539:HSP65586 ICL65539:ICL65586 IMH65539:IMH65586 IWD65539:IWD65586 JFZ65539:JFZ65586 JPV65539:JPV65586 JZR65539:JZR65586 KJN65539:KJN65586 KTJ65539:KTJ65586 LDF65539:LDF65586 LNB65539:LNB65586 LWX65539:LWX65586 MGT65539:MGT65586 MQP65539:MQP65586 NAL65539:NAL65586 NKH65539:NKH65586 NUD65539:NUD65586 ODZ65539:ODZ65586 ONV65539:ONV65586 OXR65539:OXR65586 PHN65539:PHN65586 PRJ65539:PRJ65586 QBF65539:QBF65586 QLB65539:QLB65586 QUX65539:QUX65586 RET65539:RET65586 ROP65539:ROP65586 RYL65539:RYL65586 SIH65539:SIH65586 SSD65539:SSD65586 TBZ65539:TBZ65586 TLV65539:TLV65586 TVR65539:TVR65586 UFN65539:UFN65586 UPJ65539:UPJ65586 UZF65539:UZF65586 VJB65539:VJB65586 VSX65539:VSX65586 WCT65539:WCT65586 WMP65539:WMP65586 WWL65539:WWL65586 AD131075:AD131122 JZ131075:JZ131122 TV131075:TV131122 ADR131075:ADR131122 ANN131075:ANN131122 AXJ131075:AXJ131122 BHF131075:BHF131122 BRB131075:BRB131122 CAX131075:CAX131122 CKT131075:CKT131122 CUP131075:CUP131122 DEL131075:DEL131122 DOH131075:DOH131122 DYD131075:DYD131122 EHZ131075:EHZ131122 ERV131075:ERV131122 FBR131075:FBR131122 FLN131075:FLN131122 FVJ131075:FVJ131122 GFF131075:GFF131122 GPB131075:GPB131122 GYX131075:GYX131122 HIT131075:HIT131122 HSP131075:HSP131122 ICL131075:ICL131122 IMH131075:IMH131122 IWD131075:IWD131122 JFZ131075:JFZ131122 JPV131075:JPV131122 JZR131075:JZR131122 KJN131075:KJN131122 KTJ131075:KTJ131122 LDF131075:LDF131122 LNB131075:LNB131122 LWX131075:LWX131122 MGT131075:MGT131122 MQP131075:MQP131122 NAL131075:NAL131122 NKH131075:NKH131122 NUD131075:NUD131122 ODZ131075:ODZ131122 ONV131075:ONV131122 OXR131075:OXR131122 PHN131075:PHN131122 PRJ131075:PRJ131122 QBF131075:QBF131122 QLB131075:QLB131122 QUX131075:QUX131122 RET131075:RET131122 ROP131075:ROP131122 RYL131075:RYL131122 SIH131075:SIH131122 SSD131075:SSD131122 TBZ131075:TBZ131122 TLV131075:TLV131122 TVR131075:TVR131122 UFN131075:UFN131122 UPJ131075:UPJ131122 UZF131075:UZF131122 VJB131075:VJB131122 VSX131075:VSX131122 WCT131075:WCT131122 WMP131075:WMP131122 WWL131075:WWL131122 AD196611:AD196658 JZ196611:JZ196658 TV196611:TV196658 ADR196611:ADR196658 ANN196611:ANN196658 AXJ196611:AXJ196658 BHF196611:BHF196658 BRB196611:BRB196658 CAX196611:CAX196658 CKT196611:CKT196658 CUP196611:CUP196658 DEL196611:DEL196658 DOH196611:DOH196658 DYD196611:DYD196658 EHZ196611:EHZ196658 ERV196611:ERV196658 FBR196611:FBR196658 FLN196611:FLN196658 FVJ196611:FVJ196658 GFF196611:GFF196658 GPB196611:GPB196658 GYX196611:GYX196658 HIT196611:HIT196658 HSP196611:HSP196658 ICL196611:ICL196658 IMH196611:IMH196658 IWD196611:IWD196658 JFZ196611:JFZ196658 JPV196611:JPV196658 JZR196611:JZR196658 KJN196611:KJN196658 KTJ196611:KTJ196658 LDF196611:LDF196658 LNB196611:LNB196658 LWX196611:LWX196658 MGT196611:MGT196658 MQP196611:MQP196658 NAL196611:NAL196658 NKH196611:NKH196658 NUD196611:NUD196658 ODZ196611:ODZ196658 ONV196611:ONV196658 OXR196611:OXR196658 PHN196611:PHN196658 PRJ196611:PRJ196658 QBF196611:QBF196658 QLB196611:QLB196658 QUX196611:QUX196658 RET196611:RET196658 ROP196611:ROP196658 RYL196611:RYL196658 SIH196611:SIH196658 SSD196611:SSD196658 TBZ196611:TBZ196658 TLV196611:TLV196658 TVR196611:TVR196658 UFN196611:UFN196658 UPJ196611:UPJ196658 UZF196611:UZF196658 VJB196611:VJB196658 VSX196611:VSX196658 WCT196611:WCT196658 WMP196611:WMP196658 WWL196611:WWL196658 AD262147:AD262194 JZ262147:JZ262194 TV262147:TV262194 ADR262147:ADR262194 ANN262147:ANN262194 AXJ262147:AXJ262194 BHF262147:BHF262194 BRB262147:BRB262194 CAX262147:CAX262194 CKT262147:CKT262194 CUP262147:CUP262194 DEL262147:DEL262194 DOH262147:DOH262194 DYD262147:DYD262194 EHZ262147:EHZ262194 ERV262147:ERV262194 FBR262147:FBR262194 FLN262147:FLN262194 FVJ262147:FVJ262194 GFF262147:GFF262194 GPB262147:GPB262194 GYX262147:GYX262194 HIT262147:HIT262194 HSP262147:HSP262194 ICL262147:ICL262194 IMH262147:IMH262194 IWD262147:IWD262194 JFZ262147:JFZ262194 JPV262147:JPV262194 JZR262147:JZR262194 KJN262147:KJN262194 KTJ262147:KTJ262194 LDF262147:LDF262194 LNB262147:LNB262194 LWX262147:LWX262194 MGT262147:MGT262194 MQP262147:MQP262194 NAL262147:NAL262194 NKH262147:NKH262194 NUD262147:NUD262194 ODZ262147:ODZ262194 ONV262147:ONV262194 OXR262147:OXR262194 PHN262147:PHN262194 PRJ262147:PRJ262194 QBF262147:QBF262194 QLB262147:QLB262194 QUX262147:QUX262194 RET262147:RET262194 ROP262147:ROP262194 RYL262147:RYL262194 SIH262147:SIH262194 SSD262147:SSD262194 TBZ262147:TBZ262194 TLV262147:TLV262194 TVR262147:TVR262194 UFN262147:UFN262194 UPJ262147:UPJ262194 UZF262147:UZF262194 VJB262147:VJB262194 VSX262147:VSX262194 WCT262147:WCT262194 WMP262147:WMP262194 WWL262147:WWL262194 AD327683:AD327730 JZ327683:JZ327730 TV327683:TV327730 ADR327683:ADR327730 ANN327683:ANN327730 AXJ327683:AXJ327730 BHF327683:BHF327730 BRB327683:BRB327730 CAX327683:CAX327730 CKT327683:CKT327730 CUP327683:CUP327730 DEL327683:DEL327730 DOH327683:DOH327730 DYD327683:DYD327730 EHZ327683:EHZ327730 ERV327683:ERV327730 FBR327683:FBR327730 FLN327683:FLN327730 FVJ327683:FVJ327730 GFF327683:GFF327730 GPB327683:GPB327730 GYX327683:GYX327730 HIT327683:HIT327730 HSP327683:HSP327730 ICL327683:ICL327730 IMH327683:IMH327730 IWD327683:IWD327730 JFZ327683:JFZ327730 JPV327683:JPV327730 JZR327683:JZR327730 KJN327683:KJN327730 KTJ327683:KTJ327730 LDF327683:LDF327730 LNB327683:LNB327730 LWX327683:LWX327730 MGT327683:MGT327730 MQP327683:MQP327730 NAL327683:NAL327730 NKH327683:NKH327730 NUD327683:NUD327730 ODZ327683:ODZ327730 ONV327683:ONV327730 OXR327683:OXR327730 PHN327683:PHN327730 PRJ327683:PRJ327730 QBF327683:QBF327730 QLB327683:QLB327730 QUX327683:QUX327730 RET327683:RET327730 ROP327683:ROP327730 RYL327683:RYL327730 SIH327683:SIH327730 SSD327683:SSD327730 TBZ327683:TBZ327730 TLV327683:TLV327730 TVR327683:TVR327730 UFN327683:UFN327730 UPJ327683:UPJ327730 UZF327683:UZF327730 VJB327683:VJB327730 VSX327683:VSX327730 WCT327683:WCT327730 WMP327683:WMP327730 WWL327683:WWL327730 AD393219:AD393266 JZ393219:JZ393266 TV393219:TV393266 ADR393219:ADR393266 ANN393219:ANN393266 AXJ393219:AXJ393266 BHF393219:BHF393266 BRB393219:BRB393266 CAX393219:CAX393266 CKT393219:CKT393266 CUP393219:CUP393266 DEL393219:DEL393266 DOH393219:DOH393266 DYD393219:DYD393266 EHZ393219:EHZ393266 ERV393219:ERV393266 FBR393219:FBR393266 FLN393219:FLN393266 FVJ393219:FVJ393266 GFF393219:GFF393266 GPB393219:GPB393266 GYX393219:GYX393266 HIT393219:HIT393266 HSP393219:HSP393266 ICL393219:ICL393266 IMH393219:IMH393266 IWD393219:IWD393266 JFZ393219:JFZ393266 JPV393219:JPV393266 JZR393219:JZR393266 KJN393219:KJN393266 KTJ393219:KTJ393266 LDF393219:LDF393266 LNB393219:LNB393266 LWX393219:LWX393266 MGT393219:MGT393266 MQP393219:MQP393266 NAL393219:NAL393266 NKH393219:NKH393266 NUD393219:NUD393266 ODZ393219:ODZ393266 ONV393219:ONV393266 OXR393219:OXR393266 PHN393219:PHN393266 PRJ393219:PRJ393266 QBF393219:QBF393266 QLB393219:QLB393266 QUX393219:QUX393266 RET393219:RET393266 ROP393219:ROP393266 RYL393219:RYL393266 SIH393219:SIH393266 SSD393219:SSD393266 TBZ393219:TBZ393266 TLV393219:TLV393266 TVR393219:TVR393266 UFN393219:UFN393266 UPJ393219:UPJ393266 UZF393219:UZF393266 VJB393219:VJB393266 VSX393219:VSX393266 WCT393219:WCT393266 WMP393219:WMP393266 WWL393219:WWL393266 AD458755:AD458802 JZ458755:JZ458802 TV458755:TV458802 ADR458755:ADR458802 ANN458755:ANN458802 AXJ458755:AXJ458802 BHF458755:BHF458802 BRB458755:BRB458802 CAX458755:CAX458802 CKT458755:CKT458802 CUP458755:CUP458802 DEL458755:DEL458802 DOH458755:DOH458802 DYD458755:DYD458802 EHZ458755:EHZ458802 ERV458755:ERV458802 FBR458755:FBR458802 FLN458755:FLN458802 FVJ458755:FVJ458802 GFF458755:GFF458802 GPB458755:GPB458802 GYX458755:GYX458802 HIT458755:HIT458802 HSP458755:HSP458802 ICL458755:ICL458802 IMH458755:IMH458802 IWD458755:IWD458802 JFZ458755:JFZ458802 JPV458755:JPV458802 JZR458755:JZR458802 KJN458755:KJN458802 KTJ458755:KTJ458802 LDF458755:LDF458802 LNB458755:LNB458802 LWX458755:LWX458802 MGT458755:MGT458802 MQP458755:MQP458802 NAL458755:NAL458802 NKH458755:NKH458802 NUD458755:NUD458802 ODZ458755:ODZ458802 ONV458755:ONV458802 OXR458755:OXR458802 PHN458755:PHN458802 PRJ458755:PRJ458802 QBF458755:QBF458802 QLB458755:QLB458802 QUX458755:QUX458802 RET458755:RET458802 ROP458755:ROP458802 RYL458755:RYL458802 SIH458755:SIH458802 SSD458755:SSD458802 TBZ458755:TBZ458802 TLV458755:TLV458802 TVR458755:TVR458802 UFN458755:UFN458802 UPJ458755:UPJ458802 UZF458755:UZF458802 VJB458755:VJB458802 VSX458755:VSX458802 WCT458755:WCT458802 WMP458755:WMP458802 WWL458755:WWL458802 AD524291:AD524338 JZ524291:JZ524338 TV524291:TV524338 ADR524291:ADR524338 ANN524291:ANN524338 AXJ524291:AXJ524338 BHF524291:BHF524338 BRB524291:BRB524338 CAX524291:CAX524338 CKT524291:CKT524338 CUP524291:CUP524338 DEL524291:DEL524338 DOH524291:DOH524338 DYD524291:DYD524338 EHZ524291:EHZ524338 ERV524291:ERV524338 FBR524291:FBR524338 FLN524291:FLN524338 FVJ524291:FVJ524338 GFF524291:GFF524338 GPB524291:GPB524338 GYX524291:GYX524338 HIT524291:HIT524338 HSP524291:HSP524338 ICL524291:ICL524338 IMH524291:IMH524338 IWD524291:IWD524338 JFZ524291:JFZ524338 JPV524291:JPV524338 JZR524291:JZR524338 KJN524291:KJN524338 KTJ524291:KTJ524338 LDF524291:LDF524338 LNB524291:LNB524338 LWX524291:LWX524338 MGT524291:MGT524338 MQP524291:MQP524338 NAL524291:NAL524338 NKH524291:NKH524338 NUD524291:NUD524338 ODZ524291:ODZ524338 ONV524291:ONV524338 OXR524291:OXR524338 PHN524291:PHN524338 PRJ524291:PRJ524338 QBF524291:QBF524338 QLB524291:QLB524338 QUX524291:QUX524338 RET524291:RET524338 ROP524291:ROP524338 RYL524291:RYL524338 SIH524291:SIH524338 SSD524291:SSD524338 TBZ524291:TBZ524338 TLV524291:TLV524338 TVR524291:TVR524338 UFN524291:UFN524338 UPJ524291:UPJ524338 UZF524291:UZF524338 VJB524291:VJB524338 VSX524291:VSX524338 WCT524291:WCT524338 WMP524291:WMP524338 WWL524291:WWL524338 AD589827:AD589874 JZ589827:JZ589874 TV589827:TV589874 ADR589827:ADR589874 ANN589827:ANN589874 AXJ589827:AXJ589874 BHF589827:BHF589874 BRB589827:BRB589874 CAX589827:CAX589874 CKT589827:CKT589874 CUP589827:CUP589874 DEL589827:DEL589874 DOH589827:DOH589874 DYD589827:DYD589874 EHZ589827:EHZ589874 ERV589827:ERV589874 FBR589827:FBR589874 FLN589827:FLN589874 FVJ589827:FVJ589874 GFF589827:GFF589874 GPB589827:GPB589874 GYX589827:GYX589874 HIT589827:HIT589874 HSP589827:HSP589874 ICL589827:ICL589874 IMH589827:IMH589874 IWD589827:IWD589874 JFZ589827:JFZ589874 JPV589827:JPV589874 JZR589827:JZR589874 KJN589827:KJN589874 KTJ589827:KTJ589874 LDF589827:LDF589874 LNB589827:LNB589874 LWX589827:LWX589874 MGT589827:MGT589874 MQP589827:MQP589874 NAL589827:NAL589874 NKH589827:NKH589874 NUD589827:NUD589874 ODZ589827:ODZ589874 ONV589827:ONV589874 OXR589827:OXR589874 PHN589827:PHN589874 PRJ589827:PRJ589874 QBF589827:QBF589874 QLB589827:QLB589874 QUX589827:QUX589874 RET589827:RET589874 ROP589827:ROP589874 RYL589827:RYL589874 SIH589827:SIH589874 SSD589827:SSD589874 TBZ589827:TBZ589874 TLV589827:TLV589874 TVR589827:TVR589874 UFN589827:UFN589874 UPJ589827:UPJ589874 UZF589827:UZF589874 VJB589827:VJB589874 VSX589827:VSX589874 WCT589827:WCT589874 WMP589827:WMP589874 WWL589827:WWL589874 AD655363:AD655410 JZ655363:JZ655410 TV655363:TV655410 ADR655363:ADR655410 ANN655363:ANN655410 AXJ655363:AXJ655410 BHF655363:BHF655410 BRB655363:BRB655410 CAX655363:CAX655410 CKT655363:CKT655410 CUP655363:CUP655410 DEL655363:DEL655410 DOH655363:DOH655410 DYD655363:DYD655410 EHZ655363:EHZ655410 ERV655363:ERV655410 FBR655363:FBR655410 FLN655363:FLN655410 FVJ655363:FVJ655410 GFF655363:GFF655410 GPB655363:GPB655410 GYX655363:GYX655410 HIT655363:HIT655410 HSP655363:HSP655410 ICL655363:ICL655410 IMH655363:IMH655410 IWD655363:IWD655410 JFZ655363:JFZ655410 JPV655363:JPV655410 JZR655363:JZR655410 KJN655363:KJN655410 KTJ655363:KTJ655410 LDF655363:LDF655410 LNB655363:LNB655410 LWX655363:LWX655410 MGT655363:MGT655410 MQP655363:MQP655410 NAL655363:NAL655410 NKH655363:NKH655410 NUD655363:NUD655410 ODZ655363:ODZ655410 ONV655363:ONV655410 OXR655363:OXR655410 PHN655363:PHN655410 PRJ655363:PRJ655410 QBF655363:QBF655410 QLB655363:QLB655410 QUX655363:QUX655410 RET655363:RET655410 ROP655363:ROP655410 RYL655363:RYL655410 SIH655363:SIH655410 SSD655363:SSD655410 TBZ655363:TBZ655410 TLV655363:TLV655410 TVR655363:TVR655410 UFN655363:UFN655410 UPJ655363:UPJ655410 UZF655363:UZF655410 VJB655363:VJB655410 VSX655363:VSX655410 WCT655363:WCT655410 WMP655363:WMP655410 WWL655363:WWL655410 AD720899:AD720946 JZ720899:JZ720946 TV720899:TV720946 ADR720899:ADR720946 ANN720899:ANN720946 AXJ720899:AXJ720946 BHF720899:BHF720946 BRB720899:BRB720946 CAX720899:CAX720946 CKT720899:CKT720946 CUP720899:CUP720946 DEL720899:DEL720946 DOH720899:DOH720946 DYD720899:DYD720946 EHZ720899:EHZ720946 ERV720899:ERV720946 FBR720899:FBR720946 FLN720899:FLN720946 FVJ720899:FVJ720946 GFF720899:GFF720946 GPB720899:GPB720946 GYX720899:GYX720946 HIT720899:HIT720946 HSP720899:HSP720946 ICL720899:ICL720946 IMH720899:IMH720946 IWD720899:IWD720946 JFZ720899:JFZ720946 JPV720899:JPV720946 JZR720899:JZR720946 KJN720899:KJN720946 KTJ720899:KTJ720946 LDF720899:LDF720946 LNB720899:LNB720946 LWX720899:LWX720946 MGT720899:MGT720946 MQP720899:MQP720946 NAL720899:NAL720946 NKH720899:NKH720946 NUD720899:NUD720946 ODZ720899:ODZ720946 ONV720899:ONV720946 OXR720899:OXR720946 PHN720899:PHN720946 PRJ720899:PRJ720946 QBF720899:QBF720946 QLB720899:QLB720946 QUX720899:QUX720946 RET720899:RET720946 ROP720899:ROP720946 RYL720899:RYL720946 SIH720899:SIH720946 SSD720899:SSD720946 TBZ720899:TBZ720946 TLV720899:TLV720946 TVR720899:TVR720946 UFN720899:UFN720946 UPJ720899:UPJ720946 UZF720899:UZF720946 VJB720899:VJB720946 VSX720899:VSX720946 WCT720899:WCT720946 WMP720899:WMP720946 WWL720899:WWL720946 AD786435:AD786482 JZ786435:JZ786482 TV786435:TV786482 ADR786435:ADR786482 ANN786435:ANN786482 AXJ786435:AXJ786482 BHF786435:BHF786482 BRB786435:BRB786482 CAX786435:CAX786482 CKT786435:CKT786482 CUP786435:CUP786482 DEL786435:DEL786482 DOH786435:DOH786482 DYD786435:DYD786482 EHZ786435:EHZ786482 ERV786435:ERV786482 FBR786435:FBR786482 FLN786435:FLN786482 FVJ786435:FVJ786482 GFF786435:GFF786482 GPB786435:GPB786482 GYX786435:GYX786482 HIT786435:HIT786482 HSP786435:HSP786482 ICL786435:ICL786482 IMH786435:IMH786482 IWD786435:IWD786482 JFZ786435:JFZ786482 JPV786435:JPV786482 JZR786435:JZR786482 KJN786435:KJN786482 KTJ786435:KTJ786482 LDF786435:LDF786482 LNB786435:LNB786482 LWX786435:LWX786482 MGT786435:MGT786482 MQP786435:MQP786482 NAL786435:NAL786482 NKH786435:NKH786482 NUD786435:NUD786482 ODZ786435:ODZ786482 ONV786435:ONV786482 OXR786435:OXR786482 PHN786435:PHN786482 PRJ786435:PRJ786482 QBF786435:QBF786482 QLB786435:QLB786482 QUX786435:QUX786482 RET786435:RET786482 ROP786435:ROP786482 RYL786435:RYL786482 SIH786435:SIH786482 SSD786435:SSD786482 TBZ786435:TBZ786482 TLV786435:TLV786482 TVR786435:TVR786482 UFN786435:UFN786482 UPJ786435:UPJ786482 UZF786435:UZF786482 VJB786435:VJB786482 VSX786435:VSX786482 WCT786435:WCT786482 WMP786435:WMP786482 WWL786435:WWL786482 AD851971:AD852018 JZ851971:JZ852018 TV851971:TV852018 ADR851971:ADR852018 ANN851971:ANN852018 AXJ851971:AXJ852018 BHF851971:BHF852018 BRB851971:BRB852018 CAX851971:CAX852018 CKT851971:CKT852018 CUP851971:CUP852018 DEL851971:DEL852018 DOH851971:DOH852018 DYD851971:DYD852018 EHZ851971:EHZ852018 ERV851971:ERV852018 FBR851971:FBR852018 FLN851971:FLN852018 FVJ851971:FVJ852018 GFF851971:GFF852018 GPB851971:GPB852018 GYX851971:GYX852018 HIT851971:HIT852018 HSP851971:HSP852018 ICL851971:ICL852018 IMH851971:IMH852018 IWD851971:IWD852018 JFZ851971:JFZ852018 JPV851971:JPV852018 JZR851971:JZR852018 KJN851971:KJN852018 KTJ851971:KTJ852018 LDF851971:LDF852018 LNB851971:LNB852018 LWX851971:LWX852018 MGT851971:MGT852018 MQP851971:MQP852018 NAL851971:NAL852018 NKH851971:NKH852018 NUD851971:NUD852018 ODZ851971:ODZ852018 ONV851971:ONV852018 OXR851971:OXR852018 PHN851971:PHN852018 PRJ851971:PRJ852018 QBF851971:QBF852018 QLB851971:QLB852018 QUX851971:QUX852018 RET851971:RET852018 ROP851971:ROP852018 RYL851971:RYL852018 SIH851971:SIH852018 SSD851971:SSD852018 TBZ851971:TBZ852018 TLV851971:TLV852018 TVR851971:TVR852018 UFN851971:UFN852018 UPJ851971:UPJ852018 UZF851971:UZF852018 VJB851971:VJB852018 VSX851971:VSX852018 WCT851971:WCT852018 WMP851971:WMP852018 WWL851971:WWL852018 AD917507:AD917554 JZ917507:JZ917554 TV917507:TV917554 ADR917507:ADR917554 ANN917507:ANN917554 AXJ917507:AXJ917554 BHF917507:BHF917554 BRB917507:BRB917554 CAX917507:CAX917554 CKT917507:CKT917554 CUP917507:CUP917554 DEL917507:DEL917554 DOH917507:DOH917554 DYD917507:DYD917554 EHZ917507:EHZ917554 ERV917507:ERV917554 FBR917507:FBR917554 FLN917507:FLN917554 FVJ917507:FVJ917554 GFF917507:GFF917554 GPB917507:GPB917554 GYX917507:GYX917554 HIT917507:HIT917554 HSP917507:HSP917554 ICL917507:ICL917554 IMH917507:IMH917554 IWD917507:IWD917554 JFZ917507:JFZ917554 JPV917507:JPV917554 JZR917507:JZR917554 KJN917507:KJN917554 KTJ917507:KTJ917554 LDF917507:LDF917554 LNB917507:LNB917554 LWX917507:LWX917554 MGT917507:MGT917554 MQP917507:MQP917554 NAL917507:NAL917554 NKH917507:NKH917554 NUD917507:NUD917554 ODZ917507:ODZ917554 ONV917507:ONV917554 OXR917507:OXR917554 PHN917507:PHN917554 PRJ917507:PRJ917554 QBF917507:QBF917554 QLB917507:QLB917554 QUX917507:QUX917554 RET917507:RET917554 ROP917507:ROP917554 RYL917507:RYL917554 SIH917507:SIH917554 SSD917507:SSD917554 TBZ917507:TBZ917554 TLV917507:TLV917554 TVR917507:TVR917554 UFN917507:UFN917554 UPJ917507:UPJ917554 UZF917507:UZF917554 VJB917507:VJB917554 VSX917507:VSX917554 WCT917507:WCT917554 WMP917507:WMP917554 WWL917507:WWL917554 AD983043:AD983090 JZ983043:JZ983090 TV983043:TV983090 ADR983043:ADR983090 ANN983043:ANN983090 AXJ983043:AXJ983090 BHF983043:BHF983090 BRB983043:BRB983090 CAX983043:CAX983090 CKT983043:CKT983090 CUP983043:CUP983090 DEL983043:DEL983090 DOH983043:DOH983090 DYD983043:DYD983090 EHZ983043:EHZ983090 ERV983043:ERV983090 FBR983043:FBR983090 FLN983043:FLN983090 FVJ983043:FVJ983090 GFF983043:GFF983090 GPB983043:GPB983090 GYX983043:GYX983090 HIT983043:HIT983090 HSP983043:HSP983090 ICL983043:ICL983090 IMH983043:IMH983090 IWD983043:IWD983090 JFZ983043:JFZ983090 JPV983043:JPV983090 JZR983043:JZR983090 KJN983043:KJN983090 KTJ983043:KTJ983090 LDF983043:LDF983090 LNB983043:LNB983090 LWX983043:LWX983090 MGT983043:MGT983090 MQP983043:MQP983090 NAL983043:NAL983090 NKH983043:NKH983090 NUD983043:NUD983090 ODZ983043:ODZ983090 ONV983043:ONV983090 OXR983043:OXR983090 PHN983043:PHN983090 PRJ983043:PRJ983090 QBF983043:QBF983090 QLB983043:QLB983090 QUX983043:QUX983090 RET983043:RET983090 ROP983043:ROP983090 RYL983043:RYL983090 SIH983043:SIH983090 SSD983043:SSD983090 TBZ983043:TBZ983090 TLV983043:TLV983090 TVR983043:TVR983090 UFN983043:UFN983090 UPJ983043:UPJ983090 UZF983043:UZF983090 VJB983043:VJB983090 VSX983043:VSX983090 WCT983043:WCT983090 WMP983043:WMP983090 I3:I50">
      <formula1>$AS$3:$AS$7</formula1>
    </dataValidation>
    <dataValidation type="list" errorStyle="information" showInputMessage="1" sqref="C3:D50 IY3:IZ50 SU3:SV50 ACQ3:ACR50 AMM3:AMN50 AWI3:AWJ50 BGE3:BGF50 BQA3:BQB50 BZW3:BZX50 CJS3:CJT50 CTO3:CTP50 DDK3:DDL50 DNG3:DNH50 DXC3:DXD50 EGY3:EGZ50 EQU3:EQV50 FAQ3:FAR50 FKM3:FKN50 FUI3:FUJ50 GEE3:GEF50 GOA3:GOB50 GXW3:GXX50 HHS3:HHT50 HRO3:HRP50 IBK3:IBL50 ILG3:ILH50 IVC3:IVD50 JEY3:JEZ50 JOU3:JOV50 JYQ3:JYR50 KIM3:KIN50 KSI3:KSJ50 LCE3:LCF50 LMA3:LMB50 LVW3:LVX50 MFS3:MFT50 MPO3:MPP50 MZK3:MZL50 NJG3:NJH50 NTC3:NTD50 OCY3:OCZ50 OMU3:OMV50 OWQ3:OWR50 PGM3:PGN50 PQI3:PQJ50 QAE3:QAF50 QKA3:QKB50 QTW3:QTX50 RDS3:RDT50 RNO3:RNP50 RXK3:RXL50 SHG3:SHH50 SRC3:SRD50 TAY3:TAZ50 TKU3:TKV50 TUQ3:TUR50 UEM3:UEN50 UOI3:UOJ50 UYE3:UYF50 VIA3:VIB50 VRW3:VRX50 WBS3:WBT50 WLO3:WLP50 WVK3:WVL50 C65539:D65586 IY65539:IZ65586 SU65539:SV65586 ACQ65539:ACR65586 AMM65539:AMN65586 AWI65539:AWJ65586 BGE65539:BGF65586 BQA65539:BQB65586 BZW65539:BZX65586 CJS65539:CJT65586 CTO65539:CTP65586 DDK65539:DDL65586 DNG65539:DNH65586 DXC65539:DXD65586 EGY65539:EGZ65586 EQU65539:EQV65586 FAQ65539:FAR65586 FKM65539:FKN65586 FUI65539:FUJ65586 GEE65539:GEF65586 GOA65539:GOB65586 GXW65539:GXX65586 HHS65539:HHT65586 HRO65539:HRP65586 IBK65539:IBL65586 ILG65539:ILH65586 IVC65539:IVD65586 JEY65539:JEZ65586 JOU65539:JOV65586 JYQ65539:JYR65586 KIM65539:KIN65586 KSI65539:KSJ65586 LCE65539:LCF65586 LMA65539:LMB65586 LVW65539:LVX65586 MFS65539:MFT65586 MPO65539:MPP65586 MZK65539:MZL65586 NJG65539:NJH65586 NTC65539:NTD65586 OCY65539:OCZ65586 OMU65539:OMV65586 OWQ65539:OWR65586 PGM65539:PGN65586 PQI65539:PQJ65586 QAE65539:QAF65586 QKA65539:QKB65586 QTW65539:QTX65586 RDS65539:RDT65586 RNO65539:RNP65586 RXK65539:RXL65586 SHG65539:SHH65586 SRC65539:SRD65586 TAY65539:TAZ65586 TKU65539:TKV65586 TUQ65539:TUR65586 UEM65539:UEN65586 UOI65539:UOJ65586 UYE65539:UYF65586 VIA65539:VIB65586 VRW65539:VRX65586 WBS65539:WBT65586 WLO65539:WLP65586 WVK65539:WVL65586 C131075:D131122 IY131075:IZ131122 SU131075:SV131122 ACQ131075:ACR131122 AMM131075:AMN131122 AWI131075:AWJ131122 BGE131075:BGF131122 BQA131075:BQB131122 BZW131075:BZX131122 CJS131075:CJT131122 CTO131075:CTP131122 DDK131075:DDL131122 DNG131075:DNH131122 DXC131075:DXD131122 EGY131075:EGZ131122 EQU131075:EQV131122 FAQ131075:FAR131122 FKM131075:FKN131122 FUI131075:FUJ131122 GEE131075:GEF131122 GOA131075:GOB131122 GXW131075:GXX131122 HHS131075:HHT131122 HRO131075:HRP131122 IBK131075:IBL131122 ILG131075:ILH131122 IVC131075:IVD131122 JEY131075:JEZ131122 JOU131075:JOV131122 JYQ131075:JYR131122 KIM131075:KIN131122 KSI131075:KSJ131122 LCE131075:LCF131122 LMA131075:LMB131122 LVW131075:LVX131122 MFS131075:MFT131122 MPO131075:MPP131122 MZK131075:MZL131122 NJG131075:NJH131122 NTC131075:NTD131122 OCY131075:OCZ131122 OMU131075:OMV131122 OWQ131075:OWR131122 PGM131075:PGN131122 PQI131075:PQJ131122 QAE131075:QAF131122 QKA131075:QKB131122 QTW131075:QTX131122 RDS131075:RDT131122 RNO131075:RNP131122 RXK131075:RXL131122 SHG131075:SHH131122 SRC131075:SRD131122 TAY131075:TAZ131122 TKU131075:TKV131122 TUQ131075:TUR131122 UEM131075:UEN131122 UOI131075:UOJ131122 UYE131075:UYF131122 VIA131075:VIB131122 VRW131075:VRX131122 WBS131075:WBT131122 WLO131075:WLP131122 WVK131075:WVL131122 C196611:D196658 IY196611:IZ196658 SU196611:SV196658 ACQ196611:ACR196658 AMM196611:AMN196658 AWI196611:AWJ196658 BGE196611:BGF196658 BQA196611:BQB196658 BZW196611:BZX196658 CJS196611:CJT196658 CTO196611:CTP196658 DDK196611:DDL196658 DNG196611:DNH196658 DXC196611:DXD196658 EGY196611:EGZ196658 EQU196611:EQV196658 FAQ196611:FAR196658 FKM196611:FKN196658 FUI196611:FUJ196658 GEE196611:GEF196658 GOA196611:GOB196658 GXW196611:GXX196658 HHS196611:HHT196658 HRO196611:HRP196658 IBK196611:IBL196658 ILG196611:ILH196658 IVC196611:IVD196658 JEY196611:JEZ196658 JOU196611:JOV196658 JYQ196611:JYR196658 KIM196611:KIN196658 KSI196611:KSJ196658 LCE196611:LCF196658 LMA196611:LMB196658 LVW196611:LVX196658 MFS196611:MFT196658 MPO196611:MPP196658 MZK196611:MZL196658 NJG196611:NJH196658 NTC196611:NTD196658 OCY196611:OCZ196658 OMU196611:OMV196658 OWQ196611:OWR196658 PGM196611:PGN196658 PQI196611:PQJ196658 QAE196611:QAF196658 QKA196611:QKB196658 QTW196611:QTX196658 RDS196611:RDT196658 RNO196611:RNP196658 RXK196611:RXL196658 SHG196611:SHH196658 SRC196611:SRD196658 TAY196611:TAZ196658 TKU196611:TKV196658 TUQ196611:TUR196658 UEM196611:UEN196658 UOI196611:UOJ196658 UYE196611:UYF196658 VIA196611:VIB196658 VRW196611:VRX196658 WBS196611:WBT196658 WLO196611:WLP196658 WVK196611:WVL196658 C262147:D262194 IY262147:IZ262194 SU262147:SV262194 ACQ262147:ACR262194 AMM262147:AMN262194 AWI262147:AWJ262194 BGE262147:BGF262194 BQA262147:BQB262194 BZW262147:BZX262194 CJS262147:CJT262194 CTO262147:CTP262194 DDK262147:DDL262194 DNG262147:DNH262194 DXC262147:DXD262194 EGY262147:EGZ262194 EQU262147:EQV262194 FAQ262147:FAR262194 FKM262147:FKN262194 FUI262147:FUJ262194 GEE262147:GEF262194 GOA262147:GOB262194 GXW262147:GXX262194 HHS262147:HHT262194 HRO262147:HRP262194 IBK262147:IBL262194 ILG262147:ILH262194 IVC262147:IVD262194 JEY262147:JEZ262194 JOU262147:JOV262194 JYQ262147:JYR262194 KIM262147:KIN262194 KSI262147:KSJ262194 LCE262147:LCF262194 LMA262147:LMB262194 LVW262147:LVX262194 MFS262147:MFT262194 MPO262147:MPP262194 MZK262147:MZL262194 NJG262147:NJH262194 NTC262147:NTD262194 OCY262147:OCZ262194 OMU262147:OMV262194 OWQ262147:OWR262194 PGM262147:PGN262194 PQI262147:PQJ262194 QAE262147:QAF262194 QKA262147:QKB262194 QTW262147:QTX262194 RDS262147:RDT262194 RNO262147:RNP262194 RXK262147:RXL262194 SHG262147:SHH262194 SRC262147:SRD262194 TAY262147:TAZ262194 TKU262147:TKV262194 TUQ262147:TUR262194 UEM262147:UEN262194 UOI262147:UOJ262194 UYE262147:UYF262194 VIA262147:VIB262194 VRW262147:VRX262194 WBS262147:WBT262194 WLO262147:WLP262194 WVK262147:WVL262194 C327683:D327730 IY327683:IZ327730 SU327683:SV327730 ACQ327683:ACR327730 AMM327683:AMN327730 AWI327683:AWJ327730 BGE327683:BGF327730 BQA327683:BQB327730 BZW327683:BZX327730 CJS327683:CJT327730 CTO327683:CTP327730 DDK327683:DDL327730 DNG327683:DNH327730 DXC327683:DXD327730 EGY327683:EGZ327730 EQU327683:EQV327730 FAQ327683:FAR327730 FKM327683:FKN327730 FUI327683:FUJ327730 GEE327683:GEF327730 GOA327683:GOB327730 GXW327683:GXX327730 HHS327683:HHT327730 HRO327683:HRP327730 IBK327683:IBL327730 ILG327683:ILH327730 IVC327683:IVD327730 JEY327683:JEZ327730 JOU327683:JOV327730 JYQ327683:JYR327730 KIM327683:KIN327730 KSI327683:KSJ327730 LCE327683:LCF327730 LMA327683:LMB327730 LVW327683:LVX327730 MFS327683:MFT327730 MPO327683:MPP327730 MZK327683:MZL327730 NJG327683:NJH327730 NTC327683:NTD327730 OCY327683:OCZ327730 OMU327683:OMV327730 OWQ327683:OWR327730 PGM327683:PGN327730 PQI327683:PQJ327730 QAE327683:QAF327730 QKA327683:QKB327730 QTW327683:QTX327730 RDS327683:RDT327730 RNO327683:RNP327730 RXK327683:RXL327730 SHG327683:SHH327730 SRC327683:SRD327730 TAY327683:TAZ327730 TKU327683:TKV327730 TUQ327683:TUR327730 UEM327683:UEN327730 UOI327683:UOJ327730 UYE327683:UYF327730 VIA327683:VIB327730 VRW327683:VRX327730 WBS327683:WBT327730 WLO327683:WLP327730 WVK327683:WVL327730 C393219:D393266 IY393219:IZ393266 SU393219:SV393266 ACQ393219:ACR393266 AMM393219:AMN393266 AWI393219:AWJ393266 BGE393219:BGF393266 BQA393219:BQB393266 BZW393219:BZX393266 CJS393219:CJT393266 CTO393219:CTP393266 DDK393219:DDL393266 DNG393219:DNH393266 DXC393219:DXD393266 EGY393219:EGZ393266 EQU393219:EQV393266 FAQ393219:FAR393266 FKM393219:FKN393266 FUI393219:FUJ393266 GEE393219:GEF393266 GOA393219:GOB393266 GXW393219:GXX393266 HHS393219:HHT393266 HRO393219:HRP393266 IBK393219:IBL393266 ILG393219:ILH393266 IVC393219:IVD393266 JEY393219:JEZ393266 JOU393219:JOV393266 JYQ393219:JYR393266 KIM393219:KIN393266 KSI393219:KSJ393266 LCE393219:LCF393266 LMA393219:LMB393266 LVW393219:LVX393266 MFS393219:MFT393266 MPO393219:MPP393266 MZK393219:MZL393266 NJG393219:NJH393266 NTC393219:NTD393266 OCY393219:OCZ393266 OMU393219:OMV393266 OWQ393219:OWR393266 PGM393219:PGN393266 PQI393219:PQJ393266 QAE393219:QAF393266 QKA393219:QKB393266 QTW393219:QTX393266 RDS393219:RDT393266 RNO393219:RNP393266 RXK393219:RXL393266 SHG393219:SHH393266 SRC393219:SRD393266 TAY393219:TAZ393266 TKU393219:TKV393266 TUQ393219:TUR393266 UEM393219:UEN393266 UOI393219:UOJ393266 UYE393219:UYF393266 VIA393219:VIB393266 VRW393219:VRX393266 WBS393219:WBT393266 WLO393219:WLP393266 WVK393219:WVL393266 C458755:D458802 IY458755:IZ458802 SU458755:SV458802 ACQ458755:ACR458802 AMM458755:AMN458802 AWI458755:AWJ458802 BGE458755:BGF458802 BQA458755:BQB458802 BZW458755:BZX458802 CJS458755:CJT458802 CTO458755:CTP458802 DDK458755:DDL458802 DNG458755:DNH458802 DXC458755:DXD458802 EGY458755:EGZ458802 EQU458755:EQV458802 FAQ458755:FAR458802 FKM458755:FKN458802 FUI458755:FUJ458802 GEE458755:GEF458802 GOA458755:GOB458802 GXW458755:GXX458802 HHS458755:HHT458802 HRO458755:HRP458802 IBK458755:IBL458802 ILG458755:ILH458802 IVC458755:IVD458802 JEY458755:JEZ458802 JOU458755:JOV458802 JYQ458755:JYR458802 KIM458755:KIN458802 KSI458755:KSJ458802 LCE458755:LCF458802 LMA458755:LMB458802 LVW458755:LVX458802 MFS458755:MFT458802 MPO458755:MPP458802 MZK458755:MZL458802 NJG458755:NJH458802 NTC458755:NTD458802 OCY458755:OCZ458802 OMU458755:OMV458802 OWQ458755:OWR458802 PGM458755:PGN458802 PQI458755:PQJ458802 QAE458755:QAF458802 QKA458755:QKB458802 QTW458755:QTX458802 RDS458755:RDT458802 RNO458755:RNP458802 RXK458755:RXL458802 SHG458755:SHH458802 SRC458755:SRD458802 TAY458755:TAZ458802 TKU458755:TKV458802 TUQ458755:TUR458802 UEM458755:UEN458802 UOI458755:UOJ458802 UYE458755:UYF458802 VIA458755:VIB458802 VRW458755:VRX458802 WBS458755:WBT458802 WLO458755:WLP458802 WVK458755:WVL458802 C524291:D524338 IY524291:IZ524338 SU524291:SV524338 ACQ524291:ACR524338 AMM524291:AMN524338 AWI524291:AWJ524338 BGE524291:BGF524338 BQA524291:BQB524338 BZW524291:BZX524338 CJS524291:CJT524338 CTO524291:CTP524338 DDK524291:DDL524338 DNG524291:DNH524338 DXC524291:DXD524338 EGY524291:EGZ524338 EQU524291:EQV524338 FAQ524291:FAR524338 FKM524291:FKN524338 FUI524291:FUJ524338 GEE524291:GEF524338 GOA524291:GOB524338 GXW524291:GXX524338 HHS524291:HHT524338 HRO524291:HRP524338 IBK524291:IBL524338 ILG524291:ILH524338 IVC524291:IVD524338 JEY524291:JEZ524338 JOU524291:JOV524338 JYQ524291:JYR524338 KIM524291:KIN524338 KSI524291:KSJ524338 LCE524291:LCF524338 LMA524291:LMB524338 LVW524291:LVX524338 MFS524291:MFT524338 MPO524291:MPP524338 MZK524291:MZL524338 NJG524291:NJH524338 NTC524291:NTD524338 OCY524291:OCZ524338 OMU524291:OMV524338 OWQ524291:OWR524338 PGM524291:PGN524338 PQI524291:PQJ524338 QAE524291:QAF524338 QKA524291:QKB524338 QTW524291:QTX524338 RDS524291:RDT524338 RNO524291:RNP524338 RXK524291:RXL524338 SHG524291:SHH524338 SRC524291:SRD524338 TAY524291:TAZ524338 TKU524291:TKV524338 TUQ524291:TUR524338 UEM524291:UEN524338 UOI524291:UOJ524338 UYE524291:UYF524338 VIA524291:VIB524338 VRW524291:VRX524338 WBS524291:WBT524338 WLO524291:WLP524338 WVK524291:WVL524338 C589827:D589874 IY589827:IZ589874 SU589827:SV589874 ACQ589827:ACR589874 AMM589827:AMN589874 AWI589827:AWJ589874 BGE589827:BGF589874 BQA589827:BQB589874 BZW589827:BZX589874 CJS589827:CJT589874 CTO589827:CTP589874 DDK589827:DDL589874 DNG589827:DNH589874 DXC589827:DXD589874 EGY589827:EGZ589874 EQU589827:EQV589874 FAQ589827:FAR589874 FKM589827:FKN589874 FUI589827:FUJ589874 GEE589827:GEF589874 GOA589827:GOB589874 GXW589827:GXX589874 HHS589827:HHT589874 HRO589827:HRP589874 IBK589827:IBL589874 ILG589827:ILH589874 IVC589827:IVD589874 JEY589827:JEZ589874 JOU589827:JOV589874 JYQ589827:JYR589874 KIM589827:KIN589874 KSI589827:KSJ589874 LCE589827:LCF589874 LMA589827:LMB589874 LVW589827:LVX589874 MFS589827:MFT589874 MPO589827:MPP589874 MZK589827:MZL589874 NJG589827:NJH589874 NTC589827:NTD589874 OCY589827:OCZ589874 OMU589827:OMV589874 OWQ589827:OWR589874 PGM589827:PGN589874 PQI589827:PQJ589874 QAE589827:QAF589874 QKA589827:QKB589874 QTW589827:QTX589874 RDS589827:RDT589874 RNO589827:RNP589874 RXK589827:RXL589874 SHG589827:SHH589874 SRC589827:SRD589874 TAY589827:TAZ589874 TKU589827:TKV589874 TUQ589827:TUR589874 UEM589827:UEN589874 UOI589827:UOJ589874 UYE589827:UYF589874 VIA589827:VIB589874 VRW589827:VRX589874 WBS589827:WBT589874 WLO589827:WLP589874 WVK589827:WVL589874 C655363:D655410 IY655363:IZ655410 SU655363:SV655410 ACQ655363:ACR655410 AMM655363:AMN655410 AWI655363:AWJ655410 BGE655363:BGF655410 BQA655363:BQB655410 BZW655363:BZX655410 CJS655363:CJT655410 CTO655363:CTP655410 DDK655363:DDL655410 DNG655363:DNH655410 DXC655363:DXD655410 EGY655363:EGZ655410 EQU655363:EQV655410 FAQ655363:FAR655410 FKM655363:FKN655410 FUI655363:FUJ655410 GEE655363:GEF655410 GOA655363:GOB655410 GXW655363:GXX655410 HHS655363:HHT655410 HRO655363:HRP655410 IBK655363:IBL655410 ILG655363:ILH655410 IVC655363:IVD655410 JEY655363:JEZ655410 JOU655363:JOV655410 JYQ655363:JYR655410 KIM655363:KIN655410 KSI655363:KSJ655410 LCE655363:LCF655410 LMA655363:LMB655410 LVW655363:LVX655410 MFS655363:MFT655410 MPO655363:MPP655410 MZK655363:MZL655410 NJG655363:NJH655410 NTC655363:NTD655410 OCY655363:OCZ655410 OMU655363:OMV655410 OWQ655363:OWR655410 PGM655363:PGN655410 PQI655363:PQJ655410 QAE655363:QAF655410 QKA655363:QKB655410 QTW655363:QTX655410 RDS655363:RDT655410 RNO655363:RNP655410 RXK655363:RXL655410 SHG655363:SHH655410 SRC655363:SRD655410 TAY655363:TAZ655410 TKU655363:TKV655410 TUQ655363:TUR655410 UEM655363:UEN655410 UOI655363:UOJ655410 UYE655363:UYF655410 VIA655363:VIB655410 VRW655363:VRX655410 WBS655363:WBT655410 WLO655363:WLP655410 WVK655363:WVL655410 C720899:D720946 IY720899:IZ720946 SU720899:SV720946 ACQ720899:ACR720946 AMM720899:AMN720946 AWI720899:AWJ720946 BGE720899:BGF720946 BQA720899:BQB720946 BZW720899:BZX720946 CJS720899:CJT720946 CTO720899:CTP720946 DDK720899:DDL720946 DNG720899:DNH720946 DXC720899:DXD720946 EGY720899:EGZ720946 EQU720899:EQV720946 FAQ720899:FAR720946 FKM720899:FKN720946 FUI720899:FUJ720946 GEE720899:GEF720946 GOA720899:GOB720946 GXW720899:GXX720946 HHS720899:HHT720946 HRO720899:HRP720946 IBK720899:IBL720946 ILG720899:ILH720946 IVC720899:IVD720946 JEY720899:JEZ720946 JOU720899:JOV720946 JYQ720899:JYR720946 KIM720899:KIN720946 KSI720899:KSJ720946 LCE720899:LCF720946 LMA720899:LMB720946 LVW720899:LVX720946 MFS720899:MFT720946 MPO720899:MPP720946 MZK720899:MZL720946 NJG720899:NJH720946 NTC720899:NTD720946 OCY720899:OCZ720946 OMU720899:OMV720946 OWQ720899:OWR720946 PGM720899:PGN720946 PQI720899:PQJ720946 QAE720899:QAF720946 QKA720899:QKB720946 QTW720899:QTX720946 RDS720899:RDT720946 RNO720899:RNP720946 RXK720899:RXL720946 SHG720899:SHH720946 SRC720899:SRD720946 TAY720899:TAZ720946 TKU720899:TKV720946 TUQ720899:TUR720946 UEM720899:UEN720946 UOI720899:UOJ720946 UYE720899:UYF720946 VIA720899:VIB720946 VRW720899:VRX720946 WBS720899:WBT720946 WLO720899:WLP720946 WVK720899:WVL720946 C786435:D786482 IY786435:IZ786482 SU786435:SV786482 ACQ786435:ACR786482 AMM786435:AMN786482 AWI786435:AWJ786482 BGE786435:BGF786482 BQA786435:BQB786482 BZW786435:BZX786482 CJS786435:CJT786482 CTO786435:CTP786482 DDK786435:DDL786482 DNG786435:DNH786482 DXC786435:DXD786482 EGY786435:EGZ786482 EQU786435:EQV786482 FAQ786435:FAR786482 FKM786435:FKN786482 FUI786435:FUJ786482 GEE786435:GEF786482 GOA786435:GOB786482 GXW786435:GXX786482 HHS786435:HHT786482 HRO786435:HRP786482 IBK786435:IBL786482 ILG786435:ILH786482 IVC786435:IVD786482 JEY786435:JEZ786482 JOU786435:JOV786482 JYQ786435:JYR786482 KIM786435:KIN786482 KSI786435:KSJ786482 LCE786435:LCF786482 LMA786435:LMB786482 LVW786435:LVX786482 MFS786435:MFT786482 MPO786435:MPP786482 MZK786435:MZL786482 NJG786435:NJH786482 NTC786435:NTD786482 OCY786435:OCZ786482 OMU786435:OMV786482 OWQ786435:OWR786482 PGM786435:PGN786482 PQI786435:PQJ786482 QAE786435:QAF786482 QKA786435:QKB786482 QTW786435:QTX786482 RDS786435:RDT786482 RNO786435:RNP786482 RXK786435:RXL786482 SHG786435:SHH786482 SRC786435:SRD786482 TAY786435:TAZ786482 TKU786435:TKV786482 TUQ786435:TUR786482 UEM786435:UEN786482 UOI786435:UOJ786482 UYE786435:UYF786482 VIA786435:VIB786482 VRW786435:VRX786482 WBS786435:WBT786482 WLO786435:WLP786482 WVK786435:WVL786482 C851971:D852018 IY851971:IZ852018 SU851971:SV852018 ACQ851971:ACR852018 AMM851971:AMN852018 AWI851971:AWJ852018 BGE851971:BGF852018 BQA851971:BQB852018 BZW851971:BZX852018 CJS851971:CJT852018 CTO851971:CTP852018 DDK851971:DDL852018 DNG851971:DNH852018 DXC851971:DXD852018 EGY851971:EGZ852018 EQU851971:EQV852018 FAQ851971:FAR852018 FKM851971:FKN852018 FUI851971:FUJ852018 GEE851971:GEF852018 GOA851971:GOB852018 GXW851971:GXX852018 HHS851971:HHT852018 HRO851971:HRP852018 IBK851971:IBL852018 ILG851971:ILH852018 IVC851971:IVD852018 JEY851971:JEZ852018 JOU851971:JOV852018 JYQ851971:JYR852018 KIM851971:KIN852018 KSI851971:KSJ852018 LCE851971:LCF852018 LMA851971:LMB852018 LVW851971:LVX852018 MFS851971:MFT852018 MPO851971:MPP852018 MZK851971:MZL852018 NJG851971:NJH852018 NTC851971:NTD852018 OCY851971:OCZ852018 OMU851971:OMV852018 OWQ851971:OWR852018 PGM851971:PGN852018 PQI851971:PQJ852018 QAE851971:QAF852018 QKA851971:QKB852018 QTW851971:QTX852018 RDS851971:RDT852018 RNO851971:RNP852018 RXK851971:RXL852018 SHG851971:SHH852018 SRC851971:SRD852018 TAY851971:TAZ852018 TKU851971:TKV852018 TUQ851971:TUR852018 UEM851971:UEN852018 UOI851971:UOJ852018 UYE851971:UYF852018 VIA851971:VIB852018 VRW851971:VRX852018 WBS851971:WBT852018 WLO851971:WLP852018 WVK851971:WVL852018 C917507:D917554 IY917507:IZ917554 SU917507:SV917554 ACQ917507:ACR917554 AMM917507:AMN917554 AWI917507:AWJ917554 BGE917507:BGF917554 BQA917507:BQB917554 BZW917507:BZX917554 CJS917507:CJT917554 CTO917507:CTP917554 DDK917507:DDL917554 DNG917507:DNH917554 DXC917507:DXD917554 EGY917507:EGZ917554 EQU917507:EQV917554 FAQ917507:FAR917554 FKM917507:FKN917554 FUI917507:FUJ917554 GEE917507:GEF917554 GOA917507:GOB917554 GXW917507:GXX917554 HHS917507:HHT917554 HRO917507:HRP917554 IBK917507:IBL917554 ILG917507:ILH917554 IVC917507:IVD917554 JEY917507:JEZ917554 JOU917507:JOV917554 JYQ917507:JYR917554 KIM917507:KIN917554 KSI917507:KSJ917554 LCE917507:LCF917554 LMA917507:LMB917554 LVW917507:LVX917554 MFS917507:MFT917554 MPO917507:MPP917554 MZK917507:MZL917554 NJG917507:NJH917554 NTC917507:NTD917554 OCY917507:OCZ917554 OMU917507:OMV917554 OWQ917507:OWR917554 PGM917507:PGN917554 PQI917507:PQJ917554 QAE917507:QAF917554 QKA917507:QKB917554 QTW917507:QTX917554 RDS917507:RDT917554 RNO917507:RNP917554 RXK917507:RXL917554 SHG917507:SHH917554 SRC917507:SRD917554 TAY917507:TAZ917554 TKU917507:TKV917554 TUQ917507:TUR917554 UEM917507:UEN917554 UOI917507:UOJ917554 UYE917507:UYF917554 VIA917507:VIB917554 VRW917507:VRX917554 WBS917507:WBT917554 WLO917507:WLP917554 WVK917507:WVL917554 C983043:D983090 IY983043:IZ983090 SU983043:SV983090 ACQ983043:ACR983090 AMM983043:AMN983090 AWI983043:AWJ983090 BGE983043:BGF983090 BQA983043:BQB983090 BZW983043:BZX983090 CJS983043:CJT983090 CTO983043:CTP983090 DDK983043:DDL983090 DNG983043:DNH983090 DXC983043:DXD983090 EGY983043:EGZ983090 EQU983043:EQV983090 FAQ983043:FAR983090 FKM983043:FKN983090 FUI983043:FUJ983090 GEE983043:GEF983090 GOA983043:GOB983090 GXW983043:GXX983090 HHS983043:HHT983090 HRO983043:HRP983090 IBK983043:IBL983090 ILG983043:ILH983090 IVC983043:IVD983090 JEY983043:JEZ983090 JOU983043:JOV983090 JYQ983043:JYR983090 KIM983043:KIN983090 KSI983043:KSJ983090 LCE983043:LCF983090 LMA983043:LMB983090 LVW983043:LVX983090 MFS983043:MFT983090 MPO983043:MPP983090 MZK983043:MZL983090 NJG983043:NJH983090 NTC983043:NTD983090 OCY983043:OCZ983090 OMU983043:OMV983090 OWQ983043:OWR983090 PGM983043:PGN983090 PQI983043:PQJ983090 QAE983043:QAF983090 QKA983043:QKB983090 QTW983043:QTX983090 RDS983043:RDT983090 RNO983043:RNP983090 RXK983043:RXL983090 SHG983043:SHH983090 SRC983043:SRD983090 TAY983043:TAZ983090 TKU983043:TKV983090 TUQ983043:TUR983090 UEM983043:UEN983090 UOI983043:UOJ983090 UYE983043:UYF983090 VIA983043:VIB983090 VRW983043:VRX983090 WBS983043:WBT983090 WLO983043:WLP983090 WVK983043:WVL983090 X3:Y50 JT3:JU50 TP3:TQ50 ADL3:ADM50 ANH3:ANI50 AXD3:AXE50 BGZ3:BHA50 BQV3:BQW50 CAR3:CAS50 CKN3:CKO50 CUJ3:CUK50 DEF3:DEG50 DOB3:DOC50 DXX3:DXY50 EHT3:EHU50 ERP3:ERQ50 FBL3:FBM50 FLH3:FLI50 FVD3:FVE50 GEZ3:GFA50 GOV3:GOW50 GYR3:GYS50 HIN3:HIO50 HSJ3:HSK50 ICF3:ICG50 IMB3:IMC50 IVX3:IVY50 JFT3:JFU50 JPP3:JPQ50 JZL3:JZM50 KJH3:KJI50 KTD3:KTE50 LCZ3:LDA50 LMV3:LMW50 LWR3:LWS50 MGN3:MGO50 MQJ3:MQK50 NAF3:NAG50 NKB3:NKC50 NTX3:NTY50 ODT3:ODU50 ONP3:ONQ50 OXL3:OXM50 PHH3:PHI50 PRD3:PRE50 QAZ3:QBA50 QKV3:QKW50 QUR3:QUS50 REN3:REO50 ROJ3:ROK50 RYF3:RYG50 SIB3:SIC50 SRX3:SRY50 TBT3:TBU50 TLP3:TLQ50 TVL3:TVM50 UFH3:UFI50 UPD3:UPE50 UYZ3:UZA50 VIV3:VIW50 VSR3:VSS50 WCN3:WCO50 WMJ3:WMK50 WWF3:WWG50 X65539:Y65586 JT65539:JU65586 TP65539:TQ65586 ADL65539:ADM65586 ANH65539:ANI65586 AXD65539:AXE65586 BGZ65539:BHA65586 BQV65539:BQW65586 CAR65539:CAS65586 CKN65539:CKO65586 CUJ65539:CUK65586 DEF65539:DEG65586 DOB65539:DOC65586 DXX65539:DXY65586 EHT65539:EHU65586 ERP65539:ERQ65586 FBL65539:FBM65586 FLH65539:FLI65586 FVD65539:FVE65586 GEZ65539:GFA65586 GOV65539:GOW65586 GYR65539:GYS65586 HIN65539:HIO65586 HSJ65539:HSK65586 ICF65539:ICG65586 IMB65539:IMC65586 IVX65539:IVY65586 JFT65539:JFU65586 JPP65539:JPQ65586 JZL65539:JZM65586 KJH65539:KJI65586 KTD65539:KTE65586 LCZ65539:LDA65586 LMV65539:LMW65586 LWR65539:LWS65586 MGN65539:MGO65586 MQJ65539:MQK65586 NAF65539:NAG65586 NKB65539:NKC65586 NTX65539:NTY65586 ODT65539:ODU65586 ONP65539:ONQ65586 OXL65539:OXM65586 PHH65539:PHI65586 PRD65539:PRE65586 QAZ65539:QBA65586 QKV65539:QKW65586 QUR65539:QUS65586 REN65539:REO65586 ROJ65539:ROK65586 RYF65539:RYG65586 SIB65539:SIC65586 SRX65539:SRY65586 TBT65539:TBU65586 TLP65539:TLQ65586 TVL65539:TVM65586 UFH65539:UFI65586 UPD65539:UPE65586 UYZ65539:UZA65586 VIV65539:VIW65586 VSR65539:VSS65586 WCN65539:WCO65586 WMJ65539:WMK65586 WWF65539:WWG65586 X131075:Y131122 JT131075:JU131122 TP131075:TQ131122 ADL131075:ADM131122 ANH131075:ANI131122 AXD131075:AXE131122 BGZ131075:BHA131122 BQV131075:BQW131122 CAR131075:CAS131122 CKN131075:CKO131122 CUJ131075:CUK131122 DEF131075:DEG131122 DOB131075:DOC131122 DXX131075:DXY131122 EHT131075:EHU131122 ERP131075:ERQ131122 FBL131075:FBM131122 FLH131075:FLI131122 FVD131075:FVE131122 GEZ131075:GFA131122 GOV131075:GOW131122 GYR131075:GYS131122 HIN131075:HIO131122 HSJ131075:HSK131122 ICF131075:ICG131122 IMB131075:IMC131122 IVX131075:IVY131122 JFT131075:JFU131122 JPP131075:JPQ131122 JZL131075:JZM131122 KJH131075:KJI131122 KTD131075:KTE131122 LCZ131075:LDA131122 LMV131075:LMW131122 LWR131075:LWS131122 MGN131075:MGO131122 MQJ131075:MQK131122 NAF131075:NAG131122 NKB131075:NKC131122 NTX131075:NTY131122 ODT131075:ODU131122 ONP131075:ONQ131122 OXL131075:OXM131122 PHH131075:PHI131122 PRD131075:PRE131122 QAZ131075:QBA131122 QKV131075:QKW131122 QUR131075:QUS131122 REN131075:REO131122 ROJ131075:ROK131122 RYF131075:RYG131122 SIB131075:SIC131122 SRX131075:SRY131122 TBT131075:TBU131122 TLP131075:TLQ131122 TVL131075:TVM131122 UFH131075:UFI131122 UPD131075:UPE131122 UYZ131075:UZA131122 VIV131075:VIW131122 VSR131075:VSS131122 WCN131075:WCO131122 WMJ131075:WMK131122 WWF131075:WWG131122 X196611:Y196658 JT196611:JU196658 TP196611:TQ196658 ADL196611:ADM196658 ANH196611:ANI196658 AXD196611:AXE196658 BGZ196611:BHA196658 BQV196611:BQW196658 CAR196611:CAS196658 CKN196611:CKO196658 CUJ196611:CUK196658 DEF196611:DEG196658 DOB196611:DOC196658 DXX196611:DXY196658 EHT196611:EHU196658 ERP196611:ERQ196658 FBL196611:FBM196658 FLH196611:FLI196658 FVD196611:FVE196658 GEZ196611:GFA196658 GOV196611:GOW196658 GYR196611:GYS196658 HIN196611:HIO196658 HSJ196611:HSK196658 ICF196611:ICG196658 IMB196611:IMC196658 IVX196611:IVY196658 JFT196611:JFU196658 JPP196611:JPQ196658 JZL196611:JZM196658 KJH196611:KJI196658 KTD196611:KTE196658 LCZ196611:LDA196658 LMV196611:LMW196658 LWR196611:LWS196658 MGN196611:MGO196658 MQJ196611:MQK196658 NAF196611:NAG196658 NKB196611:NKC196658 NTX196611:NTY196658 ODT196611:ODU196658 ONP196611:ONQ196658 OXL196611:OXM196658 PHH196611:PHI196658 PRD196611:PRE196658 QAZ196611:QBA196658 QKV196611:QKW196658 QUR196611:QUS196658 REN196611:REO196658 ROJ196611:ROK196658 RYF196611:RYG196658 SIB196611:SIC196658 SRX196611:SRY196658 TBT196611:TBU196658 TLP196611:TLQ196658 TVL196611:TVM196658 UFH196611:UFI196658 UPD196611:UPE196658 UYZ196611:UZA196658 VIV196611:VIW196658 VSR196611:VSS196658 WCN196611:WCO196658 WMJ196611:WMK196658 WWF196611:WWG196658 X262147:Y262194 JT262147:JU262194 TP262147:TQ262194 ADL262147:ADM262194 ANH262147:ANI262194 AXD262147:AXE262194 BGZ262147:BHA262194 BQV262147:BQW262194 CAR262147:CAS262194 CKN262147:CKO262194 CUJ262147:CUK262194 DEF262147:DEG262194 DOB262147:DOC262194 DXX262147:DXY262194 EHT262147:EHU262194 ERP262147:ERQ262194 FBL262147:FBM262194 FLH262147:FLI262194 FVD262147:FVE262194 GEZ262147:GFA262194 GOV262147:GOW262194 GYR262147:GYS262194 HIN262147:HIO262194 HSJ262147:HSK262194 ICF262147:ICG262194 IMB262147:IMC262194 IVX262147:IVY262194 JFT262147:JFU262194 JPP262147:JPQ262194 JZL262147:JZM262194 KJH262147:KJI262194 KTD262147:KTE262194 LCZ262147:LDA262194 LMV262147:LMW262194 LWR262147:LWS262194 MGN262147:MGO262194 MQJ262147:MQK262194 NAF262147:NAG262194 NKB262147:NKC262194 NTX262147:NTY262194 ODT262147:ODU262194 ONP262147:ONQ262194 OXL262147:OXM262194 PHH262147:PHI262194 PRD262147:PRE262194 QAZ262147:QBA262194 QKV262147:QKW262194 QUR262147:QUS262194 REN262147:REO262194 ROJ262147:ROK262194 RYF262147:RYG262194 SIB262147:SIC262194 SRX262147:SRY262194 TBT262147:TBU262194 TLP262147:TLQ262194 TVL262147:TVM262194 UFH262147:UFI262194 UPD262147:UPE262194 UYZ262147:UZA262194 VIV262147:VIW262194 VSR262147:VSS262194 WCN262147:WCO262194 WMJ262147:WMK262194 WWF262147:WWG262194 X327683:Y327730 JT327683:JU327730 TP327683:TQ327730 ADL327683:ADM327730 ANH327683:ANI327730 AXD327683:AXE327730 BGZ327683:BHA327730 BQV327683:BQW327730 CAR327683:CAS327730 CKN327683:CKO327730 CUJ327683:CUK327730 DEF327683:DEG327730 DOB327683:DOC327730 DXX327683:DXY327730 EHT327683:EHU327730 ERP327683:ERQ327730 FBL327683:FBM327730 FLH327683:FLI327730 FVD327683:FVE327730 GEZ327683:GFA327730 GOV327683:GOW327730 GYR327683:GYS327730 HIN327683:HIO327730 HSJ327683:HSK327730 ICF327683:ICG327730 IMB327683:IMC327730 IVX327683:IVY327730 JFT327683:JFU327730 JPP327683:JPQ327730 JZL327683:JZM327730 KJH327683:KJI327730 KTD327683:KTE327730 LCZ327683:LDA327730 LMV327683:LMW327730 LWR327683:LWS327730 MGN327683:MGO327730 MQJ327683:MQK327730 NAF327683:NAG327730 NKB327683:NKC327730 NTX327683:NTY327730 ODT327683:ODU327730 ONP327683:ONQ327730 OXL327683:OXM327730 PHH327683:PHI327730 PRD327683:PRE327730 QAZ327683:QBA327730 QKV327683:QKW327730 QUR327683:QUS327730 REN327683:REO327730 ROJ327683:ROK327730 RYF327683:RYG327730 SIB327683:SIC327730 SRX327683:SRY327730 TBT327683:TBU327730 TLP327683:TLQ327730 TVL327683:TVM327730 UFH327683:UFI327730 UPD327683:UPE327730 UYZ327683:UZA327730 VIV327683:VIW327730 VSR327683:VSS327730 WCN327683:WCO327730 WMJ327683:WMK327730 WWF327683:WWG327730 X393219:Y393266 JT393219:JU393266 TP393219:TQ393266 ADL393219:ADM393266 ANH393219:ANI393266 AXD393219:AXE393266 BGZ393219:BHA393266 BQV393219:BQW393266 CAR393219:CAS393266 CKN393219:CKO393266 CUJ393219:CUK393266 DEF393219:DEG393266 DOB393219:DOC393266 DXX393219:DXY393266 EHT393219:EHU393266 ERP393219:ERQ393266 FBL393219:FBM393266 FLH393219:FLI393266 FVD393219:FVE393266 GEZ393219:GFA393266 GOV393219:GOW393266 GYR393219:GYS393266 HIN393219:HIO393266 HSJ393219:HSK393266 ICF393219:ICG393266 IMB393219:IMC393266 IVX393219:IVY393266 JFT393219:JFU393266 JPP393219:JPQ393266 JZL393219:JZM393266 KJH393219:KJI393266 KTD393219:KTE393266 LCZ393219:LDA393266 LMV393219:LMW393266 LWR393219:LWS393266 MGN393219:MGO393266 MQJ393219:MQK393266 NAF393219:NAG393266 NKB393219:NKC393266 NTX393219:NTY393266 ODT393219:ODU393266 ONP393219:ONQ393266 OXL393219:OXM393266 PHH393219:PHI393266 PRD393219:PRE393266 QAZ393219:QBA393266 QKV393219:QKW393266 QUR393219:QUS393266 REN393219:REO393266 ROJ393219:ROK393266 RYF393219:RYG393266 SIB393219:SIC393266 SRX393219:SRY393266 TBT393219:TBU393266 TLP393219:TLQ393266 TVL393219:TVM393266 UFH393219:UFI393266 UPD393219:UPE393266 UYZ393219:UZA393266 VIV393219:VIW393266 VSR393219:VSS393266 WCN393219:WCO393266 WMJ393219:WMK393266 WWF393219:WWG393266 X458755:Y458802 JT458755:JU458802 TP458755:TQ458802 ADL458755:ADM458802 ANH458755:ANI458802 AXD458755:AXE458802 BGZ458755:BHA458802 BQV458755:BQW458802 CAR458755:CAS458802 CKN458755:CKO458802 CUJ458755:CUK458802 DEF458755:DEG458802 DOB458755:DOC458802 DXX458755:DXY458802 EHT458755:EHU458802 ERP458755:ERQ458802 FBL458755:FBM458802 FLH458755:FLI458802 FVD458755:FVE458802 GEZ458755:GFA458802 GOV458755:GOW458802 GYR458755:GYS458802 HIN458755:HIO458802 HSJ458755:HSK458802 ICF458755:ICG458802 IMB458755:IMC458802 IVX458755:IVY458802 JFT458755:JFU458802 JPP458755:JPQ458802 JZL458755:JZM458802 KJH458755:KJI458802 KTD458755:KTE458802 LCZ458755:LDA458802 LMV458755:LMW458802 LWR458755:LWS458802 MGN458755:MGO458802 MQJ458755:MQK458802 NAF458755:NAG458802 NKB458755:NKC458802 NTX458755:NTY458802 ODT458755:ODU458802 ONP458755:ONQ458802 OXL458755:OXM458802 PHH458755:PHI458802 PRD458755:PRE458802 QAZ458755:QBA458802 QKV458755:QKW458802 QUR458755:QUS458802 REN458755:REO458802 ROJ458755:ROK458802 RYF458755:RYG458802 SIB458755:SIC458802 SRX458755:SRY458802 TBT458755:TBU458802 TLP458755:TLQ458802 TVL458755:TVM458802 UFH458755:UFI458802 UPD458755:UPE458802 UYZ458755:UZA458802 VIV458755:VIW458802 VSR458755:VSS458802 WCN458755:WCO458802 WMJ458755:WMK458802 WWF458755:WWG458802 X524291:Y524338 JT524291:JU524338 TP524291:TQ524338 ADL524291:ADM524338 ANH524291:ANI524338 AXD524291:AXE524338 BGZ524291:BHA524338 BQV524291:BQW524338 CAR524291:CAS524338 CKN524291:CKO524338 CUJ524291:CUK524338 DEF524291:DEG524338 DOB524291:DOC524338 DXX524291:DXY524338 EHT524291:EHU524338 ERP524291:ERQ524338 FBL524291:FBM524338 FLH524291:FLI524338 FVD524291:FVE524338 GEZ524291:GFA524338 GOV524291:GOW524338 GYR524291:GYS524338 HIN524291:HIO524338 HSJ524291:HSK524338 ICF524291:ICG524338 IMB524291:IMC524338 IVX524291:IVY524338 JFT524291:JFU524338 JPP524291:JPQ524338 JZL524291:JZM524338 KJH524291:KJI524338 KTD524291:KTE524338 LCZ524291:LDA524338 LMV524291:LMW524338 LWR524291:LWS524338 MGN524291:MGO524338 MQJ524291:MQK524338 NAF524291:NAG524338 NKB524291:NKC524338 NTX524291:NTY524338 ODT524291:ODU524338 ONP524291:ONQ524338 OXL524291:OXM524338 PHH524291:PHI524338 PRD524291:PRE524338 QAZ524291:QBA524338 QKV524291:QKW524338 QUR524291:QUS524338 REN524291:REO524338 ROJ524291:ROK524338 RYF524291:RYG524338 SIB524291:SIC524338 SRX524291:SRY524338 TBT524291:TBU524338 TLP524291:TLQ524338 TVL524291:TVM524338 UFH524291:UFI524338 UPD524291:UPE524338 UYZ524291:UZA524338 VIV524291:VIW524338 VSR524291:VSS524338 WCN524291:WCO524338 WMJ524291:WMK524338 WWF524291:WWG524338 X589827:Y589874 JT589827:JU589874 TP589827:TQ589874 ADL589827:ADM589874 ANH589827:ANI589874 AXD589827:AXE589874 BGZ589827:BHA589874 BQV589827:BQW589874 CAR589827:CAS589874 CKN589827:CKO589874 CUJ589827:CUK589874 DEF589827:DEG589874 DOB589827:DOC589874 DXX589827:DXY589874 EHT589827:EHU589874 ERP589827:ERQ589874 FBL589827:FBM589874 FLH589827:FLI589874 FVD589827:FVE589874 GEZ589827:GFA589874 GOV589827:GOW589874 GYR589827:GYS589874 HIN589827:HIO589874 HSJ589827:HSK589874 ICF589827:ICG589874 IMB589827:IMC589874 IVX589827:IVY589874 JFT589827:JFU589874 JPP589827:JPQ589874 JZL589827:JZM589874 KJH589827:KJI589874 KTD589827:KTE589874 LCZ589827:LDA589874 LMV589827:LMW589874 LWR589827:LWS589874 MGN589827:MGO589874 MQJ589827:MQK589874 NAF589827:NAG589874 NKB589827:NKC589874 NTX589827:NTY589874 ODT589827:ODU589874 ONP589827:ONQ589874 OXL589827:OXM589874 PHH589827:PHI589874 PRD589827:PRE589874 QAZ589827:QBA589874 QKV589827:QKW589874 QUR589827:QUS589874 REN589827:REO589874 ROJ589827:ROK589874 RYF589827:RYG589874 SIB589827:SIC589874 SRX589827:SRY589874 TBT589827:TBU589874 TLP589827:TLQ589874 TVL589827:TVM589874 UFH589827:UFI589874 UPD589827:UPE589874 UYZ589827:UZA589874 VIV589827:VIW589874 VSR589827:VSS589874 WCN589827:WCO589874 WMJ589827:WMK589874 WWF589827:WWG589874 X655363:Y655410 JT655363:JU655410 TP655363:TQ655410 ADL655363:ADM655410 ANH655363:ANI655410 AXD655363:AXE655410 BGZ655363:BHA655410 BQV655363:BQW655410 CAR655363:CAS655410 CKN655363:CKO655410 CUJ655363:CUK655410 DEF655363:DEG655410 DOB655363:DOC655410 DXX655363:DXY655410 EHT655363:EHU655410 ERP655363:ERQ655410 FBL655363:FBM655410 FLH655363:FLI655410 FVD655363:FVE655410 GEZ655363:GFA655410 GOV655363:GOW655410 GYR655363:GYS655410 HIN655363:HIO655410 HSJ655363:HSK655410 ICF655363:ICG655410 IMB655363:IMC655410 IVX655363:IVY655410 JFT655363:JFU655410 JPP655363:JPQ655410 JZL655363:JZM655410 KJH655363:KJI655410 KTD655363:KTE655410 LCZ655363:LDA655410 LMV655363:LMW655410 LWR655363:LWS655410 MGN655363:MGO655410 MQJ655363:MQK655410 NAF655363:NAG655410 NKB655363:NKC655410 NTX655363:NTY655410 ODT655363:ODU655410 ONP655363:ONQ655410 OXL655363:OXM655410 PHH655363:PHI655410 PRD655363:PRE655410 QAZ655363:QBA655410 QKV655363:QKW655410 QUR655363:QUS655410 REN655363:REO655410 ROJ655363:ROK655410 RYF655363:RYG655410 SIB655363:SIC655410 SRX655363:SRY655410 TBT655363:TBU655410 TLP655363:TLQ655410 TVL655363:TVM655410 UFH655363:UFI655410 UPD655363:UPE655410 UYZ655363:UZA655410 VIV655363:VIW655410 VSR655363:VSS655410 WCN655363:WCO655410 WMJ655363:WMK655410 WWF655363:WWG655410 X720899:Y720946 JT720899:JU720946 TP720899:TQ720946 ADL720899:ADM720946 ANH720899:ANI720946 AXD720899:AXE720946 BGZ720899:BHA720946 BQV720899:BQW720946 CAR720899:CAS720946 CKN720899:CKO720946 CUJ720899:CUK720946 DEF720899:DEG720946 DOB720899:DOC720946 DXX720899:DXY720946 EHT720899:EHU720946 ERP720899:ERQ720946 FBL720899:FBM720946 FLH720899:FLI720946 FVD720899:FVE720946 GEZ720899:GFA720946 GOV720899:GOW720946 GYR720899:GYS720946 HIN720899:HIO720946 HSJ720899:HSK720946 ICF720899:ICG720946 IMB720899:IMC720946 IVX720899:IVY720946 JFT720899:JFU720946 JPP720899:JPQ720946 JZL720899:JZM720946 KJH720899:KJI720946 KTD720899:KTE720946 LCZ720899:LDA720946 LMV720899:LMW720946 LWR720899:LWS720946 MGN720899:MGO720946 MQJ720899:MQK720946 NAF720899:NAG720946 NKB720899:NKC720946 NTX720899:NTY720946 ODT720899:ODU720946 ONP720899:ONQ720946 OXL720899:OXM720946 PHH720899:PHI720946 PRD720899:PRE720946 QAZ720899:QBA720946 QKV720899:QKW720946 QUR720899:QUS720946 REN720899:REO720946 ROJ720899:ROK720946 RYF720899:RYG720946 SIB720899:SIC720946 SRX720899:SRY720946 TBT720899:TBU720946 TLP720899:TLQ720946 TVL720899:TVM720946 UFH720899:UFI720946 UPD720899:UPE720946 UYZ720899:UZA720946 VIV720899:VIW720946 VSR720899:VSS720946 WCN720899:WCO720946 WMJ720899:WMK720946 WWF720899:WWG720946 X786435:Y786482 JT786435:JU786482 TP786435:TQ786482 ADL786435:ADM786482 ANH786435:ANI786482 AXD786435:AXE786482 BGZ786435:BHA786482 BQV786435:BQW786482 CAR786435:CAS786482 CKN786435:CKO786482 CUJ786435:CUK786482 DEF786435:DEG786482 DOB786435:DOC786482 DXX786435:DXY786482 EHT786435:EHU786482 ERP786435:ERQ786482 FBL786435:FBM786482 FLH786435:FLI786482 FVD786435:FVE786482 GEZ786435:GFA786482 GOV786435:GOW786482 GYR786435:GYS786482 HIN786435:HIO786482 HSJ786435:HSK786482 ICF786435:ICG786482 IMB786435:IMC786482 IVX786435:IVY786482 JFT786435:JFU786482 JPP786435:JPQ786482 JZL786435:JZM786482 KJH786435:KJI786482 KTD786435:KTE786482 LCZ786435:LDA786482 LMV786435:LMW786482 LWR786435:LWS786482 MGN786435:MGO786482 MQJ786435:MQK786482 NAF786435:NAG786482 NKB786435:NKC786482 NTX786435:NTY786482 ODT786435:ODU786482 ONP786435:ONQ786482 OXL786435:OXM786482 PHH786435:PHI786482 PRD786435:PRE786482 QAZ786435:QBA786482 QKV786435:QKW786482 QUR786435:QUS786482 REN786435:REO786482 ROJ786435:ROK786482 RYF786435:RYG786482 SIB786435:SIC786482 SRX786435:SRY786482 TBT786435:TBU786482 TLP786435:TLQ786482 TVL786435:TVM786482 UFH786435:UFI786482 UPD786435:UPE786482 UYZ786435:UZA786482 VIV786435:VIW786482 VSR786435:VSS786482 WCN786435:WCO786482 WMJ786435:WMK786482 WWF786435:WWG786482 X851971:Y852018 JT851971:JU852018 TP851971:TQ852018 ADL851971:ADM852018 ANH851971:ANI852018 AXD851971:AXE852018 BGZ851971:BHA852018 BQV851971:BQW852018 CAR851971:CAS852018 CKN851971:CKO852018 CUJ851971:CUK852018 DEF851971:DEG852018 DOB851971:DOC852018 DXX851971:DXY852018 EHT851971:EHU852018 ERP851971:ERQ852018 FBL851971:FBM852018 FLH851971:FLI852018 FVD851971:FVE852018 GEZ851971:GFA852018 GOV851971:GOW852018 GYR851971:GYS852018 HIN851971:HIO852018 HSJ851971:HSK852018 ICF851971:ICG852018 IMB851971:IMC852018 IVX851971:IVY852018 JFT851971:JFU852018 JPP851971:JPQ852018 JZL851971:JZM852018 KJH851971:KJI852018 KTD851971:KTE852018 LCZ851971:LDA852018 LMV851971:LMW852018 LWR851971:LWS852018 MGN851971:MGO852018 MQJ851971:MQK852018 NAF851971:NAG852018 NKB851971:NKC852018 NTX851971:NTY852018 ODT851971:ODU852018 ONP851971:ONQ852018 OXL851971:OXM852018 PHH851971:PHI852018 PRD851971:PRE852018 QAZ851971:QBA852018 QKV851971:QKW852018 QUR851971:QUS852018 REN851971:REO852018 ROJ851971:ROK852018 RYF851971:RYG852018 SIB851971:SIC852018 SRX851971:SRY852018 TBT851971:TBU852018 TLP851971:TLQ852018 TVL851971:TVM852018 UFH851971:UFI852018 UPD851971:UPE852018 UYZ851971:UZA852018 VIV851971:VIW852018 VSR851971:VSS852018 WCN851971:WCO852018 WMJ851971:WMK852018 WWF851971:WWG852018 X917507:Y917554 JT917507:JU917554 TP917507:TQ917554 ADL917507:ADM917554 ANH917507:ANI917554 AXD917507:AXE917554 BGZ917507:BHA917554 BQV917507:BQW917554 CAR917507:CAS917554 CKN917507:CKO917554 CUJ917507:CUK917554 DEF917507:DEG917554 DOB917507:DOC917554 DXX917507:DXY917554 EHT917507:EHU917554 ERP917507:ERQ917554 FBL917507:FBM917554 FLH917507:FLI917554 FVD917507:FVE917554 GEZ917507:GFA917554 GOV917507:GOW917554 GYR917507:GYS917554 HIN917507:HIO917554 HSJ917507:HSK917554 ICF917507:ICG917554 IMB917507:IMC917554 IVX917507:IVY917554 JFT917507:JFU917554 JPP917507:JPQ917554 JZL917507:JZM917554 KJH917507:KJI917554 KTD917507:KTE917554 LCZ917507:LDA917554 LMV917507:LMW917554 LWR917507:LWS917554 MGN917507:MGO917554 MQJ917507:MQK917554 NAF917507:NAG917554 NKB917507:NKC917554 NTX917507:NTY917554 ODT917507:ODU917554 ONP917507:ONQ917554 OXL917507:OXM917554 PHH917507:PHI917554 PRD917507:PRE917554 QAZ917507:QBA917554 QKV917507:QKW917554 QUR917507:QUS917554 REN917507:REO917554 ROJ917507:ROK917554 RYF917507:RYG917554 SIB917507:SIC917554 SRX917507:SRY917554 TBT917507:TBU917554 TLP917507:TLQ917554 TVL917507:TVM917554 UFH917507:UFI917554 UPD917507:UPE917554 UYZ917507:UZA917554 VIV917507:VIW917554 VSR917507:VSS917554 WCN917507:WCO917554 WMJ917507:WMK917554 WWF917507:WWG917554 X983043:Y983090 JT983043:JU983090 TP983043:TQ983090 ADL983043:ADM983090 ANH983043:ANI983090 AXD983043:AXE983090 BGZ983043:BHA983090 BQV983043:BQW983090 CAR983043:CAS983090 CKN983043:CKO983090 CUJ983043:CUK983090 DEF983043:DEG983090 DOB983043:DOC983090 DXX983043:DXY983090 EHT983043:EHU983090 ERP983043:ERQ983090 FBL983043:FBM983090 FLH983043:FLI983090 FVD983043:FVE983090 GEZ983043:GFA983090 GOV983043:GOW983090 GYR983043:GYS983090 HIN983043:HIO983090 HSJ983043:HSK983090 ICF983043:ICG983090 IMB983043:IMC983090 IVX983043:IVY983090 JFT983043:JFU983090 JPP983043:JPQ983090 JZL983043:JZM983090 KJH983043:KJI983090 KTD983043:KTE983090 LCZ983043:LDA983090 LMV983043:LMW983090 LWR983043:LWS983090 MGN983043:MGO983090 MQJ983043:MQK983090 NAF983043:NAG983090 NKB983043:NKC983090 NTX983043:NTY983090 ODT983043:ODU983090 ONP983043:ONQ983090 OXL983043:OXM983090 PHH983043:PHI983090 PRD983043:PRE983090 QAZ983043:QBA983090 QKV983043:QKW983090 QUR983043:QUS983090 REN983043:REO983090 ROJ983043:ROK983090 RYF983043:RYG983090 SIB983043:SIC983090 SRX983043:SRY983090 TBT983043:TBU983090 TLP983043:TLQ983090 TVL983043:TVM983090 UFH983043:UFI983090 UPD983043:UPE983090 UYZ983043:UZA983090 VIV983043:VIW983090 VSR983043:VSS983090 WCN983043:WCO983090 WMJ983043:WMK983090 WWF983043:WWG983090 Q3:R50 JM3:JN50 TI3:TJ50 ADE3:ADF50 ANA3:ANB50 AWW3:AWX50 BGS3:BGT50 BQO3:BQP50 CAK3:CAL50 CKG3:CKH50 CUC3:CUD50 DDY3:DDZ50 DNU3:DNV50 DXQ3:DXR50 EHM3:EHN50 ERI3:ERJ50 FBE3:FBF50 FLA3:FLB50 FUW3:FUX50 GES3:GET50 GOO3:GOP50 GYK3:GYL50 HIG3:HIH50 HSC3:HSD50 IBY3:IBZ50 ILU3:ILV50 IVQ3:IVR50 JFM3:JFN50 JPI3:JPJ50 JZE3:JZF50 KJA3:KJB50 KSW3:KSX50 LCS3:LCT50 LMO3:LMP50 LWK3:LWL50 MGG3:MGH50 MQC3:MQD50 MZY3:MZZ50 NJU3:NJV50 NTQ3:NTR50 ODM3:ODN50 ONI3:ONJ50 OXE3:OXF50 PHA3:PHB50 PQW3:PQX50 QAS3:QAT50 QKO3:QKP50 QUK3:QUL50 REG3:REH50 ROC3:ROD50 RXY3:RXZ50 SHU3:SHV50 SRQ3:SRR50 TBM3:TBN50 TLI3:TLJ50 TVE3:TVF50 UFA3:UFB50 UOW3:UOX50 UYS3:UYT50 VIO3:VIP50 VSK3:VSL50 WCG3:WCH50 WMC3:WMD50 WVY3:WVZ50 Q65539:R65586 JM65539:JN65586 TI65539:TJ65586 ADE65539:ADF65586 ANA65539:ANB65586 AWW65539:AWX65586 BGS65539:BGT65586 BQO65539:BQP65586 CAK65539:CAL65586 CKG65539:CKH65586 CUC65539:CUD65586 DDY65539:DDZ65586 DNU65539:DNV65586 DXQ65539:DXR65586 EHM65539:EHN65586 ERI65539:ERJ65586 FBE65539:FBF65586 FLA65539:FLB65586 FUW65539:FUX65586 GES65539:GET65586 GOO65539:GOP65586 GYK65539:GYL65586 HIG65539:HIH65586 HSC65539:HSD65586 IBY65539:IBZ65586 ILU65539:ILV65586 IVQ65539:IVR65586 JFM65539:JFN65586 JPI65539:JPJ65586 JZE65539:JZF65586 KJA65539:KJB65586 KSW65539:KSX65586 LCS65539:LCT65586 LMO65539:LMP65586 LWK65539:LWL65586 MGG65539:MGH65586 MQC65539:MQD65586 MZY65539:MZZ65586 NJU65539:NJV65586 NTQ65539:NTR65586 ODM65539:ODN65586 ONI65539:ONJ65586 OXE65539:OXF65586 PHA65539:PHB65586 PQW65539:PQX65586 QAS65539:QAT65586 QKO65539:QKP65586 QUK65539:QUL65586 REG65539:REH65586 ROC65539:ROD65586 RXY65539:RXZ65586 SHU65539:SHV65586 SRQ65539:SRR65586 TBM65539:TBN65586 TLI65539:TLJ65586 TVE65539:TVF65586 UFA65539:UFB65586 UOW65539:UOX65586 UYS65539:UYT65586 VIO65539:VIP65586 VSK65539:VSL65586 WCG65539:WCH65586 WMC65539:WMD65586 WVY65539:WVZ65586 Q131075:R131122 JM131075:JN131122 TI131075:TJ131122 ADE131075:ADF131122 ANA131075:ANB131122 AWW131075:AWX131122 BGS131075:BGT131122 BQO131075:BQP131122 CAK131075:CAL131122 CKG131075:CKH131122 CUC131075:CUD131122 DDY131075:DDZ131122 DNU131075:DNV131122 DXQ131075:DXR131122 EHM131075:EHN131122 ERI131075:ERJ131122 FBE131075:FBF131122 FLA131075:FLB131122 FUW131075:FUX131122 GES131075:GET131122 GOO131075:GOP131122 GYK131075:GYL131122 HIG131075:HIH131122 HSC131075:HSD131122 IBY131075:IBZ131122 ILU131075:ILV131122 IVQ131075:IVR131122 JFM131075:JFN131122 JPI131075:JPJ131122 JZE131075:JZF131122 KJA131075:KJB131122 KSW131075:KSX131122 LCS131075:LCT131122 LMO131075:LMP131122 LWK131075:LWL131122 MGG131075:MGH131122 MQC131075:MQD131122 MZY131075:MZZ131122 NJU131075:NJV131122 NTQ131075:NTR131122 ODM131075:ODN131122 ONI131075:ONJ131122 OXE131075:OXF131122 PHA131075:PHB131122 PQW131075:PQX131122 QAS131075:QAT131122 QKO131075:QKP131122 QUK131075:QUL131122 REG131075:REH131122 ROC131075:ROD131122 RXY131075:RXZ131122 SHU131075:SHV131122 SRQ131075:SRR131122 TBM131075:TBN131122 TLI131075:TLJ131122 TVE131075:TVF131122 UFA131075:UFB131122 UOW131075:UOX131122 UYS131075:UYT131122 VIO131075:VIP131122 VSK131075:VSL131122 WCG131075:WCH131122 WMC131075:WMD131122 WVY131075:WVZ131122 Q196611:R196658 JM196611:JN196658 TI196611:TJ196658 ADE196611:ADF196658 ANA196611:ANB196658 AWW196611:AWX196658 BGS196611:BGT196658 BQO196611:BQP196658 CAK196611:CAL196658 CKG196611:CKH196658 CUC196611:CUD196658 DDY196611:DDZ196658 DNU196611:DNV196658 DXQ196611:DXR196658 EHM196611:EHN196658 ERI196611:ERJ196658 FBE196611:FBF196658 FLA196611:FLB196658 FUW196611:FUX196658 GES196611:GET196658 GOO196611:GOP196658 GYK196611:GYL196658 HIG196611:HIH196658 HSC196611:HSD196658 IBY196611:IBZ196658 ILU196611:ILV196658 IVQ196611:IVR196658 JFM196611:JFN196658 JPI196611:JPJ196658 JZE196611:JZF196658 KJA196611:KJB196658 KSW196611:KSX196658 LCS196611:LCT196658 LMO196611:LMP196658 LWK196611:LWL196658 MGG196611:MGH196658 MQC196611:MQD196658 MZY196611:MZZ196658 NJU196611:NJV196658 NTQ196611:NTR196658 ODM196611:ODN196658 ONI196611:ONJ196658 OXE196611:OXF196658 PHA196611:PHB196658 PQW196611:PQX196658 QAS196611:QAT196658 QKO196611:QKP196658 QUK196611:QUL196658 REG196611:REH196658 ROC196611:ROD196658 RXY196611:RXZ196658 SHU196611:SHV196658 SRQ196611:SRR196658 TBM196611:TBN196658 TLI196611:TLJ196658 TVE196611:TVF196658 UFA196611:UFB196658 UOW196611:UOX196658 UYS196611:UYT196658 VIO196611:VIP196658 VSK196611:VSL196658 WCG196611:WCH196658 WMC196611:WMD196658 WVY196611:WVZ196658 Q262147:R262194 JM262147:JN262194 TI262147:TJ262194 ADE262147:ADF262194 ANA262147:ANB262194 AWW262147:AWX262194 BGS262147:BGT262194 BQO262147:BQP262194 CAK262147:CAL262194 CKG262147:CKH262194 CUC262147:CUD262194 DDY262147:DDZ262194 DNU262147:DNV262194 DXQ262147:DXR262194 EHM262147:EHN262194 ERI262147:ERJ262194 FBE262147:FBF262194 FLA262147:FLB262194 FUW262147:FUX262194 GES262147:GET262194 GOO262147:GOP262194 GYK262147:GYL262194 HIG262147:HIH262194 HSC262147:HSD262194 IBY262147:IBZ262194 ILU262147:ILV262194 IVQ262147:IVR262194 JFM262147:JFN262194 JPI262147:JPJ262194 JZE262147:JZF262194 KJA262147:KJB262194 KSW262147:KSX262194 LCS262147:LCT262194 LMO262147:LMP262194 LWK262147:LWL262194 MGG262147:MGH262194 MQC262147:MQD262194 MZY262147:MZZ262194 NJU262147:NJV262194 NTQ262147:NTR262194 ODM262147:ODN262194 ONI262147:ONJ262194 OXE262147:OXF262194 PHA262147:PHB262194 PQW262147:PQX262194 QAS262147:QAT262194 QKO262147:QKP262194 QUK262147:QUL262194 REG262147:REH262194 ROC262147:ROD262194 RXY262147:RXZ262194 SHU262147:SHV262194 SRQ262147:SRR262194 TBM262147:TBN262194 TLI262147:TLJ262194 TVE262147:TVF262194 UFA262147:UFB262194 UOW262147:UOX262194 UYS262147:UYT262194 VIO262147:VIP262194 VSK262147:VSL262194 WCG262147:WCH262194 WMC262147:WMD262194 WVY262147:WVZ262194 Q327683:R327730 JM327683:JN327730 TI327683:TJ327730 ADE327683:ADF327730 ANA327683:ANB327730 AWW327683:AWX327730 BGS327683:BGT327730 BQO327683:BQP327730 CAK327683:CAL327730 CKG327683:CKH327730 CUC327683:CUD327730 DDY327683:DDZ327730 DNU327683:DNV327730 DXQ327683:DXR327730 EHM327683:EHN327730 ERI327683:ERJ327730 FBE327683:FBF327730 FLA327683:FLB327730 FUW327683:FUX327730 GES327683:GET327730 GOO327683:GOP327730 GYK327683:GYL327730 HIG327683:HIH327730 HSC327683:HSD327730 IBY327683:IBZ327730 ILU327683:ILV327730 IVQ327683:IVR327730 JFM327683:JFN327730 JPI327683:JPJ327730 JZE327683:JZF327730 KJA327683:KJB327730 KSW327683:KSX327730 LCS327683:LCT327730 LMO327683:LMP327730 LWK327683:LWL327730 MGG327683:MGH327730 MQC327683:MQD327730 MZY327683:MZZ327730 NJU327683:NJV327730 NTQ327683:NTR327730 ODM327683:ODN327730 ONI327683:ONJ327730 OXE327683:OXF327730 PHA327683:PHB327730 PQW327683:PQX327730 QAS327683:QAT327730 QKO327683:QKP327730 QUK327683:QUL327730 REG327683:REH327730 ROC327683:ROD327730 RXY327683:RXZ327730 SHU327683:SHV327730 SRQ327683:SRR327730 TBM327683:TBN327730 TLI327683:TLJ327730 TVE327683:TVF327730 UFA327683:UFB327730 UOW327683:UOX327730 UYS327683:UYT327730 VIO327683:VIP327730 VSK327683:VSL327730 WCG327683:WCH327730 WMC327683:WMD327730 WVY327683:WVZ327730 Q393219:R393266 JM393219:JN393266 TI393219:TJ393266 ADE393219:ADF393266 ANA393219:ANB393266 AWW393219:AWX393266 BGS393219:BGT393266 BQO393219:BQP393266 CAK393219:CAL393266 CKG393219:CKH393266 CUC393219:CUD393266 DDY393219:DDZ393266 DNU393219:DNV393266 DXQ393219:DXR393266 EHM393219:EHN393266 ERI393219:ERJ393266 FBE393219:FBF393266 FLA393219:FLB393266 FUW393219:FUX393266 GES393219:GET393266 GOO393219:GOP393266 GYK393219:GYL393266 HIG393219:HIH393266 HSC393219:HSD393266 IBY393219:IBZ393266 ILU393219:ILV393266 IVQ393219:IVR393266 JFM393219:JFN393266 JPI393219:JPJ393266 JZE393219:JZF393266 KJA393219:KJB393266 KSW393219:KSX393266 LCS393219:LCT393266 LMO393219:LMP393266 LWK393219:LWL393266 MGG393219:MGH393266 MQC393219:MQD393266 MZY393219:MZZ393266 NJU393219:NJV393266 NTQ393219:NTR393266 ODM393219:ODN393266 ONI393219:ONJ393266 OXE393219:OXF393266 PHA393219:PHB393266 PQW393219:PQX393266 QAS393219:QAT393266 QKO393219:QKP393266 QUK393219:QUL393266 REG393219:REH393266 ROC393219:ROD393266 RXY393219:RXZ393266 SHU393219:SHV393266 SRQ393219:SRR393266 TBM393219:TBN393266 TLI393219:TLJ393266 TVE393219:TVF393266 UFA393219:UFB393266 UOW393219:UOX393266 UYS393219:UYT393266 VIO393219:VIP393266 VSK393219:VSL393266 WCG393219:WCH393266 WMC393219:WMD393266 WVY393219:WVZ393266 Q458755:R458802 JM458755:JN458802 TI458755:TJ458802 ADE458755:ADF458802 ANA458755:ANB458802 AWW458755:AWX458802 BGS458755:BGT458802 BQO458755:BQP458802 CAK458755:CAL458802 CKG458755:CKH458802 CUC458755:CUD458802 DDY458755:DDZ458802 DNU458755:DNV458802 DXQ458755:DXR458802 EHM458755:EHN458802 ERI458755:ERJ458802 FBE458755:FBF458802 FLA458755:FLB458802 FUW458755:FUX458802 GES458755:GET458802 GOO458755:GOP458802 GYK458755:GYL458802 HIG458755:HIH458802 HSC458755:HSD458802 IBY458755:IBZ458802 ILU458755:ILV458802 IVQ458755:IVR458802 JFM458755:JFN458802 JPI458755:JPJ458802 JZE458755:JZF458802 KJA458755:KJB458802 KSW458755:KSX458802 LCS458755:LCT458802 LMO458755:LMP458802 LWK458755:LWL458802 MGG458755:MGH458802 MQC458755:MQD458802 MZY458755:MZZ458802 NJU458755:NJV458802 NTQ458755:NTR458802 ODM458755:ODN458802 ONI458755:ONJ458802 OXE458755:OXF458802 PHA458755:PHB458802 PQW458755:PQX458802 QAS458755:QAT458802 QKO458755:QKP458802 QUK458755:QUL458802 REG458755:REH458802 ROC458755:ROD458802 RXY458755:RXZ458802 SHU458755:SHV458802 SRQ458755:SRR458802 TBM458755:TBN458802 TLI458755:TLJ458802 TVE458755:TVF458802 UFA458755:UFB458802 UOW458755:UOX458802 UYS458755:UYT458802 VIO458755:VIP458802 VSK458755:VSL458802 WCG458755:WCH458802 WMC458755:WMD458802 WVY458755:WVZ458802 Q524291:R524338 JM524291:JN524338 TI524291:TJ524338 ADE524291:ADF524338 ANA524291:ANB524338 AWW524291:AWX524338 BGS524291:BGT524338 BQO524291:BQP524338 CAK524291:CAL524338 CKG524291:CKH524338 CUC524291:CUD524338 DDY524291:DDZ524338 DNU524291:DNV524338 DXQ524291:DXR524338 EHM524291:EHN524338 ERI524291:ERJ524338 FBE524291:FBF524338 FLA524291:FLB524338 FUW524291:FUX524338 GES524291:GET524338 GOO524291:GOP524338 GYK524291:GYL524338 HIG524291:HIH524338 HSC524291:HSD524338 IBY524291:IBZ524338 ILU524291:ILV524338 IVQ524291:IVR524338 JFM524291:JFN524338 JPI524291:JPJ524338 JZE524291:JZF524338 KJA524291:KJB524338 KSW524291:KSX524338 LCS524291:LCT524338 LMO524291:LMP524338 LWK524291:LWL524338 MGG524291:MGH524338 MQC524291:MQD524338 MZY524291:MZZ524338 NJU524291:NJV524338 NTQ524291:NTR524338 ODM524291:ODN524338 ONI524291:ONJ524338 OXE524291:OXF524338 PHA524291:PHB524338 PQW524291:PQX524338 QAS524291:QAT524338 QKO524291:QKP524338 QUK524291:QUL524338 REG524291:REH524338 ROC524291:ROD524338 RXY524291:RXZ524338 SHU524291:SHV524338 SRQ524291:SRR524338 TBM524291:TBN524338 TLI524291:TLJ524338 TVE524291:TVF524338 UFA524291:UFB524338 UOW524291:UOX524338 UYS524291:UYT524338 VIO524291:VIP524338 VSK524291:VSL524338 WCG524291:WCH524338 WMC524291:WMD524338 WVY524291:WVZ524338 Q589827:R589874 JM589827:JN589874 TI589827:TJ589874 ADE589827:ADF589874 ANA589827:ANB589874 AWW589827:AWX589874 BGS589827:BGT589874 BQO589827:BQP589874 CAK589827:CAL589874 CKG589827:CKH589874 CUC589827:CUD589874 DDY589827:DDZ589874 DNU589827:DNV589874 DXQ589827:DXR589874 EHM589827:EHN589874 ERI589827:ERJ589874 FBE589827:FBF589874 FLA589827:FLB589874 FUW589827:FUX589874 GES589827:GET589874 GOO589827:GOP589874 GYK589827:GYL589874 HIG589827:HIH589874 HSC589827:HSD589874 IBY589827:IBZ589874 ILU589827:ILV589874 IVQ589827:IVR589874 JFM589827:JFN589874 JPI589827:JPJ589874 JZE589827:JZF589874 KJA589827:KJB589874 KSW589827:KSX589874 LCS589827:LCT589874 LMO589827:LMP589874 LWK589827:LWL589874 MGG589827:MGH589874 MQC589827:MQD589874 MZY589827:MZZ589874 NJU589827:NJV589874 NTQ589827:NTR589874 ODM589827:ODN589874 ONI589827:ONJ589874 OXE589827:OXF589874 PHA589827:PHB589874 PQW589827:PQX589874 QAS589827:QAT589874 QKO589827:QKP589874 QUK589827:QUL589874 REG589827:REH589874 ROC589827:ROD589874 RXY589827:RXZ589874 SHU589827:SHV589874 SRQ589827:SRR589874 TBM589827:TBN589874 TLI589827:TLJ589874 TVE589827:TVF589874 UFA589827:UFB589874 UOW589827:UOX589874 UYS589827:UYT589874 VIO589827:VIP589874 VSK589827:VSL589874 WCG589827:WCH589874 WMC589827:WMD589874 WVY589827:WVZ589874 Q655363:R655410 JM655363:JN655410 TI655363:TJ655410 ADE655363:ADF655410 ANA655363:ANB655410 AWW655363:AWX655410 BGS655363:BGT655410 BQO655363:BQP655410 CAK655363:CAL655410 CKG655363:CKH655410 CUC655363:CUD655410 DDY655363:DDZ655410 DNU655363:DNV655410 DXQ655363:DXR655410 EHM655363:EHN655410 ERI655363:ERJ655410 FBE655363:FBF655410 FLA655363:FLB655410 FUW655363:FUX655410 GES655363:GET655410 GOO655363:GOP655410 GYK655363:GYL655410 HIG655363:HIH655410 HSC655363:HSD655410 IBY655363:IBZ655410 ILU655363:ILV655410 IVQ655363:IVR655410 JFM655363:JFN655410 JPI655363:JPJ655410 JZE655363:JZF655410 KJA655363:KJB655410 KSW655363:KSX655410 LCS655363:LCT655410 LMO655363:LMP655410 LWK655363:LWL655410 MGG655363:MGH655410 MQC655363:MQD655410 MZY655363:MZZ655410 NJU655363:NJV655410 NTQ655363:NTR655410 ODM655363:ODN655410 ONI655363:ONJ655410 OXE655363:OXF655410 PHA655363:PHB655410 PQW655363:PQX655410 QAS655363:QAT655410 QKO655363:QKP655410 QUK655363:QUL655410 REG655363:REH655410 ROC655363:ROD655410 RXY655363:RXZ655410 SHU655363:SHV655410 SRQ655363:SRR655410 TBM655363:TBN655410 TLI655363:TLJ655410 TVE655363:TVF655410 UFA655363:UFB655410 UOW655363:UOX655410 UYS655363:UYT655410 VIO655363:VIP655410 VSK655363:VSL655410 WCG655363:WCH655410 WMC655363:WMD655410 WVY655363:WVZ655410 Q720899:R720946 JM720899:JN720946 TI720899:TJ720946 ADE720899:ADF720946 ANA720899:ANB720946 AWW720899:AWX720946 BGS720899:BGT720946 BQO720899:BQP720946 CAK720899:CAL720946 CKG720899:CKH720946 CUC720899:CUD720946 DDY720899:DDZ720946 DNU720899:DNV720946 DXQ720899:DXR720946 EHM720899:EHN720946 ERI720899:ERJ720946 FBE720899:FBF720946 FLA720899:FLB720946 FUW720899:FUX720946 GES720899:GET720946 GOO720899:GOP720946 GYK720899:GYL720946 HIG720899:HIH720946 HSC720899:HSD720946 IBY720899:IBZ720946 ILU720899:ILV720946 IVQ720899:IVR720946 JFM720899:JFN720946 JPI720899:JPJ720946 JZE720899:JZF720946 KJA720899:KJB720946 KSW720899:KSX720946 LCS720899:LCT720946 LMO720899:LMP720946 LWK720899:LWL720946 MGG720899:MGH720946 MQC720899:MQD720946 MZY720899:MZZ720946 NJU720899:NJV720946 NTQ720899:NTR720946 ODM720899:ODN720946 ONI720899:ONJ720946 OXE720899:OXF720946 PHA720899:PHB720946 PQW720899:PQX720946 QAS720899:QAT720946 QKO720899:QKP720946 QUK720899:QUL720946 REG720899:REH720946 ROC720899:ROD720946 RXY720899:RXZ720946 SHU720899:SHV720946 SRQ720899:SRR720946 TBM720899:TBN720946 TLI720899:TLJ720946 TVE720899:TVF720946 UFA720899:UFB720946 UOW720899:UOX720946 UYS720899:UYT720946 VIO720899:VIP720946 VSK720899:VSL720946 WCG720899:WCH720946 WMC720899:WMD720946 WVY720899:WVZ720946 Q786435:R786482 JM786435:JN786482 TI786435:TJ786482 ADE786435:ADF786482 ANA786435:ANB786482 AWW786435:AWX786482 BGS786435:BGT786482 BQO786435:BQP786482 CAK786435:CAL786482 CKG786435:CKH786482 CUC786435:CUD786482 DDY786435:DDZ786482 DNU786435:DNV786482 DXQ786435:DXR786482 EHM786435:EHN786482 ERI786435:ERJ786482 FBE786435:FBF786482 FLA786435:FLB786482 FUW786435:FUX786482 GES786435:GET786482 GOO786435:GOP786482 GYK786435:GYL786482 HIG786435:HIH786482 HSC786435:HSD786482 IBY786435:IBZ786482 ILU786435:ILV786482 IVQ786435:IVR786482 JFM786435:JFN786482 JPI786435:JPJ786482 JZE786435:JZF786482 KJA786435:KJB786482 KSW786435:KSX786482 LCS786435:LCT786482 LMO786435:LMP786482 LWK786435:LWL786482 MGG786435:MGH786482 MQC786435:MQD786482 MZY786435:MZZ786482 NJU786435:NJV786482 NTQ786435:NTR786482 ODM786435:ODN786482 ONI786435:ONJ786482 OXE786435:OXF786482 PHA786435:PHB786482 PQW786435:PQX786482 QAS786435:QAT786482 QKO786435:QKP786482 QUK786435:QUL786482 REG786435:REH786482 ROC786435:ROD786482 RXY786435:RXZ786482 SHU786435:SHV786482 SRQ786435:SRR786482 TBM786435:TBN786482 TLI786435:TLJ786482 TVE786435:TVF786482 UFA786435:UFB786482 UOW786435:UOX786482 UYS786435:UYT786482 VIO786435:VIP786482 VSK786435:VSL786482 WCG786435:WCH786482 WMC786435:WMD786482 WVY786435:WVZ786482 Q851971:R852018 JM851971:JN852018 TI851971:TJ852018 ADE851971:ADF852018 ANA851971:ANB852018 AWW851971:AWX852018 BGS851971:BGT852018 BQO851971:BQP852018 CAK851971:CAL852018 CKG851971:CKH852018 CUC851971:CUD852018 DDY851971:DDZ852018 DNU851971:DNV852018 DXQ851971:DXR852018 EHM851971:EHN852018 ERI851971:ERJ852018 FBE851971:FBF852018 FLA851971:FLB852018 FUW851971:FUX852018 GES851971:GET852018 GOO851971:GOP852018 GYK851971:GYL852018 HIG851971:HIH852018 HSC851971:HSD852018 IBY851971:IBZ852018 ILU851971:ILV852018 IVQ851971:IVR852018 JFM851971:JFN852018 JPI851971:JPJ852018 JZE851971:JZF852018 KJA851971:KJB852018 KSW851971:KSX852018 LCS851971:LCT852018 LMO851971:LMP852018 LWK851971:LWL852018 MGG851971:MGH852018 MQC851971:MQD852018 MZY851971:MZZ852018 NJU851971:NJV852018 NTQ851971:NTR852018 ODM851971:ODN852018 ONI851971:ONJ852018 OXE851971:OXF852018 PHA851971:PHB852018 PQW851971:PQX852018 QAS851971:QAT852018 QKO851971:QKP852018 QUK851971:QUL852018 REG851971:REH852018 ROC851971:ROD852018 RXY851971:RXZ852018 SHU851971:SHV852018 SRQ851971:SRR852018 TBM851971:TBN852018 TLI851971:TLJ852018 TVE851971:TVF852018 UFA851971:UFB852018 UOW851971:UOX852018 UYS851971:UYT852018 VIO851971:VIP852018 VSK851971:VSL852018 WCG851971:WCH852018 WMC851971:WMD852018 WVY851971:WVZ852018 Q917507:R917554 JM917507:JN917554 TI917507:TJ917554 ADE917507:ADF917554 ANA917507:ANB917554 AWW917507:AWX917554 BGS917507:BGT917554 BQO917507:BQP917554 CAK917507:CAL917554 CKG917507:CKH917554 CUC917507:CUD917554 DDY917507:DDZ917554 DNU917507:DNV917554 DXQ917507:DXR917554 EHM917507:EHN917554 ERI917507:ERJ917554 FBE917507:FBF917554 FLA917507:FLB917554 FUW917507:FUX917554 GES917507:GET917554 GOO917507:GOP917554 GYK917507:GYL917554 HIG917507:HIH917554 HSC917507:HSD917554 IBY917507:IBZ917554 ILU917507:ILV917554 IVQ917507:IVR917554 JFM917507:JFN917554 JPI917507:JPJ917554 JZE917507:JZF917554 KJA917507:KJB917554 KSW917507:KSX917554 LCS917507:LCT917554 LMO917507:LMP917554 LWK917507:LWL917554 MGG917507:MGH917554 MQC917507:MQD917554 MZY917507:MZZ917554 NJU917507:NJV917554 NTQ917507:NTR917554 ODM917507:ODN917554 ONI917507:ONJ917554 OXE917507:OXF917554 PHA917507:PHB917554 PQW917507:PQX917554 QAS917507:QAT917554 QKO917507:QKP917554 QUK917507:QUL917554 REG917507:REH917554 ROC917507:ROD917554 RXY917507:RXZ917554 SHU917507:SHV917554 SRQ917507:SRR917554 TBM917507:TBN917554 TLI917507:TLJ917554 TVE917507:TVF917554 UFA917507:UFB917554 UOW917507:UOX917554 UYS917507:UYT917554 VIO917507:VIP917554 VSK917507:VSL917554 WCG917507:WCH917554 WMC917507:WMD917554 WVY917507:WVZ917554 Q983043:R983090 JM983043:JN983090 TI983043:TJ983090 ADE983043:ADF983090 ANA983043:ANB983090 AWW983043:AWX983090 BGS983043:BGT983090 BQO983043:BQP983090 CAK983043:CAL983090 CKG983043:CKH983090 CUC983043:CUD983090 DDY983043:DDZ983090 DNU983043:DNV983090 DXQ983043:DXR983090 EHM983043:EHN983090 ERI983043:ERJ983090 FBE983043:FBF983090 FLA983043:FLB983090 FUW983043:FUX983090 GES983043:GET983090 GOO983043:GOP983090 GYK983043:GYL983090 HIG983043:HIH983090 HSC983043:HSD983090 IBY983043:IBZ983090 ILU983043:ILV983090 IVQ983043:IVR983090 JFM983043:JFN983090 JPI983043:JPJ983090 JZE983043:JZF983090 KJA983043:KJB983090 KSW983043:KSX983090 LCS983043:LCT983090 LMO983043:LMP983090 LWK983043:LWL983090 MGG983043:MGH983090 MQC983043:MQD983090 MZY983043:MZZ983090 NJU983043:NJV983090 NTQ983043:NTR983090 ODM983043:ODN983090 ONI983043:ONJ983090 OXE983043:OXF983090 PHA983043:PHB983090 PQW983043:PQX983090 QAS983043:QAT983090 QKO983043:QKP983090 QUK983043:QUL983090 REG983043:REH983090 ROC983043:ROD983090 RXY983043:RXZ983090 SHU983043:SHV983090 SRQ983043:SRR983090 TBM983043:TBN983090 TLI983043:TLJ983090 TVE983043:TVF983090 UFA983043:UFB983090 UOW983043:UOX983090 UYS983043:UYT983090 VIO983043:VIP983090 VSK983043:VSL983090 WCG983043:WCH983090 WMC983043:WMD983090 WVY983043:WVZ983090 AE3:AF50 KA3:KB50 TW3:TX50 ADS3:ADT50 ANO3:ANP50 AXK3:AXL50 BHG3:BHH50 BRC3:BRD50 CAY3:CAZ50 CKU3:CKV50 CUQ3:CUR50 DEM3:DEN50 DOI3:DOJ50 DYE3:DYF50 EIA3:EIB50 ERW3:ERX50 FBS3:FBT50 FLO3:FLP50 FVK3:FVL50 GFG3:GFH50 GPC3:GPD50 GYY3:GYZ50 HIU3:HIV50 HSQ3:HSR50 ICM3:ICN50 IMI3:IMJ50 IWE3:IWF50 JGA3:JGB50 JPW3:JPX50 JZS3:JZT50 KJO3:KJP50 KTK3:KTL50 LDG3:LDH50 LNC3:LND50 LWY3:LWZ50 MGU3:MGV50 MQQ3:MQR50 NAM3:NAN50 NKI3:NKJ50 NUE3:NUF50 OEA3:OEB50 ONW3:ONX50 OXS3:OXT50 PHO3:PHP50 PRK3:PRL50 QBG3:QBH50 QLC3:QLD50 QUY3:QUZ50 REU3:REV50 ROQ3:ROR50 RYM3:RYN50 SII3:SIJ50 SSE3:SSF50 TCA3:TCB50 TLW3:TLX50 TVS3:TVT50 UFO3:UFP50 UPK3:UPL50 UZG3:UZH50 VJC3:VJD50 VSY3:VSZ50 WCU3:WCV50 WMQ3:WMR50 WWM3:WWN50 AE65539:AF65586 KA65539:KB65586 TW65539:TX65586 ADS65539:ADT65586 ANO65539:ANP65586 AXK65539:AXL65586 BHG65539:BHH65586 BRC65539:BRD65586 CAY65539:CAZ65586 CKU65539:CKV65586 CUQ65539:CUR65586 DEM65539:DEN65586 DOI65539:DOJ65586 DYE65539:DYF65586 EIA65539:EIB65586 ERW65539:ERX65586 FBS65539:FBT65586 FLO65539:FLP65586 FVK65539:FVL65586 GFG65539:GFH65586 GPC65539:GPD65586 GYY65539:GYZ65586 HIU65539:HIV65586 HSQ65539:HSR65586 ICM65539:ICN65586 IMI65539:IMJ65586 IWE65539:IWF65586 JGA65539:JGB65586 JPW65539:JPX65586 JZS65539:JZT65586 KJO65539:KJP65586 KTK65539:KTL65586 LDG65539:LDH65586 LNC65539:LND65586 LWY65539:LWZ65586 MGU65539:MGV65586 MQQ65539:MQR65586 NAM65539:NAN65586 NKI65539:NKJ65586 NUE65539:NUF65586 OEA65539:OEB65586 ONW65539:ONX65586 OXS65539:OXT65586 PHO65539:PHP65586 PRK65539:PRL65586 QBG65539:QBH65586 QLC65539:QLD65586 QUY65539:QUZ65586 REU65539:REV65586 ROQ65539:ROR65586 RYM65539:RYN65586 SII65539:SIJ65586 SSE65539:SSF65586 TCA65539:TCB65586 TLW65539:TLX65586 TVS65539:TVT65586 UFO65539:UFP65586 UPK65539:UPL65586 UZG65539:UZH65586 VJC65539:VJD65586 VSY65539:VSZ65586 WCU65539:WCV65586 WMQ65539:WMR65586 WWM65539:WWN65586 AE131075:AF131122 KA131075:KB131122 TW131075:TX131122 ADS131075:ADT131122 ANO131075:ANP131122 AXK131075:AXL131122 BHG131075:BHH131122 BRC131075:BRD131122 CAY131075:CAZ131122 CKU131075:CKV131122 CUQ131075:CUR131122 DEM131075:DEN131122 DOI131075:DOJ131122 DYE131075:DYF131122 EIA131075:EIB131122 ERW131075:ERX131122 FBS131075:FBT131122 FLO131075:FLP131122 FVK131075:FVL131122 GFG131075:GFH131122 GPC131075:GPD131122 GYY131075:GYZ131122 HIU131075:HIV131122 HSQ131075:HSR131122 ICM131075:ICN131122 IMI131075:IMJ131122 IWE131075:IWF131122 JGA131075:JGB131122 JPW131075:JPX131122 JZS131075:JZT131122 KJO131075:KJP131122 KTK131075:KTL131122 LDG131075:LDH131122 LNC131075:LND131122 LWY131075:LWZ131122 MGU131075:MGV131122 MQQ131075:MQR131122 NAM131075:NAN131122 NKI131075:NKJ131122 NUE131075:NUF131122 OEA131075:OEB131122 ONW131075:ONX131122 OXS131075:OXT131122 PHO131075:PHP131122 PRK131075:PRL131122 QBG131075:QBH131122 QLC131075:QLD131122 QUY131075:QUZ131122 REU131075:REV131122 ROQ131075:ROR131122 RYM131075:RYN131122 SII131075:SIJ131122 SSE131075:SSF131122 TCA131075:TCB131122 TLW131075:TLX131122 TVS131075:TVT131122 UFO131075:UFP131122 UPK131075:UPL131122 UZG131075:UZH131122 VJC131075:VJD131122 VSY131075:VSZ131122 WCU131075:WCV131122 WMQ131075:WMR131122 WWM131075:WWN131122 AE196611:AF196658 KA196611:KB196658 TW196611:TX196658 ADS196611:ADT196658 ANO196611:ANP196658 AXK196611:AXL196658 BHG196611:BHH196658 BRC196611:BRD196658 CAY196611:CAZ196658 CKU196611:CKV196658 CUQ196611:CUR196658 DEM196611:DEN196658 DOI196611:DOJ196658 DYE196611:DYF196658 EIA196611:EIB196658 ERW196611:ERX196658 FBS196611:FBT196658 FLO196611:FLP196658 FVK196611:FVL196658 GFG196611:GFH196658 GPC196611:GPD196658 GYY196611:GYZ196658 HIU196611:HIV196658 HSQ196611:HSR196658 ICM196611:ICN196658 IMI196611:IMJ196658 IWE196611:IWF196658 JGA196611:JGB196658 JPW196611:JPX196658 JZS196611:JZT196658 KJO196611:KJP196658 KTK196611:KTL196658 LDG196611:LDH196658 LNC196611:LND196658 LWY196611:LWZ196658 MGU196611:MGV196658 MQQ196611:MQR196658 NAM196611:NAN196658 NKI196611:NKJ196658 NUE196611:NUF196658 OEA196611:OEB196658 ONW196611:ONX196658 OXS196611:OXT196658 PHO196611:PHP196658 PRK196611:PRL196658 QBG196611:QBH196658 QLC196611:QLD196658 QUY196611:QUZ196658 REU196611:REV196658 ROQ196611:ROR196658 RYM196611:RYN196658 SII196611:SIJ196658 SSE196611:SSF196658 TCA196611:TCB196658 TLW196611:TLX196658 TVS196611:TVT196658 UFO196611:UFP196658 UPK196611:UPL196658 UZG196611:UZH196658 VJC196611:VJD196658 VSY196611:VSZ196658 WCU196611:WCV196658 WMQ196611:WMR196658 WWM196611:WWN196658 AE262147:AF262194 KA262147:KB262194 TW262147:TX262194 ADS262147:ADT262194 ANO262147:ANP262194 AXK262147:AXL262194 BHG262147:BHH262194 BRC262147:BRD262194 CAY262147:CAZ262194 CKU262147:CKV262194 CUQ262147:CUR262194 DEM262147:DEN262194 DOI262147:DOJ262194 DYE262147:DYF262194 EIA262147:EIB262194 ERW262147:ERX262194 FBS262147:FBT262194 FLO262147:FLP262194 FVK262147:FVL262194 GFG262147:GFH262194 GPC262147:GPD262194 GYY262147:GYZ262194 HIU262147:HIV262194 HSQ262147:HSR262194 ICM262147:ICN262194 IMI262147:IMJ262194 IWE262147:IWF262194 JGA262147:JGB262194 JPW262147:JPX262194 JZS262147:JZT262194 KJO262147:KJP262194 KTK262147:KTL262194 LDG262147:LDH262194 LNC262147:LND262194 LWY262147:LWZ262194 MGU262147:MGV262194 MQQ262147:MQR262194 NAM262147:NAN262194 NKI262147:NKJ262194 NUE262147:NUF262194 OEA262147:OEB262194 ONW262147:ONX262194 OXS262147:OXT262194 PHO262147:PHP262194 PRK262147:PRL262194 QBG262147:QBH262194 QLC262147:QLD262194 QUY262147:QUZ262194 REU262147:REV262194 ROQ262147:ROR262194 RYM262147:RYN262194 SII262147:SIJ262194 SSE262147:SSF262194 TCA262147:TCB262194 TLW262147:TLX262194 TVS262147:TVT262194 UFO262147:UFP262194 UPK262147:UPL262194 UZG262147:UZH262194 VJC262147:VJD262194 VSY262147:VSZ262194 WCU262147:WCV262194 WMQ262147:WMR262194 WWM262147:WWN262194 AE327683:AF327730 KA327683:KB327730 TW327683:TX327730 ADS327683:ADT327730 ANO327683:ANP327730 AXK327683:AXL327730 BHG327683:BHH327730 BRC327683:BRD327730 CAY327683:CAZ327730 CKU327683:CKV327730 CUQ327683:CUR327730 DEM327683:DEN327730 DOI327683:DOJ327730 DYE327683:DYF327730 EIA327683:EIB327730 ERW327683:ERX327730 FBS327683:FBT327730 FLO327683:FLP327730 FVK327683:FVL327730 GFG327683:GFH327730 GPC327683:GPD327730 GYY327683:GYZ327730 HIU327683:HIV327730 HSQ327683:HSR327730 ICM327683:ICN327730 IMI327683:IMJ327730 IWE327683:IWF327730 JGA327683:JGB327730 JPW327683:JPX327730 JZS327683:JZT327730 KJO327683:KJP327730 KTK327683:KTL327730 LDG327683:LDH327730 LNC327683:LND327730 LWY327683:LWZ327730 MGU327683:MGV327730 MQQ327683:MQR327730 NAM327683:NAN327730 NKI327683:NKJ327730 NUE327683:NUF327730 OEA327683:OEB327730 ONW327683:ONX327730 OXS327683:OXT327730 PHO327683:PHP327730 PRK327683:PRL327730 QBG327683:QBH327730 QLC327683:QLD327730 QUY327683:QUZ327730 REU327683:REV327730 ROQ327683:ROR327730 RYM327683:RYN327730 SII327683:SIJ327730 SSE327683:SSF327730 TCA327683:TCB327730 TLW327683:TLX327730 TVS327683:TVT327730 UFO327683:UFP327730 UPK327683:UPL327730 UZG327683:UZH327730 VJC327683:VJD327730 VSY327683:VSZ327730 WCU327683:WCV327730 WMQ327683:WMR327730 WWM327683:WWN327730 AE393219:AF393266 KA393219:KB393266 TW393219:TX393266 ADS393219:ADT393266 ANO393219:ANP393266 AXK393219:AXL393266 BHG393219:BHH393266 BRC393219:BRD393266 CAY393219:CAZ393266 CKU393219:CKV393266 CUQ393219:CUR393266 DEM393219:DEN393266 DOI393219:DOJ393266 DYE393219:DYF393266 EIA393219:EIB393266 ERW393219:ERX393266 FBS393219:FBT393266 FLO393219:FLP393266 FVK393219:FVL393266 GFG393219:GFH393266 GPC393219:GPD393266 GYY393219:GYZ393266 HIU393219:HIV393266 HSQ393219:HSR393266 ICM393219:ICN393266 IMI393219:IMJ393266 IWE393219:IWF393266 JGA393219:JGB393266 JPW393219:JPX393266 JZS393219:JZT393266 KJO393219:KJP393266 KTK393219:KTL393266 LDG393219:LDH393266 LNC393219:LND393266 LWY393219:LWZ393266 MGU393219:MGV393266 MQQ393219:MQR393266 NAM393219:NAN393266 NKI393219:NKJ393266 NUE393219:NUF393266 OEA393219:OEB393266 ONW393219:ONX393266 OXS393219:OXT393266 PHO393219:PHP393266 PRK393219:PRL393266 QBG393219:QBH393266 QLC393219:QLD393266 QUY393219:QUZ393266 REU393219:REV393266 ROQ393219:ROR393266 RYM393219:RYN393266 SII393219:SIJ393266 SSE393219:SSF393266 TCA393219:TCB393266 TLW393219:TLX393266 TVS393219:TVT393266 UFO393219:UFP393266 UPK393219:UPL393266 UZG393219:UZH393266 VJC393219:VJD393266 VSY393219:VSZ393266 WCU393219:WCV393266 WMQ393219:WMR393266 WWM393219:WWN393266 AE458755:AF458802 KA458755:KB458802 TW458755:TX458802 ADS458755:ADT458802 ANO458755:ANP458802 AXK458755:AXL458802 BHG458755:BHH458802 BRC458755:BRD458802 CAY458755:CAZ458802 CKU458755:CKV458802 CUQ458755:CUR458802 DEM458755:DEN458802 DOI458755:DOJ458802 DYE458755:DYF458802 EIA458755:EIB458802 ERW458755:ERX458802 FBS458755:FBT458802 FLO458755:FLP458802 FVK458755:FVL458802 GFG458755:GFH458802 GPC458755:GPD458802 GYY458755:GYZ458802 HIU458755:HIV458802 HSQ458755:HSR458802 ICM458755:ICN458802 IMI458755:IMJ458802 IWE458755:IWF458802 JGA458755:JGB458802 JPW458755:JPX458802 JZS458755:JZT458802 KJO458755:KJP458802 KTK458755:KTL458802 LDG458755:LDH458802 LNC458755:LND458802 LWY458755:LWZ458802 MGU458755:MGV458802 MQQ458755:MQR458802 NAM458755:NAN458802 NKI458755:NKJ458802 NUE458755:NUF458802 OEA458755:OEB458802 ONW458755:ONX458802 OXS458755:OXT458802 PHO458755:PHP458802 PRK458755:PRL458802 QBG458755:QBH458802 QLC458755:QLD458802 QUY458755:QUZ458802 REU458755:REV458802 ROQ458755:ROR458802 RYM458755:RYN458802 SII458755:SIJ458802 SSE458755:SSF458802 TCA458755:TCB458802 TLW458755:TLX458802 TVS458755:TVT458802 UFO458755:UFP458802 UPK458755:UPL458802 UZG458755:UZH458802 VJC458755:VJD458802 VSY458755:VSZ458802 WCU458755:WCV458802 WMQ458755:WMR458802 WWM458755:WWN458802 AE524291:AF524338 KA524291:KB524338 TW524291:TX524338 ADS524291:ADT524338 ANO524291:ANP524338 AXK524291:AXL524338 BHG524291:BHH524338 BRC524291:BRD524338 CAY524291:CAZ524338 CKU524291:CKV524338 CUQ524291:CUR524338 DEM524291:DEN524338 DOI524291:DOJ524338 DYE524291:DYF524338 EIA524291:EIB524338 ERW524291:ERX524338 FBS524291:FBT524338 FLO524291:FLP524338 FVK524291:FVL524338 GFG524291:GFH524338 GPC524291:GPD524338 GYY524291:GYZ524338 HIU524291:HIV524338 HSQ524291:HSR524338 ICM524291:ICN524338 IMI524291:IMJ524338 IWE524291:IWF524338 JGA524291:JGB524338 JPW524291:JPX524338 JZS524291:JZT524338 KJO524291:KJP524338 KTK524291:KTL524338 LDG524291:LDH524338 LNC524291:LND524338 LWY524291:LWZ524338 MGU524291:MGV524338 MQQ524291:MQR524338 NAM524291:NAN524338 NKI524291:NKJ524338 NUE524291:NUF524338 OEA524291:OEB524338 ONW524291:ONX524338 OXS524291:OXT524338 PHO524291:PHP524338 PRK524291:PRL524338 QBG524291:QBH524338 QLC524291:QLD524338 QUY524291:QUZ524338 REU524291:REV524338 ROQ524291:ROR524338 RYM524291:RYN524338 SII524291:SIJ524338 SSE524291:SSF524338 TCA524291:TCB524338 TLW524291:TLX524338 TVS524291:TVT524338 UFO524291:UFP524338 UPK524291:UPL524338 UZG524291:UZH524338 VJC524291:VJD524338 VSY524291:VSZ524338 WCU524291:WCV524338 WMQ524291:WMR524338 WWM524291:WWN524338 AE589827:AF589874 KA589827:KB589874 TW589827:TX589874 ADS589827:ADT589874 ANO589827:ANP589874 AXK589827:AXL589874 BHG589827:BHH589874 BRC589827:BRD589874 CAY589827:CAZ589874 CKU589827:CKV589874 CUQ589827:CUR589874 DEM589827:DEN589874 DOI589827:DOJ589874 DYE589827:DYF589874 EIA589827:EIB589874 ERW589827:ERX589874 FBS589827:FBT589874 FLO589827:FLP589874 FVK589827:FVL589874 GFG589827:GFH589874 GPC589827:GPD589874 GYY589827:GYZ589874 HIU589827:HIV589874 HSQ589827:HSR589874 ICM589827:ICN589874 IMI589827:IMJ589874 IWE589827:IWF589874 JGA589827:JGB589874 JPW589827:JPX589874 JZS589827:JZT589874 KJO589827:KJP589874 KTK589827:KTL589874 LDG589827:LDH589874 LNC589827:LND589874 LWY589827:LWZ589874 MGU589827:MGV589874 MQQ589827:MQR589874 NAM589827:NAN589874 NKI589827:NKJ589874 NUE589827:NUF589874 OEA589827:OEB589874 ONW589827:ONX589874 OXS589827:OXT589874 PHO589827:PHP589874 PRK589827:PRL589874 QBG589827:QBH589874 QLC589827:QLD589874 QUY589827:QUZ589874 REU589827:REV589874 ROQ589827:ROR589874 RYM589827:RYN589874 SII589827:SIJ589874 SSE589827:SSF589874 TCA589827:TCB589874 TLW589827:TLX589874 TVS589827:TVT589874 UFO589827:UFP589874 UPK589827:UPL589874 UZG589827:UZH589874 VJC589827:VJD589874 VSY589827:VSZ589874 WCU589827:WCV589874 WMQ589827:WMR589874 WWM589827:WWN589874 AE655363:AF655410 KA655363:KB655410 TW655363:TX655410 ADS655363:ADT655410 ANO655363:ANP655410 AXK655363:AXL655410 BHG655363:BHH655410 BRC655363:BRD655410 CAY655363:CAZ655410 CKU655363:CKV655410 CUQ655363:CUR655410 DEM655363:DEN655410 DOI655363:DOJ655410 DYE655363:DYF655410 EIA655363:EIB655410 ERW655363:ERX655410 FBS655363:FBT655410 FLO655363:FLP655410 FVK655363:FVL655410 GFG655363:GFH655410 GPC655363:GPD655410 GYY655363:GYZ655410 HIU655363:HIV655410 HSQ655363:HSR655410 ICM655363:ICN655410 IMI655363:IMJ655410 IWE655363:IWF655410 JGA655363:JGB655410 JPW655363:JPX655410 JZS655363:JZT655410 KJO655363:KJP655410 KTK655363:KTL655410 LDG655363:LDH655410 LNC655363:LND655410 LWY655363:LWZ655410 MGU655363:MGV655410 MQQ655363:MQR655410 NAM655363:NAN655410 NKI655363:NKJ655410 NUE655363:NUF655410 OEA655363:OEB655410 ONW655363:ONX655410 OXS655363:OXT655410 PHO655363:PHP655410 PRK655363:PRL655410 QBG655363:QBH655410 QLC655363:QLD655410 QUY655363:QUZ655410 REU655363:REV655410 ROQ655363:ROR655410 RYM655363:RYN655410 SII655363:SIJ655410 SSE655363:SSF655410 TCA655363:TCB655410 TLW655363:TLX655410 TVS655363:TVT655410 UFO655363:UFP655410 UPK655363:UPL655410 UZG655363:UZH655410 VJC655363:VJD655410 VSY655363:VSZ655410 WCU655363:WCV655410 WMQ655363:WMR655410 WWM655363:WWN655410 AE720899:AF720946 KA720899:KB720946 TW720899:TX720946 ADS720899:ADT720946 ANO720899:ANP720946 AXK720899:AXL720946 BHG720899:BHH720946 BRC720899:BRD720946 CAY720899:CAZ720946 CKU720899:CKV720946 CUQ720899:CUR720946 DEM720899:DEN720946 DOI720899:DOJ720946 DYE720899:DYF720946 EIA720899:EIB720946 ERW720899:ERX720946 FBS720899:FBT720946 FLO720899:FLP720946 FVK720899:FVL720946 GFG720899:GFH720946 GPC720899:GPD720946 GYY720899:GYZ720946 HIU720899:HIV720946 HSQ720899:HSR720946 ICM720899:ICN720946 IMI720899:IMJ720946 IWE720899:IWF720946 JGA720899:JGB720946 JPW720899:JPX720946 JZS720899:JZT720946 KJO720899:KJP720946 KTK720899:KTL720946 LDG720899:LDH720946 LNC720899:LND720946 LWY720899:LWZ720946 MGU720899:MGV720946 MQQ720899:MQR720946 NAM720899:NAN720946 NKI720899:NKJ720946 NUE720899:NUF720946 OEA720899:OEB720946 ONW720899:ONX720946 OXS720899:OXT720946 PHO720899:PHP720946 PRK720899:PRL720946 QBG720899:QBH720946 QLC720899:QLD720946 QUY720899:QUZ720946 REU720899:REV720946 ROQ720899:ROR720946 RYM720899:RYN720946 SII720899:SIJ720946 SSE720899:SSF720946 TCA720899:TCB720946 TLW720899:TLX720946 TVS720899:TVT720946 UFO720899:UFP720946 UPK720899:UPL720946 UZG720899:UZH720946 VJC720899:VJD720946 VSY720899:VSZ720946 WCU720899:WCV720946 WMQ720899:WMR720946 WWM720899:WWN720946 AE786435:AF786482 KA786435:KB786482 TW786435:TX786482 ADS786435:ADT786482 ANO786435:ANP786482 AXK786435:AXL786482 BHG786435:BHH786482 BRC786435:BRD786482 CAY786435:CAZ786482 CKU786435:CKV786482 CUQ786435:CUR786482 DEM786435:DEN786482 DOI786435:DOJ786482 DYE786435:DYF786482 EIA786435:EIB786482 ERW786435:ERX786482 FBS786435:FBT786482 FLO786435:FLP786482 FVK786435:FVL786482 GFG786435:GFH786482 GPC786435:GPD786482 GYY786435:GYZ786482 HIU786435:HIV786482 HSQ786435:HSR786482 ICM786435:ICN786482 IMI786435:IMJ786482 IWE786435:IWF786482 JGA786435:JGB786482 JPW786435:JPX786482 JZS786435:JZT786482 KJO786435:KJP786482 KTK786435:KTL786482 LDG786435:LDH786482 LNC786435:LND786482 LWY786435:LWZ786482 MGU786435:MGV786482 MQQ786435:MQR786482 NAM786435:NAN786482 NKI786435:NKJ786482 NUE786435:NUF786482 OEA786435:OEB786482 ONW786435:ONX786482 OXS786435:OXT786482 PHO786435:PHP786482 PRK786435:PRL786482 QBG786435:QBH786482 QLC786435:QLD786482 QUY786435:QUZ786482 REU786435:REV786482 ROQ786435:ROR786482 RYM786435:RYN786482 SII786435:SIJ786482 SSE786435:SSF786482 TCA786435:TCB786482 TLW786435:TLX786482 TVS786435:TVT786482 UFO786435:UFP786482 UPK786435:UPL786482 UZG786435:UZH786482 VJC786435:VJD786482 VSY786435:VSZ786482 WCU786435:WCV786482 WMQ786435:WMR786482 WWM786435:WWN786482 AE851971:AF852018 KA851971:KB852018 TW851971:TX852018 ADS851971:ADT852018 ANO851971:ANP852018 AXK851971:AXL852018 BHG851971:BHH852018 BRC851971:BRD852018 CAY851971:CAZ852018 CKU851971:CKV852018 CUQ851971:CUR852018 DEM851971:DEN852018 DOI851971:DOJ852018 DYE851971:DYF852018 EIA851971:EIB852018 ERW851971:ERX852018 FBS851971:FBT852018 FLO851971:FLP852018 FVK851971:FVL852018 GFG851971:GFH852018 GPC851971:GPD852018 GYY851971:GYZ852018 HIU851971:HIV852018 HSQ851971:HSR852018 ICM851971:ICN852018 IMI851971:IMJ852018 IWE851971:IWF852018 JGA851971:JGB852018 JPW851971:JPX852018 JZS851971:JZT852018 KJO851971:KJP852018 KTK851971:KTL852018 LDG851971:LDH852018 LNC851971:LND852018 LWY851971:LWZ852018 MGU851971:MGV852018 MQQ851971:MQR852018 NAM851971:NAN852018 NKI851971:NKJ852018 NUE851971:NUF852018 OEA851971:OEB852018 ONW851971:ONX852018 OXS851971:OXT852018 PHO851971:PHP852018 PRK851971:PRL852018 QBG851971:QBH852018 QLC851971:QLD852018 QUY851971:QUZ852018 REU851971:REV852018 ROQ851971:ROR852018 RYM851971:RYN852018 SII851971:SIJ852018 SSE851971:SSF852018 TCA851971:TCB852018 TLW851971:TLX852018 TVS851971:TVT852018 UFO851971:UFP852018 UPK851971:UPL852018 UZG851971:UZH852018 VJC851971:VJD852018 VSY851971:VSZ852018 WCU851971:WCV852018 WMQ851971:WMR852018 WWM851971:WWN852018 AE917507:AF917554 KA917507:KB917554 TW917507:TX917554 ADS917507:ADT917554 ANO917507:ANP917554 AXK917507:AXL917554 BHG917507:BHH917554 BRC917507:BRD917554 CAY917507:CAZ917554 CKU917507:CKV917554 CUQ917507:CUR917554 DEM917507:DEN917554 DOI917507:DOJ917554 DYE917507:DYF917554 EIA917507:EIB917554 ERW917507:ERX917554 FBS917507:FBT917554 FLO917507:FLP917554 FVK917507:FVL917554 GFG917507:GFH917554 GPC917507:GPD917554 GYY917507:GYZ917554 HIU917507:HIV917554 HSQ917507:HSR917554 ICM917507:ICN917554 IMI917507:IMJ917554 IWE917507:IWF917554 JGA917507:JGB917554 JPW917507:JPX917554 JZS917507:JZT917554 KJO917507:KJP917554 KTK917507:KTL917554 LDG917507:LDH917554 LNC917507:LND917554 LWY917507:LWZ917554 MGU917507:MGV917554 MQQ917507:MQR917554 NAM917507:NAN917554 NKI917507:NKJ917554 NUE917507:NUF917554 OEA917507:OEB917554 ONW917507:ONX917554 OXS917507:OXT917554 PHO917507:PHP917554 PRK917507:PRL917554 QBG917507:QBH917554 QLC917507:QLD917554 QUY917507:QUZ917554 REU917507:REV917554 ROQ917507:ROR917554 RYM917507:RYN917554 SII917507:SIJ917554 SSE917507:SSF917554 TCA917507:TCB917554 TLW917507:TLX917554 TVS917507:TVT917554 UFO917507:UFP917554 UPK917507:UPL917554 UZG917507:UZH917554 VJC917507:VJD917554 VSY917507:VSZ917554 WCU917507:WCV917554 WMQ917507:WMR917554 WWM917507:WWN917554 AE983043:AF983090 KA983043:KB983090 TW983043:TX983090 ADS983043:ADT983090 ANO983043:ANP983090 AXK983043:AXL983090 BHG983043:BHH983090 BRC983043:BRD983090 CAY983043:CAZ983090 CKU983043:CKV983090 CUQ983043:CUR983090 DEM983043:DEN983090 DOI983043:DOJ983090 DYE983043:DYF983090 EIA983043:EIB983090 ERW983043:ERX983090 FBS983043:FBT983090 FLO983043:FLP983090 FVK983043:FVL983090 GFG983043:GFH983090 GPC983043:GPD983090 GYY983043:GYZ983090 HIU983043:HIV983090 HSQ983043:HSR983090 ICM983043:ICN983090 IMI983043:IMJ983090 IWE983043:IWF983090 JGA983043:JGB983090 JPW983043:JPX983090 JZS983043:JZT983090 KJO983043:KJP983090 KTK983043:KTL983090 LDG983043:LDH983090 LNC983043:LND983090 LWY983043:LWZ983090 MGU983043:MGV983090 MQQ983043:MQR983090 NAM983043:NAN983090 NKI983043:NKJ983090 NUE983043:NUF983090 OEA983043:OEB983090 ONW983043:ONX983090 OXS983043:OXT983090 PHO983043:PHP983090 PRK983043:PRL983090 QBG983043:QBH983090 QLC983043:QLD983090 QUY983043:QUZ983090 REU983043:REV983090 ROQ983043:ROR983090 RYM983043:RYN983090 SII983043:SIJ983090 SSE983043:SSF983090 TCA983043:TCB983090 TLW983043:TLX983090 TVS983043:TVT983090 UFO983043:UFP983090 UPK983043:UPL983090 UZG983043:UZH983090 VJC983043:VJD983090 VSY983043:VSZ983090 WCU983043:WCV983090 WMQ983043:WMR983090 WWM983043:WWN983090 WVR983043:WVS983090 JF3:JG50 TB3:TC50 ACX3:ACY50 AMT3:AMU50 AWP3:AWQ50 BGL3:BGM50 BQH3:BQI50 CAD3:CAE50 CJZ3:CKA50 CTV3:CTW50 DDR3:DDS50 DNN3:DNO50 DXJ3:DXK50 EHF3:EHG50 ERB3:ERC50 FAX3:FAY50 FKT3:FKU50 FUP3:FUQ50 GEL3:GEM50 GOH3:GOI50 GYD3:GYE50 HHZ3:HIA50 HRV3:HRW50 IBR3:IBS50 ILN3:ILO50 IVJ3:IVK50 JFF3:JFG50 JPB3:JPC50 JYX3:JYY50 KIT3:KIU50 KSP3:KSQ50 LCL3:LCM50 LMH3:LMI50 LWD3:LWE50 MFZ3:MGA50 MPV3:MPW50 MZR3:MZS50 NJN3:NJO50 NTJ3:NTK50 ODF3:ODG50 ONB3:ONC50 OWX3:OWY50 PGT3:PGU50 PQP3:PQQ50 QAL3:QAM50 QKH3:QKI50 QUD3:QUE50 RDZ3:REA50 RNV3:RNW50 RXR3:RXS50 SHN3:SHO50 SRJ3:SRK50 TBF3:TBG50 TLB3:TLC50 TUX3:TUY50 UET3:UEU50 UOP3:UOQ50 UYL3:UYM50 VIH3:VII50 VSD3:VSE50 WBZ3:WCA50 WLV3:WLW50 WVR3:WVS50 J65539:K65586 JF65539:JG65586 TB65539:TC65586 ACX65539:ACY65586 AMT65539:AMU65586 AWP65539:AWQ65586 BGL65539:BGM65586 BQH65539:BQI65586 CAD65539:CAE65586 CJZ65539:CKA65586 CTV65539:CTW65586 DDR65539:DDS65586 DNN65539:DNO65586 DXJ65539:DXK65586 EHF65539:EHG65586 ERB65539:ERC65586 FAX65539:FAY65586 FKT65539:FKU65586 FUP65539:FUQ65586 GEL65539:GEM65586 GOH65539:GOI65586 GYD65539:GYE65586 HHZ65539:HIA65586 HRV65539:HRW65586 IBR65539:IBS65586 ILN65539:ILO65586 IVJ65539:IVK65586 JFF65539:JFG65586 JPB65539:JPC65586 JYX65539:JYY65586 KIT65539:KIU65586 KSP65539:KSQ65586 LCL65539:LCM65586 LMH65539:LMI65586 LWD65539:LWE65586 MFZ65539:MGA65586 MPV65539:MPW65586 MZR65539:MZS65586 NJN65539:NJO65586 NTJ65539:NTK65586 ODF65539:ODG65586 ONB65539:ONC65586 OWX65539:OWY65586 PGT65539:PGU65586 PQP65539:PQQ65586 QAL65539:QAM65586 QKH65539:QKI65586 QUD65539:QUE65586 RDZ65539:REA65586 RNV65539:RNW65586 RXR65539:RXS65586 SHN65539:SHO65586 SRJ65539:SRK65586 TBF65539:TBG65586 TLB65539:TLC65586 TUX65539:TUY65586 UET65539:UEU65586 UOP65539:UOQ65586 UYL65539:UYM65586 VIH65539:VII65586 VSD65539:VSE65586 WBZ65539:WCA65586 WLV65539:WLW65586 WVR65539:WVS65586 J131075:K131122 JF131075:JG131122 TB131075:TC131122 ACX131075:ACY131122 AMT131075:AMU131122 AWP131075:AWQ131122 BGL131075:BGM131122 BQH131075:BQI131122 CAD131075:CAE131122 CJZ131075:CKA131122 CTV131075:CTW131122 DDR131075:DDS131122 DNN131075:DNO131122 DXJ131075:DXK131122 EHF131075:EHG131122 ERB131075:ERC131122 FAX131075:FAY131122 FKT131075:FKU131122 FUP131075:FUQ131122 GEL131075:GEM131122 GOH131075:GOI131122 GYD131075:GYE131122 HHZ131075:HIA131122 HRV131075:HRW131122 IBR131075:IBS131122 ILN131075:ILO131122 IVJ131075:IVK131122 JFF131075:JFG131122 JPB131075:JPC131122 JYX131075:JYY131122 KIT131075:KIU131122 KSP131075:KSQ131122 LCL131075:LCM131122 LMH131075:LMI131122 LWD131075:LWE131122 MFZ131075:MGA131122 MPV131075:MPW131122 MZR131075:MZS131122 NJN131075:NJO131122 NTJ131075:NTK131122 ODF131075:ODG131122 ONB131075:ONC131122 OWX131075:OWY131122 PGT131075:PGU131122 PQP131075:PQQ131122 QAL131075:QAM131122 QKH131075:QKI131122 QUD131075:QUE131122 RDZ131075:REA131122 RNV131075:RNW131122 RXR131075:RXS131122 SHN131075:SHO131122 SRJ131075:SRK131122 TBF131075:TBG131122 TLB131075:TLC131122 TUX131075:TUY131122 UET131075:UEU131122 UOP131075:UOQ131122 UYL131075:UYM131122 VIH131075:VII131122 VSD131075:VSE131122 WBZ131075:WCA131122 WLV131075:WLW131122 WVR131075:WVS131122 J196611:K196658 JF196611:JG196658 TB196611:TC196658 ACX196611:ACY196658 AMT196611:AMU196658 AWP196611:AWQ196658 BGL196611:BGM196658 BQH196611:BQI196658 CAD196611:CAE196658 CJZ196611:CKA196658 CTV196611:CTW196658 DDR196611:DDS196658 DNN196611:DNO196658 DXJ196611:DXK196658 EHF196611:EHG196658 ERB196611:ERC196658 FAX196611:FAY196658 FKT196611:FKU196658 FUP196611:FUQ196658 GEL196611:GEM196658 GOH196611:GOI196658 GYD196611:GYE196658 HHZ196611:HIA196658 HRV196611:HRW196658 IBR196611:IBS196658 ILN196611:ILO196658 IVJ196611:IVK196658 JFF196611:JFG196658 JPB196611:JPC196658 JYX196611:JYY196658 KIT196611:KIU196658 KSP196611:KSQ196658 LCL196611:LCM196658 LMH196611:LMI196658 LWD196611:LWE196658 MFZ196611:MGA196658 MPV196611:MPW196658 MZR196611:MZS196658 NJN196611:NJO196658 NTJ196611:NTK196658 ODF196611:ODG196658 ONB196611:ONC196658 OWX196611:OWY196658 PGT196611:PGU196658 PQP196611:PQQ196658 QAL196611:QAM196658 QKH196611:QKI196658 QUD196611:QUE196658 RDZ196611:REA196658 RNV196611:RNW196658 RXR196611:RXS196658 SHN196611:SHO196658 SRJ196611:SRK196658 TBF196611:TBG196658 TLB196611:TLC196658 TUX196611:TUY196658 UET196611:UEU196658 UOP196611:UOQ196658 UYL196611:UYM196658 VIH196611:VII196658 VSD196611:VSE196658 WBZ196611:WCA196658 WLV196611:WLW196658 WVR196611:WVS196658 J262147:K262194 JF262147:JG262194 TB262147:TC262194 ACX262147:ACY262194 AMT262147:AMU262194 AWP262147:AWQ262194 BGL262147:BGM262194 BQH262147:BQI262194 CAD262147:CAE262194 CJZ262147:CKA262194 CTV262147:CTW262194 DDR262147:DDS262194 DNN262147:DNO262194 DXJ262147:DXK262194 EHF262147:EHG262194 ERB262147:ERC262194 FAX262147:FAY262194 FKT262147:FKU262194 FUP262147:FUQ262194 GEL262147:GEM262194 GOH262147:GOI262194 GYD262147:GYE262194 HHZ262147:HIA262194 HRV262147:HRW262194 IBR262147:IBS262194 ILN262147:ILO262194 IVJ262147:IVK262194 JFF262147:JFG262194 JPB262147:JPC262194 JYX262147:JYY262194 KIT262147:KIU262194 KSP262147:KSQ262194 LCL262147:LCM262194 LMH262147:LMI262194 LWD262147:LWE262194 MFZ262147:MGA262194 MPV262147:MPW262194 MZR262147:MZS262194 NJN262147:NJO262194 NTJ262147:NTK262194 ODF262147:ODG262194 ONB262147:ONC262194 OWX262147:OWY262194 PGT262147:PGU262194 PQP262147:PQQ262194 QAL262147:QAM262194 QKH262147:QKI262194 QUD262147:QUE262194 RDZ262147:REA262194 RNV262147:RNW262194 RXR262147:RXS262194 SHN262147:SHO262194 SRJ262147:SRK262194 TBF262147:TBG262194 TLB262147:TLC262194 TUX262147:TUY262194 UET262147:UEU262194 UOP262147:UOQ262194 UYL262147:UYM262194 VIH262147:VII262194 VSD262147:VSE262194 WBZ262147:WCA262194 WLV262147:WLW262194 WVR262147:WVS262194 J327683:K327730 JF327683:JG327730 TB327683:TC327730 ACX327683:ACY327730 AMT327683:AMU327730 AWP327683:AWQ327730 BGL327683:BGM327730 BQH327683:BQI327730 CAD327683:CAE327730 CJZ327683:CKA327730 CTV327683:CTW327730 DDR327683:DDS327730 DNN327683:DNO327730 DXJ327683:DXK327730 EHF327683:EHG327730 ERB327683:ERC327730 FAX327683:FAY327730 FKT327683:FKU327730 FUP327683:FUQ327730 GEL327683:GEM327730 GOH327683:GOI327730 GYD327683:GYE327730 HHZ327683:HIA327730 HRV327683:HRW327730 IBR327683:IBS327730 ILN327683:ILO327730 IVJ327683:IVK327730 JFF327683:JFG327730 JPB327683:JPC327730 JYX327683:JYY327730 KIT327683:KIU327730 KSP327683:KSQ327730 LCL327683:LCM327730 LMH327683:LMI327730 LWD327683:LWE327730 MFZ327683:MGA327730 MPV327683:MPW327730 MZR327683:MZS327730 NJN327683:NJO327730 NTJ327683:NTK327730 ODF327683:ODG327730 ONB327683:ONC327730 OWX327683:OWY327730 PGT327683:PGU327730 PQP327683:PQQ327730 QAL327683:QAM327730 QKH327683:QKI327730 QUD327683:QUE327730 RDZ327683:REA327730 RNV327683:RNW327730 RXR327683:RXS327730 SHN327683:SHO327730 SRJ327683:SRK327730 TBF327683:TBG327730 TLB327683:TLC327730 TUX327683:TUY327730 UET327683:UEU327730 UOP327683:UOQ327730 UYL327683:UYM327730 VIH327683:VII327730 VSD327683:VSE327730 WBZ327683:WCA327730 WLV327683:WLW327730 WVR327683:WVS327730 J393219:K393266 JF393219:JG393266 TB393219:TC393266 ACX393219:ACY393266 AMT393219:AMU393266 AWP393219:AWQ393266 BGL393219:BGM393266 BQH393219:BQI393266 CAD393219:CAE393266 CJZ393219:CKA393266 CTV393219:CTW393266 DDR393219:DDS393266 DNN393219:DNO393266 DXJ393219:DXK393266 EHF393219:EHG393266 ERB393219:ERC393266 FAX393219:FAY393266 FKT393219:FKU393266 FUP393219:FUQ393266 GEL393219:GEM393266 GOH393219:GOI393266 GYD393219:GYE393266 HHZ393219:HIA393266 HRV393219:HRW393266 IBR393219:IBS393266 ILN393219:ILO393266 IVJ393219:IVK393266 JFF393219:JFG393266 JPB393219:JPC393266 JYX393219:JYY393266 KIT393219:KIU393266 KSP393219:KSQ393266 LCL393219:LCM393266 LMH393219:LMI393266 LWD393219:LWE393266 MFZ393219:MGA393266 MPV393219:MPW393266 MZR393219:MZS393266 NJN393219:NJO393266 NTJ393219:NTK393266 ODF393219:ODG393266 ONB393219:ONC393266 OWX393219:OWY393266 PGT393219:PGU393266 PQP393219:PQQ393266 QAL393219:QAM393266 QKH393219:QKI393266 QUD393219:QUE393266 RDZ393219:REA393266 RNV393219:RNW393266 RXR393219:RXS393266 SHN393219:SHO393266 SRJ393219:SRK393266 TBF393219:TBG393266 TLB393219:TLC393266 TUX393219:TUY393266 UET393219:UEU393266 UOP393219:UOQ393266 UYL393219:UYM393266 VIH393219:VII393266 VSD393219:VSE393266 WBZ393219:WCA393266 WLV393219:WLW393266 WVR393219:WVS393266 J458755:K458802 JF458755:JG458802 TB458755:TC458802 ACX458755:ACY458802 AMT458755:AMU458802 AWP458755:AWQ458802 BGL458755:BGM458802 BQH458755:BQI458802 CAD458755:CAE458802 CJZ458755:CKA458802 CTV458755:CTW458802 DDR458755:DDS458802 DNN458755:DNO458802 DXJ458755:DXK458802 EHF458755:EHG458802 ERB458755:ERC458802 FAX458755:FAY458802 FKT458755:FKU458802 FUP458755:FUQ458802 GEL458755:GEM458802 GOH458755:GOI458802 GYD458755:GYE458802 HHZ458755:HIA458802 HRV458755:HRW458802 IBR458755:IBS458802 ILN458755:ILO458802 IVJ458755:IVK458802 JFF458755:JFG458802 JPB458755:JPC458802 JYX458755:JYY458802 KIT458755:KIU458802 KSP458755:KSQ458802 LCL458755:LCM458802 LMH458755:LMI458802 LWD458755:LWE458802 MFZ458755:MGA458802 MPV458755:MPW458802 MZR458755:MZS458802 NJN458755:NJO458802 NTJ458755:NTK458802 ODF458755:ODG458802 ONB458755:ONC458802 OWX458755:OWY458802 PGT458755:PGU458802 PQP458755:PQQ458802 QAL458755:QAM458802 QKH458755:QKI458802 QUD458755:QUE458802 RDZ458755:REA458802 RNV458755:RNW458802 RXR458755:RXS458802 SHN458755:SHO458802 SRJ458755:SRK458802 TBF458755:TBG458802 TLB458755:TLC458802 TUX458755:TUY458802 UET458755:UEU458802 UOP458755:UOQ458802 UYL458755:UYM458802 VIH458755:VII458802 VSD458755:VSE458802 WBZ458755:WCA458802 WLV458755:WLW458802 WVR458755:WVS458802 J524291:K524338 JF524291:JG524338 TB524291:TC524338 ACX524291:ACY524338 AMT524291:AMU524338 AWP524291:AWQ524338 BGL524291:BGM524338 BQH524291:BQI524338 CAD524291:CAE524338 CJZ524291:CKA524338 CTV524291:CTW524338 DDR524291:DDS524338 DNN524291:DNO524338 DXJ524291:DXK524338 EHF524291:EHG524338 ERB524291:ERC524338 FAX524291:FAY524338 FKT524291:FKU524338 FUP524291:FUQ524338 GEL524291:GEM524338 GOH524291:GOI524338 GYD524291:GYE524338 HHZ524291:HIA524338 HRV524291:HRW524338 IBR524291:IBS524338 ILN524291:ILO524338 IVJ524291:IVK524338 JFF524291:JFG524338 JPB524291:JPC524338 JYX524291:JYY524338 KIT524291:KIU524338 KSP524291:KSQ524338 LCL524291:LCM524338 LMH524291:LMI524338 LWD524291:LWE524338 MFZ524291:MGA524338 MPV524291:MPW524338 MZR524291:MZS524338 NJN524291:NJO524338 NTJ524291:NTK524338 ODF524291:ODG524338 ONB524291:ONC524338 OWX524291:OWY524338 PGT524291:PGU524338 PQP524291:PQQ524338 QAL524291:QAM524338 QKH524291:QKI524338 QUD524291:QUE524338 RDZ524291:REA524338 RNV524291:RNW524338 RXR524291:RXS524338 SHN524291:SHO524338 SRJ524291:SRK524338 TBF524291:TBG524338 TLB524291:TLC524338 TUX524291:TUY524338 UET524291:UEU524338 UOP524291:UOQ524338 UYL524291:UYM524338 VIH524291:VII524338 VSD524291:VSE524338 WBZ524291:WCA524338 WLV524291:WLW524338 WVR524291:WVS524338 J589827:K589874 JF589827:JG589874 TB589827:TC589874 ACX589827:ACY589874 AMT589827:AMU589874 AWP589827:AWQ589874 BGL589827:BGM589874 BQH589827:BQI589874 CAD589827:CAE589874 CJZ589827:CKA589874 CTV589827:CTW589874 DDR589827:DDS589874 DNN589827:DNO589874 DXJ589827:DXK589874 EHF589827:EHG589874 ERB589827:ERC589874 FAX589827:FAY589874 FKT589827:FKU589874 FUP589827:FUQ589874 GEL589827:GEM589874 GOH589827:GOI589874 GYD589827:GYE589874 HHZ589827:HIA589874 HRV589827:HRW589874 IBR589827:IBS589874 ILN589827:ILO589874 IVJ589827:IVK589874 JFF589827:JFG589874 JPB589827:JPC589874 JYX589827:JYY589874 KIT589827:KIU589874 KSP589827:KSQ589874 LCL589827:LCM589874 LMH589827:LMI589874 LWD589827:LWE589874 MFZ589827:MGA589874 MPV589827:MPW589874 MZR589827:MZS589874 NJN589827:NJO589874 NTJ589827:NTK589874 ODF589827:ODG589874 ONB589827:ONC589874 OWX589827:OWY589874 PGT589827:PGU589874 PQP589827:PQQ589874 QAL589827:QAM589874 QKH589827:QKI589874 QUD589827:QUE589874 RDZ589827:REA589874 RNV589827:RNW589874 RXR589827:RXS589874 SHN589827:SHO589874 SRJ589827:SRK589874 TBF589827:TBG589874 TLB589827:TLC589874 TUX589827:TUY589874 UET589827:UEU589874 UOP589827:UOQ589874 UYL589827:UYM589874 VIH589827:VII589874 VSD589827:VSE589874 WBZ589827:WCA589874 WLV589827:WLW589874 WVR589827:WVS589874 J655363:K655410 JF655363:JG655410 TB655363:TC655410 ACX655363:ACY655410 AMT655363:AMU655410 AWP655363:AWQ655410 BGL655363:BGM655410 BQH655363:BQI655410 CAD655363:CAE655410 CJZ655363:CKA655410 CTV655363:CTW655410 DDR655363:DDS655410 DNN655363:DNO655410 DXJ655363:DXK655410 EHF655363:EHG655410 ERB655363:ERC655410 FAX655363:FAY655410 FKT655363:FKU655410 FUP655363:FUQ655410 GEL655363:GEM655410 GOH655363:GOI655410 GYD655363:GYE655410 HHZ655363:HIA655410 HRV655363:HRW655410 IBR655363:IBS655410 ILN655363:ILO655410 IVJ655363:IVK655410 JFF655363:JFG655410 JPB655363:JPC655410 JYX655363:JYY655410 KIT655363:KIU655410 KSP655363:KSQ655410 LCL655363:LCM655410 LMH655363:LMI655410 LWD655363:LWE655410 MFZ655363:MGA655410 MPV655363:MPW655410 MZR655363:MZS655410 NJN655363:NJO655410 NTJ655363:NTK655410 ODF655363:ODG655410 ONB655363:ONC655410 OWX655363:OWY655410 PGT655363:PGU655410 PQP655363:PQQ655410 QAL655363:QAM655410 QKH655363:QKI655410 QUD655363:QUE655410 RDZ655363:REA655410 RNV655363:RNW655410 RXR655363:RXS655410 SHN655363:SHO655410 SRJ655363:SRK655410 TBF655363:TBG655410 TLB655363:TLC655410 TUX655363:TUY655410 UET655363:UEU655410 UOP655363:UOQ655410 UYL655363:UYM655410 VIH655363:VII655410 VSD655363:VSE655410 WBZ655363:WCA655410 WLV655363:WLW655410 WVR655363:WVS655410 J720899:K720946 JF720899:JG720946 TB720899:TC720946 ACX720899:ACY720946 AMT720899:AMU720946 AWP720899:AWQ720946 BGL720899:BGM720946 BQH720899:BQI720946 CAD720899:CAE720946 CJZ720899:CKA720946 CTV720899:CTW720946 DDR720899:DDS720946 DNN720899:DNO720946 DXJ720899:DXK720946 EHF720899:EHG720946 ERB720899:ERC720946 FAX720899:FAY720946 FKT720899:FKU720946 FUP720899:FUQ720946 GEL720899:GEM720946 GOH720899:GOI720946 GYD720899:GYE720946 HHZ720899:HIA720946 HRV720899:HRW720946 IBR720899:IBS720946 ILN720899:ILO720946 IVJ720899:IVK720946 JFF720899:JFG720946 JPB720899:JPC720946 JYX720899:JYY720946 KIT720899:KIU720946 KSP720899:KSQ720946 LCL720899:LCM720946 LMH720899:LMI720946 LWD720899:LWE720946 MFZ720899:MGA720946 MPV720899:MPW720946 MZR720899:MZS720946 NJN720899:NJO720946 NTJ720899:NTK720946 ODF720899:ODG720946 ONB720899:ONC720946 OWX720899:OWY720946 PGT720899:PGU720946 PQP720899:PQQ720946 QAL720899:QAM720946 QKH720899:QKI720946 QUD720899:QUE720946 RDZ720899:REA720946 RNV720899:RNW720946 RXR720899:RXS720946 SHN720899:SHO720946 SRJ720899:SRK720946 TBF720899:TBG720946 TLB720899:TLC720946 TUX720899:TUY720946 UET720899:UEU720946 UOP720899:UOQ720946 UYL720899:UYM720946 VIH720899:VII720946 VSD720899:VSE720946 WBZ720899:WCA720946 WLV720899:WLW720946 WVR720899:WVS720946 J786435:K786482 JF786435:JG786482 TB786435:TC786482 ACX786435:ACY786482 AMT786435:AMU786482 AWP786435:AWQ786482 BGL786435:BGM786482 BQH786435:BQI786482 CAD786435:CAE786482 CJZ786435:CKA786482 CTV786435:CTW786482 DDR786435:DDS786482 DNN786435:DNO786482 DXJ786435:DXK786482 EHF786435:EHG786482 ERB786435:ERC786482 FAX786435:FAY786482 FKT786435:FKU786482 FUP786435:FUQ786482 GEL786435:GEM786482 GOH786435:GOI786482 GYD786435:GYE786482 HHZ786435:HIA786482 HRV786435:HRW786482 IBR786435:IBS786482 ILN786435:ILO786482 IVJ786435:IVK786482 JFF786435:JFG786482 JPB786435:JPC786482 JYX786435:JYY786482 KIT786435:KIU786482 KSP786435:KSQ786482 LCL786435:LCM786482 LMH786435:LMI786482 LWD786435:LWE786482 MFZ786435:MGA786482 MPV786435:MPW786482 MZR786435:MZS786482 NJN786435:NJO786482 NTJ786435:NTK786482 ODF786435:ODG786482 ONB786435:ONC786482 OWX786435:OWY786482 PGT786435:PGU786482 PQP786435:PQQ786482 QAL786435:QAM786482 QKH786435:QKI786482 QUD786435:QUE786482 RDZ786435:REA786482 RNV786435:RNW786482 RXR786435:RXS786482 SHN786435:SHO786482 SRJ786435:SRK786482 TBF786435:TBG786482 TLB786435:TLC786482 TUX786435:TUY786482 UET786435:UEU786482 UOP786435:UOQ786482 UYL786435:UYM786482 VIH786435:VII786482 VSD786435:VSE786482 WBZ786435:WCA786482 WLV786435:WLW786482 WVR786435:WVS786482 J851971:K852018 JF851971:JG852018 TB851971:TC852018 ACX851971:ACY852018 AMT851971:AMU852018 AWP851971:AWQ852018 BGL851971:BGM852018 BQH851971:BQI852018 CAD851971:CAE852018 CJZ851971:CKA852018 CTV851971:CTW852018 DDR851971:DDS852018 DNN851971:DNO852018 DXJ851971:DXK852018 EHF851971:EHG852018 ERB851971:ERC852018 FAX851971:FAY852018 FKT851971:FKU852018 FUP851971:FUQ852018 GEL851971:GEM852018 GOH851971:GOI852018 GYD851971:GYE852018 HHZ851971:HIA852018 HRV851971:HRW852018 IBR851971:IBS852018 ILN851971:ILO852018 IVJ851971:IVK852018 JFF851971:JFG852018 JPB851971:JPC852018 JYX851971:JYY852018 KIT851971:KIU852018 KSP851971:KSQ852018 LCL851971:LCM852018 LMH851971:LMI852018 LWD851971:LWE852018 MFZ851971:MGA852018 MPV851971:MPW852018 MZR851971:MZS852018 NJN851971:NJO852018 NTJ851971:NTK852018 ODF851971:ODG852018 ONB851971:ONC852018 OWX851971:OWY852018 PGT851971:PGU852018 PQP851971:PQQ852018 QAL851971:QAM852018 QKH851971:QKI852018 QUD851971:QUE852018 RDZ851971:REA852018 RNV851971:RNW852018 RXR851971:RXS852018 SHN851971:SHO852018 SRJ851971:SRK852018 TBF851971:TBG852018 TLB851971:TLC852018 TUX851971:TUY852018 UET851971:UEU852018 UOP851971:UOQ852018 UYL851971:UYM852018 VIH851971:VII852018 VSD851971:VSE852018 WBZ851971:WCA852018 WLV851971:WLW852018 WVR851971:WVS852018 J917507:K917554 JF917507:JG917554 TB917507:TC917554 ACX917507:ACY917554 AMT917507:AMU917554 AWP917507:AWQ917554 BGL917507:BGM917554 BQH917507:BQI917554 CAD917507:CAE917554 CJZ917507:CKA917554 CTV917507:CTW917554 DDR917507:DDS917554 DNN917507:DNO917554 DXJ917507:DXK917554 EHF917507:EHG917554 ERB917507:ERC917554 FAX917507:FAY917554 FKT917507:FKU917554 FUP917507:FUQ917554 GEL917507:GEM917554 GOH917507:GOI917554 GYD917507:GYE917554 HHZ917507:HIA917554 HRV917507:HRW917554 IBR917507:IBS917554 ILN917507:ILO917554 IVJ917507:IVK917554 JFF917507:JFG917554 JPB917507:JPC917554 JYX917507:JYY917554 KIT917507:KIU917554 KSP917507:KSQ917554 LCL917507:LCM917554 LMH917507:LMI917554 LWD917507:LWE917554 MFZ917507:MGA917554 MPV917507:MPW917554 MZR917507:MZS917554 NJN917507:NJO917554 NTJ917507:NTK917554 ODF917507:ODG917554 ONB917507:ONC917554 OWX917507:OWY917554 PGT917507:PGU917554 PQP917507:PQQ917554 QAL917507:QAM917554 QKH917507:QKI917554 QUD917507:QUE917554 RDZ917507:REA917554 RNV917507:RNW917554 RXR917507:RXS917554 SHN917507:SHO917554 SRJ917507:SRK917554 TBF917507:TBG917554 TLB917507:TLC917554 TUX917507:TUY917554 UET917507:UEU917554 UOP917507:UOQ917554 UYL917507:UYM917554 VIH917507:VII917554 VSD917507:VSE917554 WBZ917507:WCA917554 WLV917507:WLW917554 WVR917507:WVS917554 J983043:K983090 JF983043:JG983090 TB983043:TC983090 ACX983043:ACY983090 AMT983043:AMU983090 AWP983043:AWQ983090 BGL983043:BGM983090 BQH983043:BQI983090 CAD983043:CAE983090 CJZ983043:CKA983090 CTV983043:CTW983090 DDR983043:DDS983090 DNN983043:DNO983090 DXJ983043:DXK983090 EHF983043:EHG983090 ERB983043:ERC983090 FAX983043:FAY983090 FKT983043:FKU983090 FUP983043:FUQ983090 GEL983043:GEM983090 GOH983043:GOI983090 GYD983043:GYE983090 HHZ983043:HIA983090 HRV983043:HRW983090 IBR983043:IBS983090 ILN983043:ILO983090 IVJ983043:IVK983090 JFF983043:JFG983090 JPB983043:JPC983090 JYX983043:JYY983090 KIT983043:KIU983090 KSP983043:KSQ983090 LCL983043:LCM983090 LMH983043:LMI983090 LWD983043:LWE983090 MFZ983043:MGA983090 MPV983043:MPW983090 MZR983043:MZS983090 NJN983043:NJO983090 NTJ983043:NTK983090 ODF983043:ODG983090 ONB983043:ONC983090 OWX983043:OWY983090 PGT983043:PGU983090 PQP983043:PQQ983090 QAL983043:QAM983090 QKH983043:QKI983090 QUD983043:QUE983090 RDZ983043:REA983090 RNV983043:RNW983090 RXR983043:RXS983090 SHN983043:SHO983090 SRJ983043:SRK983090 TBF983043:TBG983090 TLB983043:TLC983090 TUX983043:TUY983090 UET983043:UEU983090 UOP983043:UOQ983090 UYL983043:UYM983090 VIH983043:VII983090 VSD983043:VSE983090 WBZ983043:WCA983090 WLV983043:WLW983090 J3:K50">
      <formula1>$AT$2:$AT$23</formula1>
    </dataValidation>
  </dataValidations>
  <pageMargins left="0.39370078740157483" right="3.937007874015748E-2" top="0.35433070866141736" bottom="0.19685039370078741" header="0" footer="0"/>
  <pageSetup paperSize="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Z7322"/>
  <sheetViews>
    <sheetView zoomScale="70" zoomScaleNormal="70" workbookViewId="0">
      <selection activeCell="I21" sqref="I21"/>
    </sheetView>
  </sheetViews>
  <sheetFormatPr defaultRowHeight="15" customHeight="1"/>
  <cols>
    <col min="1" max="1" width="6.875" style="121" customWidth="1"/>
    <col min="2" max="2" width="5.875" style="7" customWidth="1"/>
    <col min="3" max="3" width="6.375" style="7" customWidth="1"/>
    <col min="4" max="4" width="5.5" style="7" customWidth="1"/>
    <col min="5" max="5" width="4.25" style="7" customWidth="1"/>
    <col min="6" max="6" width="6.25" style="7" customWidth="1"/>
    <col min="7" max="7" width="3.75" style="44" customWidth="1"/>
    <col min="8" max="8" width="7.125" style="125" customWidth="1"/>
    <col min="9" max="9" width="5.875" style="7" customWidth="1"/>
    <col min="10" max="10" width="6.375" style="7" customWidth="1"/>
    <col min="11" max="11" width="5.625" style="7" customWidth="1"/>
    <col min="12" max="13" width="5.875" style="7" customWidth="1"/>
    <col min="14" max="14" width="4.125" style="44" customWidth="1"/>
    <col min="15" max="15" width="7.25" style="125" customWidth="1"/>
    <col min="16" max="16" width="5.875" style="7" customWidth="1"/>
    <col min="17" max="17" width="6.375" style="7" customWidth="1"/>
    <col min="18" max="18" width="5.5" style="7" customWidth="1"/>
    <col min="19" max="20" width="5.875" style="7" customWidth="1"/>
    <col min="21" max="21" width="3.875" style="44" customWidth="1"/>
    <col min="22" max="22" width="7" style="125" customWidth="1"/>
    <col min="23" max="23" width="5.875" style="7" customWidth="1"/>
    <col min="24" max="24" width="6.375" style="7" customWidth="1"/>
    <col min="25" max="27" width="5.875" style="7" customWidth="1"/>
    <col min="28" max="28" width="4.5" style="44" customWidth="1"/>
    <col min="29" max="29" width="7" style="125" customWidth="1"/>
    <col min="30" max="30" width="5.875" style="7" customWidth="1"/>
    <col min="31" max="31" width="6.375" style="7" customWidth="1"/>
    <col min="32" max="32" width="5.625" style="7" customWidth="1"/>
    <col min="33" max="33" width="5.875" style="7" customWidth="1"/>
    <col min="34" max="34" width="6.625" style="45" customWidth="1"/>
    <col min="35" max="35" width="4.375" style="46" customWidth="1"/>
    <col min="36" max="36" width="1.25" style="7" customWidth="1"/>
    <col min="37" max="37" width="0.75" style="7" customWidth="1"/>
    <col min="38" max="41" width="5" style="7" hidden="1" customWidth="1"/>
    <col min="42" max="42" width="0.875" style="7" customWidth="1"/>
    <col min="43" max="43" width="21.125" style="7" customWidth="1"/>
    <col min="44" max="44" width="7.75" style="7" customWidth="1"/>
    <col min="45" max="45" width="7.25" style="7" customWidth="1"/>
    <col min="46" max="49" width="9" style="7"/>
    <col min="50" max="50" width="5.875" style="69" customWidth="1"/>
    <col min="51" max="51" width="9.5" style="8" customWidth="1"/>
    <col min="52" max="256" width="9" style="7"/>
    <col min="257" max="257" width="6.875" style="7" customWidth="1"/>
    <col min="258" max="258" width="5.875" style="7" customWidth="1"/>
    <col min="259" max="259" width="6.375" style="7" customWidth="1"/>
    <col min="260" max="260" width="5.5" style="7" customWidth="1"/>
    <col min="261" max="261" width="4.25" style="7" customWidth="1"/>
    <col min="262" max="262" width="6.25" style="7" customWidth="1"/>
    <col min="263" max="263" width="3.75" style="7" customWidth="1"/>
    <col min="264" max="264" width="7.125" style="7" customWidth="1"/>
    <col min="265" max="265" width="5.875" style="7" customWidth="1"/>
    <col min="266" max="266" width="6.375" style="7" customWidth="1"/>
    <col min="267" max="267" width="5.625" style="7" customWidth="1"/>
    <col min="268" max="269" width="5.875" style="7" customWidth="1"/>
    <col min="270" max="270" width="4.125" style="7" customWidth="1"/>
    <col min="271" max="271" width="7.25" style="7" customWidth="1"/>
    <col min="272" max="272" width="5.875" style="7" customWidth="1"/>
    <col min="273" max="273" width="6.375" style="7" customWidth="1"/>
    <col min="274" max="274" width="5.5" style="7" customWidth="1"/>
    <col min="275" max="276" width="5.875" style="7" customWidth="1"/>
    <col min="277" max="277" width="3.875" style="7" customWidth="1"/>
    <col min="278" max="278" width="7" style="7" customWidth="1"/>
    <col min="279" max="279" width="5.875" style="7" customWidth="1"/>
    <col min="280" max="280" width="6.375" style="7" customWidth="1"/>
    <col min="281" max="283" width="5.875" style="7" customWidth="1"/>
    <col min="284" max="284" width="4.5" style="7" customWidth="1"/>
    <col min="285" max="285" width="7" style="7" customWidth="1"/>
    <col min="286" max="286" width="5.875" style="7" customWidth="1"/>
    <col min="287" max="287" width="6.375" style="7" customWidth="1"/>
    <col min="288" max="288" width="5.625" style="7" customWidth="1"/>
    <col min="289" max="289" width="5.875" style="7" customWidth="1"/>
    <col min="290" max="290" width="6.625" style="7" customWidth="1"/>
    <col min="291" max="291" width="4.375" style="7" customWidth="1"/>
    <col min="292" max="292" width="1.25" style="7" customWidth="1"/>
    <col min="293" max="293" width="0.75" style="7" customWidth="1"/>
    <col min="294" max="297" width="0" style="7" hidden="1" customWidth="1"/>
    <col min="298" max="298" width="0.875" style="7" customWidth="1"/>
    <col min="299" max="299" width="21.125" style="7" customWidth="1"/>
    <col min="300" max="300" width="7.75" style="7" customWidth="1"/>
    <col min="301" max="301" width="7.25" style="7" customWidth="1"/>
    <col min="302" max="305" width="9" style="7"/>
    <col min="306" max="306" width="5.875" style="7" customWidth="1"/>
    <col min="307" max="307" width="9.5" style="7" customWidth="1"/>
    <col min="308" max="512" width="9" style="7"/>
    <col min="513" max="513" width="6.875" style="7" customWidth="1"/>
    <col min="514" max="514" width="5.875" style="7" customWidth="1"/>
    <col min="515" max="515" width="6.375" style="7" customWidth="1"/>
    <col min="516" max="516" width="5.5" style="7" customWidth="1"/>
    <col min="517" max="517" width="4.25" style="7" customWidth="1"/>
    <col min="518" max="518" width="6.25" style="7" customWidth="1"/>
    <col min="519" max="519" width="3.75" style="7" customWidth="1"/>
    <col min="520" max="520" width="7.125" style="7" customWidth="1"/>
    <col min="521" max="521" width="5.875" style="7" customWidth="1"/>
    <col min="522" max="522" width="6.375" style="7" customWidth="1"/>
    <col min="523" max="523" width="5.625" style="7" customWidth="1"/>
    <col min="524" max="525" width="5.875" style="7" customWidth="1"/>
    <col min="526" max="526" width="4.125" style="7" customWidth="1"/>
    <col min="527" max="527" width="7.25" style="7" customWidth="1"/>
    <col min="528" max="528" width="5.875" style="7" customWidth="1"/>
    <col min="529" max="529" width="6.375" style="7" customWidth="1"/>
    <col min="530" max="530" width="5.5" style="7" customWidth="1"/>
    <col min="531" max="532" width="5.875" style="7" customWidth="1"/>
    <col min="533" max="533" width="3.875" style="7" customWidth="1"/>
    <col min="534" max="534" width="7" style="7" customWidth="1"/>
    <col min="535" max="535" width="5.875" style="7" customWidth="1"/>
    <col min="536" max="536" width="6.375" style="7" customWidth="1"/>
    <col min="537" max="539" width="5.875" style="7" customWidth="1"/>
    <col min="540" max="540" width="4.5" style="7" customWidth="1"/>
    <col min="541" max="541" width="7" style="7" customWidth="1"/>
    <col min="542" max="542" width="5.875" style="7" customWidth="1"/>
    <col min="543" max="543" width="6.375" style="7" customWidth="1"/>
    <col min="544" max="544" width="5.625" style="7" customWidth="1"/>
    <col min="545" max="545" width="5.875" style="7" customWidth="1"/>
    <col min="546" max="546" width="6.625" style="7" customWidth="1"/>
    <col min="547" max="547" width="4.375" style="7" customWidth="1"/>
    <col min="548" max="548" width="1.25" style="7" customWidth="1"/>
    <col min="549" max="549" width="0.75" style="7" customWidth="1"/>
    <col min="550" max="553" width="0" style="7" hidden="1" customWidth="1"/>
    <col min="554" max="554" width="0.875" style="7" customWidth="1"/>
    <col min="555" max="555" width="21.125" style="7" customWidth="1"/>
    <col min="556" max="556" width="7.75" style="7" customWidth="1"/>
    <col min="557" max="557" width="7.25" style="7" customWidth="1"/>
    <col min="558" max="561" width="9" style="7"/>
    <col min="562" max="562" width="5.875" style="7" customWidth="1"/>
    <col min="563" max="563" width="9.5" style="7" customWidth="1"/>
    <col min="564" max="768" width="9" style="7"/>
    <col min="769" max="769" width="6.875" style="7" customWidth="1"/>
    <col min="770" max="770" width="5.875" style="7" customWidth="1"/>
    <col min="771" max="771" width="6.375" style="7" customWidth="1"/>
    <col min="772" max="772" width="5.5" style="7" customWidth="1"/>
    <col min="773" max="773" width="4.25" style="7" customWidth="1"/>
    <col min="774" max="774" width="6.25" style="7" customWidth="1"/>
    <col min="775" max="775" width="3.75" style="7" customWidth="1"/>
    <col min="776" max="776" width="7.125" style="7" customWidth="1"/>
    <col min="777" max="777" width="5.875" style="7" customWidth="1"/>
    <col min="778" max="778" width="6.375" style="7" customWidth="1"/>
    <col min="779" max="779" width="5.625" style="7" customWidth="1"/>
    <col min="780" max="781" width="5.875" style="7" customWidth="1"/>
    <col min="782" max="782" width="4.125" style="7" customWidth="1"/>
    <col min="783" max="783" width="7.25" style="7" customWidth="1"/>
    <col min="784" max="784" width="5.875" style="7" customWidth="1"/>
    <col min="785" max="785" width="6.375" style="7" customWidth="1"/>
    <col min="786" max="786" width="5.5" style="7" customWidth="1"/>
    <col min="787" max="788" width="5.875" style="7" customWidth="1"/>
    <col min="789" max="789" width="3.875" style="7" customWidth="1"/>
    <col min="790" max="790" width="7" style="7" customWidth="1"/>
    <col min="791" max="791" width="5.875" style="7" customWidth="1"/>
    <col min="792" max="792" width="6.375" style="7" customWidth="1"/>
    <col min="793" max="795" width="5.875" style="7" customWidth="1"/>
    <col min="796" max="796" width="4.5" style="7" customWidth="1"/>
    <col min="797" max="797" width="7" style="7" customWidth="1"/>
    <col min="798" max="798" width="5.875" style="7" customWidth="1"/>
    <col min="799" max="799" width="6.375" style="7" customWidth="1"/>
    <col min="800" max="800" width="5.625" style="7" customWidth="1"/>
    <col min="801" max="801" width="5.875" style="7" customWidth="1"/>
    <col min="802" max="802" width="6.625" style="7" customWidth="1"/>
    <col min="803" max="803" width="4.375" style="7" customWidth="1"/>
    <col min="804" max="804" width="1.25" style="7" customWidth="1"/>
    <col min="805" max="805" width="0.75" style="7" customWidth="1"/>
    <col min="806" max="809" width="0" style="7" hidden="1" customWidth="1"/>
    <col min="810" max="810" width="0.875" style="7" customWidth="1"/>
    <col min="811" max="811" width="21.125" style="7" customWidth="1"/>
    <col min="812" max="812" width="7.75" style="7" customWidth="1"/>
    <col min="813" max="813" width="7.25" style="7" customWidth="1"/>
    <col min="814" max="817" width="9" style="7"/>
    <col min="818" max="818" width="5.875" style="7" customWidth="1"/>
    <col min="819" max="819" width="9.5" style="7" customWidth="1"/>
    <col min="820" max="1024" width="9" style="7"/>
    <col min="1025" max="1025" width="6.875" style="7" customWidth="1"/>
    <col min="1026" max="1026" width="5.875" style="7" customWidth="1"/>
    <col min="1027" max="1027" width="6.375" style="7" customWidth="1"/>
    <col min="1028" max="1028" width="5.5" style="7" customWidth="1"/>
    <col min="1029" max="1029" width="4.25" style="7" customWidth="1"/>
    <col min="1030" max="1030" width="6.25" style="7" customWidth="1"/>
    <col min="1031" max="1031" width="3.75" style="7" customWidth="1"/>
    <col min="1032" max="1032" width="7.125" style="7" customWidth="1"/>
    <col min="1033" max="1033" width="5.875" style="7" customWidth="1"/>
    <col min="1034" max="1034" width="6.375" style="7" customWidth="1"/>
    <col min="1035" max="1035" width="5.625" style="7" customWidth="1"/>
    <col min="1036" max="1037" width="5.875" style="7" customWidth="1"/>
    <col min="1038" max="1038" width="4.125" style="7" customWidth="1"/>
    <col min="1039" max="1039" width="7.25" style="7" customWidth="1"/>
    <col min="1040" max="1040" width="5.875" style="7" customWidth="1"/>
    <col min="1041" max="1041" width="6.375" style="7" customWidth="1"/>
    <col min="1042" max="1042" width="5.5" style="7" customWidth="1"/>
    <col min="1043" max="1044" width="5.875" style="7" customWidth="1"/>
    <col min="1045" max="1045" width="3.875" style="7" customWidth="1"/>
    <col min="1046" max="1046" width="7" style="7" customWidth="1"/>
    <col min="1047" max="1047" width="5.875" style="7" customWidth="1"/>
    <col min="1048" max="1048" width="6.375" style="7" customWidth="1"/>
    <col min="1049" max="1051" width="5.875" style="7" customWidth="1"/>
    <col min="1052" max="1052" width="4.5" style="7" customWidth="1"/>
    <col min="1053" max="1053" width="7" style="7" customWidth="1"/>
    <col min="1054" max="1054" width="5.875" style="7" customWidth="1"/>
    <col min="1055" max="1055" width="6.375" style="7" customWidth="1"/>
    <col min="1056" max="1056" width="5.625" style="7" customWidth="1"/>
    <col min="1057" max="1057" width="5.875" style="7" customWidth="1"/>
    <col min="1058" max="1058" width="6.625" style="7" customWidth="1"/>
    <col min="1059" max="1059" width="4.375" style="7" customWidth="1"/>
    <col min="1060" max="1060" width="1.25" style="7" customWidth="1"/>
    <col min="1061" max="1061" width="0.75" style="7" customWidth="1"/>
    <col min="1062" max="1065" width="0" style="7" hidden="1" customWidth="1"/>
    <col min="1066" max="1066" width="0.875" style="7" customWidth="1"/>
    <col min="1067" max="1067" width="21.125" style="7" customWidth="1"/>
    <col min="1068" max="1068" width="7.75" style="7" customWidth="1"/>
    <col min="1069" max="1069" width="7.25" style="7" customWidth="1"/>
    <col min="1070" max="1073" width="9" style="7"/>
    <col min="1074" max="1074" width="5.875" style="7" customWidth="1"/>
    <col min="1075" max="1075" width="9.5" style="7" customWidth="1"/>
    <col min="1076" max="1280" width="9" style="7"/>
    <col min="1281" max="1281" width="6.875" style="7" customWidth="1"/>
    <col min="1282" max="1282" width="5.875" style="7" customWidth="1"/>
    <col min="1283" max="1283" width="6.375" style="7" customWidth="1"/>
    <col min="1284" max="1284" width="5.5" style="7" customWidth="1"/>
    <col min="1285" max="1285" width="4.25" style="7" customWidth="1"/>
    <col min="1286" max="1286" width="6.25" style="7" customWidth="1"/>
    <col min="1287" max="1287" width="3.75" style="7" customWidth="1"/>
    <col min="1288" max="1288" width="7.125" style="7" customWidth="1"/>
    <col min="1289" max="1289" width="5.875" style="7" customWidth="1"/>
    <col min="1290" max="1290" width="6.375" style="7" customWidth="1"/>
    <col min="1291" max="1291" width="5.625" style="7" customWidth="1"/>
    <col min="1292" max="1293" width="5.875" style="7" customWidth="1"/>
    <col min="1294" max="1294" width="4.125" style="7" customWidth="1"/>
    <col min="1295" max="1295" width="7.25" style="7" customWidth="1"/>
    <col min="1296" max="1296" width="5.875" style="7" customWidth="1"/>
    <col min="1297" max="1297" width="6.375" style="7" customWidth="1"/>
    <col min="1298" max="1298" width="5.5" style="7" customWidth="1"/>
    <col min="1299" max="1300" width="5.875" style="7" customWidth="1"/>
    <col min="1301" max="1301" width="3.875" style="7" customWidth="1"/>
    <col min="1302" max="1302" width="7" style="7" customWidth="1"/>
    <col min="1303" max="1303" width="5.875" style="7" customWidth="1"/>
    <col min="1304" max="1304" width="6.375" style="7" customWidth="1"/>
    <col min="1305" max="1307" width="5.875" style="7" customWidth="1"/>
    <col min="1308" max="1308" width="4.5" style="7" customWidth="1"/>
    <col min="1309" max="1309" width="7" style="7" customWidth="1"/>
    <col min="1310" max="1310" width="5.875" style="7" customWidth="1"/>
    <col min="1311" max="1311" width="6.375" style="7" customWidth="1"/>
    <col min="1312" max="1312" width="5.625" style="7" customWidth="1"/>
    <col min="1313" max="1313" width="5.875" style="7" customWidth="1"/>
    <col min="1314" max="1314" width="6.625" style="7" customWidth="1"/>
    <col min="1315" max="1315" width="4.375" style="7" customWidth="1"/>
    <col min="1316" max="1316" width="1.25" style="7" customWidth="1"/>
    <col min="1317" max="1317" width="0.75" style="7" customWidth="1"/>
    <col min="1318" max="1321" width="0" style="7" hidden="1" customWidth="1"/>
    <col min="1322" max="1322" width="0.875" style="7" customWidth="1"/>
    <col min="1323" max="1323" width="21.125" style="7" customWidth="1"/>
    <col min="1324" max="1324" width="7.75" style="7" customWidth="1"/>
    <col min="1325" max="1325" width="7.25" style="7" customWidth="1"/>
    <col min="1326" max="1329" width="9" style="7"/>
    <col min="1330" max="1330" width="5.875" style="7" customWidth="1"/>
    <col min="1331" max="1331" width="9.5" style="7" customWidth="1"/>
    <col min="1332" max="1536" width="9" style="7"/>
    <col min="1537" max="1537" width="6.875" style="7" customWidth="1"/>
    <col min="1538" max="1538" width="5.875" style="7" customWidth="1"/>
    <col min="1539" max="1539" width="6.375" style="7" customWidth="1"/>
    <col min="1540" max="1540" width="5.5" style="7" customWidth="1"/>
    <col min="1541" max="1541" width="4.25" style="7" customWidth="1"/>
    <col min="1542" max="1542" width="6.25" style="7" customWidth="1"/>
    <col min="1543" max="1543" width="3.75" style="7" customWidth="1"/>
    <col min="1544" max="1544" width="7.125" style="7" customWidth="1"/>
    <col min="1545" max="1545" width="5.875" style="7" customWidth="1"/>
    <col min="1546" max="1546" width="6.375" style="7" customWidth="1"/>
    <col min="1547" max="1547" width="5.625" style="7" customWidth="1"/>
    <col min="1548" max="1549" width="5.875" style="7" customWidth="1"/>
    <col min="1550" max="1550" width="4.125" style="7" customWidth="1"/>
    <col min="1551" max="1551" width="7.25" style="7" customWidth="1"/>
    <col min="1552" max="1552" width="5.875" style="7" customWidth="1"/>
    <col min="1553" max="1553" width="6.375" style="7" customWidth="1"/>
    <col min="1554" max="1554" width="5.5" style="7" customWidth="1"/>
    <col min="1555" max="1556" width="5.875" style="7" customWidth="1"/>
    <col min="1557" max="1557" width="3.875" style="7" customWidth="1"/>
    <col min="1558" max="1558" width="7" style="7" customWidth="1"/>
    <col min="1559" max="1559" width="5.875" style="7" customWidth="1"/>
    <col min="1560" max="1560" width="6.375" style="7" customWidth="1"/>
    <col min="1561" max="1563" width="5.875" style="7" customWidth="1"/>
    <col min="1564" max="1564" width="4.5" style="7" customWidth="1"/>
    <col min="1565" max="1565" width="7" style="7" customWidth="1"/>
    <col min="1566" max="1566" width="5.875" style="7" customWidth="1"/>
    <col min="1567" max="1567" width="6.375" style="7" customWidth="1"/>
    <col min="1568" max="1568" width="5.625" style="7" customWidth="1"/>
    <col min="1569" max="1569" width="5.875" style="7" customWidth="1"/>
    <col min="1570" max="1570" width="6.625" style="7" customWidth="1"/>
    <col min="1571" max="1571" width="4.375" style="7" customWidth="1"/>
    <col min="1572" max="1572" width="1.25" style="7" customWidth="1"/>
    <col min="1573" max="1573" width="0.75" style="7" customWidth="1"/>
    <col min="1574" max="1577" width="0" style="7" hidden="1" customWidth="1"/>
    <col min="1578" max="1578" width="0.875" style="7" customWidth="1"/>
    <col min="1579" max="1579" width="21.125" style="7" customWidth="1"/>
    <col min="1580" max="1580" width="7.75" style="7" customWidth="1"/>
    <col min="1581" max="1581" width="7.25" style="7" customWidth="1"/>
    <col min="1582" max="1585" width="9" style="7"/>
    <col min="1586" max="1586" width="5.875" style="7" customWidth="1"/>
    <col min="1587" max="1587" width="9.5" style="7" customWidth="1"/>
    <col min="1588" max="1792" width="9" style="7"/>
    <col min="1793" max="1793" width="6.875" style="7" customWidth="1"/>
    <col min="1794" max="1794" width="5.875" style="7" customWidth="1"/>
    <col min="1795" max="1795" width="6.375" style="7" customWidth="1"/>
    <col min="1796" max="1796" width="5.5" style="7" customWidth="1"/>
    <col min="1797" max="1797" width="4.25" style="7" customWidth="1"/>
    <col min="1798" max="1798" width="6.25" style="7" customWidth="1"/>
    <col min="1799" max="1799" width="3.75" style="7" customWidth="1"/>
    <col min="1800" max="1800" width="7.125" style="7" customWidth="1"/>
    <col min="1801" max="1801" width="5.875" style="7" customWidth="1"/>
    <col min="1802" max="1802" width="6.375" style="7" customWidth="1"/>
    <col min="1803" max="1803" width="5.625" style="7" customWidth="1"/>
    <col min="1804" max="1805" width="5.875" style="7" customWidth="1"/>
    <col min="1806" max="1806" width="4.125" style="7" customWidth="1"/>
    <col min="1807" max="1807" width="7.25" style="7" customWidth="1"/>
    <col min="1808" max="1808" width="5.875" style="7" customWidth="1"/>
    <col min="1809" max="1809" width="6.375" style="7" customWidth="1"/>
    <col min="1810" max="1810" width="5.5" style="7" customWidth="1"/>
    <col min="1811" max="1812" width="5.875" style="7" customWidth="1"/>
    <col min="1813" max="1813" width="3.875" style="7" customWidth="1"/>
    <col min="1814" max="1814" width="7" style="7" customWidth="1"/>
    <col min="1815" max="1815" width="5.875" style="7" customWidth="1"/>
    <col min="1816" max="1816" width="6.375" style="7" customWidth="1"/>
    <col min="1817" max="1819" width="5.875" style="7" customWidth="1"/>
    <col min="1820" max="1820" width="4.5" style="7" customWidth="1"/>
    <col min="1821" max="1821" width="7" style="7" customWidth="1"/>
    <col min="1822" max="1822" width="5.875" style="7" customWidth="1"/>
    <col min="1823" max="1823" width="6.375" style="7" customWidth="1"/>
    <col min="1824" max="1824" width="5.625" style="7" customWidth="1"/>
    <col min="1825" max="1825" width="5.875" style="7" customWidth="1"/>
    <col min="1826" max="1826" width="6.625" style="7" customWidth="1"/>
    <col min="1827" max="1827" width="4.375" style="7" customWidth="1"/>
    <col min="1828" max="1828" width="1.25" style="7" customWidth="1"/>
    <col min="1829" max="1829" width="0.75" style="7" customWidth="1"/>
    <col min="1830" max="1833" width="0" style="7" hidden="1" customWidth="1"/>
    <col min="1834" max="1834" width="0.875" style="7" customWidth="1"/>
    <col min="1835" max="1835" width="21.125" style="7" customWidth="1"/>
    <col min="1836" max="1836" width="7.75" style="7" customWidth="1"/>
    <col min="1837" max="1837" width="7.25" style="7" customWidth="1"/>
    <col min="1838" max="1841" width="9" style="7"/>
    <col min="1842" max="1842" width="5.875" style="7" customWidth="1"/>
    <col min="1843" max="1843" width="9.5" style="7" customWidth="1"/>
    <col min="1844" max="2048" width="9" style="7"/>
    <col min="2049" max="2049" width="6.875" style="7" customWidth="1"/>
    <col min="2050" max="2050" width="5.875" style="7" customWidth="1"/>
    <col min="2051" max="2051" width="6.375" style="7" customWidth="1"/>
    <col min="2052" max="2052" width="5.5" style="7" customWidth="1"/>
    <col min="2053" max="2053" width="4.25" style="7" customWidth="1"/>
    <col min="2054" max="2054" width="6.25" style="7" customWidth="1"/>
    <col min="2055" max="2055" width="3.75" style="7" customWidth="1"/>
    <col min="2056" max="2056" width="7.125" style="7" customWidth="1"/>
    <col min="2057" max="2057" width="5.875" style="7" customWidth="1"/>
    <col min="2058" max="2058" width="6.375" style="7" customWidth="1"/>
    <col min="2059" max="2059" width="5.625" style="7" customWidth="1"/>
    <col min="2060" max="2061" width="5.875" style="7" customWidth="1"/>
    <col min="2062" max="2062" width="4.125" style="7" customWidth="1"/>
    <col min="2063" max="2063" width="7.25" style="7" customWidth="1"/>
    <col min="2064" max="2064" width="5.875" style="7" customWidth="1"/>
    <col min="2065" max="2065" width="6.375" style="7" customWidth="1"/>
    <col min="2066" max="2066" width="5.5" style="7" customWidth="1"/>
    <col min="2067" max="2068" width="5.875" style="7" customWidth="1"/>
    <col min="2069" max="2069" width="3.875" style="7" customWidth="1"/>
    <col min="2070" max="2070" width="7" style="7" customWidth="1"/>
    <col min="2071" max="2071" width="5.875" style="7" customWidth="1"/>
    <col min="2072" max="2072" width="6.375" style="7" customWidth="1"/>
    <col min="2073" max="2075" width="5.875" style="7" customWidth="1"/>
    <col min="2076" max="2076" width="4.5" style="7" customWidth="1"/>
    <col min="2077" max="2077" width="7" style="7" customWidth="1"/>
    <col min="2078" max="2078" width="5.875" style="7" customWidth="1"/>
    <col min="2079" max="2079" width="6.375" style="7" customWidth="1"/>
    <col min="2080" max="2080" width="5.625" style="7" customWidth="1"/>
    <col min="2081" max="2081" width="5.875" style="7" customWidth="1"/>
    <col min="2082" max="2082" width="6.625" style="7" customWidth="1"/>
    <col min="2083" max="2083" width="4.375" style="7" customWidth="1"/>
    <col min="2084" max="2084" width="1.25" style="7" customWidth="1"/>
    <col min="2085" max="2085" width="0.75" style="7" customWidth="1"/>
    <col min="2086" max="2089" width="0" style="7" hidden="1" customWidth="1"/>
    <col min="2090" max="2090" width="0.875" style="7" customWidth="1"/>
    <col min="2091" max="2091" width="21.125" style="7" customWidth="1"/>
    <col min="2092" max="2092" width="7.75" style="7" customWidth="1"/>
    <col min="2093" max="2093" width="7.25" style="7" customWidth="1"/>
    <col min="2094" max="2097" width="9" style="7"/>
    <col min="2098" max="2098" width="5.875" style="7" customWidth="1"/>
    <col min="2099" max="2099" width="9.5" style="7" customWidth="1"/>
    <col min="2100" max="2304" width="9" style="7"/>
    <col min="2305" max="2305" width="6.875" style="7" customWidth="1"/>
    <col min="2306" max="2306" width="5.875" style="7" customWidth="1"/>
    <col min="2307" max="2307" width="6.375" style="7" customWidth="1"/>
    <col min="2308" max="2308" width="5.5" style="7" customWidth="1"/>
    <col min="2309" max="2309" width="4.25" style="7" customWidth="1"/>
    <col min="2310" max="2310" width="6.25" style="7" customWidth="1"/>
    <col min="2311" max="2311" width="3.75" style="7" customWidth="1"/>
    <col min="2312" max="2312" width="7.125" style="7" customWidth="1"/>
    <col min="2313" max="2313" width="5.875" style="7" customWidth="1"/>
    <col min="2314" max="2314" width="6.375" style="7" customWidth="1"/>
    <col min="2315" max="2315" width="5.625" style="7" customWidth="1"/>
    <col min="2316" max="2317" width="5.875" style="7" customWidth="1"/>
    <col min="2318" max="2318" width="4.125" style="7" customWidth="1"/>
    <col min="2319" max="2319" width="7.25" style="7" customWidth="1"/>
    <col min="2320" max="2320" width="5.875" style="7" customWidth="1"/>
    <col min="2321" max="2321" width="6.375" style="7" customWidth="1"/>
    <col min="2322" max="2322" width="5.5" style="7" customWidth="1"/>
    <col min="2323" max="2324" width="5.875" style="7" customWidth="1"/>
    <col min="2325" max="2325" width="3.875" style="7" customWidth="1"/>
    <col min="2326" max="2326" width="7" style="7" customWidth="1"/>
    <col min="2327" max="2327" width="5.875" style="7" customWidth="1"/>
    <col min="2328" max="2328" width="6.375" style="7" customWidth="1"/>
    <col min="2329" max="2331" width="5.875" style="7" customWidth="1"/>
    <col min="2332" max="2332" width="4.5" style="7" customWidth="1"/>
    <col min="2333" max="2333" width="7" style="7" customWidth="1"/>
    <col min="2334" max="2334" width="5.875" style="7" customWidth="1"/>
    <col min="2335" max="2335" width="6.375" style="7" customWidth="1"/>
    <col min="2336" max="2336" width="5.625" style="7" customWidth="1"/>
    <col min="2337" max="2337" width="5.875" style="7" customWidth="1"/>
    <col min="2338" max="2338" width="6.625" style="7" customWidth="1"/>
    <col min="2339" max="2339" width="4.375" style="7" customWidth="1"/>
    <col min="2340" max="2340" width="1.25" style="7" customWidth="1"/>
    <col min="2341" max="2341" width="0.75" style="7" customWidth="1"/>
    <col min="2342" max="2345" width="0" style="7" hidden="1" customWidth="1"/>
    <col min="2346" max="2346" width="0.875" style="7" customWidth="1"/>
    <col min="2347" max="2347" width="21.125" style="7" customWidth="1"/>
    <col min="2348" max="2348" width="7.75" style="7" customWidth="1"/>
    <col min="2349" max="2349" width="7.25" style="7" customWidth="1"/>
    <col min="2350" max="2353" width="9" style="7"/>
    <col min="2354" max="2354" width="5.875" style="7" customWidth="1"/>
    <col min="2355" max="2355" width="9.5" style="7" customWidth="1"/>
    <col min="2356" max="2560" width="9" style="7"/>
    <col min="2561" max="2561" width="6.875" style="7" customWidth="1"/>
    <col min="2562" max="2562" width="5.875" style="7" customWidth="1"/>
    <col min="2563" max="2563" width="6.375" style="7" customWidth="1"/>
    <col min="2564" max="2564" width="5.5" style="7" customWidth="1"/>
    <col min="2565" max="2565" width="4.25" style="7" customWidth="1"/>
    <col min="2566" max="2566" width="6.25" style="7" customWidth="1"/>
    <col min="2567" max="2567" width="3.75" style="7" customWidth="1"/>
    <col min="2568" max="2568" width="7.125" style="7" customWidth="1"/>
    <col min="2569" max="2569" width="5.875" style="7" customWidth="1"/>
    <col min="2570" max="2570" width="6.375" style="7" customWidth="1"/>
    <col min="2571" max="2571" width="5.625" style="7" customWidth="1"/>
    <col min="2572" max="2573" width="5.875" style="7" customWidth="1"/>
    <col min="2574" max="2574" width="4.125" style="7" customWidth="1"/>
    <col min="2575" max="2575" width="7.25" style="7" customWidth="1"/>
    <col min="2576" max="2576" width="5.875" style="7" customWidth="1"/>
    <col min="2577" max="2577" width="6.375" style="7" customWidth="1"/>
    <col min="2578" max="2578" width="5.5" style="7" customWidth="1"/>
    <col min="2579" max="2580" width="5.875" style="7" customWidth="1"/>
    <col min="2581" max="2581" width="3.875" style="7" customWidth="1"/>
    <col min="2582" max="2582" width="7" style="7" customWidth="1"/>
    <col min="2583" max="2583" width="5.875" style="7" customWidth="1"/>
    <col min="2584" max="2584" width="6.375" style="7" customWidth="1"/>
    <col min="2585" max="2587" width="5.875" style="7" customWidth="1"/>
    <col min="2588" max="2588" width="4.5" style="7" customWidth="1"/>
    <col min="2589" max="2589" width="7" style="7" customWidth="1"/>
    <col min="2590" max="2590" width="5.875" style="7" customWidth="1"/>
    <col min="2591" max="2591" width="6.375" style="7" customWidth="1"/>
    <col min="2592" max="2592" width="5.625" style="7" customWidth="1"/>
    <col min="2593" max="2593" width="5.875" style="7" customWidth="1"/>
    <col min="2594" max="2594" width="6.625" style="7" customWidth="1"/>
    <col min="2595" max="2595" width="4.375" style="7" customWidth="1"/>
    <col min="2596" max="2596" width="1.25" style="7" customWidth="1"/>
    <col min="2597" max="2597" width="0.75" style="7" customWidth="1"/>
    <col min="2598" max="2601" width="0" style="7" hidden="1" customWidth="1"/>
    <col min="2602" max="2602" width="0.875" style="7" customWidth="1"/>
    <col min="2603" max="2603" width="21.125" style="7" customWidth="1"/>
    <col min="2604" max="2604" width="7.75" style="7" customWidth="1"/>
    <col min="2605" max="2605" width="7.25" style="7" customWidth="1"/>
    <col min="2606" max="2609" width="9" style="7"/>
    <col min="2610" max="2610" width="5.875" style="7" customWidth="1"/>
    <col min="2611" max="2611" width="9.5" style="7" customWidth="1"/>
    <col min="2612" max="2816" width="9" style="7"/>
    <col min="2817" max="2817" width="6.875" style="7" customWidth="1"/>
    <col min="2818" max="2818" width="5.875" style="7" customWidth="1"/>
    <col min="2819" max="2819" width="6.375" style="7" customWidth="1"/>
    <col min="2820" max="2820" width="5.5" style="7" customWidth="1"/>
    <col min="2821" max="2821" width="4.25" style="7" customWidth="1"/>
    <col min="2822" max="2822" width="6.25" style="7" customWidth="1"/>
    <col min="2823" max="2823" width="3.75" style="7" customWidth="1"/>
    <col min="2824" max="2824" width="7.125" style="7" customWidth="1"/>
    <col min="2825" max="2825" width="5.875" style="7" customWidth="1"/>
    <col min="2826" max="2826" width="6.375" style="7" customWidth="1"/>
    <col min="2827" max="2827" width="5.625" style="7" customWidth="1"/>
    <col min="2828" max="2829" width="5.875" style="7" customWidth="1"/>
    <col min="2830" max="2830" width="4.125" style="7" customWidth="1"/>
    <col min="2831" max="2831" width="7.25" style="7" customWidth="1"/>
    <col min="2832" max="2832" width="5.875" style="7" customWidth="1"/>
    <col min="2833" max="2833" width="6.375" style="7" customWidth="1"/>
    <col min="2834" max="2834" width="5.5" style="7" customWidth="1"/>
    <col min="2835" max="2836" width="5.875" style="7" customWidth="1"/>
    <col min="2837" max="2837" width="3.875" style="7" customWidth="1"/>
    <col min="2838" max="2838" width="7" style="7" customWidth="1"/>
    <col min="2839" max="2839" width="5.875" style="7" customWidth="1"/>
    <col min="2840" max="2840" width="6.375" style="7" customWidth="1"/>
    <col min="2841" max="2843" width="5.875" style="7" customWidth="1"/>
    <col min="2844" max="2844" width="4.5" style="7" customWidth="1"/>
    <col min="2845" max="2845" width="7" style="7" customWidth="1"/>
    <col min="2846" max="2846" width="5.875" style="7" customWidth="1"/>
    <col min="2847" max="2847" width="6.375" style="7" customWidth="1"/>
    <col min="2848" max="2848" width="5.625" style="7" customWidth="1"/>
    <col min="2849" max="2849" width="5.875" style="7" customWidth="1"/>
    <col min="2850" max="2850" width="6.625" style="7" customWidth="1"/>
    <col min="2851" max="2851" width="4.375" style="7" customWidth="1"/>
    <col min="2852" max="2852" width="1.25" style="7" customWidth="1"/>
    <col min="2853" max="2853" width="0.75" style="7" customWidth="1"/>
    <col min="2854" max="2857" width="0" style="7" hidden="1" customWidth="1"/>
    <col min="2858" max="2858" width="0.875" style="7" customWidth="1"/>
    <col min="2859" max="2859" width="21.125" style="7" customWidth="1"/>
    <col min="2860" max="2860" width="7.75" style="7" customWidth="1"/>
    <col min="2861" max="2861" width="7.25" style="7" customWidth="1"/>
    <col min="2862" max="2865" width="9" style="7"/>
    <col min="2866" max="2866" width="5.875" style="7" customWidth="1"/>
    <col min="2867" max="2867" width="9.5" style="7" customWidth="1"/>
    <col min="2868" max="3072" width="9" style="7"/>
    <col min="3073" max="3073" width="6.875" style="7" customWidth="1"/>
    <col min="3074" max="3074" width="5.875" style="7" customWidth="1"/>
    <col min="3075" max="3075" width="6.375" style="7" customWidth="1"/>
    <col min="3076" max="3076" width="5.5" style="7" customWidth="1"/>
    <col min="3077" max="3077" width="4.25" style="7" customWidth="1"/>
    <col min="3078" max="3078" width="6.25" style="7" customWidth="1"/>
    <col min="3079" max="3079" width="3.75" style="7" customWidth="1"/>
    <col min="3080" max="3080" width="7.125" style="7" customWidth="1"/>
    <col min="3081" max="3081" width="5.875" style="7" customWidth="1"/>
    <col min="3082" max="3082" width="6.375" style="7" customWidth="1"/>
    <col min="3083" max="3083" width="5.625" style="7" customWidth="1"/>
    <col min="3084" max="3085" width="5.875" style="7" customWidth="1"/>
    <col min="3086" max="3086" width="4.125" style="7" customWidth="1"/>
    <col min="3087" max="3087" width="7.25" style="7" customWidth="1"/>
    <col min="3088" max="3088" width="5.875" style="7" customWidth="1"/>
    <col min="3089" max="3089" width="6.375" style="7" customWidth="1"/>
    <col min="3090" max="3090" width="5.5" style="7" customWidth="1"/>
    <col min="3091" max="3092" width="5.875" style="7" customWidth="1"/>
    <col min="3093" max="3093" width="3.875" style="7" customWidth="1"/>
    <col min="3094" max="3094" width="7" style="7" customWidth="1"/>
    <col min="3095" max="3095" width="5.875" style="7" customWidth="1"/>
    <col min="3096" max="3096" width="6.375" style="7" customWidth="1"/>
    <col min="3097" max="3099" width="5.875" style="7" customWidth="1"/>
    <col min="3100" max="3100" width="4.5" style="7" customWidth="1"/>
    <col min="3101" max="3101" width="7" style="7" customWidth="1"/>
    <col min="3102" max="3102" width="5.875" style="7" customWidth="1"/>
    <col min="3103" max="3103" width="6.375" style="7" customWidth="1"/>
    <col min="3104" max="3104" width="5.625" style="7" customWidth="1"/>
    <col min="3105" max="3105" width="5.875" style="7" customWidth="1"/>
    <col min="3106" max="3106" width="6.625" style="7" customWidth="1"/>
    <col min="3107" max="3107" width="4.375" style="7" customWidth="1"/>
    <col min="3108" max="3108" width="1.25" style="7" customWidth="1"/>
    <col min="3109" max="3109" width="0.75" style="7" customWidth="1"/>
    <col min="3110" max="3113" width="0" style="7" hidden="1" customWidth="1"/>
    <col min="3114" max="3114" width="0.875" style="7" customWidth="1"/>
    <col min="3115" max="3115" width="21.125" style="7" customWidth="1"/>
    <col min="3116" max="3116" width="7.75" style="7" customWidth="1"/>
    <col min="3117" max="3117" width="7.25" style="7" customWidth="1"/>
    <col min="3118" max="3121" width="9" style="7"/>
    <col min="3122" max="3122" width="5.875" style="7" customWidth="1"/>
    <col min="3123" max="3123" width="9.5" style="7" customWidth="1"/>
    <col min="3124" max="3328" width="9" style="7"/>
    <col min="3329" max="3329" width="6.875" style="7" customWidth="1"/>
    <col min="3330" max="3330" width="5.875" style="7" customWidth="1"/>
    <col min="3331" max="3331" width="6.375" style="7" customWidth="1"/>
    <col min="3332" max="3332" width="5.5" style="7" customWidth="1"/>
    <col min="3333" max="3333" width="4.25" style="7" customWidth="1"/>
    <col min="3334" max="3334" width="6.25" style="7" customWidth="1"/>
    <col min="3335" max="3335" width="3.75" style="7" customWidth="1"/>
    <col min="3336" max="3336" width="7.125" style="7" customWidth="1"/>
    <col min="3337" max="3337" width="5.875" style="7" customWidth="1"/>
    <col min="3338" max="3338" width="6.375" style="7" customWidth="1"/>
    <col min="3339" max="3339" width="5.625" style="7" customWidth="1"/>
    <col min="3340" max="3341" width="5.875" style="7" customWidth="1"/>
    <col min="3342" max="3342" width="4.125" style="7" customWidth="1"/>
    <col min="3343" max="3343" width="7.25" style="7" customWidth="1"/>
    <col min="3344" max="3344" width="5.875" style="7" customWidth="1"/>
    <col min="3345" max="3345" width="6.375" style="7" customWidth="1"/>
    <col min="3346" max="3346" width="5.5" style="7" customWidth="1"/>
    <col min="3347" max="3348" width="5.875" style="7" customWidth="1"/>
    <col min="3349" max="3349" width="3.875" style="7" customWidth="1"/>
    <col min="3350" max="3350" width="7" style="7" customWidth="1"/>
    <col min="3351" max="3351" width="5.875" style="7" customWidth="1"/>
    <col min="3352" max="3352" width="6.375" style="7" customWidth="1"/>
    <col min="3353" max="3355" width="5.875" style="7" customWidth="1"/>
    <col min="3356" max="3356" width="4.5" style="7" customWidth="1"/>
    <col min="3357" max="3357" width="7" style="7" customWidth="1"/>
    <col min="3358" max="3358" width="5.875" style="7" customWidth="1"/>
    <col min="3359" max="3359" width="6.375" style="7" customWidth="1"/>
    <col min="3360" max="3360" width="5.625" style="7" customWidth="1"/>
    <col min="3361" max="3361" width="5.875" style="7" customWidth="1"/>
    <col min="3362" max="3362" width="6.625" style="7" customWidth="1"/>
    <col min="3363" max="3363" width="4.375" style="7" customWidth="1"/>
    <col min="3364" max="3364" width="1.25" style="7" customWidth="1"/>
    <col min="3365" max="3365" width="0.75" style="7" customWidth="1"/>
    <col min="3366" max="3369" width="0" style="7" hidden="1" customWidth="1"/>
    <col min="3370" max="3370" width="0.875" style="7" customWidth="1"/>
    <col min="3371" max="3371" width="21.125" style="7" customWidth="1"/>
    <col min="3372" max="3372" width="7.75" style="7" customWidth="1"/>
    <col min="3373" max="3373" width="7.25" style="7" customWidth="1"/>
    <col min="3374" max="3377" width="9" style="7"/>
    <col min="3378" max="3378" width="5.875" style="7" customWidth="1"/>
    <col min="3379" max="3379" width="9.5" style="7" customWidth="1"/>
    <col min="3380" max="3584" width="9" style="7"/>
    <col min="3585" max="3585" width="6.875" style="7" customWidth="1"/>
    <col min="3586" max="3586" width="5.875" style="7" customWidth="1"/>
    <col min="3587" max="3587" width="6.375" style="7" customWidth="1"/>
    <col min="3588" max="3588" width="5.5" style="7" customWidth="1"/>
    <col min="3589" max="3589" width="4.25" style="7" customWidth="1"/>
    <col min="3590" max="3590" width="6.25" style="7" customWidth="1"/>
    <col min="3591" max="3591" width="3.75" style="7" customWidth="1"/>
    <col min="3592" max="3592" width="7.125" style="7" customWidth="1"/>
    <col min="3593" max="3593" width="5.875" style="7" customWidth="1"/>
    <col min="3594" max="3594" width="6.375" style="7" customWidth="1"/>
    <col min="3595" max="3595" width="5.625" style="7" customWidth="1"/>
    <col min="3596" max="3597" width="5.875" style="7" customWidth="1"/>
    <col min="3598" max="3598" width="4.125" style="7" customWidth="1"/>
    <col min="3599" max="3599" width="7.25" style="7" customWidth="1"/>
    <col min="3600" max="3600" width="5.875" style="7" customWidth="1"/>
    <col min="3601" max="3601" width="6.375" style="7" customWidth="1"/>
    <col min="3602" max="3602" width="5.5" style="7" customWidth="1"/>
    <col min="3603" max="3604" width="5.875" style="7" customWidth="1"/>
    <col min="3605" max="3605" width="3.875" style="7" customWidth="1"/>
    <col min="3606" max="3606" width="7" style="7" customWidth="1"/>
    <col min="3607" max="3607" width="5.875" style="7" customWidth="1"/>
    <col min="3608" max="3608" width="6.375" style="7" customWidth="1"/>
    <col min="3609" max="3611" width="5.875" style="7" customWidth="1"/>
    <col min="3612" max="3612" width="4.5" style="7" customWidth="1"/>
    <col min="3613" max="3613" width="7" style="7" customWidth="1"/>
    <col min="3614" max="3614" width="5.875" style="7" customWidth="1"/>
    <col min="3615" max="3615" width="6.375" style="7" customWidth="1"/>
    <col min="3616" max="3616" width="5.625" style="7" customWidth="1"/>
    <col min="3617" max="3617" width="5.875" style="7" customWidth="1"/>
    <col min="3618" max="3618" width="6.625" style="7" customWidth="1"/>
    <col min="3619" max="3619" width="4.375" style="7" customWidth="1"/>
    <col min="3620" max="3620" width="1.25" style="7" customWidth="1"/>
    <col min="3621" max="3621" width="0.75" style="7" customWidth="1"/>
    <col min="3622" max="3625" width="0" style="7" hidden="1" customWidth="1"/>
    <col min="3626" max="3626" width="0.875" style="7" customWidth="1"/>
    <col min="3627" max="3627" width="21.125" style="7" customWidth="1"/>
    <col min="3628" max="3628" width="7.75" style="7" customWidth="1"/>
    <col min="3629" max="3629" width="7.25" style="7" customWidth="1"/>
    <col min="3630" max="3633" width="9" style="7"/>
    <col min="3634" max="3634" width="5.875" style="7" customWidth="1"/>
    <col min="3635" max="3635" width="9.5" style="7" customWidth="1"/>
    <col min="3636" max="3840" width="9" style="7"/>
    <col min="3841" max="3841" width="6.875" style="7" customWidth="1"/>
    <col min="3842" max="3842" width="5.875" style="7" customWidth="1"/>
    <col min="3843" max="3843" width="6.375" style="7" customWidth="1"/>
    <col min="3844" max="3844" width="5.5" style="7" customWidth="1"/>
    <col min="3845" max="3845" width="4.25" style="7" customWidth="1"/>
    <col min="3846" max="3846" width="6.25" style="7" customWidth="1"/>
    <col min="3847" max="3847" width="3.75" style="7" customWidth="1"/>
    <col min="3848" max="3848" width="7.125" style="7" customWidth="1"/>
    <col min="3849" max="3849" width="5.875" style="7" customWidth="1"/>
    <col min="3850" max="3850" width="6.375" style="7" customWidth="1"/>
    <col min="3851" max="3851" width="5.625" style="7" customWidth="1"/>
    <col min="3852" max="3853" width="5.875" style="7" customWidth="1"/>
    <col min="3854" max="3854" width="4.125" style="7" customWidth="1"/>
    <col min="3855" max="3855" width="7.25" style="7" customWidth="1"/>
    <col min="3856" max="3856" width="5.875" style="7" customWidth="1"/>
    <col min="3857" max="3857" width="6.375" style="7" customWidth="1"/>
    <col min="3858" max="3858" width="5.5" style="7" customWidth="1"/>
    <col min="3859" max="3860" width="5.875" style="7" customWidth="1"/>
    <col min="3861" max="3861" width="3.875" style="7" customWidth="1"/>
    <col min="3862" max="3862" width="7" style="7" customWidth="1"/>
    <col min="3863" max="3863" width="5.875" style="7" customWidth="1"/>
    <col min="3864" max="3864" width="6.375" style="7" customWidth="1"/>
    <col min="3865" max="3867" width="5.875" style="7" customWidth="1"/>
    <col min="3868" max="3868" width="4.5" style="7" customWidth="1"/>
    <col min="3869" max="3869" width="7" style="7" customWidth="1"/>
    <col min="3870" max="3870" width="5.875" style="7" customWidth="1"/>
    <col min="3871" max="3871" width="6.375" style="7" customWidth="1"/>
    <col min="3872" max="3872" width="5.625" style="7" customWidth="1"/>
    <col min="3873" max="3873" width="5.875" style="7" customWidth="1"/>
    <col min="3874" max="3874" width="6.625" style="7" customWidth="1"/>
    <col min="3875" max="3875" width="4.375" style="7" customWidth="1"/>
    <col min="3876" max="3876" width="1.25" style="7" customWidth="1"/>
    <col min="3877" max="3877" width="0.75" style="7" customWidth="1"/>
    <col min="3878" max="3881" width="0" style="7" hidden="1" customWidth="1"/>
    <col min="3882" max="3882" width="0.875" style="7" customWidth="1"/>
    <col min="3883" max="3883" width="21.125" style="7" customWidth="1"/>
    <col min="3884" max="3884" width="7.75" style="7" customWidth="1"/>
    <col min="3885" max="3885" width="7.25" style="7" customWidth="1"/>
    <col min="3886" max="3889" width="9" style="7"/>
    <col min="3890" max="3890" width="5.875" style="7" customWidth="1"/>
    <col min="3891" max="3891" width="9.5" style="7" customWidth="1"/>
    <col min="3892" max="4096" width="9" style="7"/>
    <col min="4097" max="4097" width="6.875" style="7" customWidth="1"/>
    <col min="4098" max="4098" width="5.875" style="7" customWidth="1"/>
    <col min="4099" max="4099" width="6.375" style="7" customWidth="1"/>
    <col min="4100" max="4100" width="5.5" style="7" customWidth="1"/>
    <col min="4101" max="4101" width="4.25" style="7" customWidth="1"/>
    <col min="4102" max="4102" width="6.25" style="7" customWidth="1"/>
    <col min="4103" max="4103" width="3.75" style="7" customWidth="1"/>
    <col min="4104" max="4104" width="7.125" style="7" customWidth="1"/>
    <col min="4105" max="4105" width="5.875" style="7" customWidth="1"/>
    <col min="4106" max="4106" width="6.375" style="7" customWidth="1"/>
    <col min="4107" max="4107" width="5.625" style="7" customWidth="1"/>
    <col min="4108" max="4109" width="5.875" style="7" customWidth="1"/>
    <col min="4110" max="4110" width="4.125" style="7" customWidth="1"/>
    <col min="4111" max="4111" width="7.25" style="7" customWidth="1"/>
    <col min="4112" max="4112" width="5.875" style="7" customWidth="1"/>
    <col min="4113" max="4113" width="6.375" style="7" customWidth="1"/>
    <col min="4114" max="4114" width="5.5" style="7" customWidth="1"/>
    <col min="4115" max="4116" width="5.875" style="7" customWidth="1"/>
    <col min="4117" max="4117" width="3.875" style="7" customWidth="1"/>
    <col min="4118" max="4118" width="7" style="7" customWidth="1"/>
    <col min="4119" max="4119" width="5.875" style="7" customWidth="1"/>
    <col min="4120" max="4120" width="6.375" style="7" customWidth="1"/>
    <col min="4121" max="4123" width="5.875" style="7" customWidth="1"/>
    <col min="4124" max="4124" width="4.5" style="7" customWidth="1"/>
    <col min="4125" max="4125" width="7" style="7" customWidth="1"/>
    <col min="4126" max="4126" width="5.875" style="7" customWidth="1"/>
    <col min="4127" max="4127" width="6.375" style="7" customWidth="1"/>
    <col min="4128" max="4128" width="5.625" style="7" customWidth="1"/>
    <col min="4129" max="4129" width="5.875" style="7" customWidth="1"/>
    <col min="4130" max="4130" width="6.625" style="7" customWidth="1"/>
    <col min="4131" max="4131" width="4.375" style="7" customWidth="1"/>
    <col min="4132" max="4132" width="1.25" style="7" customWidth="1"/>
    <col min="4133" max="4133" width="0.75" style="7" customWidth="1"/>
    <col min="4134" max="4137" width="0" style="7" hidden="1" customWidth="1"/>
    <col min="4138" max="4138" width="0.875" style="7" customWidth="1"/>
    <col min="4139" max="4139" width="21.125" style="7" customWidth="1"/>
    <col min="4140" max="4140" width="7.75" style="7" customWidth="1"/>
    <col min="4141" max="4141" width="7.25" style="7" customWidth="1"/>
    <col min="4142" max="4145" width="9" style="7"/>
    <col min="4146" max="4146" width="5.875" style="7" customWidth="1"/>
    <col min="4147" max="4147" width="9.5" style="7" customWidth="1"/>
    <col min="4148" max="4352" width="9" style="7"/>
    <col min="4353" max="4353" width="6.875" style="7" customWidth="1"/>
    <col min="4354" max="4354" width="5.875" style="7" customWidth="1"/>
    <col min="4355" max="4355" width="6.375" style="7" customWidth="1"/>
    <col min="4356" max="4356" width="5.5" style="7" customWidth="1"/>
    <col min="4357" max="4357" width="4.25" style="7" customWidth="1"/>
    <col min="4358" max="4358" width="6.25" style="7" customWidth="1"/>
    <col min="4359" max="4359" width="3.75" style="7" customWidth="1"/>
    <col min="4360" max="4360" width="7.125" style="7" customWidth="1"/>
    <col min="4361" max="4361" width="5.875" style="7" customWidth="1"/>
    <col min="4362" max="4362" width="6.375" style="7" customWidth="1"/>
    <col min="4363" max="4363" width="5.625" style="7" customWidth="1"/>
    <col min="4364" max="4365" width="5.875" style="7" customWidth="1"/>
    <col min="4366" max="4366" width="4.125" style="7" customWidth="1"/>
    <col min="4367" max="4367" width="7.25" style="7" customWidth="1"/>
    <col min="4368" max="4368" width="5.875" style="7" customWidth="1"/>
    <col min="4369" max="4369" width="6.375" style="7" customWidth="1"/>
    <col min="4370" max="4370" width="5.5" style="7" customWidth="1"/>
    <col min="4371" max="4372" width="5.875" style="7" customWidth="1"/>
    <col min="4373" max="4373" width="3.875" style="7" customWidth="1"/>
    <col min="4374" max="4374" width="7" style="7" customWidth="1"/>
    <col min="4375" max="4375" width="5.875" style="7" customWidth="1"/>
    <col min="4376" max="4376" width="6.375" style="7" customWidth="1"/>
    <col min="4377" max="4379" width="5.875" style="7" customWidth="1"/>
    <col min="4380" max="4380" width="4.5" style="7" customWidth="1"/>
    <col min="4381" max="4381" width="7" style="7" customWidth="1"/>
    <col min="4382" max="4382" width="5.875" style="7" customWidth="1"/>
    <col min="4383" max="4383" width="6.375" style="7" customWidth="1"/>
    <col min="4384" max="4384" width="5.625" style="7" customWidth="1"/>
    <col min="4385" max="4385" width="5.875" style="7" customWidth="1"/>
    <col min="4386" max="4386" width="6.625" style="7" customWidth="1"/>
    <col min="4387" max="4387" width="4.375" style="7" customWidth="1"/>
    <col min="4388" max="4388" width="1.25" style="7" customWidth="1"/>
    <col min="4389" max="4389" width="0.75" style="7" customWidth="1"/>
    <col min="4390" max="4393" width="0" style="7" hidden="1" customWidth="1"/>
    <col min="4394" max="4394" width="0.875" style="7" customWidth="1"/>
    <col min="4395" max="4395" width="21.125" style="7" customWidth="1"/>
    <col min="4396" max="4396" width="7.75" style="7" customWidth="1"/>
    <col min="4397" max="4397" width="7.25" style="7" customWidth="1"/>
    <col min="4398" max="4401" width="9" style="7"/>
    <col min="4402" max="4402" width="5.875" style="7" customWidth="1"/>
    <col min="4403" max="4403" width="9.5" style="7" customWidth="1"/>
    <col min="4404" max="4608" width="9" style="7"/>
    <col min="4609" max="4609" width="6.875" style="7" customWidth="1"/>
    <col min="4610" max="4610" width="5.875" style="7" customWidth="1"/>
    <col min="4611" max="4611" width="6.375" style="7" customWidth="1"/>
    <col min="4612" max="4612" width="5.5" style="7" customWidth="1"/>
    <col min="4613" max="4613" width="4.25" style="7" customWidth="1"/>
    <col min="4614" max="4614" width="6.25" style="7" customWidth="1"/>
    <col min="4615" max="4615" width="3.75" style="7" customWidth="1"/>
    <col min="4616" max="4616" width="7.125" style="7" customWidth="1"/>
    <col min="4617" max="4617" width="5.875" style="7" customWidth="1"/>
    <col min="4618" max="4618" width="6.375" style="7" customWidth="1"/>
    <col min="4619" max="4619" width="5.625" style="7" customWidth="1"/>
    <col min="4620" max="4621" width="5.875" style="7" customWidth="1"/>
    <col min="4622" max="4622" width="4.125" style="7" customWidth="1"/>
    <col min="4623" max="4623" width="7.25" style="7" customWidth="1"/>
    <col min="4624" max="4624" width="5.875" style="7" customWidth="1"/>
    <col min="4625" max="4625" width="6.375" style="7" customWidth="1"/>
    <col min="4626" max="4626" width="5.5" style="7" customWidth="1"/>
    <col min="4627" max="4628" width="5.875" style="7" customWidth="1"/>
    <col min="4629" max="4629" width="3.875" style="7" customWidth="1"/>
    <col min="4630" max="4630" width="7" style="7" customWidth="1"/>
    <col min="4631" max="4631" width="5.875" style="7" customWidth="1"/>
    <col min="4632" max="4632" width="6.375" style="7" customWidth="1"/>
    <col min="4633" max="4635" width="5.875" style="7" customWidth="1"/>
    <col min="4636" max="4636" width="4.5" style="7" customWidth="1"/>
    <col min="4637" max="4637" width="7" style="7" customWidth="1"/>
    <col min="4638" max="4638" width="5.875" style="7" customWidth="1"/>
    <col min="4639" max="4639" width="6.375" style="7" customWidth="1"/>
    <col min="4640" max="4640" width="5.625" style="7" customWidth="1"/>
    <col min="4641" max="4641" width="5.875" style="7" customWidth="1"/>
    <col min="4642" max="4642" width="6.625" style="7" customWidth="1"/>
    <col min="4643" max="4643" width="4.375" style="7" customWidth="1"/>
    <col min="4644" max="4644" width="1.25" style="7" customWidth="1"/>
    <col min="4645" max="4645" width="0.75" style="7" customWidth="1"/>
    <col min="4646" max="4649" width="0" style="7" hidden="1" customWidth="1"/>
    <col min="4650" max="4650" width="0.875" style="7" customWidth="1"/>
    <col min="4651" max="4651" width="21.125" style="7" customWidth="1"/>
    <col min="4652" max="4652" width="7.75" style="7" customWidth="1"/>
    <col min="4653" max="4653" width="7.25" style="7" customWidth="1"/>
    <col min="4654" max="4657" width="9" style="7"/>
    <col min="4658" max="4658" width="5.875" style="7" customWidth="1"/>
    <col min="4659" max="4659" width="9.5" style="7" customWidth="1"/>
    <col min="4660" max="4864" width="9" style="7"/>
    <col min="4865" max="4865" width="6.875" style="7" customWidth="1"/>
    <col min="4866" max="4866" width="5.875" style="7" customWidth="1"/>
    <col min="4867" max="4867" width="6.375" style="7" customWidth="1"/>
    <col min="4868" max="4868" width="5.5" style="7" customWidth="1"/>
    <col min="4869" max="4869" width="4.25" style="7" customWidth="1"/>
    <col min="4870" max="4870" width="6.25" style="7" customWidth="1"/>
    <col min="4871" max="4871" width="3.75" style="7" customWidth="1"/>
    <col min="4872" max="4872" width="7.125" style="7" customWidth="1"/>
    <col min="4873" max="4873" width="5.875" style="7" customWidth="1"/>
    <col min="4874" max="4874" width="6.375" style="7" customWidth="1"/>
    <col min="4875" max="4875" width="5.625" style="7" customWidth="1"/>
    <col min="4876" max="4877" width="5.875" style="7" customWidth="1"/>
    <col min="4878" max="4878" width="4.125" style="7" customWidth="1"/>
    <col min="4879" max="4879" width="7.25" style="7" customWidth="1"/>
    <col min="4880" max="4880" width="5.875" style="7" customWidth="1"/>
    <col min="4881" max="4881" width="6.375" style="7" customWidth="1"/>
    <col min="4882" max="4882" width="5.5" style="7" customWidth="1"/>
    <col min="4883" max="4884" width="5.875" style="7" customWidth="1"/>
    <col min="4885" max="4885" width="3.875" style="7" customWidth="1"/>
    <col min="4886" max="4886" width="7" style="7" customWidth="1"/>
    <col min="4887" max="4887" width="5.875" style="7" customWidth="1"/>
    <col min="4888" max="4888" width="6.375" style="7" customWidth="1"/>
    <col min="4889" max="4891" width="5.875" style="7" customWidth="1"/>
    <col min="4892" max="4892" width="4.5" style="7" customWidth="1"/>
    <col min="4893" max="4893" width="7" style="7" customWidth="1"/>
    <col min="4894" max="4894" width="5.875" style="7" customWidth="1"/>
    <col min="4895" max="4895" width="6.375" style="7" customWidth="1"/>
    <col min="4896" max="4896" width="5.625" style="7" customWidth="1"/>
    <col min="4897" max="4897" width="5.875" style="7" customWidth="1"/>
    <col min="4898" max="4898" width="6.625" style="7" customWidth="1"/>
    <col min="4899" max="4899" width="4.375" style="7" customWidth="1"/>
    <col min="4900" max="4900" width="1.25" style="7" customWidth="1"/>
    <col min="4901" max="4901" width="0.75" style="7" customWidth="1"/>
    <col min="4902" max="4905" width="0" style="7" hidden="1" customWidth="1"/>
    <col min="4906" max="4906" width="0.875" style="7" customWidth="1"/>
    <col min="4907" max="4907" width="21.125" style="7" customWidth="1"/>
    <col min="4908" max="4908" width="7.75" style="7" customWidth="1"/>
    <col min="4909" max="4909" width="7.25" style="7" customWidth="1"/>
    <col min="4910" max="4913" width="9" style="7"/>
    <col min="4914" max="4914" width="5.875" style="7" customWidth="1"/>
    <col min="4915" max="4915" width="9.5" style="7" customWidth="1"/>
    <col min="4916" max="5120" width="9" style="7"/>
    <col min="5121" max="5121" width="6.875" style="7" customWidth="1"/>
    <col min="5122" max="5122" width="5.875" style="7" customWidth="1"/>
    <col min="5123" max="5123" width="6.375" style="7" customWidth="1"/>
    <col min="5124" max="5124" width="5.5" style="7" customWidth="1"/>
    <col min="5125" max="5125" width="4.25" style="7" customWidth="1"/>
    <col min="5126" max="5126" width="6.25" style="7" customWidth="1"/>
    <col min="5127" max="5127" width="3.75" style="7" customWidth="1"/>
    <col min="5128" max="5128" width="7.125" style="7" customWidth="1"/>
    <col min="5129" max="5129" width="5.875" style="7" customWidth="1"/>
    <col min="5130" max="5130" width="6.375" style="7" customWidth="1"/>
    <col min="5131" max="5131" width="5.625" style="7" customWidth="1"/>
    <col min="5132" max="5133" width="5.875" style="7" customWidth="1"/>
    <col min="5134" max="5134" width="4.125" style="7" customWidth="1"/>
    <col min="5135" max="5135" width="7.25" style="7" customWidth="1"/>
    <col min="5136" max="5136" width="5.875" style="7" customWidth="1"/>
    <col min="5137" max="5137" width="6.375" style="7" customWidth="1"/>
    <col min="5138" max="5138" width="5.5" style="7" customWidth="1"/>
    <col min="5139" max="5140" width="5.875" style="7" customWidth="1"/>
    <col min="5141" max="5141" width="3.875" style="7" customWidth="1"/>
    <col min="5142" max="5142" width="7" style="7" customWidth="1"/>
    <col min="5143" max="5143" width="5.875" style="7" customWidth="1"/>
    <col min="5144" max="5144" width="6.375" style="7" customWidth="1"/>
    <col min="5145" max="5147" width="5.875" style="7" customWidth="1"/>
    <col min="5148" max="5148" width="4.5" style="7" customWidth="1"/>
    <col min="5149" max="5149" width="7" style="7" customWidth="1"/>
    <col min="5150" max="5150" width="5.875" style="7" customWidth="1"/>
    <col min="5151" max="5151" width="6.375" style="7" customWidth="1"/>
    <col min="5152" max="5152" width="5.625" style="7" customWidth="1"/>
    <col min="5153" max="5153" width="5.875" style="7" customWidth="1"/>
    <col min="5154" max="5154" width="6.625" style="7" customWidth="1"/>
    <col min="5155" max="5155" width="4.375" style="7" customWidth="1"/>
    <col min="5156" max="5156" width="1.25" style="7" customWidth="1"/>
    <col min="5157" max="5157" width="0.75" style="7" customWidth="1"/>
    <col min="5158" max="5161" width="0" style="7" hidden="1" customWidth="1"/>
    <col min="5162" max="5162" width="0.875" style="7" customWidth="1"/>
    <col min="5163" max="5163" width="21.125" style="7" customWidth="1"/>
    <col min="5164" max="5164" width="7.75" style="7" customWidth="1"/>
    <col min="5165" max="5165" width="7.25" style="7" customWidth="1"/>
    <col min="5166" max="5169" width="9" style="7"/>
    <col min="5170" max="5170" width="5.875" style="7" customWidth="1"/>
    <col min="5171" max="5171" width="9.5" style="7" customWidth="1"/>
    <col min="5172" max="5376" width="9" style="7"/>
    <col min="5377" max="5377" width="6.875" style="7" customWidth="1"/>
    <col min="5378" max="5378" width="5.875" style="7" customWidth="1"/>
    <col min="5379" max="5379" width="6.375" style="7" customWidth="1"/>
    <col min="5380" max="5380" width="5.5" style="7" customWidth="1"/>
    <col min="5381" max="5381" width="4.25" style="7" customWidth="1"/>
    <col min="5382" max="5382" width="6.25" style="7" customWidth="1"/>
    <col min="5383" max="5383" width="3.75" style="7" customWidth="1"/>
    <col min="5384" max="5384" width="7.125" style="7" customWidth="1"/>
    <col min="5385" max="5385" width="5.875" style="7" customWidth="1"/>
    <col min="5386" max="5386" width="6.375" style="7" customWidth="1"/>
    <col min="5387" max="5387" width="5.625" style="7" customWidth="1"/>
    <col min="5388" max="5389" width="5.875" style="7" customWidth="1"/>
    <col min="5390" max="5390" width="4.125" style="7" customWidth="1"/>
    <col min="5391" max="5391" width="7.25" style="7" customWidth="1"/>
    <col min="5392" max="5392" width="5.875" style="7" customWidth="1"/>
    <col min="5393" max="5393" width="6.375" style="7" customWidth="1"/>
    <col min="5394" max="5394" width="5.5" style="7" customWidth="1"/>
    <col min="5395" max="5396" width="5.875" style="7" customWidth="1"/>
    <col min="5397" max="5397" width="3.875" style="7" customWidth="1"/>
    <col min="5398" max="5398" width="7" style="7" customWidth="1"/>
    <col min="5399" max="5399" width="5.875" style="7" customWidth="1"/>
    <col min="5400" max="5400" width="6.375" style="7" customWidth="1"/>
    <col min="5401" max="5403" width="5.875" style="7" customWidth="1"/>
    <col min="5404" max="5404" width="4.5" style="7" customWidth="1"/>
    <col min="5405" max="5405" width="7" style="7" customWidth="1"/>
    <col min="5406" max="5406" width="5.875" style="7" customWidth="1"/>
    <col min="5407" max="5407" width="6.375" style="7" customWidth="1"/>
    <col min="5408" max="5408" width="5.625" style="7" customWidth="1"/>
    <col min="5409" max="5409" width="5.875" style="7" customWidth="1"/>
    <col min="5410" max="5410" width="6.625" style="7" customWidth="1"/>
    <col min="5411" max="5411" width="4.375" style="7" customWidth="1"/>
    <col min="5412" max="5412" width="1.25" style="7" customWidth="1"/>
    <col min="5413" max="5413" width="0.75" style="7" customWidth="1"/>
    <col min="5414" max="5417" width="0" style="7" hidden="1" customWidth="1"/>
    <col min="5418" max="5418" width="0.875" style="7" customWidth="1"/>
    <col min="5419" max="5419" width="21.125" style="7" customWidth="1"/>
    <col min="5420" max="5420" width="7.75" style="7" customWidth="1"/>
    <col min="5421" max="5421" width="7.25" style="7" customWidth="1"/>
    <col min="5422" max="5425" width="9" style="7"/>
    <col min="5426" max="5426" width="5.875" style="7" customWidth="1"/>
    <col min="5427" max="5427" width="9.5" style="7" customWidth="1"/>
    <col min="5428" max="5632" width="9" style="7"/>
    <col min="5633" max="5633" width="6.875" style="7" customWidth="1"/>
    <col min="5634" max="5634" width="5.875" style="7" customWidth="1"/>
    <col min="5635" max="5635" width="6.375" style="7" customWidth="1"/>
    <col min="5636" max="5636" width="5.5" style="7" customWidth="1"/>
    <col min="5637" max="5637" width="4.25" style="7" customWidth="1"/>
    <col min="5638" max="5638" width="6.25" style="7" customWidth="1"/>
    <col min="5639" max="5639" width="3.75" style="7" customWidth="1"/>
    <col min="5640" max="5640" width="7.125" style="7" customWidth="1"/>
    <col min="5641" max="5641" width="5.875" style="7" customWidth="1"/>
    <col min="5642" max="5642" width="6.375" style="7" customWidth="1"/>
    <col min="5643" max="5643" width="5.625" style="7" customWidth="1"/>
    <col min="5644" max="5645" width="5.875" style="7" customWidth="1"/>
    <col min="5646" max="5646" width="4.125" style="7" customWidth="1"/>
    <col min="5647" max="5647" width="7.25" style="7" customWidth="1"/>
    <col min="5648" max="5648" width="5.875" style="7" customWidth="1"/>
    <col min="5649" max="5649" width="6.375" style="7" customWidth="1"/>
    <col min="5650" max="5650" width="5.5" style="7" customWidth="1"/>
    <col min="5651" max="5652" width="5.875" style="7" customWidth="1"/>
    <col min="5653" max="5653" width="3.875" style="7" customWidth="1"/>
    <col min="5654" max="5654" width="7" style="7" customWidth="1"/>
    <col min="5655" max="5655" width="5.875" style="7" customWidth="1"/>
    <col min="5656" max="5656" width="6.375" style="7" customWidth="1"/>
    <col min="5657" max="5659" width="5.875" style="7" customWidth="1"/>
    <col min="5660" max="5660" width="4.5" style="7" customWidth="1"/>
    <col min="5661" max="5661" width="7" style="7" customWidth="1"/>
    <col min="5662" max="5662" width="5.875" style="7" customWidth="1"/>
    <col min="5663" max="5663" width="6.375" style="7" customWidth="1"/>
    <col min="5664" max="5664" width="5.625" style="7" customWidth="1"/>
    <col min="5665" max="5665" width="5.875" style="7" customWidth="1"/>
    <col min="5666" max="5666" width="6.625" style="7" customWidth="1"/>
    <col min="5667" max="5667" width="4.375" style="7" customWidth="1"/>
    <col min="5668" max="5668" width="1.25" style="7" customWidth="1"/>
    <col min="5669" max="5669" width="0.75" style="7" customWidth="1"/>
    <col min="5670" max="5673" width="0" style="7" hidden="1" customWidth="1"/>
    <col min="5674" max="5674" width="0.875" style="7" customWidth="1"/>
    <col min="5675" max="5675" width="21.125" style="7" customWidth="1"/>
    <col min="5676" max="5676" width="7.75" style="7" customWidth="1"/>
    <col min="5677" max="5677" width="7.25" style="7" customWidth="1"/>
    <col min="5678" max="5681" width="9" style="7"/>
    <col min="5682" max="5682" width="5.875" style="7" customWidth="1"/>
    <col min="5683" max="5683" width="9.5" style="7" customWidth="1"/>
    <col min="5684" max="5888" width="9" style="7"/>
    <col min="5889" max="5889" width="6.875" style="7" customWidth="1"/>
    <col min="5890" max="5890" width="5.875" style="7" customWidth="1"/>
    <col min="5891" max="5891" width="6.375" style="7" customWidth="1"/>
    <col min="5892" max="5892" width="5.5" style="7" customWidth="1"/>
    <col min="5893" max="5893" width="4.25" style="7" customWidth="1"/>
    <col min="5894" max="5894" width="6.25" style="7" customWidth="1"/>
    <col min="5895" max="5895" width="3.75" style="7" customWidth="1"/>
    <col min="5896" max="5896" width="7.125" style="7" customWidth="1"/>
    <col min="5897" max="5897" width="5.875" style="7" customWidth="1"/>
    <col min="5898" max="5898" width="6.375" style="7" customWidth="1"/>
    <col min="5899" max="5899" width="5.625" style="7" customWidth="1"/>
    <col min="5900" max="5901" width="5.875" style="7" customWidth="1"/>
    <col min="5902" max="5902" width="4.125" style="7" customWidth="1"/>
    <col min="5903" max="5903" width="7.25" style="7" customWidth="1"/>
    <col min="5904" max="5904" width="5.875" style="7" customWidth="1"/>
    <col min="5905" max="5905" width="6.375" style="7" customWidth="1"/>
    <col min="5906" max="5906" width="5.5" style="7" customWidth="1"/>
    <col min="5907" max="5908" width="5.875" style="7" customWidth="1"/>
    <col min="5909" max="5909" width="3.875" style="7" customWidth="1"/>
    <col min="5910" max="5910" width="7" style="7" customWidth="1"/>
    <col min="5911" max="5911" width="5.875" style="7" customWidth="1"/>
    <col min="5912" max="5912" width="6.375" style="7" customWidth="1"/>
    <col min="5913" max="5915" width="5.875" style="7" customWidth="1"/>
    <col min="5916" max="5916" width="4.5" style="7" customWidth="1"/>
    <col min="5917" max="5917" width="7" style="7" customWidth="1"/>
    <col min="5918" max="5918" width="5.875" style="7" customWidth="1"/>
    <col min="5919" max="5919" width="6.375" style="7" customWidth="1"/>
    <col min="5920" max="5920" width="5.625" style="7" customWidth="1"/>
    <col min="5921" max="5921" width="5.875" style="7" customWidth="1"/>
    <col min="5922" max="5922" width="6.625" style="7" customWidth="1"/>
    <col min="5923" max="5923" width="4.375" style="7" customWidth="1"/>
    <col min="5924" max="5924" width="1.25" style="7" customWidth="1"/>
    <col min="5925" max="5925" width="0.75" style="7" customWidth="1"/>
    <col min="5926" max="5929" width="0" style="7" hidden="1" customWidth="1"/>
    <col min="5930" max="5930" width="0.875" style="7" customWidth="1"/>
    <col min="5931" max="5931" width="21.125" style="7" customWidth="1"/>
    <col min="5932" max="5932" width="7.75" style="7" customWidth="1"/>
    <col min="5933" max="5933" width="7.25" style="7" customWidth="1"/>
    <col min="5934" max="5937" width="9" style="7"/>
    <col min="5938" max="5938" width="5.875" style="7" customWidth="1"/>
    <col min="5939" max="5939" width="9.5" style="7" customWidth="1"/>
    <col min="5940" max="6144" width="9" style="7"/>
    <col min="6145" max="6145" width="6.875" style="7" customWidth="1"/>
    <col min="6146" max="6146" width="5.875" style="7" customWidth="1"/>
    <col min="6147" max="6147" width="6.375" style="7" customWidth="1"/>
    <col min="6148" max="6148" width="5.5" style="7" customWidth="1"/>
    <col min="6149" max="6149" width="4.25" style="7" customWidth="1"/>
    <col min="6150" max="6150" width="6.25" style="7" customWidth="1"/>
    <col min="6151" max="6151" width="3.75" style="7" customWidth="1"/>
    <col min="6152" max="6152" width="7.125" style="7" customWidth="1"/>
    <col min="6153" max="6153" width="5.875" style="7" customWidth="1"/>
    <col min="6154" max="6154" width="6.375" style="7" customWidth="1"/>
    <col min="6155" max="6155" width="5.625" style="7" customWidth="1"/>
    <col min="6156" max="6157" width="5.875" style="7" customWidth="1"/>
    <col min="6158" max="6158" width="4.125" style="7" customWidth="1"/>
    <col min="6159" max="6159" width="7.25" style="7" customWidth="1"/>
    <col min="6160" max="6160" width="5.875" style="7" customWidth="1"/>
    <col min="6161" max="6161" width="6.375" style="7" customWidth="1"/>
    <col min="6162" max="6162" width="5.5" style="7" customWidth="1"/>
    <col min="6163" max="6164" width="5.875" style="7" customWidth="1"/>
    <col min="6165" max="6165" width="3.875" style="7" customWidth="1"/>
    <col min="6166" max="6166" width="7" style="7" customWidth="1"/>
    <col min="6167" max="6167" width="5.875" style="7" customWidth="1"/>
    <col min="6168" max="6168" width="6.375" style="7" customWidth="1"/>
    <col min="6169" max="6171" width="5.875" style="7" customWidth="1"/>
    <col min="6172" max="6172" width="4.5" style="7" customWidth="1"/>
    <col min="6173" max="6173" width="7" style="7" customWidth="1"/>
    <col min="6174" max="6174" width="5.875" style="7" customWidth="1"/>
    <col min="6175" max="6175" width="6.375" style="7" customWidth="1"/>
    <col min="6176" max="6176" width="5.625" style="7" customWidth="1"/>
    <col min="6177" max="6177" width="5.875" style="7" customWidth="1"/>
    <col min="6178" max="6178" width="6.625" style="7" customWidth="1"/>
    <col min="6179" max="6179" width="4.375" style="7" customWidth="1"/>
    <col min="6180" max="6180" width="1.25" style="7" customWidth="1"/>
    <col min="6181" max="6181" width="0.75" style="7" customWidth="1"/>
    <col min="6182" max="6185" width="0" style="7" hidden="1" customWidth="1"/>
    <col min="6186" max="6186" width="0.875" style="7" customWidth="1"/>
    <col min="6187" max="6187" width="21.125" style="7" customWidth="1"/>
    <col min="6188" max="6188" width="7.75" style="7" customWidth="1"/>
    <col min="6189" max="6189" width="7.25" style="7" customWidth="1"/>
    <col min="6190" max="6193" width="9" style="7"/>
    <col min="6194" max="6194" width="5.875" style="7" customWidth="1"/>
    <col min="6195" max="6195" width="9.5" style="7" customWidth="1"/>
    <col min="6196" max="6400" width="9" style="7"/>
    <col min="6401" max="6401" width="6.875" style="7" customWidth="1"/>
    <col min="6402" max="6402" width="5.875" style="7" customWidth="1"/>
    <col min="6403" max="6403" width="6.375" style="7" customWidth="1"/>
    <col min="6404" max="6404" width="5.5" style="7" customWidth="1"/>
    <col min="6405" max="6405" width="4.25" style="7" customWidth="1"/>
    <col min="6406" max="6406" width="6.25" style="7" customWidth="1"/>
    <col min="6407" max="6407" width="3.75" style="7" customWidth="1"/>
    <col min="6408" max="6408" width="7.125" style="7" customWidth="1"/>
    <col min="6409" max="6409" width="5.875" style="7" customWidth="1"/>
    <col min="6410" max="6410" width="6.375" style="7" customWidth="1"/>
    <col min="6411" max="6411" width="5.625" style="7" customWidth="1"/>
    <col min="6412" max="6413" width="5.875" style="7" customWidth="1"/>
    <col min="6414" max="6414" width="4.125" style="7" customWidth="1"/>
    <col min="6415" max="6415" width="7.25" style="7" customWidth="1"/>
    <col min="6416" max="6416" width="5.875" style="7" customWidth="1"/>
    <col min="6417" max="6417" width="6.375" style="7" customWidth="1"/>
    <col min="6418" max="6418" width="5.5" style="7" customWidth="1"/>
    <col min="6419" max="6420" width="5.875" style="7" customWidth="1"/>
    <col min="6421" max="6421" width="3.875" style="7" customWidth="1"/>
    <col min="6422" max="6422" width="7" style="7" customWidth="1"/>
    <col min="6423" max="6423" width="5.875" style="7" customWidth="1"/>
    <col min="6424" max="6424" width="6.375" style="7" customWidth="1"/>
    <col min="6425" max="6427" width="5.875" style="7" customWidth="1"/>
    <col min="6428" max="6428" width="4.5" style="7" customWidth="1"/>
    <col min="6429" max="6429" width="7" style="7" customWidth="1"/>
    <col min="6430" max="6430" width="5.875" style="7" customWidth="1"/>
    <col min="6431" max="6431" width="6.375" style="7" customWidth="1"/>
    <col min="6432" max="6432" width="5.625" style="7" customWidth="1"/>
    <col min="6433" max="6433" width="5.875" style="7" customWidth="1"/>
    <col min="6434" max="6434" width="6.625" style="7" customWidth="1"/>
    <col min="6435" max="6435" width="4.375" style="7" customWidth="1"/>
    <col min="6436" max="6436" width="1.25" style="7" customWidth="1"/>
    <col min="6437" max="6437" width="0.75" style="7" customWidth="1"/>
    <col min="6438" max="6441" width="0" style="7" hidden="1" customWidth="1"/>
    <col min="6442" max="6442" width="0.875" style="7" customWidth="1"/>
    <col min="6443" max="6443" width="21.125" style="7" customWidth="1"/>
    <col min="6444" max="6444" width="7.75" style="7" customWidth="1"/>
    <col min="6445" max="6445" width="7.25" style="7" customWidth="1"/>
    <col min="6446" max="6449" width="9" style="7"/>
    <col min="6450" max="6450" width="5.875" style="7" customWidth="1"/>
    <col min="6451" max="6451" width="9.5" style="7" customWidth="1"/>
    <col min="6452" max="6656" width="9" style="7"/>
    <col min="6657" max="6657" width="6.875" style="7" customWidth="1"/>
    <col min="6658" max="6658" width="5.875" style="7" customWidth="1"/>
    <col min="6659" max="6659" width="6.375" style="7" customWidth="1"/>
    <col min="6660" max="6660" width="5.5" style="7" customWidth="1"/>
    <col min="6661" max="6661" width="4.25" style="7" customWidth="1"/>
    <col min="6662" max="6662" width="6.25" style="7" customWidth="1"/>
    <col min="6663" max="6663" width="3.75" style="7" customWidth="1"/>
    <col min="6664" max="6664" width="7.125" style="7" customWidth="1"/>
    <col min="6665" max="6665" width="5.875" style="7" customWidth="1"/>
    <col min="6666" max="6666" width="6.375" style="7" customWidth="1"/>
    <col min="6667" max="6667" width="5.625" style="7" customWidth="1"/>
    <col min="6668" max="6669" width="5.875" style="7" customWidth="1"/>
    <col min="6670" max="6670" width="4.125" style="7" customWidth="1"/>
    <col min="6671" max="6671" width="7.25" style="7" customWidth="1"/>
    <col min="6672" max="6672" width="5.875" style="7" customWidth="1"/>
    <col min="6673" max="6673" width="6.375" style="7" customWidth="1"/>
    <col min="6674" max="6674" width="5.5" style="7" customWidth="1"/>
    <col min="6675" max="6676" width="5.875" style="7" customWidth="1"/>
    <col min="6677" max="6677" width="3.875" style="7" customWidth="1"/>
    <col min="6678" max="6678" width="7" style="7" customWidth="1"/>
    <col min="6679" max="6679" width="5.875" style="7" customWidth="1"/>
    <col min="6680" max="6680" width="6.375" style="7" customWidth="1"/>
    <col min="6681" max="6683" width="5.875" style="7" customWidth="1"/>
    <col min="6684" max="6684" width="4.5" style="7" customWidth="1"/>
    <col min="6685" max="6685" width="7" style="7" customWidth="1"/>
    <col min="6686" max="6686" width="5.875" style="7" customWidth="1"/>
    <col min="6687" max="6687" width="6.375" style="7" customWidth="1"/>
    <col min="6688" max="6688" width="5.625" style="7" customWidth="1"/>
    <col min="6689" max="6689" width="5.875" style="7" customWidth="1"/>
    <col min="6690" max="6690" width="6.625" style="7" customWidth="1"/>
    <col min="6691" max="6691" width="4.375" style="7" customWidth="1"/>
    <col min="6692" max="6692" width="1.25" style="7" customWidth="1"/>
    <col min="6693" max="6693" width="0.75" style="7" customWidth="1"/>
    <col min="6694" max="6697" width="0" style="7" hidden="1" customWidth="1"/>
    <col min="6698" max="6698" width="0.875" style="7" customWidth="1"/>
    <col min="6699" max="6699" width="21.125" style="7" customWidth="1"/>
    <col min="6700" max="6700" width="7.75" style="7" customWidth="1"/>
    <col min="6701" max="6701" width="7.25" style="7" customWidth="1"/>
    <col min="6702" max="6705" width="9" style="7"/>
    <col min="6706" max="6706" width="5.875" style="7" customWidth="1"/>
    <col min="6707" max="6707" width="9.5" style="7" customWidth="1"/>
    <col min="6708" max="6912" width="9" style="7"/>
    <col min="6913" max="6913" width="6.875" style="7" customWidth="1"/>
    <col min="6914" max="6914" width="5.875" style="7" customWidth="1"/>
    <col min="6915" max="6915" width="6.375" style="7" customWidth="1"/>
    <col min="6916" max="6916" width="5.5" style="7" customWidth="1"/>
    <col min="6917" max="6917" width="4.25" style="7" customWidth="1"/>
    <col min="6918" max="6918" width="6.25" style="7" customWidth="1"/>
    <col min="6919" max="6919" width="3.75" style="7" customWidth="1"/>
    <col min="6920" max="6920" width="7.125" style="7" customWidth="1"/>
    <col min="6921" max="6921" width="5.875" style="7" customWidth="1"/>
    <col min="6922" max="6922" width="6.375" style="7" customWidth="1"/>
    <col min="6923" max="6923" width="5.625" style="7" customWidth="1"/>
    <col min="6924" max="6925" width="5.875" style="7" customWidth="1"/>
    <col min="6926" max="6926" width="4.125" style="7" customWidth="1"/>
    <col min="6927" max="6927" width="7.25" style="7" customWidth="1"/>
    <col min="6928" max="6928" width="5.875" style="7" customWidth="1"/>
    <col min="6929" max="6929" width="6.375" style="7" customWidth="1"/>
    <col min="6930" max="6930" width="5.5" style="7" customWidth="1"/>
    <col min="6931" max="6932" width="5.875" style="7" customWidth="1"/>
    <col min="6933" max="6933" width="3.875" style="7" customWidth="1"/>
    <col min="6934" max="6934" width="7" style="7" customWidth="1"/>
    <col min="6935" max="6935" width="5.875" style="7" customWidth="1"/>
    <col min="6936" max="6936" width="6.375" style="7" customWidth="1"/>
    <col min="6937" max="6939" width="5.875" style="7" customWidth="1"/>
    <col min="6940" max="6940" width="4.5" style="7" customWidth="1"/>
    <col min="6941" max="6941" width="7" style="7" customWidth="1"/>
    <col min="6942" max="6942" width="5.875" style="7" customWidth="1"/>
    <col min="6943" max="6943" width="6.375" style="7" customWidth="1"/>
    <col min="6944" max="6944" width="5.625" style="7" customWidth="1"/>
    <col min="6945" max="6945" width="5.875" style="7" customWidth="1"/>
    <col min="6946" max="6946" width="6.625" style="7" customWidth="1"/>
    <col min="6947" max="6947" width="4.375" style="7" customWidth="1"/>
    <col min="6948" max="6948" width="1.25" style="7" customWidth="1"/>
    <col min="6949" max="6949" width="0.75" style="7" customWidth="1"/>
    <col min="6950" max="6953" width="0" style="7" hidden="1" customWidth="1"/>
    <col min="6954" max="6954" width="0.875" style="7" customWidth="1"/>
    <col min="6955" max="6955" width="21.125" style="7" customWidth="1"/>
    <col min="6956" max="6956" width="7.75" style="7" customWidth="1"/>
    <col min="6957" max="6957" width="7.25" style="7" customWidth="1"/>
    <col min="6958" max="6961" width="9" style="7"/>
    <col min="6962" max="6962" width="5.875" style="7" customWidth="1"/>
    <col min="6963" max="6963" width="9.5" style="7" customWidth="1"/>
    <col min="6964" max="7168" width="9" style="7"/>
    <col min="7169" max="7169" width="6.875" style="7" customWidth="1"/>
    <col min="7170" max="7170" width="5.875" style="7" customWidth="1"/>
    <col min="7171" max="7171" width="6.375" style="7" customWidth="1"/>
    <col min="7172" max="7172" width="5.5" style="7" customWidth="1"/>
    <col min="7173" max="7173" width="4.25" style="7" customWidth="1"/>
    <col min="7174" max="7174" width="6.25" style="7" customWidth="1"/>
    <col min="7175" max="7175" width="3.75" style="7" customWidth="1"/>
    <col min="7176" max="7176" width="7.125" style="7" customWidth="1"/>
    <col min="7177" max="7177" width="5.875" style="7" customWidth="1"/>
    <col min="7178" max="7178" width="6.375" style="7" customWidth="1"/>
    <col min="7179" max="7179" width="5.625" style="7" customWidth="1"/>
    <col min="7180" max="7181" width="5.875" style="7" customWidth="1"/>
    <col min="7182" max="7182" width="4.125" style="7" customWidth="1"/>
    <col min="7183" max="7183" width="7.25" style="7" customWidth="1"/>
    <col min="7184" max="7184" width="5.875" style="7" customWidth="1"/>
    <col min="7185" max="7185" width="6.375" style="7" customWidth="1"/>
    <col min="7186" max="7186" width="5.5" style="7" customWidth="1"/>
    <col min="7187" max="7188" width="5.875" style="7" customWidth="1"/>
    <col min="7189" max="7189" width="3.875" style="7" customWidth="1"/>
    <col min="7190" max="7190" width="7" style="7" customWidth="1"/>
    <col min="7191" max="7191" width="5.875" style="7" customWidth="1"/>
    <col min="7192" max="7192" width="6.375" style="7" customWidth="1"/>
    <col min="7193" max="7195" width="5.875" style="7" customWidth="1"/>
    <col min="7196" max="7196" width="4.5" style="7" customWidth="1"/>
    <col min="7197" max="7197" width="7" style="7" customWidth="1"/>
    <col min="7198" max="7198" width="5.875" style="7" customWidth="1"/>
    <col min="7199" max="7199" width="6.375" style="7" customWidth="1"/>
    <col min="7200" max="7200" width="5.625" style="7" customWidth="1"/>
    <col min="7201" max="7201" width="5.875" style="7" customWidth="1"/>
    <col min="7202" max="7202" width="6.625" style="7" customWidth="1"/>
    <col min="7203" max="7203" width="4.375" style="7" customWidth="1"/>
    <col min="7204" max="7204" width="1.25" style="7" customWidth="1"/>
    <col min="7205" max="7205" width="0.75" style="7" customWidth="1"/>
    <col min="7206" max="7209" width="0" style="7" hidden="1" customWidth="1"/>
    <col min="7210" max="7210" width="0.875" style="7" customWidth="1"/>
    <col min="7211" max="7211" width="21.125" style="7" customWidth="1"/>
    <col min="7212" max="7212" width="7.75" style="7" customWidth="1"/>
    <col min="7213" max="7213" width="7.25" style="7" customWidth="1"/>
    <col min="7214" max="7217" width="9" style="7"/>
    <col min="7218" max="7218" width="5.875" style="7" customWidth="1"/>
    <col min="7219" max="7219" width="9.5" style="7" customWidth="1"/>
    <col min="7220" max="7424" width="9" style="7"/>
    <col min="7425" max="7425" width="6.875" style="7" customWidth="1"/>
    <col min="7426" max="7426" width="5.875" style="7" customWidth="1"/>
    <col min="7427" max="7427" width="6.375" style="7" customWidth="1"/>
    <col min="7428" max="7428" width="5.5" style="7" customWidth="1"/>
    <col min="7429" max="7429" width="4.25" style="7" customWidth="1"/>
    <col min="7430" max="7430" width="6.25" style="7" customWidth="1"/>
    <col min="7431" max="7431" width="3.75" style="7" customWidth="1"/>
    <col min="7432" max="7432" width="7.125" style="7" customWidth="1"/>
    <col min="7433" max="7433" width="5.875" style="7" customWidth="1"/>
    <col min="7434" max="7434" width="6.375" style="7" customWidth="1"/>
    <col min="7435" max="7435" width="5.625" style="7" customWidth="1"/>
    <col min="7436" max="7437" width="5.875" style="7" customWidth="1"/>
    <col min="7438" max="7438" width="4.125" style="7" customWidth="1"/>
    <col min="7439" max="7439" width="7.25" style="7" customWidth="1"/>
    <col min="7440" max="7440" width="5.875" style="7" customWidth="1"/>
    <col min="7441" max="7441" width="6.375" style="7" customWidth="1"/>
    <col min="7442" max="7442" width="5.5" style="7" customWidth="1"/>
    <col min="7443" max="7444" width="5.875" style="7" customWidth="1"/>
    <col min="7445" max="7445" width="3.875" style="7" customWidth="1"/>
    <col min="7446" max="7446" width="7" style="7" customWidth="1"/>
    <col min="7447" max="7447" width="5.875" style="7" customWidth="1"/>
    <col min="7448" max="7448" width="6.375" style="7" customWidth="1"/>
    <col min="7449" max="7451" width="5.875" style="7" customWidth="1"/>
    <col min="7452" max="7452" width="4.5" style="7" customWidth="1"/>
    <col min="7453" max="7453" width="7" style="7" customWidth="1"/>
    <col min="7454" max="7454" width="5.875" style="7" customWidth="1"/>
    <col min="7455" max="7455" width="6.375" style="7" customWidth="1"/>
    <col min="7456" max="7456" width="5.625" style="7" customWidth="1"/>
    <col min="7457" max="7457" width="5.875" style="7" customWidth="1"/>
    <col min="7458" max="7458" width="6.625" style="7" customWidth="1"/>
    <col min="7459" max="7459" width="4.375" style="7" customWidth="1"/>
    <col min="7460" max="7460" width="1.25" style="7" customWidth="1"/>
    <col min="7461" max="7461" width="0.75" style="7" customWidth="1"/>
    <col min="7462" max="7465" width="0" style="7" hidden="1" customWidth="1"/>
    <col min="7466" max="7466" width="0.875" style="7" customWidth="1"/>
    <col min="7467" max="7467" width="21.125" style="7" customWidth="1"/>
    <col min="7468" max="7468" width="7.75" style="7" customWidth="1"/>
    <col min="7469" max="7469" width="7.25" style="7" customWidth="1"/>
    <col min="7470" max="7473" width="9" style="7"/>
    <col min="7474" max="7474" width="5.875" style="7" customWidth="1"/>
    <col min="7475" max="7475" width="9.5" style="7" customWidth="1"/>
    <col min="7476" max="7680" width="9" style="7"/>
    <col min="7681" max="7681" width="6.875" style="7" customWidth="1"/>
    <col min="7682" max="7682" width="5.875" style="7" customWidth="1"/>
    <col min="7683" max="7683" width="6.375" style="7" customWidth="1"/>
    <col min="7684" max="7684" width="5.5" style="7" customWidth="1"/>
    <col min="7685" max="7685" width="4.25" style="7" customWidth="1"/>
    <col min="7686" max="7686" width="6.25" style="7" customWidth="1"/>
    <col min="7687" max="7687" width="3.75" style="7" customWidth="1"/>
    <col min="7688" max="7688" width="7.125" style="7" customWidth="1"/>
    <col min="7689" max="7689" width="5.875" style="7" customWidth="1"/>
    <col min="7690" max="7690" width="6.375" style="7" customWidth="1"/>
    <col min="7691" max="7691" width="5.625" style="7" customWidth="1"/>
    <col min="7692" max="7693" width="5.875" style="7" customWidth="1"/>
    <col min="7694" max="7694" width="4.125" style="7" customWidth="1"/>
    <col min="7695" max="7695" width="7.25" style="7" customWidth="1"/>
    <col min="7696" max="7696" width="5.875" style="7" customWidth="1"/>
    <col min="7697" max="7697" width="6.375" style="7" customWidth="1"/>
    <col min="7698" max="7698" width="5.5" style="7" customWidth="1"/>
    <col min="7699" max="7700" width="5.875" style="7" customWidth="1"/>
    <col min="7701" max="7701" width="3.875" style="7" customWidth="1"/>
    <col min="7702" max="7702" width="7" style="7" customWidth="1"/>
    <col min="7703" max="7703" width="5.875" style="7" customWidth="1"/>
    <col min="7704" max="7704" width="6.375" style="7" customWidth="1"/>
    <col min="7705" max="7707" width="5.875" style="7" customWidth="1"/>
    <col min="7708" max="7708" width="4.5" style="7" customWidth="1"/>
    <col min="7709" max="7709" width="7" style="7" customWidth="1"/>
    <col min="7710" max="7710" width="5.875" style="7" customWidth="1"/>
    <col min="7711" max="7711" width="6.375" style="7" customWidth="1"/>
    <col min="7712" max="7712" width="5.625" style="7" customWidth="1"/>
    <col min="7713" max="7713" width="5.875" style="7" customWidth="1"/>
    <col min="7714" max="7714" width="6.625" style="7" customWidth="1"/>
    <col min="7715" max="7715" width="4.375" style="7" customWidth="1"/>
    <col min="7716" max="7716" width="1.25" style="7" customWidth="1"/>
    <col min="7717" max="7717" width="0.75" style="7" customWidth="1"/>
    <col min="7718" max="7721" width="0" style="7" hidden="1" customWidth="1"/>
    <col min="7722" max="7722" width="0.875" style="7" customWidth="1"/>
    <col min="7723" max="7723" width="21.125" style="7" customWidth="1"/>
    <col min="7724" max="7724" width="7.75" style="7" customWidth="1"/>
    <col min="7725" max="7725" width="7.25" style="7" customWidth="1"/>
    <col min="7726" max="7729" width="9" style="7"/>
    <col min="7730" max="7730" width="5.875" style="7" customWidth="1"/>
    <col min="7731" max="7731" width="9.5" style="7" customWidth="1"/>
    <col min="7732" max="7936" width="9" style="7"/>
    <col min="7937" max="7937" width="6.875" style="7" customWidth="1"/>
    <col min="7938" max="7938" width="5.875" style="7" customWidth="1"/>
    <col min="7939" max="7939" width="6.375" style="7" customWidth="1"/>
    <col min="7940" max="7940" width="5.5" style="7" customWidth="1"/>
    <col min="7941" max="7941" width="4.25" style="7" customWidth="1"/>
    <col min="7942" max="7942" width="6.25" style="7" customWidth="1"/>
    <col min="7943" max="7943" width="3.75" style="7" customWidth="1"/>
    <col min="7944" max="7944" width="7.125" style="7" customWidth="1"/>
    <col min="7945" max="7945" width="5.875" style="7" customWidth="1"/>
    <col min="7946" max="7946" width="6.375" style="7" customWidth="1"/>
    <col min="7947" max="7947" width="5.625" style="7" customWidth="1"/>
    <col min="7948" max="7949" width="5.875" style="7" customWidth="1"/>
    <col min="7950" max="7950" width="4.125" style="7" customWidth="1"/>
    <col min="7951" max="7951" width="7.25" style="7" customWidth="1"/>
    <col min="7952" max="7952" width="5.875" style="7" customWidth="1"/>
    <col min="7953" max="7953" width="6.375" style="7" customWidth="1"/>
    <col min="7954" max="7954" width="5.5" style="7" customWidth="1"/>
    <col min="7955" max="7956" width="5.875" style="7" customWidth="1"/>
    <col min="7957" max="7957" width="3.875" style="7" customWidth="1"/>
    <col min="7958" max="7958" width="7" style="7" customWidth="1"/>
    <col min="7959" max="7959" width="5.875" style="7" customWidth="1"/>
    <col min="7960" max="7960" width="6.375" style="7" customWidth="1"/>
    <col min="7961" max="7963" width="5.875" style="7" customWidth="1"/>
    <col min="7964" max="7964" width="4.5" style="7" customWidth="1"/>
    <col min="7965" max="7965" width="7" style="7" customWidth="1"/>
    <col min="7966" max="7966" width="5.875" style="7" customWidth="1"/>
    <col min="7967" max="7967" width="6.375" style="7" customWidth="1"/>
    <col min="7968" max="7968" width="5.625" style="7" customWidth="1"/>
    <col min="7969" max="7969" width="5.875" style="7" customWidth="1"/>
    <col min="7970" max="7970" width="6.625" style="7" customWidth="1"/>
    <col min="7971" max="7971" width="4.375" style="7" customWidth="1"/>
    <col min="7972" max="7972" width="1.25" style="7" customWidth="1"/>
    <col min="7973" max="7973" width="0.75" style="7" customWidth="1"/>
    <col min="7974" max="7977" width="0" style="7" hidden="1" customWidth="1"/>
    <col min="7978" max="7978" width="0.875" style="7" customWidth="1"/>
    <col min="7979" max="7979" width="21.125" style="7" customWidth="1"/>
    <col min="7980" max="7980" width="7.75" style="7" customWidth="1"/>
    <col min="7981" max="7981" width="7.25" style="7" customWidth="1"/>
    <col min="7982" max="7985" width="9" style="7"/>
    <col min="7986" max="7986" width="5.875" style="7" customWidth="1"/>
    <col min="7987" max="7987" width="9.5" style="7" customWidth="1"/>
    <col min="7988" max="8192" width="9" style="7"/>
    <col min="8193" max="8193" width="6.875" style="7" customWidth="1"/>
    <col min="8194" max="8194" width="5.875" style="7" customWidth="1"/>
    <col min="8195" max="8195" width="6.375" style="7" customWidth="1"/>
    <col min="8196" max="8196" width="5.5" style="7" customWidth="1"/>
    <col min="8197" max="8197" width="4.25" style="7" customWidth="1"/>
    <col min="8198" max="8198" width="6.25" style="7" customWidth="1"/>
    <col min="8199" max="8199" width="3.75" style="7" customWidth="1"/>
    <col min="8200" max="8200" width="7.125" style="7" customWidth="1"/>
    <col min="8201" max="8201" width="5.875" style="7" customWidth="1"/>
    <col min="8202" max="8202" width="6.375" style="7" customWidth="1"/>
    <col min="8203" max="8203" width="5.625" style="7" customWidth="1"/>
    <col min="8204" max="8205" width="5.875" style="7" customWidth="1"/>
    <col min="8206" max="8206" width="4.125" style="7" customWidth="1"/>
    <col min="8207" max="8207" width="7.25" style="7" customWidth="1"/>
    <col min="8208" max="8208" width="5.875" style="7" customWidth="1"/>
    <col min="8209" max="8209" width="6.375" style="7" customWidth="1"/>
    <col min="8210" max="8210" width="5.5" style="7" customWidth="1"/>
    <col min="8211" max="8212" width="5.875" style="7" customWidth="1"/>
    <col min="8213" max="8213" width="3.875" style="7" customWidth="1"/>
    <col min="8214" max="8214" width="7" style="7" customWidth="1"/>
    <col min="8215" max="8215" width="5.875" style="7" customWidth="1"/>
    <col min="8216" max="8216" width="6.375" style="7" customWidth="1"/>
    <col min="8217" max="8219" width="5.875" style="7" customWidth="1"/>
    <col min="8220" max="8220" width="4.5" style="7" customWidth="1"/>
    <col min="8221" max="8221" width="7" style="7" customWidth="1"/>
    <col min="8222" max="8222" width="5.875" style="7" customWidth="1"/>
    <col min="8223" max="8223" width="6.375" style="7" customWidth="1"/>
    <col min="8224" max="8224" width="5.625" style="7" customWidth="1"/>
    <col min="8225" max="8225" width="5.875" style="7" customWidth="1"/>
    <col min="8226" max="8226" width="6.625" style="7" customWidth="1"/>
    <col min="8227" max="8227" width="4.375" style="7" customWidth="1"/>
    <col min="8228" max="8228" width="1.25" style="7" customWidth="1"/>
    <col min="8229" max="8229" width="0.75" style="7" customWidth="1"/>
    <col min="8230" max="8233" width="0" style="7" hidden="1" customWidth="1"/>
    <col min="8234" max="8234" width="0.875" style="7" customWidth="1"/>
    <col min="8235" max="8235" width="21.125" style="7" customWidth="1"/>
    <col min="8236" max="8236" width="7.75" style="7" customWidth="1"/>
    <col min="8237" max="8237" width="7.25" style="7" customWidth="1"/>
    <col min="8238" max="8241" width="9" style="7"/>
    <col min="8242" max="8242" width="5.875" style="7" customWidth="1"/>
    <col min="8243" max="8243" width="9.5" style="7" customWidth="1"/>
    <col min="8244" max="8448" width="9" style="7"/>
    <col min="8449" max="8449" width="6.875" style="7" customWidth="1"/>
    <col min="8450" max="8450" width="5.875" style="7" customWidth="1"/>
    <col min="8451" max="8451" width="6.375" style="7" customWidth="1"/>
    <col min="8452" max="8452" width="5.5" style="7" customWidth="1"/>
    <col min="8453" max="8453" width="4.25" style="7" customWidth="1"/>
    <col min="8454" max="8454" width="6.25" style="7" customWidth="1"/>
    <col min="8455" max="8455" width="3.75" style="7" customWidth="1"/>
    <col min="8456" max="8456" width="7.125" style="7" customWidth="1"/>
    <col min="8457" max="8457" width="5.875" style="7" customWidth="1"/>
    <col min="8458" max="8458" width="6.375" style="7" customWidth="1"/>
    <col min="8459" max="8459" width="5.625" style="7" customWidth="1"/>
    <col min="8460" max="8461" width="5.875" style="7" customWidth="1"/>
    <col min="8462" max="8462" width="4.125" style="7" customWidth="1"/>
    <col min="8463" max="8463" width="7.25" style="7" customWidth="1"/>
    <col min="8464" max="8464" width="5.875" style="7" customWidth="1"/>
    <col min="8465" max="8465" width="6.375" style="7" customWidth="1"/>
    <col min="8466" max="8466" width="5.5" style="7" customWidth="1"/>
    <col min="8467" max="8468" width="5.875" style="7" customWidth="1"/>
    <col min="8469" max="8469" width="3.875" style="7" customWidth="1"/>
    <col min="8470" max="8470" width="7" style="7" customWidth="1"/>
    <col min="8471" max="8471" width="5.875" style="7" customWidth="1"/>
    <col min="8472" max="8472" width="6.375" style="7" customWidth="1"/>
    <col min="8473" max="8475" width="5.875" style="7" customWidth="1"/>
    <col min="8476" max="8476" width="4.5" style="7" customWidth="1"/>
    <col min="8477" max="8477" width="7" style="7" customWidth="1"/>
    <col min="8478" max="8478" width="5.875" style="7" customWidth="1"/>
    <col min="8479" max="8479" width="6.375" style="7" customWidth="1"/>
    <col min="8480" max="8480" width="5.625" style="7" customWidth="1"/>
    <col min="8481" max="8481" width="5.875" style="7" customWidth="1"/>
    <col min="8482" max="8482" width="6.625" style="7" customWidth="1"/>
    <col min="8483" max="8483" width="4.375" style="7" customWidth="1"/>
    <col min="8484" max="8484" width="1.25" style="7" customWidth="1"/>
    <col min="8485" max="8485" width="0.75" style="7" customWidth="1"/>
    <col min="8486" max="8489" width="0" style="7" hidden="1" customWidth="1"/>
    <col min="8490" max="8490" width="0.875" style="7" customWidth="1"/>
    <col min="8491" max="8491" width="21.125" style="7" customWidth="1"/>
    <col min="8492" max="8492" width="7.75" style="7" customWidth="1"/>
    <col min="8493" max="8493" width="7.25" style="7" customWidth="1"/>
    <col min="8494" max="8497" width="9" style="7"/>
    <col min="8498" max="8498" width="5.875" style="7" customWidth="1"/>
    <col min="8499" max="8499" width="9.5" style="7" customWidth="1"/>
    <col min="8500" max="8704" width="9" style="7"/>
    <col min="8705" max="8705" width="6.875" style="7" customWidth="1"/>
    <col min="8706" max="8706" width="5.875" style="7" customWidth="1"/>
    <col min="8707" max="8707" width="6.375" style="7" customWidth="1"/>
    <col min="8708" max="8708" width="5.5" style="7" customWidth="1"/>
    <col min="8709" max="8709" width="4.25" style="7" customWidth="1"/>
    <col min="8710" max="8710" width="6.25" style="7" customWidth="1"/>
    <col min="8711" max="8711" width="3.75" style="7" customWidth="1"/>
    <col min="8712" max="8712" width="7.125" style="7" customWidth="1"/>
    <col min="8713" max="8713" width="5.875" style="7" customWidth="1"/>
    <col min="8714" max="8714" width="6.375" style="7" customWidth="1"/>
    <col min="8715" max="8715" width="5.625" style="7" customWidth="1"/>
    <col min="8716" max="8717" width="5.875" style="7" customWidth="1"/>
    <col min="8718" max="8718" width="4.125" style="7" customWidth="1"/>
    <col min="8719" max="8719" width="7.25" style="7" customWidth="1"/>
    <col min="8720" max="8720" width="5.875" style="7" customWidth="1"/>
    <col min="8721" max="8721" width="6.375" style="7" customWidth="1"/>
    <col min="8722" max="8722" width="5.5" style="7" customWidth="1"/>
    <col min="8723" max="8724" width="5.875" style="7" customWidth="1"/>
    <col min="8725" max="8725" width="3.875" style="7" customWidth="1"/>
    <col min="8726" max="8726" width="7" style="7" customWidth="1"/>
    <col min="8727" max="8727" width="5.875" style="7" customWidth="1"/>
    <col min="8728" max="8728" width="6.375" style="7" customWidth="1"/>
    <col min="8729" max="8731" width="5.875" style="7" customWidth="1"/>
    <col min="8732" max="8732" width="4.5" style="7" customWidth="1"/>
    <col min="8733" max="8733" width="7" style="7" customWidth="1"/>
    <col min="8734" max="8734" width="5.875" style="7" customWidth="1"/>
    <col min="8735" max="8735" width="6.375" style="7" customWidth="1"/>
    <col min="8736" max="8736" width="5.625" style="7" customWidth="1"/>
    <col min="8737" max="8737" width="5.875" style="7" customWidth="1"/>
    <col min="8738" max="8738" width="6.625" style="7" customWidth="1"/>
    <col min="8739" max="8739" width="4.375" style="7" customWidth="1"/>
    <col min="8740" max="8740" width="1.25" style="7" customWidth="1"/>
    <col min="8741" max="8741" width="0.75" style="7" customWidth="1"/>
    <col min="8742" max="8745" width="0" style="7" hidden="1" customWidth="1"/>
    <col min="8746" max="8746" width="0.875" style="7" customWidth="1"/>
    <col min="8747" max="8747" width="21.125" style="7" customWidth="1"/>
    <col min="8748" max="8748" width="7.75" style="7" customWidth="1"/>
    <col min="8749" max="8749" width="7.25" style="7" customWidth="1"/>
    <col min="8750" max="8753" width="9" style="7"/>
    <col min="8754" max="8754" width="5.875" style="7" customWidth="1"/>
    <col min="8755" max="8755" width="9.5" style="7" customWidth="1"/>
    <col min="8756" max="8960" width="9" style="7"/>
    <col min="8961" max="8961" width="6.875" style="7" customWidth="1"/>
    <col min="8962" max="8962" width="5.875" style="7" customWidth="1"/>
    <col min="8963" max="8963" width="6.375" style="7" customWidth="1"/>
    <col min="8964" max="8964" width="5.5" style="7" customWidth="1"/>
    <col min="8965" max="8965" width="4.25" style="7" customWidth="1"/>
    <col min="8966" max="8966" width="6.25" style="7" customWidth="1"/>
    <col min="8967" max="8967" width="3.75" style="7" customWidth="1"/>
    <col min="8968" max="8968" width="7.125" style="7" customWidth="1"/>
    <col min="8969" max="8969" width="5.875" style="7" customWidth="1"/>
    <col min="8970" max="8970" width="6.375" style="7" customWidth="1"/>
    <col min="8971" max="8971" width="5.625" style="7" customWidth="1"/>
    <col min="8972" max="8973" width="5.875" style="7" customWidth="1"/>
    <col min="8974" max="8974" width="4.125" style="7" customWidth="1"/>
    <col min="8975" max="8975" width="7.25" style="7" customWidth="1"/>
    <col min="8976" max="8976" width="5.875" style="7" customWidth="1"/>
    <col min="8977" max="8977" width="6.375" style="7" customWidth="1"/>
    <col min="8978" max="8978" width="5.5" style="7" customWidth="1"/>
    <col min="8979" max="8980" width="5.875" style="7" customWidth="1"/>
    <col min="8981" max="8981" width="3.875" style="7" customWidth="1"/>
    <col min="8982" max="8982" width="7" style="7" customWidth="1"/>
    <col min="8983" max="8983" width="5.875" style="7" customWidth="1"/>
    <col min="8984" max="8984" width="6.375" style="7" customWidth="1"/>
    <col min="8985" max="8987" width="5.875" style="7" customWidth="1"/>
    <col min="8988" max="8988" width="4.5" style="7" customWidth="1"/>
    <col min="8989" max="8989" width="7" style="7" customWidth="1"/>
    <col min="8990" max="8990" width="5.875" style="7" customWidth="1"/>
    <col min="8991" max="8991" width="6.375" style="7" customWidth="1"/>
    <col min="8992" max="8992" width="5.625" style="7" customWidth="1"/>
    <col min="8993" max="8993" width="5.875" style="7" customWidth="1"/>
    <col min="8994" max="8994" width="6.625" style="7" customWidth="1"/>
    <col min="8995" max="8995" width="4.375" style="7" customWidth="1"/>
    <col min="8996" max="8996" width="1.25" style="7" customWidth="1"/>
    <col min="8997" max="8997" width="0.75" style="7" customWidth="1"/>
    <col min="8998" max="9001" width="0" style="7" hidden="1" customWidth="1"/>
    <col min="9002" max="9002" width="0.875" style="7" customWidth="1"/>
    <col min="9003" max="9003" width="21.125" style="7" customWidth="1"/>
    <col min="9004" max="9004" width="7.75" style="7" customWidth="1"/>
    <col min="9005" max="9005" width="7.25" style="7" customWidth="1"/>
    <col min="9006" max="9009" width="9" style="7"/>
    <col min="9010" max="9010" width="5.875" style="7" customWidth="1"/>
    <col min="9011" max="9011" width="9.5" style="7" customWidth="1"/>
    <col min="9012" max="9216" width="9" style="7"/>
    <col min="9217" max="9217" width="6.875" style="7" customWidth="1"/>
    <col min="9218" max="9218" width="5.875" style="7" customWidth="1"/>
    <col min="9219" max="9219" width="6.375" style="7" customWidth="1"/>
    <col min="9220" max="9220" width="5.5" style="7" customWidth="1"/>
    <col min="9221" max="9221" width="4.25" style="7" customWidth="1"/>
    <col min="9222" max="9222" width="6.25" style="7" customWidth="1"/>
    <col min="9223" max="9223" width="3.75" style="7" customWidth="1"/>
    <col min="9224" max="9224" width="7.125" style="7" customWidth="1"/>
    <col min="9225" max="9225" width="5.875" style="7" customWidth="1"/>
    <col min="9226" max="9226" width="6.375" style="7" customWidth="1"/>
    <col min="9227" max="9227" width="5.625" style="7" customWidth="1"/>
    <col min="9228" max="9229" width="5.875" style="7" customWidth="1"/>
    <col min="9230" max="9230" width="4.125" style="7" customWidth="1"/>
    <col min="9231" max="9231" width="7.25" style="7" customWidth="1"/>
    <col min="9232" max="9232" width="5.875" style="7" customWidth="1"/>
    <col min="9233" max="9233" width="6.375" style="7" customWidth="1"/>
    <col min="9234" max="9234" width="5.5" style="7" customWidth="1"/>
    <col min="9235" max="9236" width="5.875" style="7" customWidth="1"/>
    <col min="9237" max="9237" width="3.875" style="7" customWidth="1"/>
    <col min="9238" max="9238" width="7" style="7" customWidth="1"/>
    <col min="9239" max="9239" width="5.875" style="7" customWidth="1"/>
    <col min="9240" max="9240" width="6.375" style="7" customWidth="1"/>
    <col min="9241" max="9243" width="5.875" style="7" customWidth="1"/>
    <col min="9244" max="9244" width="4.5" style="7" customWidth="1"/>
    <col min="9245" max="9245" width="7" style="7" customWidth="1"/>
    <col min="9246" max="9246" width="5.875" style="7" customWidth="1"/>
    <col min="9247" max="9247" width="6.375" style="7" customWidth="1"/>
    <col min="9248" max="9248" width="5.625" style="7" customWidth="1"/>
    <col min="9249" max="9249" width="5.875" style="7" customWidth="1"/>
    <col min="9250" max="9250" width="6.625" style="7" customWidth="1"/>
    <col min="9251" max="9251" width="4.375" style="7" customWidth="1"/>
    <col min="9252" max="9252" width="1.25" style="7" customWidth="1"/>
    <col min="9253" max="9253" width="0.75" style="7" customWidth="1"/>
    <col min="9254" max="9257" width="0" style="7" hidden="1" customWidth="1"/>
    <col min="9258" max="9258" width="0.875" style="7" customWidth="1"/>
    <col min="9259" max="9259" width="21.125" style="7" customWidth="1"/>
    <col min="9260" max="9260" width="7.75" style="7" customWidth="1"/>
    <col min="9261" max="9261" width="7.25" style="7" customWidth="1"/>
    <col min="9262" max="9265" width="9" style="7"/>
    <col min="9266" max="9266" width="5.875" style="7" customWidth="1"/>
    <col min="9267" max="9267" width="9.5" style="7" customWidth="1"/>
    <col min="9268" max="9472" width="9" style="7"/>
    <col min="9473" max="9473" width="6.875" style="7" customWidth="1"/>
    <col min="9474" max="9474" width="5.875" style="7" customWidth="1"/>
    <col min="9475" max="9475" width="6.375" style="7" customWidth="1"/>
    <col min="9476" max="9476" width="5.5" style="7" customWidth="1"/>
    <col min="9477" max="9477" width="4.25" style="7" customWidth="1"/>
    <col min="9478" max="9478" width="6.25" style="7" customWidth="1"/>
    <col min="9479" max="9479" width="3.75" style="7" customWidth="1"/>
    <col min="9480" max="9480" width="7.125" style="7" customWidth="1"/>
    <col min="9481" max="9481" width="5.875" style="7" customWidth="1"/>
    <col min="9482" max="9482" width="6.375" style="7" customWidth="1"/>
    <col min="9483" max="9483" width="5.625" style="7" customWidth="1"/>
    <col min="9484" max="9485" width="5.875" style="7" customWidth="1"/>
    <col min="9486" max="9486" width="4.125" style="7" customWidth="1"/>
    <col min="9487" max="9487" width="7.25" style="7" customWidth="1"/>
    <col min="9488" max="9488" width="5.875" style="7" customWidth="1"/>
    <col min="9489" max="9489" width="6.375" style="7" customWidth="1"/>
    <col min="9490" max="9490" width="5.5" style="7" customWidth="1"/>
    <col min="9491" max="9492" width="5.875" style="7" customWidth="1"/>
    <col min="9493" max="9493" width="3.875" style="7" customWidth="1"/>
    <col min="9494" max="9494" width="7" style="7" customWidth="1"/>
    <col min="9495" max="9495" width="5.875" style="7" customWidth="1"/>
    <col min="9496" max="9496" width="6.375" style="7" customWidth="1"/>
    <col min="9497" max="9499" width="5.875" style="7" customWidth="1"/>
    <col min="9500" max="9500" width="4.5" style="7" customWidth="1"/>
    <col min="9501" max="9501" width="7" style="7" customWidth="1"/>
    <col min="9502" max="9502" width="5.875" style="7" customWidth="1"/>
    <col min="9503" max="9503" width="6.375" style="7" customWidth="1"/>
    <col min="9504" max="9504" width="5.625" style="7" customWidth="1"/>
    <col min="9505" max="9505" width="5.875" style="7" customWidth="1"/>
    <col min="9506" max="9506" width="6.625" style="7" customWidth="1"/>
    <col min="9507" max="9507" width="4.375" style="7" customWidth="1"/>
    <col min="9508" max="9508" width="1.25" style="7" customWidth="1"/>
    <col min="9509" max="9509" width="0.75" style="7" customWidth="1"/>
    <col min="9510" max="9513" width="0" style="7" hidden="1" customWidth="1"/>
    <col min="9514" max="9514" width="0.875" style="7" customWidth="1"/>
    <col min="9515" max="9515" width="21.125" style="7" customWidth="1"/>
    <col min="9516" max="9516" width="7.75" style="7" customWidth="1"/>
    <col min="9517" max="9517" width="7.25" style="7" customWidth="1"/>
    <col min="9518" max="9521" width="9" style="7"/>
    <col min="9522" max="9522" width="5.875" style="7" customWidth="1"/>
    <col min="9523" max="9523" width="9.5" style="7" customWidth="1"/>
    <col min="9524" max="9728" width="9" style="7"/>
    <col min="9729" max="9729" width="6.875" style="7" customWidth="1"/>
    <col min="9730" max="9730" width="5.875" style="7" customWidth="1"/>
    <col min="9731" max="9731" width="6.375" style="7" customWidth="1"/>
    <col min="9732" max="9732" width="5.5" style="7" customWidth="1"/>
    <col min="9733" max="9733" width="4.25" style="7" customWidth="1"/>
    <col min="9734" max="9734" width="6.25" style="7" customWidth="1"/>
    <col min="9735" max="9735" width="3.75" style="7" customWidth="1"/>
    <col min="9736" max="9736" width="7.125" style="7" customWidth="1"/>
    <col min="9737" max="9737" width="5.875" style="7" customWidth="1"/>
    <col min="9738" max="9738" width="6.375" style="7" customWidth="1"/>
    <col min="9739" max="9739" width="5.625" style="7" customWidth="1"/>
    <col min="9740" max="9741" width="5.875" style="7" customWidth="1"/>
    <col min="9742" max="9742" width="4.125" style="7" customWidth="1"/>
    <col min="9743" max="9743" width="7.25" style="7" customWidth="1"/>
    <col min="9744" max="9744" width="5.875" style="7" customWidth="1"/>
    <col min="9745" max="9745" width="6.375" style="7" customWidth="1"/>
    <col min="9746" max="9746" width="5.5" style="7" customWidth="1"/>
    <col min="9747" max="9748" width="5.875" style="7" customWidth="1"/>
    <col min="9749" max="9749" width="3.875" style="7" customWidth="1"/>
    <col min="9750" max="9750" width="7" style="7" customWidth="1"/>
    <col min="9751" max="9751" width="5.875" style="7" customWidth="1"/>
    <col min="9752" max="9752" width="6.375" style="7" customWidth="1"/>
    <col min="9753" max="9755" width="5.875" style="7" customWidth="1"/>
    <col min="9756" max="9756" width="4.5" style="7" customWidth="1"/>
    <col min="9757" max="9757" width="7" style="7" customWidth="1"/>
    <col min="9758" max="9758" width="5.875" style="7" customWidth="1"/>
    <col min="9759" max="9759" width="6.375" style="7" customWidth="1"/>
    <col min="9760" max="9760" width="5.625" style="7" customWidth="1"/>
    <col min="9761" max="9761" width="5.875" style="7" customWidth="1"/>
    <col min="9762" max="9762" width="6.625" style="7" customWidth="1"/>
    <col min="9763" max="9763" width="4.375" style="7" customWidth="1"/>
    <col min="9764" max="9764" width="1.25" style="7" customWidth="1"/>
    <col min="9765" max="9765" width="0.75" style="7" customWidth="1"/>
    <col min="9766" max="9769" width="0" style="7" hidden="1" customWidth="1"/>
    <col min="9770" max="9770" width="0.875" style="7" customWidth="1"/>
    <col min="9771" max="9771" width="21.125" style="7" customWidth="1"/>
    <col min="9772" max="9772" width="7.75" style="7" customWidth="1"/>
    <col min="9773" max="9773" width="7.25" style="7" customWidth="1"/>
    <col min="9774" max="9777" width="9" style="7"/>
    <col min="9778" max="9778" width="5.875" style="7" customWidth="1"/>
    <col min="9779" max="9779" width="9.5" style="7" customWidth="1"/>
    <col min="9780" max="9984" width="9" style="7"/>
    <col min="9985" max="9985" width="6.875" style="7" customWidth="1"/>
    <col min="9986" max="9986" width="5.875" style="7" customWidth="1"/>
    <col min="9987" max="9987" width="6.375" style="7" customWidth="1"/>
    <col min="9988" max="9988" width="5.5" style="7" customWidth="1"/>
    <col min="9989" max="9989" width="4.25" style="7" customWidth="1"/>
    <col min="9990" max="9990" width="6.25" style="7" customWidth="1"/>
    <col min="9991" max="9991" width="3.75" style="7" customWidth="1"/>
    <col min="9992" max="9992" width="7.125" style="7" customWidth="1"/>
    <col min="9993" max="9993" width="5.875" style="7" customWidth="1"/>
    <col min="9994" max="9994" width="6.375" style="7" customWidth="1"/>
    <col min="9995" max="9995" width="5.625" style="7" customWidth="1"/>
    <col min="9996" max="9997" width="5.875" style="7" customWidth="1"/>
    <col min="9998" max="9998" width="4.125" style="7" customWidth="1"/>
    <col min="9999" max="9999" width="7.25" style="7" customWidth="1"/>
    <col min="10000" max="10000" width="5.875" style="7" customWidth="1"/>
    <col min="10001" max="10001" width="6.375" style="7" customWidth="1"/>
    <col min="10002" max="10002" width="5.5" style="7" customWidth="1"/>
    <col min="10003" max="10004" width="5.875" style="7" customWidth="1"/>
    <col min="10005" max="10005" width="3.875" style="7" customWidth="1"/>
    <col min="10006" max="10006" width="7" style="7" customWidth="1"/>
    <col min="10007" max="10007" width="5.875" style="7" customWidth="1"/>
    <col min="10008" max="10008" width="6.375" style="7" customWidth="1"/>
    <col min="10009" max="10011" width="5.875" style="7" customWidth="1"/>
    <col min="10012" max="10012" width="4.5" style="7" customWidth="1"/>
    <col min="10013" max="10013" width="7" style="7" customWidth="1"/>
    <col min="10014" max="10014" width="5.875" style="7" customWidth="1"/>
    <col min="10015" max="10015" width="6.375" style="7" customWidth="1"/>
    <col min="10016" max="10016" width="5.625" style="7" customWidth="1"/>
    <col min="10017" max="10017" width="5.875" style="7" customWidth="1"/>
    <col min="10018" max="10018" width="6.625" style="7" customWidth="1"/>
    <col min="10019" max="10019" width="4.375" style="7" customWidth="1"/>
    <col min="10020" max="10020" width="1.25" style="7" customWidth="1"/>
    <col min="10021" max="10021" width="0.75" style="7" customWidth="1"/>
    <col min="10022" max="10025" width="0" style="7" hidden="1" customWidth="1"/>
    <col min="10026" max="10026" width="0.875" style="7" customWidth="1"/>
    <col min="10027" max="10027" width="21.125" style="7" customWidth="1"/>
    <col min="10028" max="10028" width="7.75" style="7" customWidth="1"/>
    <col min="10029" max="10029" width="7.25" style="7" customWidth="1"/>
    <col min="10030" max="10033" width="9" style="7"/>
    <col min="10034" max="10034" width="5.875" style="7" customWidth="1"/>
    <col min="10035" max="10035" width="9.5" style="7" customWidth="1"/>
    <col min="10036" max="10240" width="9" style="7"/>
    <col min="10241" max="10241" width="6.875" style="7" customWidth="1"/>
    <col min="10242" max="10242" width="5.875" style="7" customWidth="1"/>
    <col min="10243" max="10243" width="6.375" style="7" customWidth="1"/>
    <col min="10244" max="10244" width="5.5" style="7" customWidth="1"/>
    <col min="10245" max="10245" width="4.25" style="7" customWidth="1"/>
    <col min="10246" max="10246" width="6.25" style="7" customWidth="1"/>
    <col min="10247" max="10247" width="3.75" style="7" customWidth="1"/>
    <col min="10248" max="10248" width="7.125" style="7" customWidth="1"/>
    <col min="10249" max="10249" width="5.875" style="7" customWidth="1"/>
    <col min="10250" max="10250" width="6.375" style="7" customWidth="1"/>
    <col min="10251" max="10251" width="5.625" style="7" customWidth="1"/>
    <col min="10252" max="10253" width="5.875" style="7" customWidth="1"/>
    <col min="10254" max="10254" width="4.125" style="7" customWidth="1"/>
    <col min="10255" max="10255" width="7.25" style="7" customWidth="1"/>
    <col min="10256" max="10256" width="5.875" style="7" customWidth="1"/>
    <col min="10257" max="10257" width="6.375" style="7" customWidth="1"/>
    <col min="10258" max="10258" width="5.5" style="7" customWidth="1"/>
    <col min="10259" max="10260" width="5.875" style="7" customWidth="1"/>
    <col min="10261" max="10261" width="3.875" style="7" customWidth="1"/>
    <col min="10262" max="10262" width="7" style="7" customWidth="1"/>
    <col min="10263" max="10263" width="5.875" style="7" customWidth="1"/>
    <col min="10264" max="10264" width="6.375" style="7" customWidth="1"/>
    <col min="10265" max="10267" width="5.875" style="7" customWidth="1"/>
    <col min="10268" max="10268" width="4.5" style="7" customWidth="1"/>
    <col min="10269" max="10269" width="7" style="7" customWidth="1"/>
    <col min="10270" max="10270" width="5.875" style="7" customWidth="1"/>
    <col min="10271" max="10271" width="6.375" style="7" customWidth="1"/>
    <col min="10272" max="10272" width="5.625" style="7" customWidth="1"/>
    <col min="10273" max="10273" width="5.875" style="7" customWidth="1"/>
    <col min="10274" max="10274" width="6.625" style="7" customWidth="1"/>
    <col min="10275" max="10275" width="4.375" style="7" customWidth="1"/>
    <col min="10276" max="10276" width="1.25" style="7" customWidth="1"/>
    <col min="10277" max="10277" width="0.75" style="7" customWidth="1"/>
    <col min="10278" max="10281" width="0" style="7" hidden="1" customWidth="1"/>
    <col min="10282" max="10282" width="0.875" style="7" customWidth="1"/>
    <col min="10283" max="10283" width="21.125" style="7" customWidth="1"/>
    <col min="10284" max="10284" width="7.75" style="7" customWidth="1"/>
    <col min="10285" max="10285" width="7.25" style="7" customWidth="1"/>
    <col min="10286" max="10289" width="9" style="7"/>
    <col min="10290" max="10290" width="5.875" style="7" customWidth="1"/>
    <col min="10291" max="10291" width="9.5" style="7" customWidth="1"/>
    <col min="10292" max="10496" width="9" style="7"/>
    <col min="10497" max="10497" width="6.875" style="7" customWidth="1"/>
    <col min="10498" max="10498" width="5.875" style="7" customWidth="1"/>
    <col min="10499" max="10499" width="6.375" style="7" customWidth="1"/>
    <col min="10500" max="10500" width="5.5" style="7" customWidth="1"/>
    <col min="10501" max="10501" width="4.25" style="7" customWidth="1"/>
    <col min="10502" max="10502" width="6.25" style="7" customWidth="1"/>
    <col min="10503" max="10503" width="3.75" style="7" customWidth="1"/>
    <col min="10504" max="10504" width="7.125" style="7" customWidth="1"/>
    <col min="10505" max="10505" width="5.875" style="7" customWidth="1"/>
    <col min="10506" max="10506" width="6.375" style="7" customWidth="1"/>
    <col min="10507" max="10507" width="5.625" style="7" customWidth="1"/>
    <col min="10508" max="10509" width="5.875" style="7" customWidth="1"/>
    <col min="10510" max="10510" width="4.125" style="7" customWidth="1"/>
    <col min="10511" max="10511" width="7.25" style="7" customWidth="1"/>
    <col min="10512" max="10512" width="5.875" style="7" customWidth="1"/>
    <col min="10513" max="10513" width="6.375" style="7" customWidth="1"/>
    <col min="10514" max="10514" width="5.5" style="7" customWidth="1"/>
    <col min="10515" max="10516" width="5.875" style="7" customWidth="1"/>
    <col min="10517" max="10517" width="3.875" style="7" customWidth="1"/>
    <col min="10518" max="10518" width="7" style="7" customWidth="1"/>
    <col min="10519" max="10519" width="5.875" style="7" customWidth="1"/>
    <col min="10520" max="10520" width="6.375" style="7" customWidth="1"/>
    <col min="10521" max="10523" width="5.875" style="7" customWidth="1"/>
    <col min="10524" max="10524" width="4.5" style="7" customWidth="1"/>
    <col min="10525" max="10525" width="7" style="7" customWidth="1"/>
    <col min="10526" max="10526" width="5.875" style="7" customWidth="1"/>
    <col min="10527" max="10527" width="6.375" style="7" customWidth="1"/>
    <col min="10528" max="10528" width="5.625" style="7" customWidth="1"/>
    <col min="10529" max="10529" width="5.875" style="7" customWidth="1"/>
    <col min="10530" max="10530" width="6.625" style="7" customWidth="1"/>
    <col min="10531" max="10531" width="4.375" style="7" customWidth="1"/>
    <col min="10532" max="10532" width="1.25" style="7" customWidth="1"/>
    <col min="10533" max="10533" width="0.75" style="7" customWidth="1"/>
    <col min="10534" max="10537" width="0" style="7" hidden="1" customWidth="1"/>
    <col min="10538" max="10538" width="0.875" style="7" customWidth="1"/>
    <col min="10539" max="10539" width="21.125" style="7" customWidth="1"/>
    <col min="10540" max="10540" width="7.75" style="7" customWidth="1"/>
    <col min="10541" max="10541" width="7.25" style="7" customWidth="1"/>
    <col min="10542" max="10545" width="9" style="7"/>
    <col min="10546" max="10546" width="5.875" style="7" customWidth="1"/>
    <col min="10547" max="10547" width="9.5" style="7" customWidth="1"/>
    <col min="10548" max="10752" width="9" style="7"/>
    <col min="10753" max="10753" width="6.875" style="7" customWidth="1"/>
    <col min="10754" max="10754" width="5.875" style="7" customWidth="1"/>
    <col min="10755" max="10755" width="6.375" style="7" customWidth="1"/>
    <col min="10756" max="10756" width="5.5" style="7" customWidth="1"/>
    <col min="10757" max="10757" width="4.25" style="7" customWidth="1"/>
    <col min="10758" max="10758" width="6.25" style="7" customWidth="1"/>
    <col min="10759" max="10759" width="3.75" style="7" customWidth="1"/>
    <col min="10760" max="10760" width="7.125" style="7" customWidth="1"/>
    <col min="10761" max="10761" width="5.875" style="7" customWidth="1"/>
    <col min="10762" max="10762" width="6.375" style="7" customWidth="1"/>
    <col min="10763" max="10763" width="5.625" style="7" customWidth="1"/>
    <col min="10764" max="10765" width="5.875" style="7" customWidth="1"/>
    <col min="10766" max="10766" width="4.125" style="7" customWidth="1"/>
    <col min="10767" max="10767" width="7.25" style="7" customWidth="1"/>
    <col min="10768" max="10768" width="5.875" style="7" customWidth="1"/>
    <col min="10769" max="10769" width="6.375" style="7" customWidth="1"/>
    <col min="10770" max="10770" width="5.5" style="7" customWidth="1"/>
    <col min="10771" max="10772" width="5.875" style="7" customWidth="1"/>
    <col min="10773" max="10773" width="3.875" style="7" customWidth="1"/>
    <col min="10774" max="10774" width="7" style="7" customWidth="1"/>
    <col min="10775" max="10775" width="5.875" style="7" customWidth="1"/>
    <col min="10776" max="10776" width="6.375" style="7" customWidth="1"/>
    <col min="10777" max="10779" width="5.875" style="7" customWidth="1"/>
    <col min="10780" max="10780" width="4.5" style="7" customWidth="1"/>
    <col min="10781" max="10781" width="7" style="7" customWidth="1"/>
    <col min="10782" max="10782" width="5.875" style="7" customWidth="1"/>
    <col min="10783" max="10783" width="6.375" style="7" customWidth="1"/>
    <col min="10784" max="10784" width="5.625" style="7" customWidth="1"/>
    <col min="10785" max="10785" width="5.875" style="7" customWidth="1"/>
    <col min="10786" max="10786" width="6.625" style="7" customWidth="1"/>
    <col min="10787" max="10787" width="4.375" style="7" customWidth="1"/>
    <col min="10788" max="10788" width="1.25" style="7" customWidth="1"/>
    <col min="10789" max="10789" width="0.75" style="7" customWidth="1"/>
    <col min="10790" max="10793" width="0" style="7" hidden="1" customWidth="1"/>
    <col min="10794" max="10794" width="0.875" style="7" customWidth="1"/>
    <col min="10795" max="10795" width="21.125" style="7" customWidth="1"/>
    <col min="10796" max="10796" width="7.75" style="7" customWidth="1"/>
    <col min="10797" max="10797" width="7.25" style="7" customWidth="1"/>
    <col min="10798" max="10801" width="9" style="7"/>
    <col min="10802" max="10802" width="5.875" style="7" customWidth="1"/>
    <col min="10803" max="10803" width="9.5" style="7" customWidth="1"/>
    <col min="10804" max="11008" width="9" style="7"/>
    <col min="11009" max="11009" width="6.875" style="7" customWidth="1"/>
    <col min="11010" max="11010" width="5.875" style="7" customWidth="1"/>
    <col min="11011" max="11011" width="6.375" style="7" customWidth="1"/>
    <col min="11012" max="11012" width="5.5" style="7" customWidth="1"/>
    <col min="11013" max="11013" width="4.25" style="7" customWidth="1"/>
    <col min="11014" max="11014" width="6.25" style="7" customWidth="1"/>
    <col min="11015" max="11015" width="3.75" style="7" customWidth="1"/>
    <col min="11016" max="11016" width="7.125" style="7" customWidth="1"/>
    <col min="11017" max="11017" width="5.875" style="7" customWidth="1"/>
    <col min="11018" max="11018" width="6.375" style="7" customWidth="1"/>
    <col min="11019" max="11019" width="5.625" style="7" customWidth="1"/>
    <col min="11020" max="11021" width="5.875" style="7" customWidth="1"/>
    <col min="11022" max="11022" width="4.125" style="7" customWidth="1"/>
    <col min="11023" max="11023" width="7.25" style="7" customWidth="1"/>
    <col min="11024" max="11024" width="5.875" style="7" customWidth="1"/>
    <col min="11025" max="11025" width="6.375" style="7" customWidth="1"/>
    <col min="11026" max="11026" width="5.5" style="7" customWidth="1"/>
    <col min="11027" max="11028" width="5.875" style="7" customWidth="1"/>
    <col min="11029" max="11029" width="3.875" style="7" customWidth="1"/>
    <col min="11030" max="11030" width="7" style="7" customWidth="1"/>
    <col min="11031" max="11031" width="5.875" style="7" customWidth="1"/>
    <col min="11032" max="11032" width="6.375" style="7" customWidth="1"/>
    <col min="11033" max="11035" width="5.875" style="7" customWidth="1"/>
    <col min="11036" max="11036" width="4.5" style="7" customWidth="1"/>
    <col min="11037" max="11037" width="7" style="7" customWidth="1"/>
    <col min="11038" max="11038" width="5.875" style="7" customWidth="1"/>
    <col min="11039" max="11039" width="6.375" style="7" customWidth="1"/>
    <col min="11040" max="11040" width="5.625" style="7" customWidth="1"/>
    <col min="11041" max="11041" width="5.875" style="7" customWidth="1"/>
    <col min="11042" max="11042" width="6.625" style="7" customWidth="1"/>
    <col min="11043" max="11043" width="4.375" style="7" customWidth="1"/>
    <col min="11044" max="11044" width="1.25" style="7" customWidth="1"/>
    <col min="11045" max="11045" width="0.75" style="7" customWidth="1"/>
    <col min="11046" max="11049" width="0" style="7" hidden="1" customWidth="1"/>
    <col min="11050" max="11050" width="0.875" style="7" customWidth="1"/>
    <col min="11051" max="11051" width="21.125" style="7" customWidth="1"/>
    <col min="11052" max="11052" width="7.75" style="7" customWidth="1"/>
    <col min="11053" max="11053" width="7.25" style="7" customWidth="1"/>
    <col min="11054" max="11057" width="9" style="7"/>
    <col min="11058" max="11058" width="5.875" style="7" customWidth="1"/>
    <col min="11059" max="11059" width="9.5" style="7" customWidth="1"/>
    <col min="11060" max="11264" width="9" style="7"/>
    <col min="11265" max="11265" width="6.875" style="7" customWidth="1"/>
    <col min="11266" max="11266" width="5.875" style="7" customWidth="1"/>
    <col min="11267" max="11267" width="6.375" style="7" customWidth="1"/>
    <col min="11268" max="11268" width="5.5" style="7" customWidth="1"/>
    <col min="11269" max="11269" width="4.25" style="7" customWidth="1"/>
    <col min="11270" max="11270" width="6.25" style="7" customWidth="1"/>
    <col min="11271" max="11271" width="3.75" style="7" customWidth="1"/>
    <col min="11272" max="11272" width="7.125" style="7" customWidth="1"/>
    <col min="11273" max="11273" width="5.875" style="7" customWidth="1"/>
    <col min="11274" max="11274" width="6.375" style="7" customWidth="1"/>
    <col min="11275" max="11275" width="5.625" style="7" customWidth="1"/>
    <col min="11276" max="11277" width="5.875" style="7" customWidth="1"/>
    <col min="11278" max="11278" width="4.125" style="7" customWidth="1"/>
    <col min="11279" max="11279" width="7.25" style="7" customWidth="1"/>
    <col min="11280" max="11280" width="5.875" style="7" customWidth="1"/>
    <col min="11281" max="11281" width="6.375" style="7" customWidth="1"/>
    <col min="11282" max="11282" width="5.5" style="7" customWidth="1"/>
    <col min="11283" max="11284" width="5.875" style="7" customWidth="1"/>
    <col min="11285" max="11285" width="3.875" style="7" customWidth="1"/>
    <col min="11286" max="11286" width="7" style="7" customWidth="1"/>
    <col min="11287" max="11287" width="5.875" style="7" customWidth="1"/>
    <col min="11288" max="11288" width="6.375" style="7" customWidth="1"/>
    <col min="11289" max="11291" width="5.875" style="7" customWidth="1"/>
    <col min="11292" max="11292" width="4.5" style="7" customWidth="1"/>
    <col min="11293" max="11293" width="7" style="7" customWidth="1"/>
    <col min="11294" max="11294" width="5.875" style="7" customWidth="1"/>
    <col min="11295" max="11295" width="6.375" style="7" customWidth="1"/>
    <col min="11296" max="11296" width="5.625" style="7" customWidth="1"/>
    <col min="11297" max="11297" width="5.875" style="7" customWidth="1"/>
    <col min="11298" max="11298" width="6.625" style="7" customWidth="1"/>
    <col min="11299" max="11299" width="4.375" style="7" customWidth="1"/>
    <col min="11300" max="11300" width="1.25" style="7" customWidth="1"/>
    <col min="11301" max="11301" width="0.75" style="7" customWidth="1"/>
    <col min="11302" max="11305" width="0" style="7" hidden="1" customWidth="1"/>
    <col min="11306" max="11306" width="0.875" style="7" customWidth="1"/>
    <col min="11307" max="11307" width="21.125" style="7" customWidth="1"/>
    <col min="11308" max="11308" width="7.75" style="7" customWidth="1"/>
    <col min="11309" max="11309" width="7.25" style="7" customWidth="1"/>
    <col min="11310" max="11313" width="9" style="7"/>
    <col min="11314" max="11314" width="5.875" style="7" customWidth="1"/>
    <col min="11315" max="11315" width="9.5" style="7" customWidth="1"/>
    <col min="11316" max="11520" width="9" style="7"/>
    <col min="11521" max="11521" width="6.875" style="7" customWidth="1"/>
    <col min="11522" max="11522" width="5.875" style="7" customWidth="1"/>
    <col min="11523" max="11523" width="6.375" style="7" customWidth="1"/>
    <col min="11524" max="11524" width="5.5" style="7" customWidth="1"/>
    <col min="11525" max="11525" width="4.25" style="7" customWidth="1"/>
    <col min="11526" max="11526" width="6.25" style="7" customWidth="1"/>
    <col min="11527" max="11527" width="3.75" style="7" customWidth="1"/>
    <col min="11528" max="11528" width="7.125" style="7" customWidth="1"/>
    <col min="11529" max="11529" width="5.875" style="7" customWidth="1"/>
    <col min="11530" max="11530" width="6.375" style="7" customWidth="1"/>
    <col min="11531" max="11531" width="5.625" style="7" customWidth="1"/>
    <col min="11532" max="11533" width="5.875" style="7" customWidth="1"/>
    <col min="11534" max="11534" width="4.125" style="7" customWidth="1"/>
    <col min="11535" max="11535" width="7.25" style="7" customWidth="1"/>
    <col min="11536" max="11536" width="5.875" style="7" customWidth="1"/>
    <col min="11537" max="11537" width="6.375" style="7" customWidth="1"/>
    <col min="11538" max="11538" width="5.5" style="7" customWidth="1"/>
    <col min="11539" max="11540" width="5.875" style="7" customWidth="1"/>
    <col min="11541" max="11541" width="3.875" style="7" customWidth="1"/>
    <col min="11542" max="11542" width="7" style="7" customWidth="1"/>
    <col min="11543" max="11543" width="5.875" style="7" customWidth="1"/>
    <col min="11544" max="11544" width="6.375" style="7" customWidth="1"/>
    <col min="11545" max="11547" width="5.875" style="7" customWidth="1"/>
    <col min="11548" max="11548" width="4.5" style="7" customWidth="1"/>
    <col min="11549" max="11549" width="7" style="7" customWidth="1"/>
    <col min="11550" max="11550" width="5.875" style="7" customWidth="1"/>
    <col min="11551" max="11551" width="6.375" style="7" customWidth="1"/>
    <col min="11552" max="11552" width="5.625" style="7" customWidth="1"/>
    <col min="11553" max="11553" width="5.875" style="7" customWidth="1"/>
    <col min="11554" max="11554" width="6.625" style="7" customWidth="1"/>
    <col min="11555" max="11555" width="4.375" style="7" customWidth="1"/>
    <col min="11556" max="11556" width="1.25" style="7" customWidth="1"/>
    <col min="11557" max="11557" width="0.75" style="7" customWidth="1"/>
    <col min="11558" max="11561" width="0" style="7" hidden="1" customWidth="1"/>
    <col min="11562" max="11562" width="0.875" style="7" customWidth="1"/>
    <col min="11563" max="11563" width="21.125" style="7" customWidth="1"/>
    <col min="11564" max="11564" width="7.75" style="7" customWidth="1"/>
    <col min="11565" max="11565" width="7.25" style="7" customWidth="1"/>
    <col min="11566" max="11569" width="9" style="7"/>
    <col min="11570" max="11570" width="5.875" style="7" customWidth="1"/>
    <col min="11571" max="11571" width="9.5" style="7" customWidth="1"/>
    <col min="11572" max="11776" width="9" style="7"/>
    <col min="11777" max="11777" width="6.875" style="7" customWidth="1"/>
    <col min="11778" max="11778" width="5.875" style="7" customWidth="1"/>
    <col min="11779" max="11779" width="6.375" style="7" customWidth="1"/>
    <col min="11780" max="11780" width="5.5" style="7" customWidth="1"/>
    <col min="11781" max="11781" width="4.25" style="7" customWidth="1"/>
    <col min="11782" max="11782" width="6.25" style="7" customWidth="1"/>
    <col min="11783" max="11783" width="3.75" style="7" customWidth="1"/>
    <col min="11784" max="11784" width="7.125" style="7" customWidth="1"/>
    <col min="11785" max="11785" width="5.875" style="7" customWidth="1"/>
    <col min="11786" max="11786" width="6.375" style="7" customWidth="1"/>
    <col min="11787" max="11787" width="5.625" style="7" customWidth="1"/>
    <col min="11788" max="11789" width="5.875" style="7" customWidth="1"/>
    <col min="11790" max="11790" width="4.125" style="7" customWidth="1"/>
    <col min="11791" max="11791" width="7.25" style="7" customWidth="1"/>
    <col min="11792" max="11792" width="5.875" style="7" customWidth="1"/>
    <col min="11793" max="11793" width="6.375" style="7" customWidth="1"/>
    <col min="11794" max="11794" width="5.5" style="7" customWidth="1"/>
    <col min="11795" max="11796" width="5.875" style="7" customWidth="1"/>
    <col min="11797" max="11797" width="3.875" style="7" customWidth="1"/>
    <col min="11798" max="11798" width="7" style="7" customWidth="1"/>
    <col min="11799" max="11799" width="5.875" style="7" customWidth="1"/>
    <col min="11800" max="11800" width="6.375" style="7" customWidth="1"/>
    <col min="11801" max="11803" width="5.875" style="7" customWidth="1"/>
    <col min="11804" max="11804" width="4.5" style="7" customWidth="1"/>
    <col min="11805" max="11805" width="7" style="7" customWidth="1"/>
    <col min="11806" max="11806" width="5.875" style="7" customWidth="1"/>
    <col min="11807" max="11807" width="6.375" style="7" customWidth="1"/>
    <col min="11808" max="11808" width="5.625" style="7" customWidth="1"/>
    <col min="11809" max="11809" width="5.875" style="7" customWidth="1"/>
    <col min="11810" max="11810" width="6.625" style="7" customWidth="1"/>
    <col min="11811" max="11811" width="4.375" style="7" customWidth="1"/>
    <col min="11812" max="11812" width="1.25" style="7" customWidth="1"/>
    <col min="11813" max="11813" width="0.75" style="7" customWidth="1"/>
    <col min="11814" max="11817" width="0" style="7" hidden="1" customWidth="1"/>
    <col min="11818" max="11818" width="0.875" style="7" customWidth="1"/>
    <col min="11819" max="11819" width="21.125" style="7" customWidth="1"/>
    <col min="11820" max="11820" width="7.75" style="7" customWidth="1"/>
    <col min="11821" max="11821" width="7.25" style="7" customWidth="1"/>
    <col min="11822" max="11825" width="9" style="7"/>
    <col min="11826" max="11826" width="5.875" style="7" customWidth="1"/>
    <col min="11827" max="11827" width="9.5" style="7" customWidth="1"/>
    <col min="11828" max="12032" width="9" style="7"/>
    <col min="12033" max="12033" width="6.875" style="7" customWidth="1"/>
    <col min="12034" max="12034" width="5.875" style="7" customWidth="1"/>
    <col min="12035" max="12035" width="6.375" style="7" customWidth="1"/>
    <col min="12036" max="12036" width="5.5" style="7" customWidth="1"/>
    <col min="12037" max="12037" width="4.25" style="7" customWidth="1"/>
    <col min="12038" max="12038" width="6.25" style="7" customWidth="1"/>
    <col min="12039" max="12039" width="3.75" style="7" customWidth="1"/>
    <col min="12040" max="12040" width="7.125" style="7" customWidth="1"/>
    <col min="12041" max="12041" width="5.875" style="7" customWidth="1"/>
    <col min="12042" max="12042" width="6.375" style="7" customWidth="1"/>
    <col min="12043" max="12043" width="5.625" style="7" customWidth="1"/>
    <col min="12044" max="12045" width="5.875" style="7" customWidth="1"/>
    <col min="12046" max="12046" width="4.125" style="7" customWidth="1"/>
    <col min="12047" max="12047" width="7.25" style="7" customWidth="1"/>
    <col min="12048" max="12048" width="5.875" style="7" customWidth="1"/>
    <col min="12049" max="12049" width="6.375" style="7" customWidth="1"/>
    <col min="12050" max="12050" width="5.5" style="7" customWidth="1"/>
    <col min="12051" max="12052" width="5.875" style="7" customWidth="1"/>
    <col min="12053" max="12053" width="3.875" style="7" customWidth="1"/>
    <col min="12054" max="12054" width="7" style="7" customWidth="1"/>
    <col min="12055" max="12055" width="5.875" style="7" customWidth="1"/>
    <col min="12056" max="12056" width="6.375" style="7" customWidth="1"/>
    <col min="12057" max="12059" width="5.875" style="7" customWidth="1"/>
    <col min="12060" max="12060" width="4.5" style="7" customWidth="1"/>
    <col min="12061" max="12061" width="7" style="7" customWidth="1"/>
    <col min="12062" max="12062" width="5.875" style="7" customWidth="1"/>
    <col min="12063" max="12063" width="6.375" style="7" customWidth="1"/>
    <col min="12064" max="12064" width="5.625" style="7" customWidth="1"/>
    <col min="12065" max="12065" width="5.875" style="7" customWidth="1"/>
    <col min="12066" max="12066" width="6.625" style="7" customWidth="1"/>
    <col min="12067" max="12067" width="4.375" style="7" customWidth="1"/>
    <col min="12068" max="12068" width="1.25" style="7" customWidth="1"/>
    <col min="12069" max="12069" width="0.75" style="7" customWidth="1"/>
    <col min="12070" max="12073" width="0" style="7" hidden="1" customWidth="1"/>
    <col min="12074" max="12074" width="0.875" style="7" customWidth="1"/>
    <col min="12075" max="12075" width="21.125" style="7" customWidth="1"/>
    <col min="12076" max="12076" width="7.75" style="7" customWidth="1"/>
    <col min="12077" max="12077" width="7.25" style="7" customWidth="1"/>
    <col min="12078" max="12081" width="9" style="7"/>
    <col min="12082" max="12082" width="5.875" style="7" customWidth="1"/>
    <col min="12083" max="12083" width="9.5" style="7" customWidth="1"/>
    <col min="12084" max="12288" width="9" style="7"/>
    <col min="12289" max="12289" width="6.875" style="7" customWidth="1"/>
    <col min="12290" max="12290" width="5.875" style="7" customWidth="1"/>
    <col min="12291" max="12291" width="6.375" style="7" customWidth="1"/>
    <col min="12292" max="12292" width="5.5" style="7" customWidth="1"/>
    <col min="12293" max="12293" width="4.25" style="7" customWidth="1"/>
    <col min="12294" max="12294" width="6.25" style="7" customWidth="1"/>
    <col min="12295" max="12295" width="3.75" style="7" customWidth="1"/>
    <col min="12296" max="12296" width="7.125" style="7" customWidth="1"/>
    <col min="12297" max="12297" width="5.875" style="7" customWidth="1"/>
    <col min="12298" max="12298" width="6.375" style="7" customWidth="1"/>
    <col min="12299" max="12299" width="5.625" style="7" customWidth="1"/>
    <col min="12300" max="12301" width="5.875" style="7" customWidth="1"/>
    <col min="12302" max="12302" width="4.125" style="7" customWidth="1"/>
    <col min="12303" max="12303" width="7.25" style="7" customWidth="1"/>
    <col min="12304" max="12304" width="5.875" style="7" customWidth="1"/>
    <col min="12305" max="12305" width="6.375" style="7" customWidth="1"/>
    <col min="12306" max="12306" width="5.5" style="7" customWidth="1"/>
    <col min="12307" max="12308" width="5.875" style="7" customWidth="1"/>
    <col min="12309" max="12309" width="3.875" style="7" customWidth="1"/>
    <col min="12310" max="12310" width="7" style="7" customWidth="1"/>
    <col min="12311" max="12311" width="5.875" style="7" customWidth="1"/>
    <col min="12312" max="12312" width="6.375" style="7" customWidth="1"/>
    <col min="12313" max="12315" width="5.875" style="7" customWidth="1"/>
    <col min="12316" max="12316" width="4.5" style="7" customWidth="1"/>
    <col min="12317" max="12317" width="7" style="7" customWidth="1"/>
    <col min="12318" max="12318" width="5.875" style="7" customWidth="1"/>
    <col min="12319" max="12319" width="6.375" style="7" customWidth="1"/>
    <col min="12320" max="12320" width="5.625" style="7" customWidth="1"/>
    <col min="12321" max="12321" width="5.875" style="7" customWidth="1"/>
    <col min="12322" max="12322" width="6.625" style="7" customWidth="1"/>
    <col min="12323" max="12323" width="4.375" style="7" customWidth="1"/>
    <col min="12324" max="12324" width="1.25" style="7" customWidth="1"/>
    <col min="12325" max="12325" width="0.75" style="7" customWidth="1"/>
    <col min="12326" max="12329" width="0" style="7" hidden="1" customWidth="1"/>
    <col min="12330" max="12330" width="0.875" style="7" customWidth="1"/>
    <col min="12331" max="12331" width="21.125" style="7" customWidth="1"/>
    <col min="12332" max="12332" width="7.75" style="7" customWidth="1"/>
    <col min="12333" max="12333" width="7.25" style="7" customWidth="1"/>
    <col min="12334" max="12337" width="9" style="7"/>
    <col min="12338" max="12338" width="5.875" style="7" customWidth="1"/>
    <col min="12339" max="12339" width="9.5" style="7" customWidth="1"/>
    <col min="12340" max="12544" width="9" style="7"/>
    <col min="12545" max="12545" width="6.875" style="7" customWidth="1"/>
    <col min="12546" max="12546" width="5.875" style="7" customWidth="1"/>
    <col min="12547" max="12547" width="6.375" style="7" customWidth="1"/>
    <col min="12548" max="12548" width="5.5" style="7" customWidth="1"/>
    <col min="12549" max="12549" width="4.25" style="7" customWidth="1"/>
    <col min="12550" max="12550" width="6.25" style="7" customWidth="1"/>
    <col min="12551" max="12551" width="3.75" style="7" customWidth="1"/>
    <col min="12552" max="12552" width="7.125" style="7" customWidth="1"/>
    <col min="12553" max="12553" width="5.875" style="7" customWidth="1"/>
    <col min="12554" max="12554" width="6.375" style="7" customWidth="1"/>
    <col min="12555" max="12555" width="5.625" style="7" customWidth="1"/>
    <col min="12556" max="12557" width="5.875" style="7" customWidth="1"/>
    <col min="12558" max="12558" width="4.125" style="7" customWidth="1"/>
    <col min="12559" max="12559" width="7.25" style="7" customWidth="1"/>
    <col min="12560" max="12560" width="5.875" style="7" customWidth="1"/>
    <col min="12561" max="12561" width="6.375" style="7" customWidth="1"/>
    <col min="12562" max="12562" width="5.5" style="7" customWidth="1"/>
    <col min="12563" max="12564" width="5.875" style="7" customWidth="1"/>
    <col min="12565" max="12565" width="3.875" style="7" customWidth="1"/>
    <col min="12566" max="12566" width="7" style="7" customWidth="1"/>
    <col min="12567" max="12567" width="5.875" style="7" customWidth="1"/>
    <col min="12568" max="12568" width="6.375" style="7" customWidth="1"/>
    <col min="12569" max="12571" width="5.875" style="7" customWidth="1"/>
    <col min="12572" max="12572" width="4.5" style="7" customWidth="1"/>
    <col min="12573" max="12573" width="7" style="7" customWidth="1"/>
    <col min="12574" max="12574" width="5.875" style="7" customWidth="1"/>
    <col min="12575" max="12575" width="6.375" style="7" customWidth="1"/>
    <col min="12576" max="12576" width="5.625" style="7" customWidth="1"/>
    <col min="12577" max="12577" width="5.875" style="7" customWidth="1"/>
    <col min="12578" max="12578" width="6.625" style="7" customWidth="1"/>
    <col min="12579" max="12579" width="4.375" style="7" customWidth="1"/>
    <col min="12580" max="12580" width="1.25" style="7" customWidth="1"/>
    <col min="12581" max="12581" width="0.75" style="7" customWidth="1"/>
    <col min="12582" max="12585" width="0" style="7" hidden="1" customWidth="1"/>
    <col min="12586" max="12586" width="0.875" style="7" customWidth="1"/>
    <col min="12587" max="12587" width="21.125" style="7" customWidth="1"/>
    <col min="12588" max="12588" width="7.75" style="7" customWidth="1"/>
    <col min="12589" max="12589" width="7.25" style="7" customWidth="1"/>
    <col min="12590" max="12593" width="9" style="7"/>
    <col min="12594" max="12594" width="5.875" style="7" customWidth="1"/>
    <col min="12595" max="12595" width="9.5" style="7" customWidth="1"/>
    <col min="12596" max="12800" width="9" style="7"/>
    <col min="12801" max="12801" width="6.875" style="7" customWidth="1"/>
    <col min="12802" max="12802" width="5.875" style="7" customWidth="1"/>
    <col min="12803" max="12803" width="6.375" style="7" customWidth="1"/>
    <col min="12804" max="12804" width="5.5" style="7" customWidth="1"/>
    <col min="12805" max="12805" width="4.25" style="7" customWidth="1"/>
    <col min="12806" max="12806" width="6.25" style="7" customWidth="1"/>
    <col min="12807" max="12807" width="3.75" style="7" customWidth="1"/>
    <col min="12808" max="12808" width="7.125" style="7" customWidth="1"/>
    <col min="12809" max="12809" width="5.875" style="7" customWidth="1"/>
    <col min="12810" max="12810" width="6.375" style="7" customWidth="1"/>
    <col min="12811" max="12811" width="5.625" style="7" customWidth="1"/>
    <col min="12812" max="12813" width="5.875" style="7" customWidth="1"/>
    <col min="12814" max="12814" width="4.125" style="7" customWidth="1"/>
    <col min="12815" max="12815" width="7.25" style="7" customWidth="1"/>
    <col min="12816" max="12816" width="5.875" style="7" customWidth="1"/>
    <col min="12817" max="12817" width="6.375" style="7" customWidth="1"/>
    <col min="12818" max="12818" width="5.5" style="7" customWidth="1"/>
    <col min="12819" max="12820" width="5.875" style="7" customWidth="1"/>
    <col min="12821" max="12821" width="3.875" style="7" customWidth="1"/>
    <col min="12822" max="12822" width="7" style="7" customWidth="1"/>
    <col min="12823" max="12823" width="5.875" style="7" customWidth="1"/>
    <col min="12824" max="12824" width="6.375" style="7" customWidth="1"/>
    <col min="12825" max="12827" width="5.875" style="7" customWidth="1"/>
    <col min="12828" max="12828" width="4.5" style="7" customWidth="1"/>
    <col min="12829" max="12829" width="7" style="7" customWidth="1"/>
    <col min="12830" max="12830" width="5.875" style="7" customWidth="1"/>
    <col min="12831" max="12831" width="6.375" style="7" customWidth="1"/>
    <col min="12832" max="12832" width="5.625" style="7" customWidth="1"/>
    <col min="12833" max="12833" width="5.875" style="7" customWidth="1"/>
    <col min="12834" max="12834" width="6.625" style="7" customWidth="1"/>
    <col min="12835" max="12835" width="4.375" style="7" customWidth="1"/>
    <col min="12836" max="12836" width="1.25" style="7" customWidth="1"/>
    <col min="12837" max="12837" width="0.75" style="7" customWidth="1"/>
    <col min="12838" max="12841" width="0" style="7" hidden="1" customWidth="1"/>
    <col min="12842" max="12842" width="0.875" style="7" customWidth="1"/>
    <col min="12843" max="12843" width="21.125" style="7" customWidth="1"/>
    <col min="12844" max="12844" width="7.75" style="7" customWidth="1"/>
    <col min="12845" max="12845" width="7.25" style="7" customWidth="1"/>
    <col min="12846" max="12849" width="9" style="7"/>
    <col min="12850" max="12850" width="5.875" style="7" customWidth="1"/>
    <col min="12851" max="12851" width="9.5" style="7" customWidth="1"/>
    <col min="12852" max="13056" width="9" style="7"/>
    <col min="13057" max="13057" width="6.875" style="7" customWidth="1"/>
    <col min="13058" max="13058" width="5.875" style="7" customWidth="1"/>
    <col min="13059" max="13059" width="6.375" style="7" customWidth="1"/>
    <col min="13060" max="13060" width="5.5" style="7" customWidth="1"/>
    <col min="13061" max="13061" width="4.25" style="7" customWidth="1"/>
    <col min="13062" max="13062" width="6.25" style="7" customWidth="1"/>
    <col min="13063" max="13063" width="3.75" style="7" customWidth="1"/>
    <col min="13064" max="13064" width="7.125" style="7" customWidth="1"/>
    <col min="13065" max="13065" width="5.875" style="7" customWidth="1"/>
    <col min="13066" max="13066" width="6.375" style="7" customWidth="1"/>
    <col min="13067" max="13067" width="5.625" style="7" customWidth="1"/>
    <col min="13068" max="13069" width="5.875" style="7" customWidth="1"/>
    <col min="13070" max="13070" width="4.125" style="7" customWidth="1"/>
    <col min="13071" max="13071" width="7.25" style="7" customWidth="1"/>
    <col min="13072" max="13072" width="5.875" style="7" customWidth="1"/>
    <col min="13073" max="13073" width="6.375" style="7" customWidth="1"/>
    <col min="13074" max="13074" width="5.5" style="7" customWidth="1"/>
    <col min="13075" max="13076" width="5.875" style="7" customWidth="1"/>
    <col min="13077" max="13077" width="3.875" style="7" customWidth="1"/>
    <col min="13078" max="13078" width="7" style="7" customWidth="1"/>
    <col min="13079" max="13079" width="5.875" style="7" customWidth="1"/>
    <col min="13080" max="13080" width="6.375" style="7" customWidth="1"/>
    <col min="13081" max="13083" width="5.875" style="7" customWidth="1"/>
    <col min="13084" max="13084" width="4.5" style="7" customWidth="1"/>
    <col min="13085" max="13085" width="7" style="7" customWidth="1"/>
    <col min="13086" max="13086" width="5.875" style="7" customWidth="1"/>
    <col min="13087" max="13087" width="6.375" style="7" customWidth="1"/>
    <col min="13088" max="13088" width="5.625" style="7" customWidth="1"/>
    <col min="13089" max="13089" width="5.875" style="7" customWidth="1"/>
    <col min="13090" max="13090" width="6.625" style="7" customWidth="1"/>
    <col min="13091" max="13091" width="4.375" style="7" customWidth="1"/>
    <col min="13092" max="13092" width="1.25" style="7" customWidth="1"/>
    <col min="13093" max="13093" width="0.75" style="7" customWidth="1"/>
    <col min="13094" max="13097" width="0" style="7" hidden="1" customWidth="1"/>
    <col min="13098" max="13098" width="0.875" style="7" customWidth="1"/>
    <col min="13099" max="13099" width="21.125" style="7" customWidth="1"/>
    <col min="13100" max="13100" width="7.75" style="7" customWidth="1"/>
    <col min="13101" max="13101" width="7.25" style="7" customWidth="1"/>
    <col min="13102" max="13105" width="9" style="7"/>
    <col min="13106" max="13106" width="5.875" style="7" customWidth="1"/>
    <col min="13107" max="13107" width="9.5" style="7" customWidth="1"/>
    <col min="13108" max="13312" width="9" style="7"/>
    <col min="13313" max="13313" width="6.875" style="7" customWidth="1"/>
    <col min="13314" max="13314" width="5.875" style="7" customWidth="1"/>
    <col min="13315" max="13315" width="6.375" style="7" customWidth="1"/>
    <col min="13316" max="13316" width="5.5" style="7" customWidth="1"/>
    <col min="13317" max="13317" width="4.25" style="7" customWidth="1"/>
    <col min="13318" max="13318" width="6.25" style="7" customWidth="1"/>
    <col min="13319" max="13319" width="3.75" style="7" customWidth="1"/>
    <col min="13320" max="13320" width="7.125" style="7" customWidth="1"/>
    <col min="13321" max="13321" width="5.875" style="7" customWidth="1"/>
    <col min="13322" max="13322" width="6.375" style="7" customWidth="1"/>
    <col min="13323" max="13323" width="5.625" style="7" customWidth="1"/>
    <col min="13324" max="13325" width="5.875" style="7" customWidth="1"/>
    <col min="13326" max="13326" width="4.125" style="7" customWidth="1"/>
    <col min="13327" max="13327" width="7.25" style="7" customWidth="1"/>
    <col min="13328" max="13328" width="5.875" style="7" customWidth="1"/>
    <col min="13329" max="13329" width="6.375" style="7" customWidth="1"/>
    <col min="13330" max="13330" width="5.5" style="7" customWidth="1"/>
    <col min="13331" max="13332" width="5.875" style="7" customWidth="1"/>
    <col min="13333" max="13333" width="3.875" style="7" customWidth="1"/>
    <col min="13334" max="13334" width="7" style="7" customWidth="1"/>
    <col min="13335" max="13335" width="5.875" style="7" customWidth="1"/>
    <col min="13336" max="13336" width="6.375" style="7" customWidth="1"/>
    <col min="13337" max="13339" width="5.875" style="7" customWidth="1"/>
    <col min="13340" max="13340" width="4.5" style="7" customWidth="1"/>
    <col min="13341" max="13341" width="7" style="7" customWidth="1"/>
    <col min="13342" max="13342" width="5.875" style="7" customWidth="1"/>
    <col min="13343" max="13343" width="6.375" style="7" customWidth="1"/>
    <col min="13344" max="13344" width="5.625" style="7" customWidth="1"/>
    <col min="13345" max="13345" width="5.875" style="7" customWidth="1"/>
    <col min="13346" max="13346" width="6.625" style="7" customWidth="1"/>
    <col min="13347" max="13347" width="4.375" style="7" customWidth="1"/>
    <col min="13348" max="13348" width="1.25" style="7" customWidth="1"/>
    <col min="13349" max="13349" width="0.75" style="7" customWidth="1"/>
    <col min="13350" max="13353" width="0" style="7" hidden="1" customWidth="1"/>
    <col min="13354" max="13354" width="0.875" style="7" customWidth="1"/>
    <col min="13355" max="13355" width="21.125" style="7" customWidth="1"/>
    <col min="13356" max="13356" width="7.75" style="7" customWidth="1"/>
    <col min="13357" max="13357" width="7.25" style="7" customWidth="1"/>
    <col min="13358" max="13361" width="9" style="7"/>
    <col min="13362" max="13362" width="5.875" style="7" customWidth="1"/>
    <col min="13363" max="13363" width="9.5" style="7" customWidth="1"/>
    <col min="13364" max="13568" width="9" style="7"/>
    <col min="13569" max="13569" width="6.875" style="7" customWidth="1"/>
    <col min="13570" max="13570" width="5.875" style="7" customWidth="1"/>
    <col min="13571" max="13571" width="6.375" style="7" customWidth="1"/>
    <col min="13572" max="13572" width="5.5" style="7" customWidth="1"/>
    <col min="13573" max="13573" width="4.25" style="7" customWidth="1"/>
    <col min="13574" max="13574" width="6.25" style="7" customWidth="1"/>
    <col min="13575" max="13575" width="3.75" style="7" customWidth="1"/>
    <col min="13576" max="13576" width="7.125" style="7" customWidth="1"/>
    <col min="13577" max="13577" width="5.875" style="7" customWidth="1"/>
    <col min="13578" max="13578" width="6.375" style="7" customWidth="1"/>
    <col min="13579" max="13579" width="5.625" style="7" customWidth="1"/>
    <col min="13580" max="13581" width="5.875" style="7" customWidth="1"/>
    <col min="13582" max="13582" width="4.125" style="7" customWidth="1"/>
    <col min="13583" max="13583" width="7.25" style="7" customWidth="1"/>
    <col min="13584" max="13584" width="5.875" style="7" customWidth="1"/>
    <col min="13585" max="13585" width="6.375" style="7" customWidth="1"/>
    <col min="13586" max="13586" width="5.5" style="7" customWidth="1"/>
    <col min="13587" max="13588" width="5.875" style="7" customWidth="1"/>
    <col min="13589" max="13589" width="3.875" style="7" customWidth="1"/>
    <col min="13590" max="13590" width="7" style="7" customWidth="1"/>
    <col min="13591" max="13591" width="5.875" style="7" customWidth="1"/>
    <col min="13592" max="13592" width="6.375" style="7" customWidth="1"/>
    <col min="13593" max="13595" width="5.875" style="7" customWidth="1"/>
    <col min="13596" max="13596" width="4.5" style="7" customWidth="1"/>
    <col min="13597" max="13597" width="7" style="7" customWidth="1"/>
    <col min="13598" max="13598" width="5.875" style="7" customWidth="1"/>
    <col min="13599" max="13599" width="6.375" style="7" customWidth="1"/>
    <col min="13600" max="13600" width="5.625" style="7" customWidth="1"/>
    <col min="13601" max="13601" width="5.875" style="7" customWidth="1"/>
    <col min="13602" max="13602" width="6.625" style="7" customWidth="1"/>
    <col min="13603" max="13603" width="4.375" style="7" customWidth="1"/>
    <col min="13604" max="13604" width="1.25" style="7" customWidth="1"/>
    <col min="13605" max="13605" width="0.75" style="7" customWidth="1"/>
    <col min="13606" max="13609" width="0" style="7" hidden="1" customWidth="1"/>
    <col min="13610" max="13610" width="0.875" style="7" customWidth="1"/>
    <col min="13611" max="13611" width="21.125" style="7" customWidth="1"/>
    <col min="13612" max="13612" width="7.75" style="7" customWidth="1"/>
    <col min="13613" max="13613" width="7.25" style="7" customWidth="1"/>
    <col min="13614" max="13617" width="9" style="7"/>
    <col min="13618" max="13618" width="5.875" style="7" customWidth="1"/>
    <col min="13619" max="13619" width="9.5" style="7" customWidth="1"/>
    <col min="13620" max="13824" width="9" style="7"/>
    <col min="13825" max="13825" width="6.875" style="7" customWidth="1"/>
    <col min="13826" max="13826" width="5.875" style="7" customWidth="1"/>
    <col min="13827" max="13827" width="6.375" style="7" customWidth="1"/>
    <col min="13828" max="13828" width="5.5" style="7" customWidth="1"/>
    <col min="13829" max="13829" width="4.25" style="7" customWidth="1"/>
    <col min="13830" max="13830" width="6.25" style="7" customWidth="1"/>
    <col min="13831" max="13831" width="3.75" style="7" customWidth="1"/>
    <col min="13832" max="13832" width="7.125" style="7" customWidth="1"/>
    <col min="13833" max="13833" width="5.875" style="7" customWidth="1"/>
    <col min="13834" max="13834" width="6.375" style="7" customWidth="1"/>
    <col min="13835" max="13835" width="5.625" style="7" customWidth="1"/>
    <col min="13836" max="13837" width="5.875" style="7" customWidth="1"/>
    <col min="13838" max="13838" width="4.125" style="7" customWidth="1"/>
    <col min="13839" max="13839" width="7.25" style="7" customWidth="1"/>
    <col min="13840" max="13840" width="5.875" style="7" customWidth="1"/>
    <col min="13841" max="13841" width="6.375" style="7" customWidth="1"/>
    <col min="13842" max="13842" width="5.5" style="7" customWidth="1"/>
    <col min="13843" max="13844" width="5.875" style="7" customWidth="1"/>
    <col min="13845" max="13845" width="3.875" style="7" customWidth="1"/>
    <col min="13846" max="13846" width="7" style="7" customWidth="1"/>
    <col min="13847" max="13847" width="5.875" style="7" customWidth="1"/>
    <col min="13848" max="13848" width="6.375" style="7" customWidth="1"/>
    <col min="13849" max="13851" width="5.875" style="7" customWidth="1"/>
    <col min="13852" max="13852" width="4.5" style="7" customWidth="1"/>
    <col min="13853" max="13853" width="7" style="7" customWidth="1"/>
    <col min="13854" max="13854" width="5.875" style="7" customWidth="1"/>
    <col min="13855" max="13855" width="6.375" style="7" customWidth="1"/>
    <col min="13856" max="13856" width="5.625" style="7" customWidth="1"/>
    <col min="13857" max="13857" width="5.875" style="7" customWidth="1"/>
    <col min="13858" max="13858" width="6.625" style="7" customWidth="1"/>
    <col min="13859" max="13859" width="4.375" style="7" customWidth="1"/>
    <col min="13860" max="13860" width="1.25" style="7" customWidth="1"/>
    <col min="13861" max="13861" width="0.75" style="7" customWidth="1"/>
    <col min="13862" max="13865" width="0" style="7" hidden="1" customWidth="1"/>
    <col min="13866" max="13866" width="0.875" style="7" customWidth="1"/>
    <col min="13867" max="13867" width="21.125" style="7" customWidth="1"/>
    <col min="13868" max="13868" width="7.75" style="7" customWidth="1"/>
    <col min="13869" max="13869" width="7.25" style="7" customWidth="1"/>
    <col min="13870" max="13873" width="9" style="7"/>
    <col min="13874" max="13874" width="5.875" style="7" customWidth="1"/>
    <col min="13875" max="13875" width="9.5" style="7" customWidth="1"/>
    <col min="13876" max="14080" width="9" style="7"/>
    <col min="14081" max="14081" width="6.875" style="7" customWidth="1"/>
    <col min="14082" max="14082" width="5.875" style="7" customWidth="1"/>
    <col min="14083" max="14083" width="6.375" style="7" customWidth="1"/>
    <col min="14084" max="14084" width="5.5" style="7" customWidth="1"/>
    <col min="14085" max="14085" width="4.25" style="7" customWidth="1"/>
    <col min="14086" max="14086" width="6.25" style="7" customWidth="1"/>
    <col min="14087" max="14087" width="3.75" style="7" customWidth="1"/>
    <col min="14088" max="14088" width="7.125" style="7" customWidth="1"/>
    <col min="14089" max="14089" width="5.875" style="7" customWidth="1"/>
    <col min="14090" max="14090" width="6.375" style="7" customWidth="1"/>
    <col min="14091" max="14091" width="5.625" style="7" customWidth="1"/>
    <col min="14092" max="14093" width="5.875" style="7" customWidth="1"/>
    <col min="14094" max="14094" width="4.125" style="7" customWidth="1"/>
    <col min="14095" max="14095" width="7.25" style="7" customWidth="1"/>
    <col min="14096" max="14096" width="5.875" style="7" customWidth="1"/>
    <col min="14097" max="14097" width="6.375" style="7" customWidth="1"/>
    <col min="14098" max="14098" width="5.5" style="7" customWidth="1"/>
    <col min="14099" max="14100" width="5.875" style="7" customWidth="1"/>
    <col min="14101" max="14101" width="3.875" style="7" customWidth="1"/>
    <col min="14102" max="14102" width="7" style="7" customWidth="1"/>
    <col min="14103" max="14103" width="5.875" style="7" customWidth="1"/>
    <col min="14104" max="14104" width="6.375" style="7" customWidth="1"/>
    <col min="14105" max="14107" width="5.875" style="7" customWidth="1"/>
    <col min="14108" max="14108" width="4.5" style="7" customWidth="1"/>
    <col min="14109" max="14109" width="7" style="7" customWidth="1"/>
    <col min="14110" max="14110" width="5.875" style="7" customWidth="1"/>
    <col min="14111" max="14111" width="6.375" style="7" customWidth="1"/>
    <col min="14112" max="14112" width="5.625" style="7" customWidth="1"/>
    <col min="14113" max="14113" width="5.875" style="7" customWidth="1"/>
    <col min="14114" max="14114" width="6.625" style="7" customWidth="1"/>
    <col min="14115" max="14115" width="4.375" style="7" customWidth="1"/>
    <col min="14116" max="14116" width="1.25" style="7" customWidth="1"/>
    <col min="14117" max="14117" width="0.75" style="7" customWidth="1"/>
    <col min="14118" max="14121" width="0" style="7" hidden="1" customWidth="1"/>
    <col min="14122" max="14122" width="0.875" style="7" customWidth="1"/>
    <col min="14123" max="14123" width="21.125" style="7" customWidth="1"/>
    <col min="14124" max="14124" width="7.75" style="7" customWidth="1"/>
    <col min="14125" max="14125" width="7.25" style="7" customWidth="1"/>
    <col min="14126" max="14129" width="9" style="7"/>
    <col min="14130" max="14130" width="5.875" style="7" customWidth="1"/>
    <col min="14131" max="14131" width="9.5" style="7" customWidth="1"/>
    <col min="14132" max="14336" width="9" style="7"/>
    <col min="14337" max="14337" width="6.875" style="7" customWidth="1"/>
    <col min="14338" max="14338" width="5.875" style="7" customWidth="1"/>
    <col min="14339" max="14339" width="6.375" style="7" customWidth="1"/>
    <col min="14340" max="14340" width="5.5" style="7" customWidth="1"/>
    <col min="14341" max="14341" width="4.25" style="7" customWidth="1"/>
    <col min="14342" max="14342" width="6.25" style="7" customWidth="1"/>
    <col min="14343" max="14343" width="3.75" style="7" customWidth="1"/>
    <col min="14344" max="14344" width="7.125" style="7" customWidth="1"/>
    <col min="14345" max="14345" width="5.875" style="7" customWidth="1"/>
    <col min="14346" max="14346" width="6.375" style="7" customWidth="1"/>
    <col min="14347" max="14347" width="5.625" style="7" customWidth="1"/>
    <col min="14348" max="14349" width="5.875" style="7" customWidth="1"/>
    <col min="14350" max="14350" width="4.125" style="7" customWidth="1"/>
    <col min="14351" max="14351" width="7.25" style="7" customWidth="1"/>
    <col min="14352" max="14352" width="5.875" style="7" customWidth="1"/>
    <col min="14353" max="14353" width="6.375" style="7" customWidth="1"/>
    <col min="14354" max="14354" width="5.5" style="7" customWidth="1"/>
    <col min="14355" max="14356" width="5.875" style="7" customWidth="1"/>
    <col min="14357" max="14357" width="3.875" style="7" customWidth="1"/>
    <col min="14358" max="14358" width="7" style="7" customWidth="1"/>
    <col min="14359" max="14359" width="5.875" style="7" customWidth="1"/>
    <col min="14360" max="14360" width="6.375" style="7" customWidth="1"/>
    <col min="14361" max="14363" width="5.875" style="7" customWidth="1"/>
    <col min="14364" max="14364" width="4.5" style="7" customWidth="1"/>
    <col min="14365" max="14365" width="7" style="7" customWidth="1"/>
    <col min="14366" max="14366" width="5.875" style="7" customWidth="1"/>
    <col min="14367" max="14367" width="6.375" style="7" customWidth="1"/>
    <col min="14368" max="14368" width="5.625" style="7" customWidth="1"/>
    <col min="14369" max="14369" width="5.875" style="7" customWidth="1"/>
    <col min="14370" max="14370" width="6.625" style="7" customWidth="1"/>
    <col min="14371" max="14371" width="4.375" style="7" customWidth="1"/>
    <col min="14372" max="14372" width="1.25" style="7" customWidth="1"/>
    <col min="14373" max="14373" width="0.75" style="7" customWidth="1"/>
    <col min="14374" max="14377" width="0" style="7" hidden="1" customWidth="1"/>
    <col min="14378" max="14378" width="0.875" style="7" customWidth="1"/>
    <col min="14379" max="14379" width="21.125" style="7" customWidth="1"/>
    <col min="14380" max="14380" width="7.75" style="7" customWidth="1"/>
    <col min="14381" max="14381" width="7.25" style="7" customWidth="1"/>
    <col min="14382" max="14385" width="9" style="7"/>
    <col min="14386" max="14386" width="5.875" style="7" customWidth="1"/>
    <col min="14387" max="14387" width="9.5" style="7" customWidth="1"/>
    <col min="14388" max="14592" width="9" style="7"/>
    <col min="14593" max="14593" width="6.875" style="7" customWidth="1"/>
    <col min="14594" max="14594" width="5.875" style="7" customWidth="1"/>
    <col min="14595" max="14595" width="6.375" style="7" customWidth="1"/>
    <col min="14596" max="14596" width="5.5" style="7" customWidth="1"/>
    <col min="14597" max="14597" width="4.25" style="7" customWidth="1"/>
    <col min="14598" max="14598" width="6.25" style="7" customWidth="1"/>
    <col min="14599" max="14599" width="3.75" style="7" customWidth="1"/>
    <col min="14600" max="14600" width="7.125" style="7" customWidth="1"/>
    <col min="14601" max="14601" width="5.875" style="7" customWidth="1"/>
    <col min="14602" max="14602" width="6.375" style="7" customWidth="1"/>
    <col min="14603" max="14603" width="5.625" style="7" customWidth="1"/>
    <col min="14604" max="14605" width="5.875" style="7" customWidth="1"/>
    <col min="14606" max="14606" width="4.125" style="7" customWidth="1"/>
    <col min="14607" max="14607" width="7.25" style="7" customWidth="1"/>
    <col min="14608" max="14608" width="5.875" style="7" customWidth="1"/>
    <col min="14609" max="14609" width="6.375" style="7" customWidth="1"/>
    <col min="14610" max="14610" width="5.5" style="7" customWidth="1"/>
    <col min="14611" max="14612" width="5.875" style="7" customWidth="1"/>
    <col min="14613" max="14613" width="3.875" style="7" customWidth="1"/>
    <col min="14614" max="14614" width="7" style="7" customWidth="1"/>
    <col min="14615" max="14615" width="5.875" style="7" customWidth="1"/>
    <col min="14616" max="14616" width="6.375" style="7" customWidth="1"/>
    <col min="14617" max="14619" width="5.875" style="7" customWidth="1"/>
    <col min="14620" max="14620" width="4.5" style="7" customWidth="1"/>
    <col min="14621" max="14621" width="7" style="7" customWidth="1"/>
    <col min="14622" max="14622" width="5.875" style="7" customWidth="1"/>
    <col min="14623" max="14623" width="6.375" style="7" customWidth="1"/>
    <col min="14624" max="14624" width="5.625" style="7" customWidth="1"/>
    <col min="14625" max="14625" width="5.875" style="7" customWidth="1"/>
    <col min="14626" max="14626" width="6.625" style="7" customWidth="1"/>
    <col min="14627" max="14627" width="4.375" style="7" customWidth="1"/>
    <col min="14628" max="14628" width="1.25" style="7" customWidth="1"/>
    <col min="14629" max="14629" width="0.75" style="7" customWidth="1"/>
    <col min="14630" max="14633" width="0" style="7" hidden="1" customWidth="1"/>
    <col min="14634" max="14634" width="0.875" style="7" customWidth="1"/>
    <col min="14635" max="14635" width="21.125" style="7" customWidth="1"/>
    <col min="14636" max="14636" width="7.75" style="7" customWidth="1"/>
    <col min="14637" max="14637" width="7.25" style="7" customWidth="1"/>
    <col min="14638" max="14641" width="9" style="7"/>
    <col min="14642" max="14642" width="5.875" style="7" customWidth="1"/>
    <col min="14643" max="14643" width="9.5" style="7" customWidth="1"/>
    <col min="14644" max="14848" width="9" style="7"/>
    <col min="14849" max="14849" width="6.875" style="7" customWidth="1"/>
    <col min="14850" max="14850" width="5.875" style="7" customWidth="1"/>
    <col min="14851" max="14851" width="6.375" style="7" customWidth="1"/>
    <col min="14852" max="14852" width="5.5" style="7" customWidth="1"/>
    <col min="14853" max="14853" width="4.25" style="7" customWidth="1"/>
    <col min="14854" max="14854" width="6.25" style="7" customWidth="1"/>
    <col min="14855" max="14855" width="3.75" style="7" customWidth="1"/>
    <col min="14856" max="14856" width="7.125" style="7" customWidth="1"/>
    <col min="14857" max="14857" width="5.875" style="7" customWidth="1"/>
    <col min="14858" max="14858" width="6.375" style="7" customWidth="1"/>
    <col min="14859" max="14859" width="5.625" style="7" customWidth="1"/>
    <col min="14860" max="14861" width="5.875" style="7" customWidth="1"/>
    <col min="14862" max="14862" width="4.125" style="7" customWidth="1"/>
    <col min="14863" max="14863" width="7.25" style="7" customWidth="1"/>
    <col min="14864" max="14864" width="5.875" style="7" customWidth="1"/>
    <col min="14865" max="14865" width="6.375" style="7" customWidth="1"/>
    <col min="14866" max="14866" width="5.5" style="7" customWidth="1"/>
    <col min="14867" max="14868" width="5.875" style="7" customWidth="1"/>
    <col min="14869" max="14869" width="3.875" style="7" customWidth="1"/>
    <col min="14870" max="14870" width="7" style="7" customWidth="1"/>
    <col min="14871" max="14871" width="5.875" style="7" customWidth="1"/>
    <col min="14872" max="14872" width="6.375" style="7" customWidth="1"/>
    <col min="14873" max="14875" width="5.875" style="7" customWidth="1"/>
    <col min="14876" max="14876" width="4.5" style="7" customWidth="1"/>
    <col min="14877" max="14877" width="7" style="7" customWidth="1"/>
    <col min="14878" max="14878" width="5.875" style="7" customWidth="1"/>
    <col min="14879" max="14879" width="6.375" style="7" customWidth="1"/>
    <col min="14880" max="14880" width="5.625" style="7" customWidth="1"/>
    <col min="14881" max="14881" width="5.875" style="7" customWidth="1"/>
    <col min="14882" max="14882" width="6.625" style="7" customWidth="1"/>
    <col min="14883" max="14883" width="4.375" style="7" customWidth="1"/>
    <col min="14884" max="14884" width="1.25" style="7" customWidth="1"/>
    <col min="14885" max="14885" width="0.75" style="7" customWidth="1"/>
    <col min="14886" max="14889" width="0" style="7" hidden="1" customWidth="1"/>
    <col min="14890" max="14890" width="0.875" style="7" customWidth="1"/>
    <col min="14891" max="14891" width="21.125" style="7" customWidth="1"/>
    <col min="14892" max="14892" width="7.75" style="7" customWidth="1"/>
    <col min="14893" max="14893" width="7.25" style="7" customWidth="1"/>
    <col min="14894" max="14897" width="9" style="7"/>
    <col min="14898" max="14898" width="5.875" style="7" customWidth="1"/>
    <col min="14899" max="14899" width="9.5" style="7" customWidth="1"/>
    <col min="14900" max="15104" width="9" style="7"/>
    <col min="15105" max="15105" width="6.875" style="7" customWidth="1"/>
    <col min="15106" max="15106" width="5.875" style="7" customWidth="1"/>
    <col min="15107" max="15107" width="6.375" style="7" customWidth="1"/>
    <col min="15108" max="15108" width="5.5" style="7" customWidth="1"/>
    <col min="15109" max="15109" width="4.25" style="7" customWidth="1"/>
    <col min="15110" max="15110" width="6.25" style="7" customWidth="1"/>
    <col min="15111" max="15111" width="3.75" style="7" customWidth="1"/>
    <col min="15112" max="15112" width="7.125" style="7" customWidth="1"/>
    <col min="15113" max="15113" width="5.875" style="7" customWidth="1"/>
    <col min="15114" max="15114" width="6.375" style="7" customWidth="1"/>
    <col min="15115" max="15115" width="5.625" style="7" customWidth="1"/>
    <col min="15116" max="15117" width="5.875" style="7" customWidth="1"/>
    <col min="15118" max="15118" width="4.125" style="7" customWidth="1"/>
    <col min="15119" max="15119" width="7.25" style="7" customWidth="1"/>
    <col min="15120" max="15120" width="5.875" style="7" customWidth="1"/>
    <col min="15121" max="15121" width="6.375" style="7" customWidth="1"/>
    <col min="15122" max="15122" width="5.5" style="7" customWidth="1"/>
    <col min="15123" max="15124" width="5.875" style="7" customWidth="1"/>
    <col min="15125" max="15125" width="3.875" style="7" customWidth="1"/>
    <col min="15126" max="15126" width="7" style="7" customWidth="1"/>
    <col min="15127" max="15127" width="5.875" style="7" customWidth="1"/>
    <col min="15128" max="15128" width="6.375" style="7" customWidth="1"/>
    <col min="15129" max="15131" width="5.875" style="7" customWidth="1"/>
    <col min="15132" max="15132" width="4.5" style="7" customWidth="1"/>
    <col min="15133" max="15133" width="7" style="7" customWidth="1"/>
    <col min="15134" max="15134" width="5.875" style="7" customWidth="1"/>
    <col min="15135" max="15135" width="6.375" style="7" customWidth="1"/>
    <col min="15136" max="15136" width="5.625" style="7" customWidth="1"/>
    <col min="15137" max="15137" width="5.875" style="7" customWidth="1"/>
    <col min="15138" max="15138" width="6.625" style="7" customWidth="1"/>
    <col min="15139" max="15139" width="4.375" style="7" customWidth="1"/>
    <col min="15140" max="15140" width="1.25" style="7" customWidth="1"/>
    <col min="15141" max="15141" width="0.75" style="7" customWidth="1"/>
    <col min="15142" max="15145" width="0" style="7" hidden="1" customWidth="1"/>
    <col min="15146" max="15146" width="0.875" style="7" customWidth="1"/>
    <col min="15147" max="15147" width="21.125" style="7" customWidth="1"/>
    <col min="15148" max="15148" width="7.75" style="7" customWidth="1"/>
    <col min="15149" max="15149" width="7.25" style="7" customWidth="1"/>
    <col min="15150" max="15153" width="9" style="7"/>
    <col min="15154" max="15154" width="5.875" style="7" customWidth="1"/>
    <col min="15155" max="15155" width="9.5" style="7" customWidth="1"/>
    <col min="15156" max="15360" width="9" style="7"/>
    <col min="15361" max="15361" width="6.875" style="7" customWidth="1"/>
    <col min="15362" max="15362" width="5.875" style="7" customWidth="1"/>
    <col min="15363" max="15363" width="6.375" style="7" customWidth="1"/>
    <col min="15364" max="15364" width="5.5" style="7" customWidth="1"/>
    <col min="15365" max="15365" width="4.25" style="7" customWidth="1"/>
    <col min="15366" max="15366" width="6.25" style="7" customWidth="1"/>
    <col min="15367" max="15367" width="3.75" style="7" customWidth="1"/>
    <col min="15368" max="15368" width="7.125" style="7" customWidth="1"/>
    <col min="15369" max="15369" width="5.875" style="7" customWidth="1"/>
    <col min="15370" max="15370" width="6.375" style="7" customWidth="1"/>
    <col min="15371" max="15371" width="5.625" style="7" customWidth="1"/>
    <col min="15372" max="15373" width="5.875" style="7" customWidth="1"/>
    <col min="15374" max="15374" width="4.125" style="7" customWidth="1"/>
    <col min="15375" max="15375" width="7.25" style="7" customWidth="1"/>
    <col min="15376" max="15376" width="5.875" style="7" customWidth="1"/>
    <col min="15377" max="15377" width="6.375" style="7" customWidth="1"/>
    <col min="15378" max="15378" width="5.5" style="7" customWidth="1"/>
    <col min="15379" max="15380" width="5.875" style="7" customWidth="1"/>
    <col min="15381" max="15381" width="3.875" style="7" customWidth="1"/>
    <col min="15382" max="15382" width="7" style="7" customWidth="1"/>
    <col min="15383" max="15383" width="5.875" style="7" customWidth="1"/>
    <col min="15384" max="15384" width="6.375" style="7" customWidth="1"/>
    <col min="15385" max="15387" width="5.875" style="7" customWidth="1"/>
    <col min="15388" max="15388" width="4.5" style="7" customWidth="1"/>
    <col min="15389" max="15389" width="7" style="7" customWidth="1"/>
    <col min="15390" max="15390" width="5.875" style="7" customWidth="1"/>
    <col min="15391" max="15391" width="6.375" style="7" customWidth="1"/>
    <col min="15392" max="15392" width="5.625" style="7" customWidth="1"/>
    <col min="15393" max="15393" width="5.875" style="7" customWidth="1"/>
    <col min="15394" max="15394" width="6.625" style="7" customWidth="1"/>
    <col min="15395" max="15395" width="4.375" style="7" customWidth="1"/>
    <col min="15396" max="15396" width="1.25" style="7" customWidth="1"/>
    <col min="15397" max="15397" width="0.75" style="7" customWidth="1"/>
    <col min="15398" max="15401" width="0" style="7" hidden="1" customWidth="1"/>
    <col min="15402" max="15402" width="0.875" style="7" customWidth="1"/>
    <col min="15403" max="15403" width="21.125" style="7" customWidth="1"/>
    <col min="15404" max="15404" width="7.75" style="7" customWidth="1"/>
    <col min="15405" max="15405" width="7.25" style="7" customWidth="1"/>
    <col min="15406" max="15409" width="9" style="7"/>
    <col min="15410" max="15410" width="5.875" style="7" customWidth="1"/>
    <col min="15411" max="15411" width="9.5" style="7" customWidth="1"/>
    <col min="15412" max="15616" width="9" style="7"/>
    <col min="15617" max="15617" width="6.875" style="7" customWidth="1"/>
    <col min="15618" max="15618" width="5.875" style="7" customWidth="1"/>
    <col min="15619" max="15619" width="6.375" style="7" customWidth="1"/>
    <col min="15620" max="15620" width="5.5" style="7" customWidth="1"/>
    <col min="15621" max="15621" width="4.25" style="7" customWidth="1"/>
    <col min="15622" max="15622" width="6.25" style="7" customWidth="1"/>
    <col min="15623" max="15623" width="3.75" style="7" customWidth="1"/>
    <col min="15624" max="15624" width="7.125" style="7" customWidth="1"/>
    <col min="15625" max="15625" width="5.875" style="7" customWidth="1"/>
    <col min="15626" max="15626" width="6.375" style="7" customWidth="1"/>
    <col min="15627" max="15627" width="5.625" style="7" customWidth="1"/>
    <col min="15628" max="15629" width="5.875" style="7" customWidth="1"/>
    <col min="15630" max="15630" width="4.125" style="7" customWidth="1"/>
    <col min="15631" max="15631" width="7.25" style="7" customWidth="1"/>
    <col min="15632" max="15632" width="5.875" style="7" customWidth="1"/>
    <col min="15633" max="15633" width="6.375" style="7" customWidth="1"/>
    <col min="15634" max="15634" width="5.5" style="7" customWidth="1"/>
    <col min="15635" max="15636" width="5.875" style="7" customWidth="1"/>
    <col min="15637" max="15637" width="3.875" style="7" customWidth="1"/>
    <col min="15638" max="15638" width="7" style="7" customWidth="1"/>
    <col min="15639" max="15639" width="5.875" style="7" customWidth="1"/>
    <col min="15640" max="15640" width="6.375" style="7" customWidth="1"/>
    <col min="15641" max="15643" width="5.875" style="7" customWidth="1"/>
    <col min="15644" max="15644" width="4.5" style="7" customWidth="1"/>
    <col min="15645" max="15645" width="7" style="7" customWidth="1"/>
    <col min="15646" max="15646" width="5.875" style="7" customWidth="1"/>
    <col min="15647" max="15647" width="6.375" style="7" customWidth="1"/>
    <col min="15648" max="15648" width="5.625" style="7" customWidth="1"/>
    <col min="15649" max="15649" width="5.875" style="7" customWidth="1"/>
    <col min="15650" max="15650" width="6.625" style="7" customWidth="1"/>
    <col min="15651" max="15651" width="4.375" style="7" customWidth="1"/>
    <col min="15652" max="15652" width="1.25" style="7" customWidth="1"/>
    <col min="15653" max="15653" width="0.75" style="7" customWidth="1"/>
    <col min="15654" max="15657" width="0" style="7" hidden="1" customWidth="1"/>
    <col min="15658" max="15658" width="0.875" style="7" customWidth="1"/>
    <col min="15659" max="15659" width="21.125" style="7" customWidth="1"/>
    <col min="15660" max="15660" width="7.75" style="7" customWidth="1"/>
    <col min="15661" max="15661" width="7.25" style="7" customWidth="1"/>
    <col min="15662" max="15665" width="9" style="7"/>
    <col min="15666" max="15666" width="5.875" style="7" customWidth="1"/>
    <col min="15667" max="15667" width="9.5" style="7" customWidth="1"/>
    <col min="15668" max="15872" width="9" style="7"/>
    <col min="15873" max="15873" width="6.875" style="7" customWidth="1"/>
    <col min="15874" max="15874" width="5.875" style="7" customWidth="1"/>
    <col min="15875" max="15875" width="6.375" style="7" customWidth="1"/>
    <col min="15876" max="15876" width="5.5" style="7" customWidth="1"/>
    <col min="15877" max="15877" width="4.25" style="7" customWidth="1"/>
    <col min="15878" max="15878" width="6.25" style="7" customWidth="1"/>
    <col min="15879" max="15879" width="3.75" style="7" customWidth="1"/>
    <col min="15880" max="15880" width="7.125" style="7" customWidth="1"/>
    <col min="15881" max="15881" width="5.875" style="7" customWidth="1"/>
    <col min="15882" max="15882" width="6.375" style="7" customWidth="1"/>
    <col min="15883" max="15883" width="5.625" style="7" customWidth="1"/>
    <col min="15884" max="15885" width="5.875" style="7" customWidth="1"/>
    <col min="15886" max="15886" width="4.125" style="7" customWidth="1"/>
    <col min="15887" max="15887" width="7.25" style="7" customWidth="1"/>
    <col min="15888" max="15888" width="5.875" style="7" customWidth="1"/>
    <col min="15889" max="15889" width="6.375" style="7" customWidth="1"/>
    <col min="15890" max="15890" width="5.5" style="7" customWidth="1"/>
    <col min="15891" max="15892" width="5.875" style="7" customWidth="1"/>
    <col min="15893" max="15893" width="3.875" style="7" customWidth="1"/>
    <col min="15894" max="15894" width="7" style="7" customWidth="1"/>
    <col min="15895" max="15895" width="5.875" style="7" customWidth="1"/>
    <col min="15896" max="15896" width="6.375" style="7" customWidth="1"/>
    <col min="15897" max="15899" width="5.875" style="7" customWidth="1"/>
    <col min="15900" max="15900" width="4.5" style="7" customWidth="1"/>
    <col min="15901" max="15901" width="7" style="7" customWidth="1"/>
    <col min="15902" max="15902" width="5.875" style="7" customWidth="1"/>
    <col min="15903" max="15903" width="6.375" style="7" customWidth="1"/>
    <col min="15904" max="15904" width="5.625" style="7" customWidth="1"/>
    <col min="15905" max="15905" width="5.875" style="7" customWidth="1"/>
    <col min="15906" max="15906" width="6.625" style="7" customWidth="1"/>
    <col min="15907" max="15907" width="4.375" style="7" customWidth="1"/>
    <col min="15908" max="15908" width="1.25" style="7" customWidth="1"/>
    <col min="15909" max="15909" width="0.75" style="7" customWidth="1"/>
    <col min="15910" max="15913" width="0" style="7" hidden="1" customWidth="1"/>
    <col min="15914" max="15914" width="0.875" style="7" customWidth="1"/>
    <col min="15915" max="15915" width="21.125" style="7" customWidth="1"/>
    <col min="15916" max="15916" width="7.75" style="7" customWidth="1"/>
    <col min="15917" max="15917" width="7.25" style="7" customWidth="1"/>
    <col min="15918" max="15921" width="9" style="7"/>
    <col min="15922" max="15922" width="5.875" style="7" customWidth="1"/>
    <col min="15923" max="15923" width="9.5" style="7" customWidth="1"/>
    <col min="15924" max="16128" width="9" style="7"/>
    <col min="16129" max="16129" width="6.875" style="7" customWidth="1"/>
    <col min="16130" max="16130" width="5.875" style="7" customWidth="1"/>
    <col min="16131" max="16131" width="6.375" style="7" customWidth="1"/>
    <col min="16132" max="16132" width="5.5" style="7" customWidth="1"/>
    <col min="16133" max="16133" width="4.25" style="7" customWidth="1"/>
    <col min="16134" max="16134" width="6.25" style="7" customWidth="1"/>
    <col min="16135" max="16135" width="3.75" style="7" customWidth="1"/>
    <col min="16136" max="16136" width="7.125" style="7" customWidth="1"/>
    <col min="16137" max="16137" width="5.875" style="7" customWidth="1"/>
    <col min="16138" max="16138" width="6.375" style="7" customWidth="1"/>
    <col min="16139" max="16139" width="5.625" style="7" customWidth="1"/>
    <col min="16140" max="16141" width="5.875" style="7" customWidth="1"/>
    <col min="16142" max="16142" width="4.125" style="7" customWidth="1"/>
    <col min="16143" max="16143" width="7.25" style="7" customWidth="1"/>
    <col min="16144" max="16144" width="5.875" style="7" customWidth="1"/>
    <col min="16145" max="16145" width="6.375" style="7" customWidth="1"/>
    <col min="16146" max="16146" width="5.5" style="7" customWidth="1"/>
    <col min="16147" max="16148" width="5.875" style="7" customWidth="1"/>
    <col min="16149" max="16149" width="3.875" style="7" customWidth="1"/>
    <col min="16150" max="16150" width="7" style="7" customWidth="1"/>
    <col min="16151" max="16151" width="5.875" style="7" customWidth="1"/>
    <col min="16152" max="16152" width="6.375" style="7" customWidth="1"/>
    <col min="16153" max="16155" width="5.875" style="7" customWidth="1"/>
    <col min="16156" max="16156" width="4.5" style="7" customWidth="1"/>
    <col min="16157" max="16157" width="7" style="7" customWidth="1"/>
    <col min="16158" max="16158" width="5.875" style="7" customWidth="1"/>
    <col min="16159" max="16159" width="6.375" style="7" customWidth="1"/>
    <col min="16160" max="16160" width="5.625" style="7" customWidth="1"/>
    <col min="16161" max="16161" width="5.875" style="7" customWidth="1"/>
    <col min="16162" max="16162" width="6.625" style="7" customWidth="1"/>
    <col min="16163" max="16163" width="4.375" style="7" customWidth="1"/>
    <col min="16164" max="16164" width="1.25" style="7" customWidth="1"/>
    <col min="16165" max="16165" width="0.75" style="7" customWidth="1"/>
    <col min="16166" max="16169" width="0" style="7" hidden="1" customWidth="1"/>
    <col min="16170" max="16170" width="0.875" style="7" customWidth="1"/>
    <col min="16171" max="16171" width="21.125" style="7" customWidth="1"/>
    <col min="16172" max="16172" width="7.75" style="7" customWidth="1"/>
    <col min="16173" max="16173" width="7.25" style="7" customWidth="1"/>
    <col min="16174" max="16177" width="9" style="7"/>
    <col min="16178" max="16178" width="5.875" style="7" customWidth="1"/>
    <col min="16179" max="16179" width="9.5" style="7" customWidth="1"/>
    <col min="16180" max="16384" width="9" style="7"/>
  </cols>
  <sheetData>
    <row r="1" spans="1:52" ht="37.5" customHeight="1">
      <c r="A1" s="148"/>
      <c r="B1" s="149"/>
      <c r="C1" s="149"/>
      <c r="D1" s="150">
        <f>'[1]愛知出荷(集合・住宅H625用) 在庫記入版'!$R$3</f>
        <v>0</v>
      </c>
      <c r="E1" s="150"/>
      <c r="F1" s="150"/>
      <c r="G1" s="150"/>
      <c r="H1" s="150"/>
      <c r="I1" s="150"/>
      <c r="J1" s="150"/>
      <c r="K1" s="150"/>
      <c r="L1" s="150"/>
      <c r="M1" s="150"/>
      <c r="N1" s="150" t="s">
        <v>0</v>
      </c>
      <c r="O1" s="150"/>
      <c r="P1" s="150"/>
      <c r="Q1" s="151"/>
      <c r="R1" s="152"/>
      <c r="S1" s="153"/>
      <c r="T1" s="1"/>
      <c r="U1" s="2"/>
      <c r="V1" s="129"/>
      <c r="W1" s="3"/>
      <c r="X1" s="3"/>
      <c r="Y1" s="3"/>
      <c r="Z1" s="3"/>
      <c r="AA1" s="3"/>
      <c r="AB1" s="4"/>
      <c r="AC1" s="130"/>
      <c r="AD1" s="3"/>
      <c r="AE1" s="3"/>
      <c r="AF1" s="3"/>
      <c r="AG1" s="3"/>
      <c r="AH1" s="5"/>
      <c r="AI1" s="6"/>
      <c r="AX1" s="69">
        <v>1</v>
      </c>
      <c r="AY1" s="8">
        <v>1</v>
      </c>
      <c r="AZ1" s="9">
        <v>1</v>
      </c>
    </row>
    <row r="2" spans="1:52" ht="3" customHeight="1">
      <c r="A2" s="117"/>
      <c r="B2" s="10"/>
      <c r="C2" s="10"/>
      <c r="D2" s="10"/>
      <c r="E2" s="10"/>
      <c r="F2" s="10"/>
      <c r="G2" s="11"/>
      <c r="H2" s="122"/>
      <c r="I2" s="10"/>
      <c r="J2" s="10"/>
      <c r="K2" s="10"/>
      <c r="L2" s="10"/>
      <c r="M2" s="10"/>
      <c r="N2" s="11"/>
      <c r="O2" s="122"/>
      <c r="P2" s="10"/>
      <c r="Q2" s="10"/>
      <c r="R2" s="10"/>
      <c r="S2" s="10"/>
      <c r="T2" s="10"/>
      <c r="U2" s="11"/>
      <c r="V2" s="122"/>
      <c r="W2" s="10"/>
      <c r="X2" s="10"/>
      <c r="Y2" s="10"/>
      <c r="Z2" s="10"/>
      <c r="AA2" s="10"/>
      <c r="AB2" s="11"/>
      <c r="AC2" s="122"/>
      <c r="AD2" s="10"/>
      <c r="AE2" s="10"/>
      <c r="AF2" s="10"/>
      <c r="AG2" s="10"/>
      <c r="AH2" s="12"/>
      <c r="AI2" s="13"/>
      <c r="AT2" s="7" t="s">
        <v>27</v>
      </c>
      <c r="AX2" s="69">
        <v>2</v>
      </c>
      <c r="AY2" s="8">
        <v>2</v>
      </c>
      <c r="AZ2" s="9">
        <v>2</v>
      </c>
    </row>
    <row r="3" spans="1:52" ht="17.25" customHeight="1">
      <c r="A3" s="118"/>
      <c r="B3" s="14"/>
      <c r="C3" s="147"/>
      <c r="D3" s="147"/>
      <c r="E3" s="15" t="str">
        <f>IF(A3="","",IF(A3=1,"-","-各"))</f>
        <v/>
      </c>
      <c r="F3" s="16"/>
      <c r="G3" s="17">
        <f>SUM(A3*F3)</f>
        <v>0</v>
      </c>
      <c r="H3" s="118"/>
      <c r="I3" s="14"/>
      <c r="J3" s="147"/>
      <c r="K3" s="147"/>
      <c r="L3" s="18" t="str">
        <f>IF(H3="","",IF(H3=1,"-","-各"))</f>
        <v/>
      </c>
      <c r="M3" s="16"/>
      <c r="N3" s="17">
        <f>SUM(H3*M3)</f>
        <v>0</v>
      </c>
      <c r="O3" s="118"/>
      <c r="P3" s="14"/>
      <c r="Q3" s="147"/>
      <c r="R3" s="147"/>
      <c r="S3" s="18" t="str">
        <f>IF(O3="","",IF(O3=1,"-","-各"))</f>
        <v/>
      </c>
      <c r="T3" s="16"/>
      <c r="U3" s="17">
        <f t="shared" ref="U3:U50" si="0">SUM(O3*T3)</f>
        <v>0</v>
      </c>
      <c r="V3" s="118"/>
      <c r="W3" s="14"/>
      <c r="X3" s="147"/>
      <c r="Y3" s="147"/>
      <c r="Z3" s="18" t="str">
        <f>IF(V3="","",IF(V3=1,"-","-各"))</f>
        <v/>
      </c>
      <c r="AA3" s="16"/>
      <c r="AB3" s="17">
        <f t="shared" ref="AB3:AB50" si="1">SUM(V3*AA3)</f>
        <v>0</v>
      </c>
      <c r="AC3" s="118"/>
      <c r="AD3" s="14"/>
      <c r="AE3" s="147"/>
      <c r="AF3" s="147"/>
      <c r="AG3" s="18" t="str">
        <f>IF(AC3="","",IF(AC3=1,"-","-各"))</f>
        <v/>
      </c>
      <c r="AH3" s="16"/>
      <c r="AI3" s="19">
        <f t="shared" ref="AI3:AI50" si="2">SUM(AC3*AH3)</f>
        <v>0</v>
      </c>
      <c r="AJ3" s="20"/>
      <c r="AK3" s="21"/>
      <c r="AL3" s="22"/>
      <c r="AM3" s="21"/>
      <c r="AN3" s="22"/>
      <c r="AO3" s="23"/>
      <c r="AQ3" s="24"/>
      <c r="AR3" s="25"/>
      <c r="AS3" s="26">
        <v>22</v>
      </c>
      <c r="AT3" s="7" t="s">
        <v>28</v>
      </c>
      <c r="AU3" s="27"/>
      <c r="AX3" s="69">
        <v>3</v>
      </c>
      <c r="AY3" s="8">
        <v>3</v>
      </c>
      <c r="AZ3" s="9">
        <v>3</v>
      </c>
    </row>
    <row r="4" spans="1:52" ht="17.25" customHeight="1">
      <c r="A4" s="119"/>
      <c r="B4" s="14"/>
      <c r="C4" s="147"/>
      <c r="D4" s="147"/>
      <c r="E4" s="15" t="str">
        <f t="shared" ref="E4:E50" si="3">IF(A4="","",IF(A4=1,"-","-各"))</f>
        <v/>
      </c>
      <c r="F4" s="16"/>
      <c r="G4" s="17">
        <f t="shared" ref="G4:G50" si="4">SUM(A4*F4)</f>
        <v>0</v>
      </c>
      <c r="H4" s="123"/>
      <c r="I4" s="14"/>
      <c r="J4" s="147"/>
      <c r="K4" s="147"/>
      <c r="L4" s="18" t="str">
        <f t="shared" ref="L4:L50" si="5">IF(H4="","",IF(H4=1,"-","-各"))</f>
        <v/>
      </c>
      <c r="M4" s="16"/>
      <c r="N4" s="17">
        <f t="shared" ref="N4:N50" si="6">SUM(H4*M4)</f>
        <v>0</v>
      </c>
      <c r="O4" s="123"/>
      <c r="P4" s="14"/>
      <c r="Q4" s="147"/>
      <c r="R4" s="147"/>
      <c r="S4" s="18" t="str">
        <f t="shared" ref="S4:S50" si="7">IF(O4="","",IF(O4=1,"-","-各"))</f>
        <v/>
      </c>
      <c r="T4" s="16"/>
      <c r="U4" s="17">
        <f t="shared" si="0"/>
        <v>0</v>
      </c>
      <c r="V4" s="123"/>
      <c r="W4" s="14"/>
      <c r="X4" s="147"/>
      <c r="Y4" s="147"/>
      <c r="Z4" s="18" t="str">
        <f t="shared" ref="Z4:Z50" si="8">IF(V4="","",IF(V4=1,"-","-各"))</f>
        <v/>
      </c>
      <c r="AA4" s="16"/>
      <c r="AB4" s="17">
        <f t="shared" si="1"/>
        <v>0</v>
      </c>
      <c r="AC4" s="123"/>
      <c r="AD4" s="14"/>
      <c r="AE4" s="147"/>
      <c r="AF4" s="147"/>
      <c r="AG4" s="18" t="str">
        <f t="shared" ref="AG4:AG50" si="9">IF(AC4="","",IF(AC4=1,"-","-各"))</f>
        <v/>
      </c>
      <c r="AH4" s="16"/>
      <c r="AI4" s="19">
        <f t="shared" si="2"/>
        <v>0</v>
      </c>
      <c r="AJ4" s="20"/>
      <c r="AK4" s="22"/>
      <c r="AL4" s="21"/>
      <c r="AM4" s="22"/>
      <c r="AN4" s="21"/>
      <c r="AO4" s="23"/>
      <c r="AQ4" s="29"/>
      <c r="AR4" s="25"/>
      <c r="AS4" s="26">
        <v>19</v>
      </c>
      <c r="AT4" s="7" t="s">
        <v>29</v>
      </c>
      <c r="AU4" s="27"/>
      <c r="AX4" s="69">
        <v>4</v>
      </c>
      <c r="AY4" s="8">
        <v>4</v>
      </c>
      <c r="AZ4" s="9">
        <v>4</v>
      </c>
    </row>
    <row r="5" spans="1:52" ht="17.25" customHeight="1">
      <c r="A5" s="119"/>
      <c r="B5" s="14"/>
      <c r="C5" s="147"/>
      <c r="D5" s="147"/>
      <c r="E5" s="15" t="str">
        <f t="shared" si="3"/>
        <v/>
      </c>
      <c r="F5" s="16"/>
      <c r="G5" s="17">
        <f t="shared" si="4"/>
        <v>0</v>
      </c>
      <c r="H5" s="123"/>
      <c r="I5" s="14"/>
      <c r="J5" s="147"/>
      <c r="K5" s="147"/>
      <c r="L5" s="18" t="str">
        <f t="shared" si="5"/>
        <v/>
      </c>
      <c r="M5" s="16"/>
      <c r="N5" s="17">
        <f t="shared" si="6"/>
        <v>0</v>
      </c>
      <c r="O5" s="123"/>
      <c r="P5" s="14"/>
      <c r="Q5" s="147"/>
      <c r="R5" s="147"/>
      <c r="S5" s="18" t="str">
        <f t="shared" si="7"/>
        <v/>
      </c>
      <c r="T5" s="16"/>
      <c r="U5" s="17">
        <f t="shared" si="0"/>
        <v>0</v>
      </c>
      <c r="V5" s="123"/>
      <c r="W5" s="14"/>
      <c r="X5" s="147"/>
      <c r="Y5" s="147"/>
      <c r="Z5" s="18" t="str">
        <f t="shared" si="8"/>
        <v/>
      </c>
      <c r="AA5" s="16"/>
      <c r="AB5" s="17">
        <f t="shared" si="1"/>
        <v>0</v>
      </c>
      <c r="AC5" s="123"/>
      <c r="AD5" s="14"/>
      <c r="AE5" s="147"/>
      <c r="AF5" s="147"/>
      <c r="AG5" s="18" t="str">
        <f t="shared" si="9"/>
        <v/>
      </c>
      <c r="AH5" s="16"/>
      <c r="AI5" s="19">
        <f t="shared" si="2"/>
        <v>0</v>
      </c>
      <c r="AJ5" s="20"/>
      <c r="AK5" s="21"/>
      <c r="AL5" s="22"/>
      <c r="AM5" s="21"/>
      <c r="AN5" s="22"/>
      <c r="AO5" s="23"/>
      <c r="AQ5" s="30"/>
      <c r="AR5" s="25"/>
      <c r="AS5" s="26">
        <v>16</v>
      </c>
      <c r="AT5" s="7" t="s">
        <v>30</v>
      </c>
      <c r="AX5" s="69">
        <v>5</v>
      </c>
      <c r="AY5" s="8">
        <v>5</v>
      </c>
      <c r="AZ5" s="9">
        <v>5</v>
      </c>
    </row>
    <row r="6" spans="1:52" ht="17.25" customHeight="1">
      <c r="A6" s="119"/>
      <c r="B6" s="14"/>
      <c r="C6" s="147"/>
      <c r="D6" s="147"/>
      <c r="E6" s="15" t="str">
        <f t="shared" si="3"/>
        <v/>
      </c>
      <c r="F6" s="16"/>
      <c r="G6" s="17">
        <f t="shared" si="4"/>
        <v>0</v>
      </c>
      <c r="H6" s="123"/>
      <c r="I6" s="14"/>
      <c r="J6" s="147"/>
      <c r="K6" s="147"/>
      <c r="L6" s="18" t="str">
        <f t="shared" si="5"/>
        <v/>
      </c>
      <c r="M6" s="16"/>
      <c r="N6" s="17">
        <f t="shared" si="6"/>
        <v>0</v>
      </c>
      <c r="O6" s="123"/>
      <c r="P6" s="14"/>
      <c r="Q6" s="147"/>
      <c r="R6" s="147"/>
      <c r="S6" s="18" t="str">
        <f t="shared" si="7"/>
        <v/>
      </c>
      <c r="T6" s="16"/>
      <c r="U6" s="17">
        <f t="shared" si="0"/>
        <v>0</v>
      </c>
      <c r="V6" s="123"/>
      <c r="W6" s="14"/>
      <c r="X6" s="147"/>
      <c r="Y6" s="147"/>
      <c r="Z6" s="18" t="str">
        <f t="shared" si="8"/>
        <v/>
      </c>
      <c r="AA6" s="16"/>
      <c r="AB6" s="17">
        <f t="shared" si="1"/>
        <v>0</v>
      </c>
      <c r="AC6" s="123"/>
      <c r="AD6" s="14"/>
      <c r="AE6" s="147"/>
      <c r="AF6" s="147"/>
      <c r="AG6" s="18" t="str">
        <f t="shared" si="9"/>
        <v/>
      </c>
      <c r="AH6" s="16"/>
      <c r="AI6" s="19">
        <f t="shared" si="2"/>
        <v>0</v>
      </c>
      <c r="AJ6" s="20"/>
      <c r="AK6" s="22"/>
      <c r="AL6" s="21"/>
      <c r="AM6" s="22"/>
      <c r="AN6" s="21"/>
      <c r="AO6" s="23"/>
      <c r="AQ6" s="31"/>
      <c r="AR6" s="25"/>
      <c r="AS6" s="26">
        <v>13</v>
      </c>
      <c r="AT6" s="7" t="s">
        <v>31</v>
      </c>
      <c r="AX6" s="69">
        <v>6</v>
      </c>
      <c r="AY6" s="8">
        <v>6</v>
      </c>
      <c r="AZ6" s="9">
        <v>6</v>
      </c>
    </row>
    <row r="7" spans="1:52" ht="17.25" customHeight="1">
      <c r="A7" s="119"/>
      <c r="B7" s="14"/>
      <c r="C7" s="147"/>
      <c r="D7" s="147"/>
      <c r="E7" s="15" t="str">
        <f t="shared" si="3"/>
        <v/>
      </c>
      <c r="F7" s="16"/>
      <c r="G7" s="17">
        <f t="shared" si="4"/>
        <v>0</v>
      </c>
      <c r="H7" s="123"/>
      <c r="I7" s="14"/>
      <c r="J7" s="147"/>
      <c r="K7" s="147"/>
      <c r="L7" s="18" t="str">
        <f t="shared" si="5"/>
        <v/>
      </c>
      <c r="M7" s="16"/>
      <c r="N7" s="17">
        <f t="shared" si="6"/>
        <v>0</v>
      </c>
      <c r="O7" s="123"/>
      <c r="P7" s="14"/>
      <c r="Q7" s="147"/>
      <c r="R7" s="147"/>
      <c r="S7" s="18" t="str">
        <f t="shared" si="7"/>
        <v/>
      </c>
      <c r="T7" s="16"/>
      <c r="U7" s="17">
        <f t="shared" si="0"/>
        <v>0</v>
      </c>
      <c r="V7" s="123"/>
      <c r="W7" s="14"/>
      <c r="X7" s="147"/>
      <c r="Y7" s="147"/>
      <c r="Z7" s="18" t="str">
        <f t="shared" si="8"/>
        <v/>
      </c>
      <c r="AA7" s="16"/>
      <c r="AB7" s="17">
        <f t="shared" si="1"/>
        <v>0</v>
      </c>
      <c r="AC7" s="123"/>
      <c r="AD7" s="14"/>
      <c r="AE7" s="147"/>
      <c r="AF7" s="147"/>
      <c r="AG7" s="18" t="str">
        <f t="shared" si="9"/>
        <v/>
      </c>
      <c r="AH7" s="16"/>
      <c r="AI7" s="19">
        <f t="shared" si="2"/>
        <v>0</v>
      </c>
      <c r="AJ7" s="20"/>
      <c r="AK7" s="21"/>
      <c r="AL7" s="22"/>
      <c r="AM7" s="21"/>
      <c r="AN7" s="22"/>
      <c r="AO7" s="23"/>
      <c r="AQ7" s="32"/>
      <c r="AR7" s="25"/>
      <c r="AS7" s="26">
        <v>10</v>
      </c>
      <c r="AT7" s="7" t="s">
        <v>6</v>
      </c>
      <c r="AX7" s="69">
        <v>7</v>
      </c>
      <c r="AY7" s="8">
        <v>7</v>
      </c>
      <c r="AZ7" s="9">
        <v>7</v>
      </c>
    </row>
    <row r="8" spans="1:52" ht="17.25" customHeight="1">
      <c r="A8" s="119"/>
      <c r="B8" s="14"/>
      <c r="C8" s="147"/>
      <c r="D8" s="147"/>
      <c r="E8" s="15" t="str">
        <f t="shared" si="3"/>
        <v/>
      </c>
      <c r="F8" s="16"/>
      <c r="G8" s="17">
        <f t="shared" si="4"/>
        <v>0</v>
      </c>
      <c r="H8" s="123"/>
      <c r="I8" s="14"/>
      <c r="J8" s="147"/>
      <c r="K8" s="147"/>
      <c r="L8" s="18" t="str">
        <f t="shared" si="5"/>
        <v/>
      </c>
      <c r="M8" s="16"/>
      <c r="N8" s="17">
        <f t="shared" si="6"/>
        <v>0</v>
      </c>
      <c r="O8" s="123"/>
      <c r="P8" s="14"/>
      <c r="Q8" s="147"/>
      <c r="R8" s="147"/>
      <c r="S8" s="18" t="str">
        <f t="shared" si="7"/>
        <v/>
      </c>
      <c r="T8" s="16"/>
      <c r="U8" s="17">
        <f t="shared" si="0"/>
        <v>0</v>
      </c>
      <c r="V8" s="123"/>
      <c r="W8" s="14"/>
      <c r="X8" s="147"/>
      <c r="Y8" s="147"/>
      <c r="Z8" s="18" t="str">
        <f t="shared" si="8"/>
        <v/>
      </c>
      <c r="AA8" s="16"/>
      <c r="AB8" s="17">
        <f t="shared" si="1"/>
        <v>0</v>
      </c>
      <c r="AC8" s="123"/>
      <c r="AD8" s="14"/>
      <c r="AE8" s="147"/>
      <c r="AF8" s="147"/>
      <c r="AG8" s="18" t="str">
        <f t="shared" si="9"/>
        <v/>
      </c>
      <c r="AH8" s="16"/>
      <c r="AI8" s="19">
        <f t="shared" si="2"/>
        <v>0</v>
      </c>
      <c r="AJ8" s="20"/>
      <c r="AK8" s="22"/>
      <c r="AL8" s="21"/>
      <c r="AM8" s="22"/>
      <c r="AN8" s="21"/>
      <c r="AO8" s="23"/>
      <c r="AQ8" s="33"/>
      <c r="AR8" s="25"/>
      <c r="AS8" s="26"/>
      <c r="AX8" s="69">
        <v>8</v>
      </c>
      <c r="AY8" s="8">
        <v>8</v>
      </c>
      <c r="AZ8" s="9">
        <v>8</v>
      </c>
    </row>
    <row r="9" spans="1:52" ht="17.25" customHeight="1">
      <c r="A9" s="119"/>
      <c r="B9" s="14"/>
      <c r="C9" s="147"/>
      <c r="D9" s="147"/>
      <c r="E9" s="28" t="str">
        <f t="shared" si="3"/>
        <v/>
      </c>
      <c r="F9" s="16"/>
      <c r="G9" s="17">
        <f t="shared" si="4"/>
        <v>0</v>
      </c>
      <c r="H9" s="123"/>
      <c r="I9" s="14"/>
      <c r="J9" s="147"/>
      <c r="K9" s="147"/>
      <c r="L9" s="18" t="str">
        <f t="shared" si="5"/>
        <v/>
      </c>
      <c r="M9" s="16"/>
      <c r="N9" s="17">
        <f t="shared" si="6"/>
        <v>0</v>
      </c>
      <c r="O9" s="123"/>
      <c r="P9" s="14"/>
      <c r="Q9" s="147"/>
      <c r="R9" s="147"/>
      <c r="S9" s="18" t="str">
        <f t="shared" si="7"/>
        <v/>
      </c>
      <c r="T9" s="16"/>
      <c r="U9" s="17">
        <f t="shared" si="0"/>
        <v>0</v>
      </c>
      <c r="V9" s="123"/>
      <c r="W9" s="14"/>
      <c r="X9" s="147"/>
      <c r="Y9" s="147"/>
      <c r="Z9" s="18" t="str">
        <f t="shared" si="8"/>
        <v/>
      </c>
      <c r="AA9" s="16"/>
      <c r="AB9" s="17">
        <f t="shared" si="1"/>
        <v>0</v>
      </c>
      <c r="AC9" s="123"/>
      <c r="AD9" s="14"/>
      <c r="AE9" s="147"/>
      <c r="AF9" s="147"/>
      <c r="AG9" s="18" t="str">
        <f t="shared" si="9"/>
        <v/>
      </c>
      <c r="AH9" s="16"/>
      <c r="AI9" s="19">
        <f t="shared" si="2"/>
        <v>0</v>
      </c>
      <c r="AJ9" s="20"/>
      <c r="AK9" s="21"/>
      <c r="AL9" s="22"/>
      <c r="AM9" s="21"/>
      <c r="AN9" s="22"/>
      <c r="AO9" s="23"/>
      <c r="AQ9" s="34"/>
      <c r="AR9" s="25"/>
      <c r="AS9" s="26"/>
      <c r="AT9" s="7" t="s">
        <v>7</v>
      </c>
      <c r="AX9" s="69">
        <v>9</v>
      </c>
      <c r="AY9" s="8">
        <v>9</v>
      </c>
      <c r="AZ9" s="9">
        <v>9</v>
      </c>
    </row>
    <row r="10" spans="1:52" ht="17.25" customHeight="1">
      <c r="A10" s="119"/>
      <c r="B10" s="14"/>
      <c r="C10" s="147"/>
      <c r="D10" s="147"/>
      <c r="E10" s="15" t="str">
        <f t="shared" si="3"/>
        <v/>
      </c>
      <c r="F10" s="16"/>
      <c r="G10" s="17">
        <f t="shared" si="4"/>
        <v>0</v>
      </c>
      <c r="H10" s="123"/>
      <c r="I10" s="14"/>
      <c r="J10" s="147"/>
      <c r="K10" s="147"/>
      <c r="L10" s="18" t="str">
        <f t="shared" si="5"/>
        <v/>
      </c>
      <c r="M10" s="16"/>
      <c r="N10" s="17">
        <f t="shared" si="6"/>
        <v>0</v>
      </c>
      <c r="O10" s="123"/>
      <c r="P10" s="14"/>
      <c r="Q10" s="147"/>
      <c r="R10" s="147"/>
      <c r="S10" s="18" t="str">
        <f t="shared" si="7"/>
        <v/>
      </c>
      <c r="T10" s="16"/>
      <c r="U10" s="17">
        <f t="shared" si="0"/>
        <v>0</v>
      </c>
      <c r="V10" s="123"/>
      <c r="W10" s="14"/>
      <c r="X10" s="147"/>
      <c r="Y10" s="147"/>
      <c r="Z10" s="18" t="str">
        <f t="shared" si="8"/>
        <v/>
      </c>
      <c r="AA10" s="16"/>
      <c r="AB10" s="17">
        <f t="shared" si="1"/>
        <v>0</v>
      </c>
      <c r="AC10" s="123"/>
      <c r="AD10" s="14"/>
      <c r="AE10" s="147"/>
      <c r="AF10" s="147"/>
      <c r="AG10" s="18" t="str">
        <f t="shared" si="9"/>
        <v/>
      </c>
      <c r="AH10" s="16"/>
      <c r="AI10" s="19">
        <f t="shared" si="2"/>
        <v>0</v>
      </c>
      <c r="AJ10" s="20"/>
      <c r="AK10" s="22"/>
      <c r="AL10" s="21"/>
      <c r="AM10" s="22"/>
      <c r="AN10" s="21"/>
      <c r="AO10" s="23"/>
      <c r="AQ10" s="24"/>
      <c r="AR10" s="25"/>
      <c r="AT10" s="7" t="s">
        <v>8</v>
      </c>
      <c r="AX10" s="69">
        <v>10</v>
      </c>
      <c r="AY10" s="8">
        <v>10</v>
      </c>
      <c r="AZ10" s="9">
        <v>10</v>
      </c>
    </row>
    <row r="11" spans="1:52" ht="17.25" customHeight="1">
      <c r="A11" s="119"/>
      <c r="B11" s="14"/>
      <c r="C11" s="147"/>
      <c r="D11" s="147"/>
      <c r="E11" s="15" t="str">
        <f t="shared" si="3"/>
        <v/>
      </c>
      <c r="F11" s="16"/>
      <c r="G11" s="17">
        <f t="shared" si="4"/>
        <v>0</v>
      </c>
      <c r="H11" s="123"/>
      <c r="I11" s="14"/>
      <c r="J11" s="147"/>
      <c r="K11" s="147"/>
      <c r="L11" s="18" t="str">
        <f t="shared" si="5"/>
        <v/>
      </c>
      <c r="M11" s="16"/>
      <c r="N11" s="17">
        <f t="shared" si="6"/>
        <v>0</v>
      </c>
      <c r="O11" s="123"/>
      <c r="P11" s="14"/>
      <c r="Q11" s="147"/>
      <c r="R11" s="147"/>
      <c r="S11" s="18" t="str">
        <f t="shared" si="7"/>
        <v/>
      </c>
      <c r="T11" s="16"/>
      <c r="U11" s="17">
        <f t="shared" si="0"/>
        <v>0</v>
      </c>
      <c r="V11" s="123"/>
      <c r="W11" s="14"/>
      <c r="X11" s="147"/>
      <c r="Y11" s="147"/>
      <c r="Z11" s="18" t="str">
        <f t="shared" si="8"/>
        <v/>
      </c>
      <c r="AA11" s="16"/>
      <c r="AB11" s="17">
        <f t="shared" si="1"/>
        <v>0</v>
      </c>
      <c r="AC11" s="123"/>
      <c r="AD11" s="14"/>
      <c r="AE11" s="147"/>
      <c r="AF11" s="147"/>
      <c r="AG11" s="18" t="str">
        <f t="shared" si="9"/>
        <v/>
      </c>
      <c r="AH11" s="16"/>
      <c r="AI11" s="19">
        <f t="shared" si="2"/>
        <v>0</v>
      </c>
      <c r="AJ11" s="20"/>
      <c r="AK11" s="21"/>
      <c r="AL11" s="22"/>
      <c r="AM11" s="21"/>
      <c r="AN11" s="22"/>
      <c r="AO11" s="23"/>
      <c r="AQ11" s="24"/>
      <c r="AR11" s="25"/>
      <c r="AX11" s="69">
        <v>11</v>
      </c>
      <c r="AY11" s="8">
        <v>11</v>
      </c>
      <c r="AZ11" s="9">
        <v>11</v>
      </c>
    </row>
    <row r="12" spans="1:52" ht="17.25" customHeight="1">
      <c r="A12" s="119"/>
      <c r="B12" s="14"/>
      <c r="C12" s="147"/>
      <c r="D12" s="147"/>
      <c r="E12" s="15" t="str">
        <f t="shared" si="3"/>
        <v/>
      </c>
      <c r="F12" s="16"/>
      <c r="G12" s="17">
        <f t="shared" si="4"/>
        <v>0</v>
      </c>
      <c r="H12" s="123"/>
      <c r="I12" s="14"/>
      <c r="J12" s="147"/>
      <c r="K12" s="147"/>
      <c r="L12" s="18" t="str">
        <f t="shared" si="5"/>
        <v/>
      </c>
      <c r="M12" s="16"/>
      <c r="N12" s="17">
        <f t="shared" si="6"/>
        <v>0</v>
      </c>
      <c r="O12" s="123"/>
      <c r="P12" s="14"/>
      <c r="Q12" s="147"/>
      <c r="R12" s="147"/>
      <c r="S12" s="18" t="str">
        <f t="shared" si="7"/>
        <v/>
      </c>
      <c r="T12" s="16"/>
      <c r="U12" s="17">
        <f t="shared" si="0"/>
        <v>0</v>
      </c>
      <c r="V12" s="123"/>
      <c r="W12" s="14"/>
      <c r="X12" s="147"/>
      <c r="Y12" s="147"/>
      <c r="Z12" s="18" t="str">
        <f t="shared" si="8"/>
        <v/>
      </c>
      <c r="AA12" s="16"/>
      <c r="AB12" s="17">
        <f t="shared" si="1"/>
        <v>0</v>
      </c>
      <c r="AC12" s="123"/>
      <c r="AD12" s="14"/>
      <c r="AE12" s="147"/>
      <c r="AF12" s="147"/>
      <c r="AG12" s="18" t="str">
        <f t="shared" si="9"/>
        <v/>
      </c>
      <c r="AH12" s="16"/>
      <c r="AI12" s="19">
        <f t="shared" si="2"/>
        <v>0</v>
      </c>
      <c r="AJ12" s="20"/>
      <c r="AK12" s="22"/>
      <c r="AL12" s="21"/>
      <c r="AM12" s="22"/>
      <c r="AN12" s="21"/>
      <c r="AO12" s="23"/>
      <c r="AQ12" s="24"/>
      <c r="AR12" s="25"/>
      <c r="AT12" s="7" t="s">
        <v>9</v>
      </c>
      <c r="AX12" s="69">
        <v>12</v>
      </c>
      <c r="AY12" s="8">
        <v>12</v>
      </c>
      <c r="AZ12" s="9">
        <v>12</v>
      </c>
    </row>
    <row r="13" spans="1:52" ht="17.25" customHeight="1">
      <c r="A13" s="119"/>
      <c r="B13" s="14"/>
      <c r="C13" s="147"/>
      <c r="D13" s="147"/>
      <c r="E13" s="15" t="str">
        <f t="shared" si="3"/>
        <v/>
      </c>
      <c r="F13" s="16"/>
      <c r="G13" s="17">
        <f t="shared" si="4"/>
        <v>0</v>
      </c>
      <c r="H13" s="123"/>
      <c r="I13" s="14"/>
      <c r="J13" s="147"/>
      <c r="K13" s="147"/>
      <c r="L13" s="18" t="str">
        <f t="shared" si="5"/>
        <v/>
      </c>
      <c r="M13" s="16"/>
      <c r="N13" s="17">
        <f t="shared" si="6"/>
        <v>0</v>
      </c>
      <c r="O13" s="123"/>
      <c r="P13" s="14"/>
      <c r="Q13" s="147"/>
      <c r="R13" s="147"/>
      <c r="S13" s="18" t="str">
        <f t="shared" si="7"/>
        <v/>
      </c>
      <c r="T13" s="16"/>
      <c r="U13" s="17">
        <f t="shared" si="0"/>
        <v>0</v>
      </c>
      <c r="V13" s="123"/>
      <c r="W13" s="14"/>
      <c r="X13" s="147"/>
      <c r="Y13" s="147"/>
      <c r="Z13" s="18" t="str">
        <f t="shared" si="8"/>
        <v/>
      </c>
      <c r="AA13" s="16"/>
      <c r="AB13" s="17">
        <f t="shared" si="1"/>
        <v>0</v>
      </c>
      <c r="AC13" s="123"/>
      <c r="AD13" s="14"/>
      <c r="AE13" s="147"/>
      <c r="AF13" s="147"/>
      <c r="AG13" s="18" t="str">
        <f t="shared" si="9"/>
        <v/>
      </c>
      <c r="AH13" s="16"/>
      <c r="AI13" s="19">
        <f t="shared" si="2"/>
        <v>0</v>
      </c>
      <c r="AJ13" s="20"/>
      <c r="AK13" s="21"/>
      <c r="AL13" s="22"/>
      <c r="AM13" s="21"/>
      <c r="AN13" s="22"/>
      <c r="AO13" s="23"/>
      <c r="AQ13" s="24"/>
      <c r="AR13" s="25"/>
      <c r="AX13" s="69">
        <v>13</v>
      </c>
      <c r="AY13" s="8">
        <v>13</v>
      </c>
      <c r="AZ13" s="9">
        <v>13</v>
      </c>
    </row>
    <row r="14" spans="1:52" ht="17.25" customHeight="1">
      <c r="A14" s="119"/>
      <c r="B14" s="14"/>
      <c r="C14" s="147"/>
      <c r="D14" s="147"/>
      <c r="E14" s="28" t="str">
        <f t="shared" si="3"/>
        <v/>
      </c>
      <c r="F14" s="16"/>
      <c r="G14" s="17">
        <f t="shared" si="4"/>
        <v>0</v>
      </c>
      <c r="H14" s="123"/>
      <c r="I14" s="14"/>
      <c r="J14" s="147"/>
      <c r="K14" s="147"/>
      <c r="L14" s="18" t="str">
        <f t="shared" si="5"/>
        <v/>
      </c>
      <c r="M14" s="16"/>
      <c r="N14" s="17">
        <f t="shared" si="6"/>
        <v>0</v>
      </c>
      <c r="O14" s="123"/>
      <c r="P14" s="14"/>
      <c r="Q14" s="147"/>
      <c r="R14" s="147"/>
      <c r="S14" s="18" t="str">
        <f t="shared" si="7"/>
        <v/>
      </c>
      <c r="T14" s="16"/>
      <c r="U14" s="17">
        <f t="shared" si="0"/>
        <v>0</v>
      </c>
      <c r="V14" s="123"/>
      <c r="W14" s="14"/>
      <c r="X14" s="147"/>
      <c r="Y14" s="147"/>
      <c r="Z14" s="18" t="str">
        <f t="shared" si="8"/>
        <v/>
      </c>
      <c r="AA14" s="16"/>
      <c r="AB14" s="17">
        <f t="shared" si="1"/>
        <v>0</v>
      </c>
      <c r="AC14" s="123"/>
      <c r="AD14" s="14"/>
      <c r="AE14" s="147"/>
      <c r="AF14" s="147"/>
      <c r="AG14" s="18" t="str">
        <f t="shared" si="9"/>
        <v/>
      </c>
      <c r="AH14" s="16"/>
      <c r="AI14" s="19">
        <f t="shared" si="2"/>
        <v>0</v>
      </c>
      <c r="AJ14" s="20"/>
      <c r="AK14" s="22"/>
      <c r="AL14" s="21"/>
      <c r="AM14" s="22"/>
      <c r="AN14" s="21"/>
      <c r="AO14" s="23"/>
      <c r="AQ14" s="24"/>
      <c r="AR14" s="25"/>
      <c r="AX14" s="69">
        <v>14</v>
      </c>
      <c r="AY14" s="8">
        <v>14</v>
      </c>
      <c r="AZ14" s="9">
        <v>14</v>
      </c>
    </row>
    <row r="15" spans="1:52" ht="17.25" customHeight="1">
      <c r="A15" s="119"/>
      <c r="B15" s="14"/>
      <c r="C15" s="147"/>
      <c r="D15" s="147"/>
      <c r="E15" s="15" t="str">
        <f t="shared" si="3"/>
        <v/>
      </c>
      <c r="F15" s="16"/>
      <c r="G15" s="17">
        <f t="shared" si="4"/>
        <v>0</v>
      </c>
      <c r="H15" s="123"/>
      <c r="I15" s="14"/>
      <c r="J15" s="147"/>
      <c r="K15" s="147"/>
      <c r="L15" s="18" t="str">
        <f t="shared" si="5"/>
        <v/>
      </c>
      <c r="M15" s="16"/>
      <c r="N15" s="17">
        <f t="shared" si="6"/>
        <v>0</v>
      </c>
      <c r="O15" s="123"/>
      <c r="P15" s="14"/>
      <c r="Q15" s="147"/>
      <c r="R15" s="147"/>
      <c r="S15" s="18" t="str">
        <f t="shared" si="7"/>
        <v/>
      </c>
      <c r="T15" s="16"/>
      <c r="U15" s="17">
        <f t="shared" si="0"/>
        <v>0</v>
      </c>
      <c r="V15" s="123"/>
      <c r="W15" s="14"/>
      <c r="X15" s="147"/>
      <c r="Y15" s="147"/>
      <c r="Z15" s="18" t="str">
        <f t="shared" si="8"/>
        <v/>
      </c>
      <c r="AA15" s="16"/>
      <c r="AB15" s="17">
        <f t="shared" si="1"/>
        <v>0</v>
      </c>
      <c r="AC15" s="123"/>
      <c r="AD15" s="14"/>
      <c r="AE15" s="147"/>
      <c r="AF15" s="147"/>
      <c r="AG15" s="18" t="str">
        <f t="shared" si="9"/>
        <v/>
      </c>
      <c r="AH15" s="16"/>
      <c r="AI15" s="19">
        <f t="shared" si="2"/>
        <v>0</v>
      </c>
      <c r="AJ15" s="20"/>
      <c r="AK15" s="21"/>
      <c r="AL15" s="22"/>
      <c r="AM15" s="21"/>
      <c r="AN15" s="22"/>
      <c r="AO15" s="23"/>
      <c r="AQ15" s="35" t="s">
        <v>10</v>
      </c>
      <c r="AR15" s="25"/>
      <c r="AT15" s="7" t="s">
        <v>11</v>
      </c>
      <c r="AX15" s="69">
        <v>15</v>
      </c>
      <c r="AY15" s="8">
        <v>15</v>
      </c>
      <c r="AZ15" s="9">
        <v>15</v>
      </c>
    </row>
    <row r="16" spans="1:52" ht="17.25" customHeight="1">
      <c r="A16" s="119"/>
      <c r="B16" s="14"/>
      <c r="C16" s="147"/>
      <c r="D16" s="147"/>
      <c r="E16" s="15" t="str">
        <f t="shared" si="3"/>
        <v/>
      </c>
      <c r="F16" s="16"/>
      <c r="G16" s="17">
        <f t="shared" si="4"/>
        <v>0</v>
      </c>
      <c r="H16" s="123"/>
      <c r="I16" s="14"/>
      <c r="J16" s="147"/>
      <c r="K16" s="147"/>
      <c r="L16" s="18" t="str">
        <f t="shared" si="5"/>
        <v/>
      </c>
      <c r="M16" s="16"/>
      <c r="N16" s="17">
        <f t="shared" si="6"/>
        <v>0</v>
      </c>
      <c r="O16" s="123"/>
      <c r="P16" s="14"/>
      <c r="Q16" s="147"/>
      <c r="R16" s="147"/>
      <c r="S16" s="18" t="str">
        <f t="shared" si="7"/>
        <v/>
      </c>
      <c r="T16" s="16"/>
      <c r="U16" s="17">
        <f t="shared" si="0"/>
        <v>0</v>
      </c>
      <c r="V16" s="123"/>
      <c r="W16" s="14"/>
      <c r="X16" s="147"/>
      <c r="Y16" s="147"/>
      <c r="Z16" s="18" t="str">
        <f t="shared" si="8"/>
        <v/>
      </c>
      <c r="AA16" s="16"/>
      <c r="AB16" s="17">
        <f t="shared" si="1"/>
        <v>0</v>
      </c>
      <c r="AC16" s="123"/>
      <c r="AD16" s="14"/>
      <c r="AE16" s="147"/>
      <c r="AF16" s="147"/>
      <c r="AG16" s="18" t="str">
        <f t="shared" si="9"/>
        <v/>
      </c>
      <c r="AH16" s="16"/>
      <c r="AI16" s="19">
        <f t="shared" si="2"/>
        <v>0</v>
      </c>
      <c r="AJ16" s="20"/>
      <c r="AK16" s="22"/>
      <c r="AL16" s="21"/>
      <c r="AM16" s="22"/>
      <c r="AN16" s="21"/>
      <c r="AO16" s="23"/>
      <c r="AQ16" s="35" t="s">
        <v>12</v>
      </c>
      <c r="AR16" s="25"/>
      <c r="AT16" s="7" t="s">
        <v>13</v>
      </c>
      <c r="AX16" s="69">
        <v>16</v>
      </c>
      <c r="AY16" s="8">
        <v>16</v>
      </c>
      <c r="AZ16" s="9">
        <v>16</v>
      </c>
    </row>
    <row r="17" spans="1:52" ht="17.25" customHeight="1">
      <c r="A17" s="119"/>
      <c r="B17" s="14"/>
      <c r="C17" s="147"/>
      <c r="D17" s="147"/>
      <c r="E17" s="15" t="str">
        <f t="shared" si="3"/>
        <v/>
      </c>
      <c r="F17" s="16"/>
      <c r="G17" s="17">
        <f t="shared" si="4"/>
        <v>0</v>
      </c>
      <c r="H17" s="123"/>
      <c r="I17" s="14"/>
      <c r="J17" s="147"/>
      <c r="K17" s="147"/>
      <c r="L17" s="18" t="str">
        <f t="shared" si="5"/>
        <v/>
      </c>
      <c r="M17" s="16"/>
      <c r="N17" s="17">
        <f t="shared" si="6"/>
        <v>0</v>
      </c>
      <c r="O17" s="123"/>
      <c r="P17" s="14"/>
      <c r="Q17" s="147"/>
      <c r="R17" s="147"/>
      <c r="S17" s="18" t="str">
        <f t="shared" si="7"/>
        <v/>
      </c>
      <c r="T17" s="16"/>
      <c r="U17" s="17">
        <f t="shared" si="0"/>
        <v>0</v>
      </c>
      <c r="V17" s="123"/>
      <c r="W17" s="14"/>
      <c r="X17" s="147"/>
      <c r="Y17" s="147"/>
      <c r="Z17" s="18" t="str">
        <f t="shared" si="8"/>
        <v/>
      </c>
      <c r="AA17" s="16"/>
      <c r="AB17" s="17">
        <f t="shared" si="1"/>
        <v>0</v>
      </c>
      <c r="AC17" s="123"/>
      <c r="AD17" s="14"/>
      <c r="AE17" s="147"/>
      <c r="AF17" s="147"/>
      <c r="AG17" s="18" t="str">
        <f t="shared" si="9"/>
        <v/>
      </c>
      <c r="AH17" s="16"/>
      <c r="AI17" s="19">
        <f t="shared" si="2"/>
        <v>0</v>
      </c>
      <c r="AJ17" s="20"/>
      <c r="AK17" s="21"/>
      <c r="AL17" s="22"/>
      <c r="AM17" s="21"/>
      <c r="AN17" s="22"/>
      <c r="AO17" s="23"/>
      <c r="AQ17" s="24"/>
      <c r="AR17" s="25"/>
      <c r="AT17" s="7" t="s">
        <v>14</v>
      </c>
      <c r="AX17" s="69">
        <v>17</v>
      </c>
      <c r="AY17" s="8">
        <v>17</v>
      </c>
      <c r="AZ17" s="9">
        <v>17</v>
      </c>
    </row>
    <row r="18" spans="1:52" ht="17.25" customHeight="1">
      <c r="A18" s="119"/>
      <c r="B18" s="14"/>
      <c r="C18" s="147"/>
      <c r="D18" s="147"/>
      <c r="E18" s="15" t="str">
        <f t="shared" si="3"/>
        <v/>
      </c>
      <c r="F18" s="16"/>
      <c r="G18" s="17">
        <f t="shared" si="4"/>
        <v>0</v>
      </c>
      <c r="H18" s="123"/>
      <c r="I18" s="14"/>
      <c r="J18" s="147"/>
      <c r="K18" s="147"/>
      <c r="L18" s="18" t="str">
        <f t="shared" si="5"/>
        <v/>
      </c>
      <c r="M18" s="16"/>
      <c r="N18" s="17">
        <f t="shared" si="6"/>
        <v>0</v>
      </c>
      <c r="O18" s="123"/>
      <c r="P18" s="14"/>
      <c r="Q18" s="147"/>
      <c r="R18" s="147"/>
      <c r="S18" s="18" t="str">
        <f t="shared" si="7"/>
        <v/>
      </c>
      <c r="T18" s="16"/>
      <c r="U18" s="17">
        <f t="shared" si="0"/>
        <v>0</v>
      </c>
      <c r="V18" s="123"/>
      <c r="W18" s="14"/>
      <c r="X18" s="147"/>
      <c r="Y18" s="147"/>
      <c r="Z18" s="18" t="str">
        <f t="shared" si="8"/>
        <v/>
      </c>
      <c r="AA18" s="16"/>
      <c r="AB18" s="17">
        <f t="shared" si="1"/>
        <v>0</v>
      </c>
      <c r="AC18" s="123"/>
      <c r="AD18" s="14"/>
      <c r="AE18" s="147"/>
      <c r="AF18" s="147"/>
      <c r="AG18" s="18" t="str">
        <f t="shared" si="9"/>
        <v/>
      </c>
      <c r="AH18" s="16"/>
      <c r="AI18" s="19">
        <f t="shared" si="2"/>
        <v>0</v>
      </c>
      <c r="AJ18" s="20"/>
      <c r="AK18" s="22"/>
      <c r="AL18" s="21"/>
      <c r="AM18" s="22"/>
      <c r="AN18" s="21"/>
      <c r="AO18" s="23"/>
      <c r="AR18" s="25"/>
      <c r="AT18" s="7" t="s">
        <v>15</v>
      </c>
      <c r="AX18" s="69">
        <v>18</v>
      </c>
      <c r="AY18" s="8">
        <v>18</v>
      </c>
    </row>
    <row r="19" spans="1:52" ht="17.25" customHeight="1">
      <c r="A19" s="119"/>
      <c r="B19" s="14"/>
      <c r="C19" s="147"/>
      <c r="D19" s="147"/>
      <c r="E19" s="15" t="str">
        <f t="shared" si="3"/>
        <v/>
      </c>
      <c r="F19" s="16"/>
      <c r="G19" s="17">
        <f t="shared" si="4"/>
        <v>0</v>
      </c>
      <c r="H19" s="123"/>
      <c r="I19" s="14"/>
      <c r="J19" s="147"/>
      <c r="K19" s="147"/>
      <c r="L19" s="18" t="str">
        <f t="shared" si="5"/>
        <v/>
      </c>
      <c r="M19" s="16"/>
      <c r="N19" s="17">
        <f t="shared" si="6"/>
        <v>0</v>
      </c>
      <c r="O19" s="123"/>
      <c r="P19" s="14"/>
      <c r="Q19" s="147"/>
      <c r="R19" s="147"/>
      <c r="S19" s="18" t="str">
        <f t="shared" si="7"/>
        <v/>
      </c>
      <c r="T19" s="16"/>
      <c r="U19" s="17">
        <f t="shared" si="0"/>
        <v>0</v>
      </c>
      <c r="V19" s="123"/>
      <c r="W19" s="14"/>
      <c r="X19" s="147"/>
      <c r="Y19" s="147"/>
      <c r="Z19" s="18" t="str">
        <f t="shared" si="8"/>
        <v/>
      </c>
      <c r="AA19" s="16"/>
      <c r="AB19" s="17">
        <f t="shared" si="1"/>
        <v>0</v>
      </c>
      <c r="AC19" s="123"/>
      <c r="AD19" s="14"/>
      <c r="AE19" s="147"/>
      <c r="AF19" s="147"/>
      <c r="AG19" s="18" t="str">
        <f t="shared" si="9"/>
        <v/>
      </c>
      <c r="AH19" s="16"/>
      <c r="AI19" s="19">
        <f t="shared" si="2"/>
        <v>0</v>
      </c>
      <c r="AJ19" s="20"/>
      <c r="AK19" s="21"/>
      <c r="AL19" s="22"/>
      <c r="AM19" s="21"/>
      <c r="AN19" s="22"/>
      <c r="AO19" s="23"/>
      <c r="AR19" s="25"/>
      <c r="AT19" s="7" t="s">
        <v>7</v>
      </c>
      <c r="AX19" s="69">
        <v>19</v>
      </c>
      <c r="AY19" s="8">
        <v>19</v>
      </c>
    </row>
    <row r="20" spans="1:52" ht="17.25" customHeight="1">
      <c r="A20" s="119"/>
      <c r="B20" s="14"/>
      <c r="C20" s="147"/>
      <c r="D20" s="147"/>
      <c r="E20" s="15" t="str">
        <f t="shared" si="3"/>
        <v/>
      </c>
      <c r="F20" s="16"/>
      <c r="G20" s="17">
        <f t="shared" si="4"/>
        <v>0</v>
      </c>
      <c r="H20" s="123"/>
      <c r="I20" s="14"/>
      <c r="J20" s="147"/>
      <c r="K20" s="147"/>
      <c r="L20" s="18" t="str">
        <f t="shared" si="5"/>
        <v/>
      </c>
      <c r="M20" s="16"/>
      <c r="N20" s="17">
        <f t="shared" si="6"/>
        <v>0</v>
      </c>
      <c r="O20" s="123"/>
      <c r="P20" s="14"/>
      <c r="Q20" s="147"/>
      <c r="R20" s="147"/>
      <c r="S20" s="18" t="str">
        <f t="shared" si="7"/>
        <v/>
      </c>
      <c r="T20" s="16"/>
      <c r="U20" s="17">
        <f t="shared" si="0"/>
        <v>0</v>
      </c>
      <c r="V20" s="123"/>
      <c r="W20" s="14"/>
      <c r="X20" s="147"/>
      <c r="Y20" s="147"/>
      <c r="Z20" s="18" t="str">
        <f t="shared" si="8"/>
        <v/>
      </c>
      <c r="AA20" s="16"/>
      <c r="AB20" s="17">
        <f t="shared" si="1"/>
        <v>0</v>
      </c>
      <c r="AC20" s="123"/>
      <c r="AD20" s="14"/>
      <c r="AE20" s="147"/>
      <c r="AF20" s="147"/>
      <c r="AG20" s="18" t="str">
        <f t="shared" si="9"/>
        <v/>
      </c>
      <c r="AH20" s="16"/>
      <c r="AI20" s="19">
        <f t="shared" si="2"/>
        <v>0</v>
      </c>
      <c r="AJ20" s="20"/>
      <c r="AK20" s="22"/>
      <c r="AL20" s="21"/>
      <c r="AM20" s="22"/>
      <c r="AN20" s="21"/>
      <c r="AO20" s="23"/>
      <c r="AR20" s="25"/>
      <c r="AT20" s="7" t="s">
        <v>6</v>
      </c>
      <c r="AX20" s="69">
        <v>20</v>
      </c>
      <c r="AY20" s="8">
        <v>20</v>
      </c>
    </row>
    <row r="21" spans="1:52" ht="17.25" customHeight="1">
      <c r="A21" s="119"/>
      <c r="B21" s="14"/>
      <c r="C21" s="147"/>
      <c r="D21" s="147"/>
      <c r="E21" s="15" t="str">
        <f t="shared" si="3"/>
        <v/>
      </c>
      <c r="F21" s="16"/>
      <c r="G21" s="17">
        <f t="shared" si="4"/>
        <v>0</v>
      </c>
      <c r="H21" s="123"/>
      <c r="I21" s="14"/>
      <c r="J21" s="147"/>
      <c r="K21" s="147"/>
      <c r="L21" s="18" t="str">
        <f t="shared" si="5"/>
        <v/>
      </c>
      <c r="M21" s="16"/>
      <c r="N21" s="17">
        <f t="shared" si="6"/>
        <v>0</v>
      </c>
      <c r="O21" s="123"/>
      <c r="P21" s="14"/>
      <c r="Q21" s="147"/>
      <c r="R21" s="147"/>
      <c r="S21" s="18" t="str">
        <f t="shared" si="7"/>
        <v/>
      </c>
      <c r="T21" s="16"/>
      <c r="U21" s="17">
        <f t="shared" si="0"/>
        <v>0</v>
      </c>
      <c r="V21" s="123"/>
      <c r="W21" s="14"/>
      <c r="X21" s="147"/>
      <c r="Y21" s="147"/>
      <c r="Z21" s="18" t="str">
        <f t="shared" si="8"/>
        <v/>
      </c>
      <c r="AA21" s="16"/>
      <c r="AB21" s="17">
        <f t="shared" si="1"/>
        <v>0</v>
      </c>
      <c r="AC21" s="123"/>
      <c r="AD21" s="14"/>
      <c r="AE21" s="147"/>
      <c r="AF21" s="147"/>
      <c r="AG21" s="18" t="str">
        <f t="shared" si="9"/>
        <v/>
      </c>
      <c r="AH21" s="16"/>
      <c r="AI21" s="19">
        <f t="shared" si="2"/>
        <v>0</v>
      </c>
      <c r="AJ21" s="20"/>
      <c r="AK21" s="21"/>
      <c r="AL21" s="22"/>
      <c r="AM21" s="21"/>
      <c r="AN21" s="22"/>
      <c r="AO21" s="23"/>
      <c r="AR21" s="25"/>
      <c r="AX21" s="69">
        <v>21</v>
      </c>
      <c r="AY21" s="8">
        <v>21</v>
      </c>
    </row>
    <row r="22" spans="1:52" ht="17.25" customHeight="1">
      <c r="A22" s="119"/>
      <c r="B22" s="14"/>
      <c r="C22" s="147"/>
      <c r="D22" s="147"/>
      <c r="E22" s="15" t="str">
        <f t="shared" si="3"/>
        <v/>
      </c>
      <c r="F22" s="16"/>
      <c r="G22" s="17">
        <f t="shared" si="4"/>
        <v>0</v>
      </c>
      <c r="H22" s="123"/>
      <c r="I22" s="14"/>
      <c r="J22" s="147"/>
      <c r="K22" s="147"/>
      <c r="L22" s="18" t="str">
        <f t="shared" si="5"/>
        <v/>
      </c>
      <c r="M22" s="16"/>
      <c r="N22" s="17">
        <f t="shared" si="6"/>
        <v>0</v>
      </c>
      <c r="O22" s="123"/>
      <c r="P22" s="14"/>
      <c r="Q22" s="147"/>
      <c r="R22" s="147"/>
      <c r="S22" s="18" t="str">
        <f t="shared" si="7"/>
        <v/>
      </c>
      <c r="T22" s="16"/>
      <c r="U22" s="17">
        <f t="shared" si="0"/>
        <v>0</v>
      </c>
      <c r="V22" s="123"/>
      <c r="W22" s="14"/>
      <c r="X22" s="147"/>
      <c r="Y22" s="147"/>
      <c r="Z22" s="18" t="str">
        <f t="shared" si="8"/>
        <v/>
      </c>
      <c r="AA22" s="16"/>
      <c r="AB22" s="17">
        <f t="shared" si="1"/>
        <v>0</v>
      </c>
      <c r="AC22" s="123"/>
      <c r="AD22" s="14"/>
      <c r="AE22" s="147"/>
      <c r="AF22" s="147"/>
      <c r="AG22" s="18" t="str">
        <f t="shared" si="9"/>
        <v/>
      </c>
      <c r="AH22" s="16"/>
      <c r="AI22" s="19">
        <f t="shared" si="2"/>
        <v>0</v>
      </c>
      <c r="AJ22" s="20"/>
      <c r="AK22" s="22"/>
      <c r="AL22" s="21"/>
      <c r="AM22" s="22"/>
      <c r="AN22" s="21"/>
      <c r="AO22" s="23"/>
      <c r="AR22" s="25"/>
      <c r="AT22" s="7">
        <v>2050</v>
      </c>
      <c r="AX22" s="69">
        <v>22</v>
      </c>
      <c r="AY22" s="8">
        <v>22</v>
      </c>
    </row>
    <row r="23" spans="1:52" ht="17.25" customHeight="1">
      <c r="A23" s="119"/>
      <c r="B23" s="14"/>
      <c r="C23" s="147"/>
      <c r="D23" s="147"/>
      <c r="E23" s="15" t="str">
        <f t="shared" si="3"/>
        <v/>
      </c>
      <c r="F23" s="16"/>
      <c r="G23" s="17">
        <f t="shared" si="4"/>
        <v>0</v>
      </c>
      <c r="H23" s="123"/>
      <c r="I23" s="14"/>
      <c r="J23" s="147"/>
      <c r="K23" s="147"/>
      <c r="L23" s="18" t="str">
        <f t="shared" si="5"/>
        <v/>
      </c>
      <c r="M23" s="16"/>
      <c r="N23" s="17">
        <f t="shared" si="6"/>
        <v>0</v>
      </c>
      <c r="O23" s="123"/>
      <c r="P23" s="14"/>
      <c r="Q23" s="147"/>
      <c r="R23" s="147"/>
      <c r="S23" s="18" t="str">
        <f t="shared" si="7"/>
        <v/>
      </c>
      <c r="T23" s="16"/>
      <c r="U23" s="17">
        <f t="shared" si="0"/>
        <v>0</v>
      </c>
      <c r="V23" s="123"/>
      <c r="W23" s="14"/>
      <c r="X23" s="147"/>
      <c r="Y23" s="147"/>
      <c r="Z23" s="18" t="str">
        <f t="shared" si="8"/>
        <v/>
      </c>
      <c r="AA23" s="16"/>
      <c r="AB23" s="17">
        <f t="shared" si="1"/>
        <v>0</v>
      </c>
      <c r="AC23" s="123"/>
      <c r="AD23" s="14"/>
      <c r="AE23" s="147"/>
      <c r="AF23" s="147"/>
      <c r="AG23" s="18" t="str">
        <f t="shared" si="9"/>
        <v/>
      </c>
      <c r="AH23" s="16"/>
      <c r="AI23" s="19">
        <f t="shared" si="2"/>
        <v>0</v>
      </c>
      <c r="AJ23" s="20"/>
      <c r="AK23" s="21"/>
      <c r="AL23" s="22"/>
      <c r="AM23" s="21"/>
      <c r="AN23" s="22"/>
      <c r="AO23" s="23"/>
      <c r="AR23" s="25"/>
      <c r="AT23" s="7">
        <v>1800</v>
      </c>
      <c r="AX23" s="69">
        <v>23</v>
      </c>
      <c r="AY23" s="8">
        <v>23</v>
      </c>
    </row>
    <row r="24" spans="1:52" ht="17.25" customHeight="1">
      <c r="A24" s="119"/>
      <c r="B24" s="14"/>
      <c r="C24" s="147"/>
      <c r="D24" s="147"/>
      <c r="E24" s="15" t="str">
        <f t="shared" si="3"/>
        <v/>
      </c>
      <c r="F24" s="16"/>
      <c r="G24" s="17">
        <f t="shared" si="4"/>
        <v>0</v>
      </c>
      <c r="H24" s="123"/>
      <c r="I24" s="14"/>
      <c r="J24" s="147"/>
      <c r="K24" s="147"/>
      <c r="L24" s="18" t="str">
        <f t="shared" si="5"/>
        <v/>
      </c>
      <c r="M24" s="16"/>
      <c r="N24" s="17">
        <f t="shared" si="6"/>
        <v>0</v>
      </c>
      <c r="O24" s="123"/>
      <c r="P24" s="14"/>
      <c r="Q24" s="147"/>
      <c r="R24" s="147"/>
      <c r="S24" s="18" t="str">
        <f t="shared" si="7"/>
        <v/>
      </c>
      <c r="T24" s="16"/>
      <c r="U24" s="17">
        <f t="shared" si="0"/>
        <v>0</v>
      </c>
      <c r="V24" s="123"/>
      <c r="W24" s="14"/>
      <c r="X24" s="147"/>
      <c r="Y24" s="147"/>
      <c r="Z24" s="18" t="str">
        <f t="shared" si="8"/>
        <v/>
      </c>
      <c r="AA24" s="16"/>
      <c r="AB24" s="17">
        <f t="shared" si="1"/>
        <v>0</v>
      </c>
      <c r="AC24" s="123"/>
      <c r="AD24" s="14"/>
      <c r="AE24" s="147"/>
      <c r="AF24" s="147"/>
      <c r="AG24" s="18" t="str">
        <f t="shared" si="9"/>
        <v/>
      </c>
      <c r="AH24" s="16"/>
      <c r="AI24" s="19">
        <f t="shared" si="2"/>
        <v>0</v>
      </c>
      <c r="AJ24" s="20"/>
      <c r="AK24" s="22"/>
      <c r="AL24" s="21"/>
      <c r="AM24" s="22"/>
      <c r="AN24" s="21"/>
      <c r="AO24" s="23"/>
      <c r="AT24" s="7">
        <v>2250</v>
      </c>
      <c r="AX24" s="69">
        <v>24</v>
      </c>
      <c r="AY24" s="8">
        <v>24</v>
      </c>
    </row>
    <row r="25" spans="1:52" ht="17.25" customHeight="1">
      <c r="A25" s="119"/>
      <c r="B25" s="14"/>
      <c r="C25" s="147"/>
      <c r="D25" s="147"/>
      <c r="E25" s="15" t="str">
        <f t="shared" si="3"/>
        <v/>
      </c>
      <c r="F25" s="16"/>
      <c r="G25" s="17">
        <f t="shared" si="4"/>
        <v>0</v>
      </c>
      <c r="H25" s="123"/>
      <c r="I25" s="14"/>
      <c r="J25" s="147"/>
      <c r="K25" s="147"/>
      <c r="L25" s="18" t="str">
        <f t="shared" si="5"/>
        <v/>
      </c>
      <c r="M25" s="16"/>
      <c r="N25" s="17">
        <f t="shared" si="6"/>
        <v>0</v>
      </c>
      <c r="O25" s="123"/>
      <c r="P25" s="14"/>
      <c r="Q25" s="147"/>
      <c r="R25" s="147"/>
      <c r="S25" s="18" t="str">
        <f t="shared" si="7"/>
        <v/>
      </c>
      <c r="T25" s="16"/>
      <c r="U25" s="17">
        <f t="shared" si="0"/>
        <v>0</v>
      </c>
      <c r="V25" s="123"/>
      <c r="W25" s="14"/>
      <c r="X25" s="147"/>
      <c r="Y25" s="147"/>
      <c r="Z25" s="18" t="str">
        <f t="shared" si="8"/>
        <v/>
      </c>
      <c r="AA25" s="16"/>
      <c r="AB25" s="17">
        <f t="shared" si="1"/>
        <v>0</v>
      </c>
      <c r="AC25" s="123"/>
      <c r="AD25" s="14"/>
      <c r="AE25" s="147"/>
      <c r="AF25" s="147"/>
      <c r="AG25" s="18" t="str">
        <f t="shared" si="9"/>
        <v/>
      </c>
      <c r="AH25" s="16"/>
      <c r="AI25" s="19">
        <f t="shared" si="2"/>
        <v>0</v>
      </c>
      <c r="AJ25" s="20"/>
      <c r="AK25" s="21"/>
      <c r="AL25" s="22"/>
      <c r="AM25" s="21"/>
      <c r="AN25" s="22"/>
      <c r="AO25" s="23"/>
      <c r="AT25" s="7">
        <v>2200</v>
      </c>
      <c r="AX25" s="69">
        <v>25</v>
      </c>
      <c r="AY25" s="8">
        <v>25</v>
      </c>
    </row>
    <row r="26" spans="1:52" ht="17.25" customHeight="1">
      <c r="A26" s="119"/>
      <c r="B26" s="14"/>
      <c r="C26" s="147"/>
      <c r="D26" s="147"/>
      <c r="E26" s="15" t="str">
        <f t="shared" si="3"/>
        <v/>
      </c>
      <c r="F26" s="16"/>
      <c r="G26" s="17">
        <f t="shared" si="4"/>
        <v>0</v>
      </c>
      <c r="H26" s="123"/>
      <c r="I26" s="14"/>
      <c r="J26" s="147"/>
      <c r="K26" s="147"/>
      <c r="L26" s="18" t="str">
        <f t="shared" si="5"/>
        <v/>
      </c>
      <c r="M26" s="16"/>
      <c r="N26" s="17">
        <f t="shared" si="6"/>
        <v>0</v>
      </c>
      <c r="O26" s="123"/>
      <c r="P26" s="14"/>
      <c r="Q26" s="147"/>
      <c r="R26" s="147"/>
      <c r="S26" s="18" t="str">
        <f t="shared" si="7"/>
        <v/>
      </c>
      <c r="T26" s="16"/>
      <c r="U26" s="17">
        <f t="shared" si="0"/>
        <v>0</v>
      </c>
      <c r="V26" s="123"/>
      <c r="W26" s="14"/>
      <c r="X26" s="147"/>
      <c r="Y26" s="147"/>
      <c r="Z26" s="18" t="str">
        <f t="shared" si="8"/>
        <v/>
      </c>
      <c r="AA26" s="16"/>
      <c r="AB26" s="17">
        <f t="shared" si="1"/>
        <v>0</v>
      </c>
      <c r="AC26" s="123"/>
      <c r="AD26" s="14"/>
      <c r="AE26" s="147"/>
      <c r="AF26" s="147"/>
      <c r="AG26" s="18" t="str">
        <f t="shared" si="9"/>
        <v/>
      </c>
      <c r="AH26" s="16"/>
      <c r="AI26" s="19">
        <f t="shared" si="2"/>
        <v>0</v>
      </c>
      <c r="AJ26" s="20"/>
      <c r="AK26" s="22"/>
      <c r="AL26" s="21"/>
      <c r="AM26" s="22"/>
      <c r="AN26" s="21"/>
      <c r="AO26" s="23"/>
      <c r="AX26" s="69">
        <v>26</v>
      </c>
      <c r="AY26" s="8">
        <v>26</v>
      </c>
    </row>
    <row r="27" spans="1:52" ht="17.25" customHeight="1">
      <c r="A27" s="119"/>
      <c r="B27" s="14"/>
      <c r="C27" s="147"/>
      <c r="D27" s="147"/>
      <c r="E27" s="15" t="str">
        <f t="shared" si="3"/>
        <v/>
      </c>
      <c r="F27" s="16"/>
      <c r="G27" s="17">
        <f t="shared" si="4"/>
        <v>0</v>
      </c>
      <c r="H27" s="123"/>
      <c r="I27" s="14"/>
      <c r="J27" s="147"/>
      <c r="K27" s="147"/>
      <c r="L27" s="18" t="str">
        <f t="shared" si="5"/>
        <v/>
      </c>
      <c r="M27" s="16"/>
      <c r="N27" s="17">
        <f t="shared" si="6"/>
        <v>0</v>
      </c>
      <c r="O27" s="123"/>
      <c r="P27" s="14"/>
      <c r="Q27" s="147"/>
      <c r="R27" s="147"/>
      <c r="S27" s="18" t="str">
        <f t="shared" si="7"/>
        <v/>
      </c>
      <c r="T27" s="16"/>
      <c r="U27" s="17">
        <f t="shared" si="0"/>
        <v>0</v>
      </c>
      <c r="V27" s="123"/>
      <c r="W27" s="14"/>
      <c r="X27" s="147"/>
      <c r="Y27" s="147"/>
      <c r="Z27" s="18" t="str">
        <f t="shared" si="8"/>
        <v/>
      </c>
      <c r="AA27" s="16"/>
      <c r="AB27" s="17">
        <f t="shared" si="1"/>
        <v>0</v>
      </c>
      <c r="AC27" s="123"/>
      <c r="AD27" s="14"/>
      <c r="AE27" s="147"/>
      <c r="AF27" s="147"/>
      <c r="AG27" s="18" t="str">
        <f t="shared" si="9"/>
        <v/>
      </c>
      <c r="AH27" s="16"/>
      <c r="AI27" s="19">
        <f t="shared" si="2"/>
        <v>0</v>
      </c>
      <c r="AJ27" s="20"/>
      <c r="AK27" s="21"/>
      <c r="AL27" s="22"/>
      <c r="AM27" s="21"/>
      <c r="AN27" s="22"/>
      <c r="AO27" s="23"/>
      <c r="AT27" s="7">
        <v>1600</v>
      </c>
      <c r="AX27" s="69">
        <v>27</v>
      </c>
      <c r="AY27" s="8">
        <v>27</v>
      </c>
    </row>
    <row r="28" spans="1:52" ht="17.25" customHeight="1">
      <c r="A28" s="119"/>
      <c r="B28" s="14"/>
      <c r="C28" s="147"/>
      <c r="D28" s="147"/>
      <c r="E28" s="15" t="str">
        <f t="shared" si="3"/>
        <v/>
      </c>
      <c r="F28" s="16"/>
      <c r="G28" s="17">
        <f t="shared" si="4"/>
        <v>0</v>
      </c>
      <c r="H28" s="123"/>
      <c r="I28" s="14"/>
      <c r="J28" s="147"/>
      <c r="K28" s="147"/>
      <c r="L28" s="18" t="str">
        <f t="shared" si="5"/>
        <v/>
      </c>
      <c r="M28" s="16"/>
      <c r="N28" s="17">
        <f t="shared" si="6"/>
        <v>0</v>
      </c>
      <c r="O28" s="123"/>
      <c r="P28" s="14"/>
      <c r="Q28" s="147"/>
      <c r="R28" s="147"/>
      <c r="S28" s="18" t="str">
        <f t="shared" si="7"/>
        <v/>
      </c>
      <c r="T28" s="16"/>
      <c r="U28" s="17">
        <f t="shared" si="0"/>
        <v>0</v>
      </c>
      <c r="V28" s="123"/>
      <c r="W28" s="14"/>
      <c r="X28" s="147"/>
      <c r="Y28" s="147"/>
      <c r="Z28" s="18" t="str">
        <f t="shared" si="8"/>
        <v/>
      </c>
      <c r="AA28" s="16"/>
      <c r="AB28" s="17">
        <f t="shared" si="1"/>
        <v>0</v>
      </c>
      <c r="AC28" s="123"/>
      <c r="AD28" s="14"/>
      <c r="AE28" s="147"/>
      <c r="AF28" s="147"/>
      <c r="AG28" s="18" t="str">
        <f t="shared" si="9"/>
        <v/>
      </c>
      <c r="AH28" s="16"/>
      <c r="AI28" s="19">
        <f t="shared" si="2"/>
        <v>0</v>
      </c>
      <c r="AJ28" s="20"/>
      <c r="AK28" s="22"/>
      <c r="AL28" s="21"/>
      <c r="AM28" s="22"/>
      <c r="AN28" s="21"/>
      <c r="AO28" s="23"/>
      <c r="AX28" s="69">
        <v>28</v>
      </c>
      <c r="AY28" s="8">
        <v>28</v>
      </c>
    </row>
    <row r="29" spans="1:52" ht="17.25" customHeight="1">
      <c r="A29" s="119"/>
      <c r="B29" s="14"/>
      <c r="C29" s="147"/>
      <c r="D29" s="147"/>
      <c r="E29" s="15" t="str">
        <f t="shared" si="3"/>
        <v/>
      </c>
      <c r="F29" s="16"/>
      <c r="G29" s="17">
        <f t="shared" si="4"/>
        <v>0</v>
      </c>
      <c r="H29" s="123"/>
      <c r="I29" s="14"/>
      <c r="J29" s="147"/>
      <c r="K29" s="147"/>
      <c r="L29" s="18" t="str">
        <f t="shared" si="5"/>
        <v/>
      </c>
      <c r="M29" s="16"/>
      <c r="N29" s="17">
        <f t="shared" si="6"/>
        <v>0</v>
      </c>
      <c r="O29" s="123"/>
      <c r="P29" s="14"/>
      <c r="Q29" s="147"/>
      <c r="R29" s="147"/>
      <c r="S29" s="18" t="str">
        <f t="shared" si="7"/>
        <v/>
      </c>
      <c r="T29" s="16"/>
      <c r="U29" s="17">
        <f t="shared" si="0"/>
        <v>0</v>
      </c>
      <c r="V29" s="123"/>
      <c r="W29" s="14"/>
      <c r="X29" s="147"/>
      <c r="Y29" s="147"/>
      <c r="Z29" s="18" t="str">
        <f t="shared" si="8"/>
        <v/>
      </c>
      <c r="AA29" s="16"/>
      <c r="AB29" s="17">
        <f t="shared" si="1"/>
        <v>0</v>
      </c>
      <c r="AC29" s="123"/>
      <c r="AD29" s="14"/>
      <c r="AE29" s="147"/>
      <c r="AF29" s="147"/>
      <c r="AG29" s="18" t="str">
        <f t="shared" si="9"/>
        <v/>
      </c>
      <c r="AH29" s="16"/>
      <c r="AI29" s="19">
        <f t="shared" si="2"/>
        <v>0</v>
      </c>
      <c r="AJ29" s="20"/>
      <c r="AK29" s="21"/>
      <c r="AL29" s="22"/>
      <c r="AM29" s="21"/>
      <c r="AN29" s="22"/>
      <c r="AO29" s="23"/>
      <c r="AT29" s="7">
        <v>1300</v>
      </c>
      <c r="AX29" s="69">
        <v>29</v>
      </c>
      <c r="AY29" s="8">
        <v>29</v>
      </c>
    </row>
    <row r="30" spans="1:52" ht="17.25" customHeight="1">
      <c r="A30" s="119"/>
      <c r="B30" s="14"/>
      <c r="C30" s="147"/>
      <c r="D30" s="147"/>
      <c r="E30" s="15" t="str">
        <f t="shared" si="3"/>
        <v/>
      </c>
      <c r="F30" s="16"/>
      <c r="G30" s="17">
        <f t="shared" si="4"/>
        <v>0</v>
      </c>
      <c r="H30" s="123"/>
      <c r="I30" s="14"/>
      <c r="J30" s="147"/>
      <c r="K30" s="147"/>
      <c r="L30" s="18" t="str">
        <f t="shared" si="5"/>
        <v/>
      </c>
      <c r="M30" s="16"/>
      <c r="N30" s="17">
        <f t="shared" si="6"/>
        <v>0</v>
      </c>
      <c r="O30" s="123"/>
      <c r="P30" s="14"/>
      <c r="Q30" s="147"/>
      <c r="R30" s="147"/>
      <c r="S30" s="18" t="str">
        <f t="shared" si="7"/>
        <v/>
      </c>
      <c r="T30" s="16"/>
      <c r="U30" s="17">
        <f t="shared" si="0"/>
        <v>0</v>
      </c>
      <c r="V30" s="123"/>
      <c r="W30" s="14"/>
      <c r="X30" s="147"/>
      <c r="Y30" s="147"/>
      <c r="Z30" s="18" t="str">
        <f t="shared" si="8"/>
        <v/>
      </c>
      <c r="AA30" s="16"/>
      <c r="AB30" s="17">
        <f t="shared" si="1"/>
        <v>0</v>
      </c>
      <c r="AC30" s="123"/>
      <c r="AD30" s="14"/>
      <c r="AE30" s="147"/>
      <c r="AF30" s="147"/>
      <c r="AG30" s="18" t="str">
        <f t="shared" si="9"/>
        <v/>
      </c>
      <c r="AH30" s="16"/>
      <c r="AI30" s="19">
        <f t="shared" si="2"/>
        <v>0</v>
      </c>
      <c r="AJ30" s="20"/>
      <c r="AK30" s="22"/>
      <c r="AL30" s="21"/>
      <c r="AM30" s="22"/>
      <c r="AN30" s="21"/>
      <c r="AO30" s="23"/>
      <c r="AX30" s="69">
        <v>30</v>
      </c>
      <c r="AY30" s="8">
        <v>30</v>
      </c>
    </row>
    <row r="31" spans="1:52" ht="17.25" customHeight="1">
      <c r="A31" s="119"/>
      <c r="B31" s="14"/>
      <c r="C31" s="147"/>
      <c r="D31" s="147"/>
      <c r="E31" s="15" t="str">
        <f>IF(A31="","",IF(A31=1,"-","-各"))</f>
        <v/>
      </c>
      <c r="F31" s="16"/>
      <c r="G31" s="17">
        <f>SUM(A31*F31)</f>
        <v>0</v>
      </c>
      <c r="H31" s="123"/>
      <c r="I31" s="14"/>
      <c r="J31" s="147"/>
      <c r="K31" s="147"/>
      <c r="L31" s="18" t="str">
        <f>IF(H31="","",IF(H31=1,"-","-各"))</f>
        <v/>
      </c>
      <c r="M31" s="16"/>
      <c r="N31" s="17">
        <f>SUM(H31*M31)</f>
        <v>0</v>
      </c>
      <c r="O31" s="123"/>
      <c r="P31" s="14"/>
      <c r="Q31" s="147"/>
      <c r="R31" s="147"/>
      <c r="S31" s="18" t="str">
        <f>IF(O31="","",IF(O31=1,"-","-各"))</f>
        <v/>
      </c>
      <c r="T31" s="16"/>
      <c r="U31" s="17">
        <f>SUM(O31*T31)</f>
        <v>0</v>
      </c>
      <c r="V31" s="123"/>
      <c r="W31" s="14"/>
      <c r="X31" s="147"/>
      <c r="Y31" s="147"/>
      <c r="Z31" s="18" t="str">
        <f>IF(V31="","",IF(V31=1,"-","-各"))</f>
        <v/>
      </c>
      <c r="AA31" s="16"/>
      <c r="AB31" s="17">
        <f>SUM(V31*AA31)</f>
        <v>0</v>
      </c>
      <c r="AC31" s="123"/>
      <c r="AD31" s="14"/>
      <c r="AE31" s="147"/>
      <c r="AF31" s="147"/>
      <c r="AG31" s="18" t="str">
        <f>IF(AC31="","",IF(AC31=1,"-","-各"))</f>
        <v/>
      </c>
      <c r="AH31" s="16"/>
      <c r="AI31" s="19">
        <f>SUM(AC31*AH31)</f>
        <v>0</v>
      </c>
      <c r="AJ31" s="20"/>
      <c r="AK31" s="21"/>
      <c r="AL31" s="22"/>
      <c r="AM31" s="21"/>
      <c r="AN31" s="22"/>
      <c r="AO31" s="23"/>
      <c r="AT31" s="7">
        <v>700</v>
      </c>
      <c r="AX31" s="69">
        <v>31</v>
      </c>
      <c r="AY31" s="8">
        <v>31</v>
      </c>
    </row>
    <row r="32" spans="1:52" ht="17.25" customHeight="1">
      <c r="A32" s="119"/>
      <c r="B32" s="14"/>
      <c r="C32" s="147"/>
      <c r="D32" s="147"/>
      <c r="E32" s="15" t="str">
        <f>IF(A32="","",IF(A32=1,"-","-各"))</f>
        <v/>
      </c>
      <c r="F32" s="16"/>
      <c r="G32" s="17">
        <f>SUM(A32*F32)</f>
        <v>0</v>
      </c>
      <c r="H32" s="123"/>
      <c r="I32" s="14"/>
      <c r="J32" s="147"/>
      <c r="K32" s="147"/>
      <c r="L32" s="18" t="str">
        <f>IF(H32="","",IF(H32=1,"-","-各"))</f>
        <v/>
      </c>
      <c r="M32" s="16"/>
      <c r="N32" s="17">
        <f>SUM(H32*M32)</f>
        <v>0</v>
      </c>
      <c r="O32" s="123"/>
      <c r="P32" s="14"/>
      <c r="Q32" s="147"/>
      <c r="R32" s="147"/>
      <c r="S32" s="18" t="str">
        <f>IF(O32="","",IF(O32=1,"-","-各"))</f>
        <v/>
      </c>
      <c r="T32" s="16"/>
      <c r="U32" s="17">
        <f>SUM(O32*T32)</f>
        <v>0</v>
      </c>
      <c r="V32" s="123"/>
      <c r="W32" s="14"/>
      <c r="X32" s="147"/>
      <c r="Y32" s="147"/>
      <c r="Z32" s="18" t="str">
        <f>IF(V32="","",IF(V32=1,"-","-各"))</f>
        <v/>
      </c>
      <c r="AA32" s="16"/>
      <c r="AB32" s="17">
        <f>SUM(V32*AA32)</f>
        <v>0</v>
      </c>
      <c r="AC32" s="123"/>
      <c r="AD32" s="14"/>
      <c r="AE32" s="147"/>
      <c r="AF32" s="147"/>
      <c r="AG32" s="18" t="str">
        <f>IF(AC32="","",IF(AC32=1,"-","-各"))</f>
        <v/>
      </c>
      <c r="AH32" s="16"/>
      <c r="AI32" s="19">
        <f>SUM(AC32*AH32)</f>
        <v>0</v>
      </c>
      <c r="AJ32" s="20"/>
      <c r="AK32" s="22"/>
      <c r="AL32" s="21"/>
      <c r="AM32" s="22"/>
      <c r="AN32" s="21"/>
      <c r="AO32" s="23"/>
      <c r="AT32" s="7">
        <v>400</v>
      </c>
      <c r="AX32" s="69">
        <v>32</v>
      </c>
      <c r="AY32" s="8">
        <v>32</v>
      </c>
    </row>
    <row r="33" spans="1:51" ht="17.25" customHeight="1">
      <c r="A33" s="119"/>
      <c r="B33" s="14"/>
      <c r="C33" s="147"/>
      <c r="D33" s="147"/>
      <c r="E33" s="15" t="str">
        <f t="shared" si="3"/>
        <v/>
      </c>
      <c r="F33" s="16"/>
      <c r="G33" s="17">
        <f t="shared" si="4"/>
        <v>0</v>
      </c>
      <c r="H33" s="123"/>
      <c r="I33" s="14"/>
      <c r="J33" s="147"/>
      <c r="K33" s="147"/>
      <c r="L33" s="18" t="str">
        <f t="shared" si="5"/>
        <v/>
      </c>
      <c r="M33" s="16"/>
      <c r="N33" s="17">
        <f t="shared" si="6"/>
        <v>0</v>
      </c>
      <c r="O33" s="123"/>
      <c r="P33" s="14"/>
      <c r="Q33" s="147"/>
      <c r="R33" s="147"/>
      <c r="S33" s="18" t="str">
        <f t="shared" si="7"/>
        <v/>
      </c>
      <c r="T33" s="16"/>
      <c r="U33" s="17">
        <f t="shared" si="0"/>
        <v>0</v>
      </c>
      <c r="V33" s="123"/>
      <c r="W33" s="14"/>
      <c r="X33" s="147"/>
      <c r="Y33" s="147"/>
      <c r="Z33" s="18" t="str">
        <f t="shared" si="8"/>
        <v/>
      </c>
      <c r="AA33" s="16"/>
      <c r="AB33" s="17">
        <f t="shared" si="1"/>
        <v>0</v>
      </c>
      <c r="AC33" s="123"/>
      <c r="AD33" s="14"/>
      <c r="AE33" s="147"/>
      <c r="AF33" s="147"/>
      <c r="AG33" s="18" t="str">
        <f t="shared" si="9"/>
        <v/>
      </c>
      <c r="AH33" s="16"/>
      <c r="AI33" s="19">
        <f t="shared" si="2"/>
        <v>0</v>
      </c>
      <c r="AJ33" s="20"/>
      <c r="AK33" s="21"/>
      <c r="AL33" s="22"/>
      <c r="AM33" s="21"/>
      <c r="AN33" s="22"/>
      <c r="AO33" s="23"/>
      <c r="AT33" s="7">
        <v>700</v>
      </c>
      <c r="AX33" s="69">
        <v>33</v>
      </c>
      <c r="AY33" s="8">
        <v>33</v>
      </c>
    </row>
    <row r="34" spans="1:51" ht="17.25" customHeight="1">
      <c r="A34" s="119"/>
      <c r="B34" s="14"/>
      <c r="C34" s="147"/>
      <c r="D34" s="147"/>
      <c r="E34" s="15" t="str">
        <f t="shared" si="3"/>
        <v/>
      </c>
      <c r="F34" s="16"/>
      <c r="G34" s="17">
        <f t="shared" si="4"/>
        <v>0</v>
      </c>
      <c r="H34" s="123"/>
      <c r="I34" s="14"/>
      <c r="J34" s="147"/>
      <c r="K34" s="147"/>
      <c r="L34" s="18" t="str">
        <f t="shared" si="5"/>
        <v/>
      </c>
      <c r="M34" s="16"/>
      <c r="N34" s="17">
        <f t="shared" si="6"/>
        <v>0</v>
      </c>
      <c r="O34" s="123"/>
      <c r="P34" s="14"/>
      <c r="Q34" s="147"/>
      <c r="R34" s="147"/>
      <c r="S34" s="18" t="str">
        <f t="shared" si="7"/>
        <v/>
      </c>
      <c r="T34" s="16"/>
      <c r="U34" s="17">
        <f t="shared" si="0"/>
        <v>0</v>
      </c>
      <c r="V34" s="123"/>
      <c r="W34" s="14"/>
      <c r="X34" s="147"/>
      <c r="Y34" s="147"/>
      <c r="Z34" s="18" t="str">
        <f t="shared" si="8"/>
        <v/>
      </c>
      <c r="AA34" s="16"/>
      <c r="AB34" s="17">
        <f t="shared" si="1"/>
        <v>0</v>
      </c>
      <c r="AC34" s="123"/>
      <c r="AD34" s="14"/>
      <c r="AE34" s="147"/>
      <c r="AF34" s="147"/>
      <c r="AG34" s="18" t="str">
        <f t="shared" si="9"/>
        <v/>
      </c>
      <c r="AH34" s="16"/>
      <c r="AI34" s="19">
        <f t="shared" si="2"/>
        <v>0</v>
      </c>
      <c r="AJ34" s="20"/>
      <c r="AK34" s="22"/>
      <c r="AL34" s="21"/>
      <c r="AM34" s="22"/>
      <c r="AN34" s="21"/>
      <c r="AO34" s="23"/>
      <c r="AT34" s="7">
        <v>400</v>
      </c>
      <c r="AX34" s="69">
        <v>34</v>
      </c>
      <c r="AY34" s="8">
        <v>34</v>
      </c>
    </row>
    <row r="35" spans="1:51" ht="17.25" customHeight="1">
      <c r="A35" s="119"/>
      <c r="B35" s="14"/>
      <c r="C35" s="147"/>
      <c r="D35" s="147"/>
      <c r="E35" s="15" t="str">
        <f t="shared" si="3"/>
        <v/>
      </c>
      <c r="F35" s="16"/>
      <c r="G35" s="17">
        <f t="shared" si="4"/>
        <v>0</v>
      </c>
      <c r="H35" s="123"/>
      <c r="I35" s="14"/>
      <c r="J35" s="147"/>
      <c r="K35" s="147"/>
      <c r="L35" s="18" t="str">
        <f t="shared" si="5"/>
        <v/>
      </c>
      <c r="M35" s="16"/>
      <c r="N35" s="17">
        <f t="shared" si="6"/>
        <v>0</v>
      </c>
      <c r="O35" s="123"/>
      <c r="P35" s="14"/>
      <c r="Q35" s="147"/>
      <c r="R35" s="147"/>
      <c r="S35" s="18" t="str">
        <f t="shared" si="7"/>
        <v/>
      </c>
      <c r="T35" s="16"/>
      <c r="U35" s="17">
        <f t="shared" si="0"/>
        <v>0</v>
      </c>
      <c r="V35" s="123"/>
      <c r="W35" s="14"/>
      <c r="X35" s="147"/>
      <c r="Y35" s="147"/>
      <c r="Z35" s="18" t="str">
        <f t="shared" si="8"/>
        <v/>
      </c>
      <c r="AA35" s="16"/>
      <c r="AB35" s="17">
        <f t="shared" si="1"/>
        <v>0</v>
      </c>
      <c r="AC35" s="123"/>
      <c r="AD35" s="14"/>
      <c r="AE35" s="147"/>
      <c r="AF35" s="147"/>
      <c r="AG35" s="18" t="str">
        <f t="shared" si="9"/>
        <v/>
      </c>
      <c r="AH35" s="16"/>
      <c r="AI35" s="19">
        <f t="shared" si="2"/>
        <v>0</v>
      </c>
      <c r="AJ35" s="20"/>
      <c r="AK35" s="21"/>
      <c r="AL35" s="22"/>
      <c r="AM35" s="21"/>
      <c r="AN35" s="22"/>
      <c r="AO35" s="23"/>
      <c r="AT35" s="7">
        <v>560</v>
      </c>
      <c r="AX35" s="69">
        <v>35</v>
      </c>
      <c r="AY35" s="8">
        <v>35</v>
      </c>
    </row>
    <row r="36" spans="1:51" ht="17.25" customHeight="1">
      <c r="A36" s="119"/>
      <c r="B36" s="14"/>
      <c r="C36" s="147"/>
      <c r="D36" s="147"/>
      <c r="E36" s="15" t="str">
        <f t="shared" si="3"/>
        <v/>
      </c>
      <c r="F36" s="16"/>
      <c r="G36" s="17">
        <f t="shared" si="4"/>
        <v>0</v>
      </c>
      <c r="H36" s="123"/>
      <c r="I36" s="14"/>
      <c r="J36" s="147"/>
      <c r="K36" s="147"/>
      <c r="L36" s="18" t="str">
        <f t="shared" si="5"/>
        <v/>
      </c>
      <c r="M36" s="16"/>
      <c r="N36" s="17">
        <f t="shared" si="6"/>
        <v>0</v>
      </c>
      <c r="O36" s="123"/>
      <c r="P36" s="14"/>
      <c r="Q36" s="147"/>
      <c r="R36" s="147"/>
      <c r="S36" s="18" t="str">
        <f t="shared" si="7"/>
        <v/>
      </c>
      <c r="T36" s="16"/>
      <c r="U36" s="17">
        <f t="shared" si="0"/>
        <v>0</v>
      </c>
      <c r="V36" s="123"/>
      <c r="W36" s="14"/>
      <c r="X36" s="147"/>
      <c r="Y36" s="147"/>
      <c r="Z36" s="18" t="str">
        <f t="shared" si="8"/>
        <v/>
      </c>
      <c r="AA36" s="16"/>
      <c r="AB36" s="17">
        <f t="shared" si="1"/>
        <v>0</v>
      </c>
      <c r="AC36" s="123"/>
      <c r="AD36" s="14"/>
      <c r="AE36" s="147"/>
      <c r="AF36" s="147"/>
      <c r="AG36" s="18" t="str">
        <f t="shared" si="9"/>
        <v/>
      </c>
      <c r="AH36" s="16"/>
      <c r="AI36" s="19">
        <f t="shared" si="2"/>
        <v>0</v>
      </c>
      <c r="AJ36" s="20"/>
      <c r="AK36" s="22"/>
      <c r="AL36" s="21"/>
      <c r="AM36" s="22"/>
      <c r="AN36" s="21"/>
      <c r="AO36" s="23"/>
      <c r="AT36" s="7">
        <v>660</v>
      </c>
      <c r="AX36" s="69">
        <v>36</v>
      </c>
      <c r="AY36" s="8">
        <v>36</v>
      </c>
    </row>
    <row r="37" spans="1:51" ht="17.25" customHeight="1">
      <c r="A37" s="119"/>
      <c r="B37" s="14"/>
      <c r="C37" s="147"/>
      <c r="D37" s="147"/>
      <c r="E37" s="15" t="str">
        <f>IF(A37="","",IF(A37=1,"-","-各"))</f>
        <v/>
      </c>
      <c r="F37" s="16"/>
      <c r="G37" s="17">
        <f>SUM(A37*F37)</f>
        <v>0</v>
      </c>
      <c r="H37" s="123"/>
      <c r="I37" s="14"/>
      <c r="J37" s="147"/>
      <c r="K37" s="147"/>
      <c r="L37" s="18" t="str">
        <f>IF(H37="","",IF(H37=1,"-","-各"))</f>
        <v/>
      </c>
      <c r="M37" s="16"/>
      <c r="N37" s="17">
        <f>SUM(H37*M37)</f>
        <v>0</v>
      </c>
      <c r="O37" s="123"/>
      <c r="P37" s="14"/>
      <c r="Q37" s="147"/>
      <c r="R37" s="147"/>
      <c r="S37" s="18" t="str">
        <f>IF(O37="","",IF(O37=1,"-","-各"))</f>
        <v/>
      </c>
      <c r="T37" s="16"/>
      <c r="U37" s="17">
        <f>SUM(O37*T37)</f>
        <v>0</v>
      </c>
      <c r="V37" s="123"/>
      <c r="W37" s="14"/>
      <c r="X37" s="147"/>
      <c r="Y37" s="147"/>
      <c r="Z37" s="18" t="str">
        <f>IF(V37="","",IF(V37=1,"-","-各"))</f>
        <v/>
      </c>
      <c r="AA37" s="16"/>
      <c r="AB37" s="17">
        <f>SUM(V37*AA37)</f>
        <v>0</v>
      </c>
      <c r="AC37" s="123"/>
      <c r="AD37" s="14"/>
      <c r="AE37" s="147"/>
      <c r="AF37" s="147"/>
      <c r="AG37" s="18" t="str">
        <f>IF(AC37="","",IF(AC37=1,"-","-各"))</f>
        <v/>
      </c>
      <c r="AH37" s="16"/>
      <c r="AI37" s="19">
        <f>SUM(AC37*AH37)</f>
        <v>0</v>
      </c>
      <c r="AJ37" s="20"/>
      <c r="AK37" s="22"/>
      <c r="AL37" s="21"/>
      <c r="AM37" s="22"/>
      <c r="AN37" s="21"/>
      <c r="AO37" s="23"/>
      <c r="AT37" s="7">
        <v>1050</v>
      </c>
      <c r="AX37" s="69">
        <v>37</v>
      </c>
      <c r="AY37" s="8">
        <v>37</v>
      </c>
    </row>
    <row r="38" spans="1:51" ht="17.25" customHeight="1">
      <c r="A38" s="119"/>
      <c r="B38" s="14"/>
      <c r="C38" s="147"/>
      <c r="D38" s="147"/>
      <c r="E38" s="15" t="str">
        <f>IF(A38="","",IF(A38=1,"-","-各"))</f>
        <v/>
      </c>
      <c r="F38" s="16"/>
      <c r="G38" s="17">
        <f>SUM(A38*F38)</f>
        <v>0</v>
      </c>
      <c r="H38" s="123"/>
      <c r="I38" s="14"/>
      <c r="J38" s="147"/>
      <c r="K38" s="147"/>
      <c r="L38" s="18" t="str">
        <f>IF(H38="","",IF(H38=1,"-","-各"))</f>
        <v/>
      </c>
      <c r="M38" s="16"/>
      <c r="N38" s="17">
        <f>SUM(H38*M38)</f>
        <v>0</v>
      </c>
      <c r="O38" s="123"/>
      <c r="P38" s="14"/>
      <c r="Q38" s="147"/>
      <c r="R38" s="147"/>
      <c r="S38" s="18" t="str">
        <f>IF(O38="","",IF(O38=1,"-","-各"))</f>
        <v/>
      </c>
      <c r="T38" s="16"/>
      <c r="U38" s="17">
        <f>SUM(O38*T38)</f>
        <v>0</v>
      </c>
      <c r="V38" s="123"/>
      <c r="W38" s="14"/>
      <c r="X38" s="147"/>
      <c r="Y38" s="147"/>
      <c r="Z38" s="18" t="str">
        <f>IF(V38="","",IF(V38=1,"-","-各"))</f>
        <v/>
      </c>
      <c r="AA38" s="16"/>
      <c r="AB38" s="17">
        <f>SUM(V38*AA38)</f>
        <v>0</v>
      </c>
      <c r="AC38" s="123"/>
      <c r="AD38" s="14"/>
      <c r="AE38" s="147"/>
      <c r="AF38" s="147"/>
      <c r="AG38" s="18" t="str">
        <f>IF(AC38="","",IF(AC38=1,"-","-各"))</f>
        <v/>
      </c>
      <c r="AH38" s="16"/>
      <c r="AI38" s="19">
        <f>SUM(AC38*AH38)</f>
        <v>0</v>
      </c>
      <c r="AJ38" s="20"/>
      <c r="AK38" s="22"/>
      <c r="AL38" s="21"/>
      <c r="AM38" s="22"/>
      <c r="AN38" s="21"/>
      <c r="AO38" s="23"/>
      <c r="AT38" s="7">
        <v>1050</v>
      </c>
      <c r="AX38" s="69">
        <v>38</v>
      </c>
      <c r="AY38" s="8">
        <v>38</v>
      </c>
    </row>
    <row r="39" spans="1:51" ht="17.25" customHeight="1">
      <c r="A39" s="119"/>
      <c r="B39" s="14"/>
      <c r="C39" s="147"/>
      <c r="D39" s="147"/>
      <c r="E39" s="15" t="str">
        <f>IF(A39="","",IF(A39=1,"-","-各"))</f>
        <v/>
      </c>
      <c r="F39" s="16"/>
      <c r="G39" s="17">
        <f>SUM(A39*F39)</f>
        <v>0</v>
      </c>
      <c r="H39" s="123"/>
      <c r="I39" s="14"/>
      <c r="J39" s="147"/>
      <c r="K39" s="147"/>
      <c r="L39" s="18" t="str">
        <f>IF(H39="","",IF(H39=1,"-","-各"))</f>
        <v/>
      </c>
      <c r="M39" s="16"/>
      <c r="N39" s="17">
        <f>SUM(H39*M39)</f>
        <v>0</v>
      </c>
      <c r="O39" s="123"/>
      <c r="P39" s="14"/>
      <c r="Q39" s="147"/>
      <c r="R39" s="147"/>
      <c r="S39" s="18" t="str">
        <f>IF(O39="","",IF(O39=1,"-","-各"))</f>
        <v/>
      </c>
      <c r="T39" s="16"/>
      <c r="U39" s="17">
        <f>SUM(O39*T39)</f>
        <v>0</v>
      </c>
      <c r="V39" s="123"/>
      <c r="W39" s="14"/>
      <c r="X39" s="147"/>
      <c r="Y39" s="147"/>
      <c r="Z39" s="18" t="str">
        <f>IF(V39="","",IF(V39=1,"-","-各"))</f>
        <v/>
      </c>
      <c r="AA39" s="16"/>
      <c r="AB39" s="17">
        <f>SUM(V39*AA39)</f>
        <v>0</v>
      </c>
      <c r="AC39" s="123"/>
      <c r="AD39" s="14"/>
      <c r="AE39" s="147"/>
      <c r="AF39" s="147"/>
      <c r="AG39" s="18" t="str">
        <f>IF(AC39="","",IF(AC39=1,"-","-各"))</f>
        <v/>
      </c>
      <c r="AH39" s="16"/>
      <c r="AI39" s="19">
        <f>SUM(AC39*AH39)</f>
        <v>0</v>
      </c>
      <c r="AJ39" s="20"/>
      <c r="AK39" s="22"/>
      <c r="AL39" s="21"/>
      <c r="AM39" s="22"/>
      <c r="AN39" s="21"/>
      <c r="AO39" s="23"/>
      <c r="AT39" s="7">
        <v>1050</v>
      </c>
      <c r="AX39" s="69">
        <v>39</v>
      </c>
      <c r="AY39" s="8">
        <v>39</v>
      </c>
    </row>
    <row r="40" spans="1:51" ht="17.25" customHeight="1">
      <c r="A40" s="119"/>
      <c r="B40" s="14"/>
      <c r="C40" s="147"/>
      <c r="D40" s="147"/>
      <c r="E40" s="15" t="str">
        <f>IF(A40="","",IF(A40=1,"-","-各"))</f>
        <v/>
      </c>
      <c r="F40" s="16"/>
      <c r="G40" s="17">
        <f>SUM(A40*F40)</f>
        <v>0</v>
      </c>
      <c r="H40" s="123"/>
      <c r="I40" s="14"/>
      <c r="J40" s="147"/>
      <c r="K40" s="147"/>
      <c r="L40" s="18" t="str">
        <f>IF(H40="","",IF(H40=1,"-","-各"))</f>
        <v/>
      </c>
      <c r="M40" s="16"/>
      <c r="N40" s="17">
        <f>SUM(H40*M40)</f>
        <v>0</v>
      </c>
      <c r="O40" s="123"/>
      <c r="P40" s="14"/>
      <c r="Q40" s="147"/>
      <c r="R40" s="147"/>
      <c r="S40" s="18" t="str">
        <f>IF(O40="","",IF(O40=1,"-","-各"))</f>
        <v/>
      </c>
      <c r="T40" s="16"/>
      <c r="U40" s="17">
        <f>SUM(O40*T40)</f>
        <v>0</v>
      </c>
      <c r="V40" s="123"/>
      <c r="W40" s="14"/>
      <c r="X40" s="147"/>
      <c r="Y40" s="147"/>
      <c r="Z40" s="18" t="str">
        <f>IF(V40="","",IF(V40=1,"-","-各"))</f>
        <v/>
      </c>
      <c r="AA40" s="16"/>
      <c r="AB40" s="17">
        <f>SUM(V40*AA40)</f>
        <v>0</v>
      </c>
      <c r="AC40" s="123"/>
      <c r="AD40" s="14"/>
      <c r="AE40" s="147"/>
      <c r="AF40" s="147"/>
      <c r="AG40" s="18" t="str">
        <f>IF(AC40="","",IF(AC40=1,"-","-各"))</f>
        <v/>
      </c>
      <c r="AH40" s="16"/>
      <c r="AI40" s="19">
        <f>SUM(AC40*AH40)</f>
        <v>0</v>
      </c>
      <c r="AJ40" s="20"/>
      <c r="AK40" s="22"/>
      <c r="AL40" s="21"/>
      <c r="AM40" s="22"/>
      <c r="AN40" s="21"/>
      <c r="AO40" s="23"/>
      <c r="AT40" s="7">
        <v>1050</v>
      </c>
      <c r="AX40" s="69">
        <v>40</v>
      </c>
      <c r="AY40" s="8">
        <v>40</v>
      </c>
    </row>
    <row r="41" spans="1:51" ht="17.25" customHeight="1">
      <c r="A41" s="119"/>
      <c r="B41" s="14"/>
      <c r="C41" s="147"/>
      <c r="D41" s="147"/>
      <c r="E41" s="15" t="str">
        <f>IF(A41="","",IF(A41=1,"-","-各"))</f>
        <v/>
      </c>
      <c r="F41" s="16"/>
      <c r="G41" s="17">
        <f>SUM(A41*F41)</f>
        <v>0</v>
      </c>
      <c r="H41" s="123"/>
      <c r="I41" s="14"/>
      <c r="J41" s="147"/>
      <c r="K41" s="147"/>
      <c r="L41" s="18" t="str">
        <f>IF(H41="","",IF(H41=1,"-","-各"))</f>
        <v/>
      </c>
      <c r="M41" s="16"/>
      <c r="N41" s="17">
        <f>SUM(H41*M41)</f>
        <v>0</v>
      </c>
      <c r="O41" s="123"/>
      <c r="P41" s="14"/>
      <c r="Q41" s="147"/>
      <c r="R41" s="147"/>
      <c r="S41" s="18" t="str">
        <f>IF(O41="","",IF(O41=1,"-","-各"))</f>
        <v/>
      </c>
      <c r="T41" s="16"/>
      <c r="U41" s="17">
        <f>SUM(O41*T41)</f>
        <v>0</v>
      </c>
      <c r="V41" s="123"/>
      <c r="W41" s="14"/>
      <c r="X41" s="147"/>
      <c r="Y41" s="147"/>
      <c r="Z41" s="18" t="str">
        <f>IF(V41="","",IF(V41=1,"-","-各"))</f>
        <v/>
      </c>
      <c r="AA41" s="16"/>
      <c r="AB41" s="17">
        <f>SUM(V41*AA41)</f>
        <v>0</v>
      </c>
      <c r="AC41" s="123"/>
      <c r="AD41" s="14"/>
      <c r="AE41" s="147"/>
      <c r="AF41" s="147"/>
      <c r="AG41" s="18" t="str">
        <f>IF(AC41="","",IF(AC41=1,"-","-各"))</f>
        <v/>
      </c>
      <c r="AH41" s="16"/>
      <c r="AI41" s="19">
        <f>SUM(AC41*AH41)</f>
        <v>0</v>
      </c>
      <c r="AJ41" s="20"/>
      <c r="AK41" s="22"/>
      <c r="AL41" s="21"/>
      <c r="AM41" s="22"/>
      <c r="AN41" s="21"/>
      <c r="AO41" s="23"/>
      <c r="AT41" s="7">
        <v>1050</v>
      </c>
      <c r="AX41" s="69">
        <v>41</v>
      </c>
      <c r="AY41" s="8">
        <v>41</v>
      </c>
    </row>
    <row r="42" spans="1:51" ht="17.25" customHeight="1">
      <c r="A42" s="119"/>
      <c r="B42" s="14"/>
      <c r="C42" s="147"/>
      <c r="D42" s="147"/>
      <c r="E42" s="15" t="str">
        <f t="shared" si="3"/>
        <v/>
      </c>
      <c r="F42" s="16"/>
      <c r="G42" s="17">
        <f t="shared" si="4"/>
        <v>0</v>
      </c>
      <c r="H42" s="123"/>
      <c r="I42" s="14"/>
      <c r="J42" s="147"/>
      <c r="K42" s="147"/>
      <c r="L42" s="18" t="str">
        <f t="shared" si="5"/>
        <v/>
      </c>
      <c r="M42" s="16"/>
      <c r="N42" s="17">
        <f t="shared" si="6"/>
        <v>0</v>
      </c>
      <c r="O42" s="123"/>
      <c r="P42" s="14"/>
      <c r="Q42" s="147"/>
      <c r="R42" s="147"/>
      <c r="S42" s="18" t="str">
        <f t="shared" si="7"/>
        <v/>
      </c>
      <c r="T42" s="16"/>
      <c r="U42" s="17">
        <f t="shared" si="0"/>
        <v>0</v>
      </c>
      <c r="V42" s="123"/>
      <c r="W42" s="14"/>
      <c r="X42" s="147"/>
      <c r="Y42" s="147"/>
      <c r="Z42" s="18" t="str">
        <f t="shared" si="8"/>
        <v/>
      </c>
      <c r="AA42" s="16"/>
      <c r="AB42" s="17">
        <f t="shared" si="1"/>
        <v>0</v>
      </c>
      <c r="AC42" s="123"/>
      <c r="AD42" s="14"/>
      <c r="AE42" s="147"/>
      <c r="AF42" s="147"/>
      <c r="AG42" s="18" t="str">
        <f t="shared" si="9"/>
        <v/>
      </c>
      <c r="AH42" s="16"/>
      <c r="AI42" s="19">
        <f t="shared" si="2"/>
        <v>0</v>
      </c>
      <c r="AJ42" s="20"/>
      <c r="AK42" s="21"/>
      <c r="AL42" s="22"/>
      <c r="AM42" s="21"/>
      <c r="AN42" s="22"/>
      <c r="AO42" s="23"/>
      <c r="AT42" s="7">
        <v>900</v>
      </c>
      <c r="AX42" s="69">
        <v>42</v>
      </c>
      <c r="AY42" s="8">
        <v>42</v>
      </c>
    </row>
    <row r="43" spans="1:51" ht="17.25" customHeight="1">
      <c r="A43" s="119"/>
      <c r="B43" s="14"/>
      <c r="C43" s="147"/>
      <c r="D43" s="147"/>
      <c r="E43" s="15" t="str">
        <f t="shared" si="3"/>
        <v/>
      </c>
      <c r="F43" s="16"/>
      <c r="G43" s="17">
        <f t="shared" si="4"/>
        <v>0</v>
      </c>
      <c r="H43" s="123"/>
      <c r="I43" s="14"/>
      <c r="J43" s="147"/>
      <c r="K43" s="147"/>
      <c r="L43" s="18" t="str">
        <f t="shared" si="5"/>
        <v/>
      </c>
      <c r="M43" s="16"/>
      <c r="N43" s="17">
        <f t="shared" si="6"/>
        <v>0</v>
      </c>
      <c r="O43" s="123"/>
      <c r="P43" s="14"/>
      <c r="Q43" s="147"/>
      <c r="R43" s="147"/>
      <c r="S43" s="18" t="str">
        <f t="shared" si="7"/>
        <v/>
      </c>
      <c r="T43" s="16"/>
      <c r="U43" s="17">
        <f t="shared" si="0"/>
        <v>0</v>
      </c>
      <c r="V43" s="123"/>
      <c r="W43" s="14"/>
      <c r="X43" s="147"/>
      <c r="Y43" s="147"/>
      <c r="Z43" s="18" t="str">
        <f t="shared" si="8"/>
        <v/>
      </c>
      <c r="AA43" s="16"/>
      <c r="AB43" s="17">
        <f t="shared" si="1"/>
        <v>0</v>
      </c>
      <c r="AC43" s="123"/>
      <c r="AD43" s="14"/>
      <c r="AE43" s="147"/>
      <c r="AF43" s="147"/>
      <c r="AG43" s="18" t="str">
        <f t="shared" si="9"/>
        <v/>
      </c>
      <c r="AH43" s="16"/>
      <c r="AI43" s="19">
        <f t="shared" si="2"/>
        <v>0</v>
      </c>
      <c r="AJ43" s="20"/>
      <c r="AK43" s="22"/>
      <c r="AL43" s="21"/>
      <c r="AM43" s="22"/>
      <c r="AN43" s="21"/>
      <c r="AO43" s="23"/>
      <c r="AT43" s="7">
        <v>1050</v>
      </c>
      <c r="AX43" s="69">
        <v>43</v>
      </c>
      <c r="AY43" s="8">
        <v>43</v>
      </c>
    </row>
    <row r="44" spans="1:51" ht="17.25" customHeight="1">
      <c r="A44" s="119"/>
      <c r="B44" s="14"/>
      <c r="C44" s="147"/>
      <c r="D44" s="147"/>
      <c r="E44" s="15" t="str">
        <f t="shared" si="3"/>
        <v/>
      </c>
      <c r="F44" s="16"/>
      <c r="G44" s="17">
        <f t="shared" si="4"/>
        <v>0</v>
      </c>
      <c r="H44" s="123"/>
      <c r="I44" s="14"/>
      <c r="J44" s="147"/>
      <c r="K44" s="147"/>
      <c r="L44" s="18" t="str">
        <f t="shared" si="5"/>
        <v/>
      </c>
      <c r="M44" s="16"/>
      <c r="N44" s="17">
        <f t="shared" si="6"/>
        <v>0</v>
      </c>
      <c r="O44" s="123"/>
      <c r="P44" s="14"/>
      <c r="Q44" s="147"/>
      <c r="R44" s="147"/>
      <c r="S44" s="18" t="str">
        <f t="shared" si="7"/>
        <v/>
      </c>
      <c r="T44" s="16"/>
      <c r="U44" s="17">
        <f t="shared" si="0"/>
        <v>0</v>
      </c>
      <c r="V44" s="123"/>
      <c r="W44" s="14"/>
      <c r="X44" s="147"/>
      <c r="Y44" s="147"/>
      <c r="Z44" s="18" t="str">
        <f t="shared" si="8"/>
        <v/>
      </c>
      <c r="AA44" s="16"/>
      <c r="AB44" s="17">
        <f t="shared" si="1"/>
        <v>0</v>
      </c>
      <c r="AC44" s="123"/>
      <c r="AD44" s="14"/>
      <c r="AE44" s="147"/>
      <c r="AF44" s="147"/>
      <c r="AG44" s="18" t="str">
        <f t="shared" si="9"/>
        <v/>
      </c>
      <c r="AH44" s="16"/>
      <c r="AI44" s="19">
        <f t="shared" si="2"/>
        <v>0</v>
      </c>
      <c r="AJ44" s="20"/>
      <c r="AK44" s="21"/>
      <c r="AL44" s="22"/>
      <c r="AM44" s="21"/>
      <c r="AN44" s="22"/>
      <c r="AO44" s="23"/>
      <c r="AT44" s="7" t="s">
        <v>10</v>
      </c>
      <c r="AX44" s="69">
        <v>44</v>
      </c>
      <c r="AY44" s="8">
        <v>44</v>
      </c>
    </row>
    <row r="45" spans="1:51" ht="17.25" customHeight="1">
      <c r="A45" s="119"/>
      <c r="B45" s="14"/>
      <c r="C45" s="147"/>
      <c r="D45" s="147"/>
      <c r="E45" s="15" t="str">
        <f>IF(A45="","",IF(A45=1,"-","-各"))</f>
        <v/>
      </c>
      <c r="F45" s="16"/>
      <c r="G45" s="17">
        <f>SUM(A45*F45)</f>
        <v>0</v>
      </c>
      <c r="H45" s="123"/>
      <c r="I45" s="14"/>
      <c r="J45" s="147"/>
      <c r="K45" s="147"/>
      <c r="L45" s="18" t="str">
        <f>IF(H45="","",IF(H45=1,"-","-各"))</f>
        <v/>
      </c>
      <c r="M45" s="16"/>
      <c r="N45" s="17">
        <f>SUM(H45*M45)</f>
        <v>0</v>
      </c>
      <c r="O45" s="123"/>
      <c r="P45" s="14"/>
      <c r="Q45" s="147"/>
      <c r="R45" s="147"/>
      <c r="S45" s="18" t="str">
        <f>IF(O45="","",IF(O45=1,"-","-各"))</f>
        <v/>
      </c>
      <c r="T45" s="16"/>
      <c r="U45" s="17">
        <f>SUM(O45*T45)</f>
        <v>0</v>
      </c>
      <c r="V45" s="123"/>
      <c r="W45" s="14"/>
      <c r="X45" s="147"/>
      <c r="Y45" s="147"/>
      <c r="Z45" s="18" t="str">
        <f>IF(V45="","",IF(V45=1,"-","-各"))</f>
        <v/>
      </c>
      <c r="AA45" s="16"/>
      <c r="AB45" s="17">
        <f>SUM(V45*AA45)</f>
        <v>0</v>
      </c>
      <c r="AC45" s="123"/>
      <c r="AD45" s="14"/>
      <c r="AE45" s="147"/>
      <c r="AF45" s="147"/>
      <c r="AG45" s="18" t="str">
        <f>IF(AC45="","",IF(AC45=1,"-","-各"))</f>
        <v/>
      </c>
      <c r="AH45" s="16"/>
      <c r="AI45" s="19">
        <f>SUM(AC45*AH45)</f>
        <v>0</v>
      </c>
      <c r="AJ45" s="20"/>
      <c r="AK45" s="22"/>
      <c r="AL45" s="21"/>
      <c r="AM45" s="22"/>
      <c r="AN45" s="21"/>
      <c r="AO45" s="23"/>
      <c r="AT45" s="7">
        <v>660</v>
      </c>
      <c r="AX45" s="69">
        <v>45</v>
      </c>
      <c r="AY45" s="8">
        <v>45</v>
      </c>
    </row>
    <row r="46" spans="1:51" ht="17.25" customHeight="1">
      <c r="A46" s="119"/>
      <c r="B46" s="14"/>
      <c r="C46" s="147"/>
      <c r="D46" s="147"/>
      <c r="E46" s="15" t="str">
        <f>IF(A46="","",IF(A46=1,"-","-各"))</f>
        <v/>
      </c>
      <c r="F46" s="16"/>
      <c r="G46" s="17">
        <f>SUM(A46*F46)</f>
        <v>0</v>
      </c>
      <c r="H46" s="123"/>
      <c r="I46" s="14"/>
      <c r="J46" s="147"/>
      <c r="K46" s="147"/>
      <c r="L46" s="18" t="str">
        <f>IF(H46="","",IF(H46=1,"-","-各"))</f>
        <v/>
      </c>
      <c r="M46" s="16"/>
      <c r="N46" s="17">
        <f>SUM(H46*M46)</f>
        <v>0</v>
      </c>
      <c r="O46" s="123"/>
      <c r="P46" s="14"/>
      <c r="Q46" s="147"/>
      <c r="R46" s="147"/>
      <c r="S46" s="18" t="str">
        <f>IF(O46="","",IF(O46=1,"-","-各"))</f>
        <v/>
      </c>
      <c r="T46" s="16"/>
      <c r="U46" s="17">
        <f>SUM(O46*T46)</f>
        <v>0</v>
      </c>
      <c r="V46" s="123"/>
      <c r="W46" s="14"/>
      <c r="X46" s="147"/>
      <c r="Y46" s="147"/>
      <c r="Z46" s="18" t="str">
        <f>IF(V46="","",IF(V46=1,"-","-各"))</f>
        <v/>
      </c>
      <c r="AA46" s="16"/>
      <c r="AB46" s="17">
        <f>SUM(V46*AA46)</f>
        <v>0</v>
      </c>
      <c r="AC46" s="123"/>
      <c r="AD46" s="14"/>
      <c r="AE46" s="147"/>
      <c r="AF46" s="147"/>
      <c r="AG46" s="18" t="str">
        <f>IF(AC46="","",IF(AC46=1,"-","-各"))</f>
        <v/>
      </c>
      <c r="AH46" s="16"/>
      <c r="AI46" s="19">
        <f>SUM(AC46*AH46)</f>
        <v>0</v>
      </c>
      <c r="AJ46" s="20"/>
      <c r="AK46" s="21"/>
      <c r="AL46" s="22"/>
      <c r="AM46" s="21"/>
      <c r="AN46" s="22"/>
      <c r="AO46" s="23"/>
      <c r="AT46" s="7">
        <v>900</v>
      </c>
      <c r="AX46" s="69">
        <v>46</v>
      </c>
      <c r="AY46" s="8">
        <v>46</v>
      </c>
    </row>
    <row r="47" spans="1:51" ht="17.25" customHeight="1">
      <c r="A47" s="119"/>
      <c r="B47" s="14"/>
      <c r="C47" s="147"/>
      <c r="D47" s="147"/>
      <c r="E47" s="15" t="str">
        <f>IF(A47="","",IF(A47=1,"-","-各"))</f>
        <v/>
      </c>
      <c r="F47" s="16"/>
      <c r="G47" s="17">
        <f>SUM(A47*F47)</f>
        <v>0</v>
      </c>
      <c r="H47" s="123"/>
      <c r="I47" s="14"/>
      <c r="J47" s="147"/>
      <c r="K47" s="147"/>
      <c r="L47" s="18" t="str">
        <f>IF(H47="","",IF(H47=1,"-","-各"))</f>
        <v/>
      </c>
      <c r="M47" s="16"/>
      <c r="N47" s="17">
        <f>SUM(H47*M47)</f>
        <v>0</v>
      </c>
      <c r="O47" s="123"/>
      <c r="P47" s="14"/>
      <c r="Q47" s="147"/>
      <c r="R47" s="147"/>
      <c r="S47" s="18" t="str">
        <f>IF(O47="","",IF(O47=1,"-","-各"))</f>
        <v/>
      </c>
      <c r="T47" s="16"/>
      <c r="U47" s="17">
        <f>SUM(O47*T47)</f>
        <v>0</v>
      </c>
      <c r="V47" s="123"/>
      <c r="W47" s="14"/>
      <c r="X47" s="147"/>
      <c r="Y47" s="147"/>
      <c r="Z47" s="18" t="str">
        <f>IF(V47="","",IF(V47=1,"-","-各"))</f>
        <v/>
      </c>
      <c r="AA47" s="16"/>
      <c r="AB47" s="17">
        <f>SUM(V47*AA47)</f>
        <v>0</v>
      </c>
      <c r="AC47" s="123"/>
      <c r="AD47" s="14"/>
      <c r="AE47" s="147"/>
      <c r="AF47" s="147"/>
      <c r="AG47" s="18" t="str">
        <f>IF(AC47="","",IF(AC47=1,"-","-各"))</f>
        <v/>
      </c>
      <c r="AH47" s="16"/>
      <c r="AI47" s="19">
        <f>SUM(AC47*AH47)</f>
        <v>0</v>
      </c>
      <c r="AJ47" s="20"/>
      <c r="AK47" s="22"/>
      <c r="AL47" s="21"/>
      <c r="AM47" s="22"/>
      <c r="AN47" s="21"/>
      <c r="AO47" s="23"/>
      <c r="AT47" s="7">
        <v>1050</v>
      </c>
      <c r="AX47" s="69">
        <v>47</v>
      </c>
      <c r="AY47" s="8">
        <v>47</v>
      </c>
    </row>
    <row r="48" spans="1:51" ht="17.25" customHeight="1">
      <c r="A48" s="119"/>
      <c r="B48" s="14"/>
      <c r="C48" s="147"/>
      <c r="D48" s="147"/>
      <c r="E48" s="15" t="str">
        <f>IF(A48="","",IF(A48=1,"-","-各"))</f>
        <v/>
      </c>
      <c r="F48" s="16"/>
      <c r="G48" s="17">
        <f>SUM(A48*F48)</f>
        <v>0</v>
      </c>
      <c r="H48" s="123"/>
      <c r="I48" s="14"/>
      <c r="J48" s="147"/>
      <c r="K48" s="147"/>
      <c r="L48" s="18" t="str">
        <f>IF(H48="","",IF(H48=1,"-","-各"))</f>
        <v/>
      </c>
      <c r="M48" s="16"/>
      <c r="N48" s="17">
        <f>SUM(H48*M48)</f>
        <v>0</v>
      </c>
      <c r="O48" s="123"/>
      <c r="P48" s="14"/>
      <c r="Q48" s="147"/>
      <c r="R48" s="147"/>
      <c r="S48" s="18" t="str">
        <f>IF(O48="","",IF(O48=1,"-","-各"))</f>
        <v/>
      </c>
      <c r="T48" s="16"/>
      <c r="U48" s="17">
        <f>SUM(O48*T48)</f>
        <v>0</v>
      </c>
      <c r="V48" s="123"/>
      <c r="W48" s="14"/>
      <c r="X48" s="147"/>
      <c r="Y48" s="147"/>
      <c r="Z48" s="18" t="str">
        <f>IF(V48="","",IF(V48=1,"-","-各"))</f>
        <v/>
      </c>
      <c r="AA48" s="16"/>
      <c r="AB48" s="17">
        <f>SUM(V48*AA48)</f>
        <v>0</v>
      </c>
      <c r="AC48" s="123"/>
      <c r="AD48" s="14"/>
      <c r="AE48" s="147"/>
      <c r="AF48" s="147"/>
      <c r="AG48" s="18" t="str">
        <f>IF(AC48="","",IF(AC48=1,"-","-各"))</f>
        <v/>
      </c>
      <c r="AH48" s="16"/>
      <c r="AI48" s="19">
        <f>SUM(AC48*AH48)</f>
        <v>0</v>
      </c>
      <c r="AJ48" s="20"/>
      <c r="AK48" s="21"/>
      <c r="AL48" s="22"/>
      <c r="AM48" s="21"/>
      <c r="AN48" s="22"/>
      <c r="AO48" s="23"/>
      <c r="AT48" s="7" t="s">
        <v>12</v>
      </c>
      <c r="AX48" s="69">
        <v>48</v>
      </c>
      <c r="AY48" s="8">
        <v>48</v>
      </c>
    </row>
    <row r="49" spans="1:51" ht="17.25" customHeight="1">
      <c r="A49" s="119"/>
      <c r="B49" s="14"/>
      <c r="C49" s="147"/>
      <c r="D49" s="147"/>
      <c r="E49" s="15" t="str">
        <f t="shared" si="3"/>
        <v/>
      </c>
      <c r="F49" s="16"/>
      <c r="G49" s="17">
        <f t="shared" si="4"/>
        <v>0</v>
      </c>
      <c r="H49" s="123"/>
      <c r="I49" s="14"/>
      <c r="J49" s="147"/>
      <c r="K49" s="147"/>
      <c r="L49" s="18" t="str">
        <f t="shared" si="5"/>
        <v/>
      </c>
      <c r="M49" s="16"/>
      <c r="N49" s="17">
        <f t="shared" si="6"/>
        <v>0</v>
      </c>
      <c r="O49" s="123"/>
      <c r="P49" s="14"/>
      <c r="Q49" s="147"/>
      <c r="R49" s="147"/>
      <c r="S49" s="18" t="str">
        <f t="shared" si="7"/>
        <v/>
      </c>
      <c r="T49" s="16"/>
      <c r="U49" s="17">
        <f t="shared" si="0"/>
        <v>0</v>
      </c>
      <c r="V49" s="123"/>
      <c r="W49" s="14"/>
      <c r="X49" s="147"/>
      <c r="Y49" s="147"/>
      <c r="Z49" s="18" t="str">
        <f t="shared" si="8"/>
        <v/>
      </c>
      <c r="AA49" s="16"/>
      <c r="AB49" s="17">
        <f t="shared" si="1"/>
        <v>0</v>
      </c>
      <c r="AC49" s="123"/>
      <c r="AD49" s="14"/>
      <c r="AE49" s="147"/>
      <c r="AF49" s="147"/>
      <c r="AG49" s="18" t="str">
        <f t="shared" si="9"/>
        <v/>
      </c>
      <c r="AH49" s="16"/>
      <c r="AI49" s="19">
        <f t="shared" si="2"/>
        <v>0</v>
      </c>
      <c r="AJ49" s="20"/>
      <c r="AK49" s="22"/>
      <c r="AL49" s="21"/>
      <c r="AM49" s="22"/>
      <c r="AN49" s="21"/>
      <c r="AO49" s="23"/>
      <c r="AX49" s="69">
        <v>49</v>
      </c>
      <c r="AY49" s="8">
        <v>49</v>
      </c>
    </row>
    <row r="50" spans="1:51" ht="17.25" customHeight="1">
      <c r="A50" s="120"/>
      <c r="B50" s="36"/>
      <c r="C50" s="154"/>
      <c r="D50" s="154"/>
      <c r="E50" s="37" t="str">
        <f t="shared" si="3"/>
        <v/>
      </c>
      <c r="F50" s="38"/>
      <c r="G50" s="39">
        <f t="shared" si="4"/>
        <v>0</v>
      </c>
      <c r="H50" s="124"/>
      <c r="I50" s="36"/>
      <c r="J50" s="154"/>
      <c r="K50" s="154"/>
      <c r="L50" s="40" t="str">
        <f t="shared" si="5"/>
        <v/>
      </c>
      <c r="M50" s="38"/>
      <c r="N50" s="39">
        <f t="shared" si="6"/>
        <v>0</v>
      </c>
      <c r="O50" s="124"/>
      <c r="P50" s="36"/>
      <c r="Q50" s="154"/>
      <c r="R50" s="154"/>
      <c r="S50" s="40" t="str">
        <f t="shared" si="7"/>
        <v/>
      </c>
      <c r="T50" s="38"/>
      <c r="U50" s="39">
        <f t="shared" si="0"/>
        <v>0</v>
      </c>
      <c r="V50" s="124"/>
      <c r="W50" s="36"/>
      <c r="X50" s="154"/>
      <c r="Y50" s="154"/>
      <c r="Z50" s="40" t="str">
        <f t="shared" si="8"/>
        <v/>
      </c>
      <c r="AA50" s="38"/>
      <c r="AB50" s="39">
        <f t="shared" si="1"/>
        <v>0</v>
      </c>
      <c r="AC50" s="124"/>
      <c r="AD50" s="36"/>
      <c r="AE50" s="154"/>
      <c r="AF50" s="154"/>
      <c r="AG50" s="40" t="str">
        <f t="shared" si="9"/>
        <v/>
      </c>
      <c r="AH50" s="38"/>
      <c r="AI50" s="41">
        <f t="shared" si="2"/>
        <v>0</v>
      </c>
      <c r="AJ50" s="20"/>
      <c r="AK50" s="21"/>
      <c r="AL50" s="22"/>
      <c r="AM50" s="21"/>
      <c r="AN50" s="22"/>
      <c r="AO50" s="23"/>
      <c r="AX50" s="69">
        <v>50</v>
      </c>
      <c r="AY50" s="8">
        <v>50</v>
      </c>
    </row>
    <row r="51" spans="1:51" ht="13.5" customHeight="1">
      <c r="G51" s="42">
        <f>SUM(G3:G50)</f>
        <v>0</v>
      </c>
      <c r="N51" s="42">
        <f>SUM(N3:N50)</f>
        <v>0</v>
      </c>
      <c r="U51" s="42">
        <f>SUM(U3:U50)</f>
        <v>0</v>
      </c>
      <c r="AB51" s="42">
        <f>SUM(AB3:AB50)</f>
        <v>0</v>
      </c>
      <c r="AH51" s="43">
        <f>SUM(AI3:AI50)</f>
        <v>0</v>
      </c>
      <c r="AI51" s="43">
        <f>SUM(G3:G50,N3:N50,U3:U50,AB3:AB50,AI3:AI50)</f>
        <v>0</v>
      </c>
      <c r="AX51" s="69">
        <v>51</v>
      </c>
      <c r="AY51" s="8">
        <v>51</v>
      </c>
    </row>
    <row r="52" spans="1:51" ht="19.5" customHeight="1" thickBot="1">
      <c r="M52" s="44"/>
      <c r="P52" s="44"/>
      <c r="Q52" s="44"/>
      <c r="S52" s="44"/>
      <c r="T52" s="44"/>
      <c r="W52" s="44"/>
      <c r="X52" s="44"/>
      <c r="Y52" s="44"/>
      <c r="Z52" s="44"/>
      <c r="AX52" s="69">
        <v>52</v>
      </c>
      <c r="AY52" s="8">
        <v>52</v>
      </c>
    </row>
    <row r="53" spans="1:51" ht="19.5" customHeight="1">
      <c r="B53" s="47">
        <v>19</v>
      </c>
      <c r="C53" s="163" t="s">
        <v>32</v>
      </c>
      <c r="D53" s="163"/>
      <c r="E53" s="184">
        <f t="shared" ref="E53:E60" si="10">SUMPRODUCT(($B$2:$B$50=B53)*($C$2:$C$50=C53)*($G$2:$G$50))+SUMPRODUCT(($I$2:$I$50=B53)*($J$2:$J$50=C53)*($N$2:$N$50))+SUMPRODUCT(($P$2:$P$50=B53)*($Q$2:$Q$50=C53)*($U$2:$U$50))+SUMPRODUCT(($W$2:$W$50=B53)*($X$2:$X$50=C53)*($AB$2:$AB$50))+SUMPRODUCT(($AD$2:$AD$50=B53)*($AE$2:$AE$50=C53)*($AI$2:$AI$50))</f>
        <v>0</v>
      </c>
      <c r="F53" s="185"/>
      <c r="G53" s="48"/>
      <c r="H53" s="126">
        <v>19</v>
      </c>
      <c r="I53" s="49">
        <v>1600</v>
      </c>
      <c r="J53" s="184">
        <f>SUMPRODUCT(($B$2:$B$50=H53)*($C$2:$C$50=I53)*($G$2:$G$50))+SUMPRODUCT(($I$2:$I$50=H53)*($J$2:$J$50=I53)*($N$2:$N$50))+SUMPRODUCT(($P$2:$P$50=H53)*($Q$2:$Q$50=I53)*($U$2:$U$50))+SUMPRODUCT(($W$2:$W$50=H53)*($X$2:$X$50=I53)*($AB$2:$AB$50))+SUMPRODUCT(($AD$2:$AD$50=H53)*($AE$2:$AE$50=I53)*($AI$2:$AI$50))</f>
        <v>0</v>
      </c>
      <c r="K53" s="186"/>
      <c r="L53" s="26"/>
      <c r="M53" s="44"/>
      <c r="P53" s="44"/>
      <c r="Q53" s="44"/>
      <c r="S53" s="44"/>
      <c r="T53" s="44"/>
      <c r="W53" s="44"/>
      <c r="X53" s="44"/>
      <c r="Y53" s="44"/>
      <c r="Z53" s="44"/>
      <c r="AX53" s="69">
        <v>53</v>
      </c>
      <c r="AY53" s="8">
        <v>53</v>
      </c>
    </row>
    <row r="54" spans="1:51" ht="19.5" customHeight="1">
      <c r="B54" s="50">
        <v>19</v>
      </c>
      <c r="C54" s="155" t="s">
        <v>33</v>
      </c>
      <c r="D54" s="155"/>
      <c r="E54" s="156">
        <f t="shared" si="10"/>
        <v>0</v>
      </c>
      <c r="F54" s="157"/>
      <c r="G54" s="51"/>
      <c r="H54" s="127">
        <v>19</v>
      </c>
      <c r="I54" s="52">
        <v>1700</v>
      </c>
      <c r="J54" s="156">
        <f>SUMPRODUCT(($B$2:$B$50=H54)*($C$2:$C$50=I54)*($G$2:$G$50))+SUMPRODUCT(($I$2:$I$50=H54)*($J$2:$J$50=I54)*($N$2:$N$50))+SUMPRODUCT(($P$2:$P$50=H54)*($Q$2:$Q$50=I54)*($U$2:$U$50))+SUMPRODUCT(($W$2:$W$50=H54)*($X$2:$X$50=I54)*($AB$2:$AB$50))+SUMPRODUCT(($AD$2:$AD$50=H54)*($AE$2:$AE$50=I54)*($AI$2:$AI$50))</f>
        <v>0</v>
      </c>
      <c r="K54" s="158"/>
      <c r="L54" s="26"/>
      <c r="M54" s="44"/>
      <c r="P54" s="44"/>
      <c r="Q54" s="44"/>
      <c r="S54" s="44"/>
      <c r="T54" s="44"/>
      <c r="W54" s="44"/>
      <c r="X54" s="44"/>
      <c r="Y54" s="44"/>
      <c r="Z54" s="44"/>
      <c r="AX54" s="69">
        <v>54</v>
      </c>
      <c r="AY54" s="8">
        <v>54</v>
      </c>
    </row>
    <row r="55" spans="1:51" ht="19.5" customHeight="1">
      <c r="B55" s="50">
        <v>19</v>
      </c>
      <c r="C55" s="155" t="s">
        <v>34</v>
      </c>
      <c r="D55" s="155"/>
      <c r="E55" s="156">
        <f t="shared" si="10"/>
        <v>0</v>
      </c>
      <c r="F55" s="157"/>
      <c r="G55" s="51"/>
      <c r="H55" s="127">
        <v>19</v>
      </c>
      <c r="I55" s="52">
        <v>2200</v>
      </c>
      <c r="J55" s="156">
        <f>SUMPRODUCT(($B$2:$B$50=H55)*($C$2:$C$50=I55)*($G$2:$G$50))+SUMPRODUCT(($I$2:$I$50=H55)*($J$2:$J$50=I55)*($N$2:$N$50))+SUMPRODUCT(($P$2:$P$50=H55)*($Q$2:$Q$50=I55)*($U$2:$U$50))+SUMPRODUCT(($W$2:$W$50=H55)*($X$2:$X$50=I55)*($AB$2:$AB$50))+SUMPRODUCT(($AD$2:$AD$50=H55)*($AE$2:$AE$50=I55)*($AI$2:$AI$50))</f>
        <v>0</v>
      </c>
      <c r="K55" s="158"/>
      <c r="L55" s="26"/>
      <c r="M55" s="44"/>
      <c r="P55" s="44"/>
      <c r="Q55" s="44"/>
      <c r="S55" s="44"/>
      <c r="T55" s="44"/>
      <c r="W55" s="44"/>
      <c r="X55" s="44"/>
      <c r="Y55" s="44"/>
      <c r="Z55" s="44"/>
      <c r="AX55" s="69">
        <v>55</v>
      </c>
      <c r="AY55" s="8">
        <v>55</v>
      </c>
    </row>
    <row r="56" spans="1:51" ht="19.5" customHeight="1">
      <c r="B56" s="50">
        <v>19</v>
      </c>
      <c r="C56" s="155" t="s">
        <v>35</v>
      </c>
      <c r="D56" s="155"/>
      <c r="E56" s="156">
        <f t="shared" si="10"/>
        <v>0</v>
      </c>
      <c r="F56" s="157"/>
      <c r="G56" s="51"/>
      <c r="H56" s="127">
        <v>16</v>
      </c>
      <c r="I56" s="53">
        <v>1375</v>
      </c>
      <c r="J56" s="156">
        <f>SUMPRODUCT(($B$2:$B$50=H56)*($C$2:$C$50=I56)*($G$2:$G$50))+SUMPRODUCT(($I$2:$I$50=H56)*($J$2:$J$50=I56)*($N$2:$N$50))+SUMPRODUCT(($P$2:$P$50=H56)*($Q$2:$Q$50=I56)*($U$2:$U$50))+SUMPRODUCT(($W$2:$W$50=H56)*($X$2:$X$50=I56)*($AB$2:$AB$50))+SUMPRODUCT(($AD$2:$AD$50=H56)*($AE$2:$AE$50=I56)*($AI$2:$AI$50))</f>
        <v>0</v>
      </c>
      <c r="K56" s="158"/>
      <c r="L56" s="26"/>
      <c r="M56" s="44"/>
      <c r="P56" s="44"/>
      <c r="Q56" s="44"/>
      <c r="S56" s="44"/>
      <c r="T56" s="44"/>
      <c r="W56" s="44"/>
      <c r="X56" s="44"/>
      <c r="Y56" s="44"/>
      <c r="Z56" s="44"/>
      <c r="AX56" s="69">
        <v>56</v>
      </c>
      <c r="AY56" s="8">
        <v>56</v>
      </c>
    </row>
    <row r="57" spans="1:51" ht="19.5" customHeight="1">
      <c r="B57" s="50">
        <v>19</v>
      </c>
      <c r="C57" s="155" t="s">
        <v>36</v>
      </c>
      <c r="D57" s="155"/>
      <c r="E57" s="156">
        <f t="shared" si="10"/>
        <v>0</v>
      </c>
      <c r="F57" s="157"/>
      <c r="G57" s="51"/>
      <c r="H57" s="127">
        <v>16</v>
      </c>
      <c r="I57" s="53">
        <v>1600</v>
      </c>
      <c r="J57" s="156">
        <f>SUMPRODUCT(($B$2:$B$50=H57)*($C$2:$C$50=I57)*($G$2:$G$50))+SUMPRODUCT(($I$2:$I$50=H57)*($J$2:$J$50=I57)*($N$2:$N$50))+SUMPRODUCT(($P$2:$P$50=H57)*($Q$2:$Q$50=I57)*($U$2:$U$50))+SUMPRODUCT(($W$2:$W$50=H57)*($X$2:$X$50=I57)*($AB$2:$AB$50))+SUMPRODUCT(($AD$2:$AD$50=H57)*($AE$2:$AE$50=I57)*($AI$2:$AI$50))</f>
        <v>0</v>
      </c>
      <c r="K57" s="158"/>
      <c r="L57" s="26"/>
      <c r="M57" s="44"/>
      <c r="P57" s="44"/>
      <c r="Q57" s="44"/>
      <c r="S57" s="44"/>
      <c r="T57" s="44"/>
      <c r="W57" s="44"/>
      <c r="X57" s="44"/>
      <c r="Y57" s="44"/>
      <c r="Z57" s="44"/>
      <c r="AX57" s="69">
        <v>57</v>
      </c>
      <c r="AY57" s="8">
        <v>57</v>
      </c>
    </row>
    <row r="58" spans="1:51" ht="19.5" customHeight="1">
      <c r="B58" s="50"/>
      <c r="C58" s="155"/>
      <c r="D58" s="155"/>
      <c r="E58" s="156">
        <f t="shared" si="10"/>
        <v>0</v>
      </c>
      <c r="F58" s="157"/>
      <c r="G58" s="51"/>
      <c r="H58" s="128"/>
      <c r="I58" s="54"/>
      <c r="J58" s="169"/>
      <c r="K58" s="170"/>
      <c r="L58" s="26"/>
      <c r="M58" s="44"/>
      <c r="P58" s="44"/>
      <c r="Q58" s="44"/>
      <c r="S58" s="44"/>
      <c r="T58" s="44"/>
      <c r="W58" s="44"/>
      <c r="X58" s="44"/>
      <c r="Y58" s="44"/>
      <c r="Z58" s="44"/>
      <c r="AX58" s="69">
        <v>58</v>
      </c>
      <c r="AY58" s="8">
        <v>58</v>
      </c>
    </row>
    <row r="59" spans="1:51" ht="19.5" customHeight="1">
      <c r="B59" s="55">
        <v>16</v>
      </c>
      <c r="C59" s="167" t="s">
        <v>7</v>
      </c>
      <c r="D59" s="167"/>
      <c r="E59" s="156">
        <f t="shared" si="10"/>
        <v>0</v>
      </c>
      <c r="F59" s="157"/>
      <c r="G59" s="51"/>
      <c r="H59" s="127">
        <v>13</v>
      </c>
      <c r="I59" s="56">
        <v>1125</v>
      </c>
      <c r="J59" s="156">
        <f t="shared" ref="J59:J66" si="11">SUMPRODUCT(($B$2:$B$50=H59)*($C$2:$C$50=I59)*($G$2:$G$50))+SUMPRODUCT(($I$2:$I$50=H59)*($J$2:$J$50=I59)*($N$2:$N$50))+SUMPRODUCT(($P$2:$P$50=H59)*($Q$2:$Q$50=I59)*($U$2:$U$50))+SUMPRODUCT(($W$2:$W$50=H59)*($X$2:$X$50=I59)*($AB$2:$AB$50))+SUMPRODUCT(($AD$2:$AD$50=H59)*($AE$2:$AE$50=I59)*($AI$2:$AI$50))</f>
        <v>0</v>
      </c>
      <c r="K59" s="158"/>
      <c r="L59" s="26"/>
      <c r="M59" s="44"/>
      <c r="P59" s="44"/>
      <c r="Q59" s="44"/>
      <c r="S59" s="44"/>
      <c r="T59" s="44"/>
      <c r="W59" s="44"/>
      <c r="X59" s="44"/>
      <c r="Y59" s="44"/>
      <c r="Z59" s="44"/>
      <c r="AX59" s="69">
        <v>59</v>
      </c>
      <c r="AY59" s="8">
        <v>59</v>
      </c>
    </row>
    <row r="60" spans="1:51" ht="19.5" customHeight="1">
      <c r="B60" s="55">
        <v>16</v>
      </c>
      <c r="C60" s="167" t="s">
        <v>37</v>
      </c>
      <c r="D60" s="167"/>
      <c r="E60" s="156">
        <f t="shared" si="10"/>
        <v>0</v>
      </c>
      <c r="F60" s="157"/>
      <c r="G60" s="51"/>
      <c r="H60" s="127"/>
      <c r="I60" s="56"/>
      <c r="J60" s="156">
        <f t="shared" si="11"/>
        <v>0</v>
      </c>
      <c r="K60" s="158"/>
      <c r="L60" s="26"/>
      <c r="M60" s="44"/>
      <c r="P60" s="44"/>
      <c r="Q60" s="44"/>
      <c r="S60" s="44"/>
      <c r="T60" s="44"/>
      <c r="W60" s="44"/>
      <c r="X60" s="44"/>
      <c r="Y60" s="44"/>
      <c r="Z60" s="44"/>
      <c r="AX60" s="69">
        <v>60</v>
      </c>
      <c r="AY60" s="8">
        <v>60</v>
      </c>
    </row>
    <row r="61" spans="1:51" ht="15" customHeight="1">
      <c r="B61" s="57"/>
      <c r="C61" s="171"/>
      <c r="D61" s="171"/>
      <c r="E61" s="169"/>
      <c r="F61" s="172"/>
      <c r="G61" s="51"/>
      <c r="H61" s="127">
        <v>10</v>
      </c>
      <c r="I61" s="58">
        <v>660</v>
      </c>
      <c r="J61" s="156">
        <f t="shared" si="11"/>
        <v>0</v>
      </c>
      <c r="K61" s="158"/>
      <c r="L61" s="26"/>
      <c r="M61" s="44"/>
      <c r="P61" s="44"/>
      <c r="Q61" s="44"/>
      <c r="S61" s="44"/>
      <c r="T61" s="44"/>
      <c r="W61" s="44"/>
      <c r="X61" s="44"/>
      <c r="Y61" s="44"/>
      <c r="Z61" s="44"/>
      <c r="AX61" s="69">
        <v>61</v>
      </c>
      <c r="AY61" s="8">
        <v>61</v>
      </c>
    </row>
    <row r="62" spans="1:51" ht="15" customHeight="1">
      <c r="B62" s="50">
        <v>13</v>
      </c>
      <c r="C62" s="155" t="s">
        <v>38</v>
      </c>
      <c r="D62" s="155"/>
      <c r="E62" s="156">
        <f>SUMPRODUCT(($B$2:$B$50=B62)*($C$2:$C$50=C62)*($G$2:$G$50))+SUMPRODUCT(($I$2:$I$50=B62)*($J$2:$J$50=C62)*($N$2:$N$50))+SUMPRODUCT(($P$2:$P$50=B62)*($Q$2:$Q$50=C62)*($U$2:$U$50))+SUMPRODUCT(($W$2:$W$50=B62)*($X$2:$X$50=C62)*($AB$2:$AB$50))+SUMPRODUCT(($AD$2:$AD$50=B62)*($AE$2:$AE$50=C62)*($AI$2:$AI$50))</f>
        <v>0</v>
      </c>
      <c r="F62" s="157"/>
      <c r="G62" s="51"/>
      <c r="H62" s="127">
        <v>10</v>
      </c>
      <c r="I62" s="58">
        <v>560</v>
      </c>
      <c r="J62" s="156">
        <f t="shared" si="11"/>
        <v>0</v>
      </c>
      <c r="K62" s="158"/>
      <c r="L62" s="26"/>
      <c r="M62" s="44"/>
      <c r="P62" s="44"/>
      <c r="Q62" s="44"/>
      <c r="S62" s="44"/>
      <c r="T62" s="44"/>
      <c r="W62" s="44"/>
      <c r="X62" s="44"/>
      <c r="Y62" s="44"/>
      <c r="Z62" s="44"/>
      <c r="AX62" s="69">
        <v>62</v>
      </c>
      <c r="AY62" s="8">
        <v>62</v>
      </c>
    </row>
    <row r="63" spans="1:51" ht="15" customHeight="1">
      <c r="B63" s="50">
        <v>13</v>
      </c>
      <c r="C63" s="155"/>
      <c r="D63" s="155"/>
      <c r="E63" s="156">
        <f>SUMPRODUCT(($B$2:$B$50=B63)*($C$2:$C$50=C63)*($G$2:$G$50))+SUMPRODUCT(($I$2:$I$50=B63)*($J$2:$J$50=C63)*($N$2:$N$50))+SUMPRODUCT(($P$2:$P$50=B63)*($Q$2:$Q$50=C63)*($U$2:$U$50))+SUMPRODUCT(($W$2:$W$50=B63)*($X$2:$X$50=C63)*($AB$2:$AB$50))+SUMPRODUCT(($AD$2:$AD$50=B63)*($AE$2:$AE$50=C63)*($AI$2:$AI$50))</f>
        <v>0</v>
      </c>
      <c r="F63" s="157"/>
      <c r="G63" s="51"/>
      <c r="H63" s="127">
        <v>10</v>
      </c>
      <c r="I63" s="58">
        <v>700</v>
      </c>
      <c r="J63" s="156">
        <f t="shared" si="11"/>
        <v>0</v>
      </c>
      <c r="K63" s="158"/>
      <c r="L63" s="26"/>
      <c r="M63" s="26"/>
      <c r="N63" s="59"/>
      <c r="S63" s="44"/>
      <c r="T63" s="44"/>
      <c r="W63" s="44"/>
      <c r="X63" s="44"/>
      <c r="Y63" s="44"/>
      <c r="Z63" s="44"/>
      <c r="AX63" s="69">
        <v>63</v>
      </c>
      <c r="AY63" s="8">
        <v>63</v>
      </c>
    </row>
    <row r="64" spans="1:51" ht="16.5" customHeight="1">
      <c r="B64" s="57"/>
      <c r="C64" s="171"/>
      <c r="D64" s="171"/>
      <c r="E64" s="169"/>
      <c r="F64" s="172"/>
      <c r="G64" s="51"/>
      <c r="H64" s="127">
        <v>10</v>
      </c>
      <c r="I64" s="58">
        <v>900</v>
      </c>
      <c r="J64" s="156">
        <f t="shared" si="11"/>
        <v>0</v>
      </c>
      <c r="K64" s="158"/>
      <c r="L64" s="26"/>
      <c r="M64" s="26"/>
      <c r="N64" s="59"/>
      <c r="S64" s="44"/>
      <c r="T64" s="44"/>
      <c r="W64" s="44"/>
      <c r="X64" s="44"/>
      <c r="Y64" s="44"/>
      <c r="Z64" s="44"/>
      <c r="AX64" s="69">
        <v>64</v>
      </c>
      <c r="AY64" s="8">
        <v>64</v>
      </c>
    </row>
    <row r="65" spans="2:26" ht="18" customHeight="1">
      <c r="B65" s="60">
        <v>10</v>
      </c>
      <c r="C65" s="173" t="s">
        <v>7</v>
      </c>
      <c r="D65" s="173"/>
      <c r="E65" s="156">
        <f t="shared" ref="E65:E70" si="12">SUMPRODUCT(($B$2:$B$50=B65)*($C$2:$C$50=C65)*($G$2:$G$50))+SUMPRODUCT(($I$2:$I$50=B65)*($J$2:$J$50=C65)*($N$2:$N$50))+SUMPRODUCT(($P$2:$P$50=B65)*($Q$2:$Q$50=C65)*($U$2:$U$50))+SUMPRODUCT(($W$2:$W$50=B65)*($X$2:$X$50=C65)*($AB$2:$AB$50))+SUMPRODUCT(($AD$2:$AD$50=B65)*($AE$2:$AE$50=C65)*($AI$2:$AI$50))</f>
        <v>0</v>
      </c>
      <c r="F65" s="157"/>
      <c r="G65" s="51"/>
      <c r="H65" s="127">
        <v>10</v>
      </c>
      <c r="I65" s="58">
        <v>600</v>
      </c>
      <c r="J65" s="156">
        <f t="shared" si="11"/>
        <v>0</v>
      </c>
      <c r="K65" s="158"/>
      <c r="L65" s="26"/>
      <c r="M65" s="26"/>
      <c r="N65" s="59"/>
      <c r="S65" s="44"/>
      <c r="T65" s="44"/>
      <c r="W65" s="44"/>
      <c r="X65" s="44"/>
      <c r="Y65" s="44"/>
      <c r="Z65" s="44"/>
    </row>
    <row r="66" spans="2:26" ht="18" customHeight="1">
      <c r="B66" s="60">
        <v>10</v>
      </c>
      <c r="C66" s="173" t="s">
        <v>11</v>
      </c>
      <c r="D66" s="173"/>
      <c r="E66" s="156">
        <f t="shared" si="12"/>
        <v>0</v>
      </c>
      <c r="F66" s="157"/>
      <c r="G66" s="51"/>
      <c r="H66" s="127">
        <v>10</v>
      </c>
      <c r="I66" s="58">
        <v>400</v>
      </c>
      <c r="J66" s="156">
        <f t="shared" si="11"/>
        <v>0</v>
      </c>
      <c r="K66" s="158"/>
      <c r="L66" s="26"/>
      <c r="M66" s="26"/>
      <c r="N66" s="59"/>
      <c r="S66" s="44"/>
      <c r="T66" s="44"/>
      <c r="W66" s="44"/>
      <c r="X66" s="44"/>
      <c r="Y66" s="44"/>
      <c r="Z66" s="44"/>
    </row>
    <row r="67" spans="2:26" ht="18" customHeight="1">
      <c r="B67" s="60">
        <v>10</v>
      </c>
      <c r="C67" s="173" t="s">
        <v>13</v>
      </c>
      <c r="D67" s="173"/>
      <c r="E67" s="156">
        <f t="shared" si="12"/>
        <v>0</v>
      </c>
      <c r="F67" s="157"/>
      <c r="G67" s="51"/>
      <c r="H67" s="127"/>
      <c r="I67" s="58"/>
      <c r="J67" s="156">
        <f>SUMPRODUCT(($B$2:$B$50=H67)*($C$2:$C$50=I67)*($G$2:$G$50))+SUMPRODUCT(($I$2:$I$50=H67)*($J$2:$J$50=I67)*($N$2:$N$50))+SUMPRODUCT(($P$2:$P$50=H67)*($Q$2:$Q$50=I67)*($U$2:$U$50))+SUMPRODUCT(($W$2:$W$50=H67)*($X$2:$X$50=I67)*($AB$2:$AB$50))+SUMPRODUCT(($AD$2:$AD$50=H67)*($AE$2:$AE$50=I67)*($AI$2:$AI$50))</f>
        <v>0</v>
      </c>
      <c r="K67" s="158"/>
      <c r="L67" s="26"/>
      <c r="M67" s="26"/>
      <c r="N67" s="59"/>
      <c r="S67" s="44"/>
      <c r="T67" s="44"/>
      <c r="W67" s="44"/>
      <c r="X67" s="44"/>
      <c r="Y67" s="44"/>
      <c r="Z67" s="44"/>
    </row>
    <row r="68" spans="2:26" ht="18" customHeight="1">
      <c r="B68" s="60">
        <v>10</v>
      </c>
      <c r="C68" s="173" t="s">
        <v>39</v>
      </c>
      <c r="D68" s="173"/>
      <c r="E68" s="156">
        <f t="shared" si="12"/>
        <v>0</v>
      </c>
      <c r="F68" s="157"/>
      <c r="G68" s="51"/>
      <c r="H68" s="127"/>
      <c r="I68" s="58"/>
      <c r="J68" s="156">
        <f>SUMPRODUCT(($B$2:$B$50=H68)*($C$2:$C$50=I68)*($G$2:$G$50))+SUMPRODUCT(($I$2:$I$50=H68)*($J$2:$J$50=I68)*($N$2:$N$50))+SUMPRODUCT(($P$2:$P$50=H68)*($Q$2:$Q$50=I68)*($U$2:$U$50))+SUMPRODUCT(($W$2:$W$50=H68)*($X$2:$X$50=I68)*($AB$2:$AB$50))+SUMPRODUCT(($AD$2:$AD$50=H68)*($AE$2:$AE$50=I68)*($AI$2:$AI$50))</f>
        <v>0</v>
      </c>
      <c r="K68" s="158"/>
      <c r="L68" s="26"/>
      <c r="M68" s="26"/>
      <c r="N68" s="59"/>
      <c r="S68" s="44"/>
      <c r="T68" s="44"/>
      <c r="W68" s="44"/>
      <c r="X68" s="44"/>
      <c r="Y68" s="44"/>
      <c r="Z68" s="44"/>
    </row>
    <row r="69" spans="2:26" ht="18" customHeight="1">
      <c r="B69" s="60">
        <v>10</v>
      </c>
      <c r="C69" s="173" t="s">
        <v>15</v>
      </c>
      <c r="D69" s="173"/>
      <c r="E69" s="156">
        <f t="shared" si="12"/>
        <v>0</v>
      </c>
      <c r="F69" s="157"/>
      <c r="G69" s="51"/>
      <c r="H69" s="127">
        <v>22</v>
      </c>
      <c r="I69" s="58">
        <v>1850</v>
      </c>
      <c r="J69" s="156">
        <f>SUMPRODUCT(($B$2:$B$50=H69)*($C$2:$C$50=I69)*($G$2:$G$50))+SUMPRODUCT(($I$2:$I$50=H69)*($J$2:$J$50=I69)*($N$2:$N$50))+SUMPRODUCT(($P$2:$P$50=H69)*($Q$2:$Q$50=I69)*($U$2:$U$50))+SUMPRODUCT(($W$2:$W$50=H69)*($X$2:$X$50=I69)*($AB$2:$AB$50))+SUMPRODUCT(($AD$2:$AD$50=H69)*($AE$2:$AE$50=I69)*($AI$2:$AI$50))</f>
        <v>0</v>
      </c>
      <c r="K69" s="158"/>
      <c r="L69" s="26"/>
      <c r="M69" s="26"/>
      <c r="N69" s="59"/>
      <c r="S69" s="44"/>
      <c r="T69" s="44"/>
      <c r="W69" s="44"/>
      <c r="X69" s="44"/>
      <c r="Y69" s="44"/>
      <c r="Z69" s="44"/>
    </row>
    <row r="70" spans="2:26" ht="18" customHeight="1">
      <c r="B70" s="60">
        <v>10</v>
      </c>
      <c r="C70" s="173" t="s">
        <v>40</v>
      </c>
      <c r="D70" s="173"/>
      <c r="E70" s="156">
        <f t="shared" si="12"/>
        <v>0</v>
      </c>
      <c r="F70" s="157"/>
      <c r="G70" s="51"/>
      <c r="H70" s="127"/>
      <c r="I70" s="61"/>
      <c r="J70" s="156">
        <f>SUMPRODUCT(($B$2:$B$50=H70)*($C$2:$C$50=I70)*($G$2:$G$50))+SUMPRODUCT(($I$2:$I$50=H70)*($J$2:$J$50=I70)*($N$2:$N$50))+SUMPRODUCT(($P$2:$P$50=H70)*($Q$2:$Q$50=I70)*($U$2:$U$50))+SUMPRODUCT(($W$2:$W$50=H70)*($X$2:$X$50=I70)*($AB$2:$AB$50))+SUMPRODUCT(($AD$2:$AD$50=H70)*($AE$2:$AE$50=I70)*($AI$2:$AI$50))</f>
        <v>0</v>
      </c>
      <c r="K70" s="158"/>
      <c r="L70" s="26"/>
      <c r="M70" s="26"/>
      <c r="N70" s="59"/>
      <c r="S70" s="44"/>
      <c r="T70" s="44"/>
      <c r="W70" s="44"/>
      <c r="X70" s="44"/>
      <c r="Y70" s="44"/>
      <c r="Z70" s="44"/>
    </row>
    <row r="71" spans="2:26" ht="14.25" customHeight="1">
      <c r="B71" s="60">
        <v>10</v>
      </c>
      <c r="C71" s="173" t="s">
        <v>6</v>
      </c>
      <c r="D71" s="173"/>
      <c r="E71" s="156">
        <f>SUMPRODUCT(($B$2:$B$50=B71)*($C$2:$C$50=C71)*($G$2:$G$50))+SUMPRODUCT(($I$2:$I$50=B71)*($J$2:$J$50=C71)*($N$2:$N$50))+SUMPRODUCT(($P$2:$P$50=B71)*($Q$2:$Q$50=C71)*($U$2:$U$50))+SUMPRODUCT(($W$2:$W$50=B71)*($X$2:$X$50=C71)*($AB$2:$AB$50))+SUMPRODUCT(($AD$2:$AD$50=B71)*($AE$2:$AE$50=C71)*($AI$2:$AI$50))</f>
        <v>0</v>
      </c>
      <c r="F71" s="157"/>
      <c r="G71" s="51"/>
      <c r="H71" s="127"/>
      <c r="I71" s="61"/>
      <c r="J71" s="156"/>
      <c r="K71" s="158"/>
      <c r="L71" s="26"/>
      <c r="M71" s="26"/>
      <c r="N71" s="59"/>
      <c r="S71" s="44"/>
      <c r="T71" s="44"/>
      <c r="W71" s="44"/>
      <c r="X71" s="44"/>
      <c r="Y71" s="44"/>
      <c r="Z71" s="44"/>
    </row>
    <row r="72" spans="2:26" ht="21" customHeight="1">
      <c r="B72" s="50">
        <v>10</v>
      </c>
      <c r="C72" s="155"/>
      <c r="D72" s="155"/>
      <c r="E72" s="156">
        <f t="shared" ref="E72:E108" si="13">SUMPRODUCT(($B$2:$B$50=B72)*($C$2:$C$50=C72)*($G$2:$G$50))+SUMPRODUCT(($I$2:$I$50=B72)*($J$2:$J$50=C72)*($N$2:$N$50))+SUMPRODUCT(($P$2:$P$50=B72)*($Q$2:$Q$50=C72)*($U$2:$U$50))+SUMPRODUCT(($W$2:$W$50=B72)*($X$2:$X$50=C72)*($AB$2:$AB$50))+SUMPRODUCT(($AD$2:$AD$50=B72)*($AE$2:$AE$50=C72)*($AI$2:$AI$50))</f>
        <v>0</v>
      </c>
      <c r="F72" s="157"/>
      <c r="G72" s="51"/>
      <c r="H72" s="127">
        <v>19</v>
      </c>
      <c r="I72" s="61">
        <v>1950</v>
      </c>
      <c r="J72" s="156">
        <f t="shared" ref="J72:J108" si="14">SUMPRODUCT(($B$2:$B$50=H72)*($C$2:$C$50=I72)*($G$2:$G$50))+SUMPRODUCT(($I$2:$I$50=H72)*($J$2:$J$50=I72)*($N$2:$N$50))+SUMPRODUCT(($P$2:$P$50=H72)*($Q$2:$Q$50=I72)*($U$2:$U$50))+SUMPRODUCT(($W$2:$W$50=H72)*($X$2:$X$50=I72)*($AB$2:$AB$50))+SUMPRODUCT(($AD$2:$AD$50=H72)*($AE$2:$AE$50=I72)*($AI$2:$AI$50))</f>
        <v>0</v>
      </c>
      <c r="K72" s="158"/>
      <c r="L72" s="26"/>
      <c r="M72" s="26"/>
      <c r="N72" s="59"/>
      <c r="S72" s="44"/>
      <c r="T72" s="44"/>
      <c r="W72" s="44"/>
      <c r="X72" s="44"/>
      <c r="Y72" s="44"/>
      <c r="Z72" s="44"/>
    </row>
    <row r="73" spans="2:26" ht="19.5" customHeight="1">
      <c r="B73" s="50"/>
      <c r="C73" s="155"/>
      <c r="D73" s="155"/>
      <c r="E73" s="156">
        <f t="shared" si="13"/>
        <v>0</v>
      </c>
      <c r="F73" s="157"/>
      <c r="G73" s="51"/>
      <c r="H73" s="127">
        <v>19</v>
      </c>
      <c r="I73" s="61">
        <v>2200</v>
      </c>
      <c r="J73" s="156">
        <f t="shared" si="14"/>
        <v>0</v>
      </c>
      <c r="K73" s="158"/>
      <c r="L73" s="26"/>
      <c r="M73" s="26"/>
      <c r="N73" s="59"/>
    </row>
    <row r="74" spans="2:26" ht="19.5" customHeight="1">
      <c r="B74" s="50">
        <v>22</v>
      </c>
      <c r="C74" s="155" t="s">
        <v>6</v>
      </c>
      <c r="D74" s="155"/>
      <c r="E74" s="156">
        <f t="shared" si="13"/>
        <v>0</v>
      </c>
      <c r="F74" s="157"/>
      <c r="G74" s="51"/>
      <c r="H74" s="127"/>
      <c r="I74" s="61"/>
      <c r="J74" s="156">
        <f t="shared" si="14"/>
        <v>0</v>
      </c>
      <c r="K74" s="158"/>
      <c r="L74" s="26"/>
      <c r="M74" s="26"/>
      <c r="N74" s="59"/>
    </row>
    <row r="75" spans="2:26" ht="19.5" customHeight="1">
      <c r="B75" s="50">
        <v>22</v>
      </c>
      <c r="C75" s="155" t="s">
        <v>41</v>
      </c>
      <c r="D75" s="155"/>
      <c r="E75" s="156">
        <f t="shared" si="13"/>
        <v>0</v>
      </c>
      <c r="F75" s="157"/>
      <c r="G75" s="51"/>
      <c r="H75" s="127"/>
      <c r="I75" s="61"/>
      <c r="J75" s="156">
        <f t="shared" si="14"/>
        <v>0</v>
      </c>
      <c r="K75" s="158"/>
      <c r="L75" s="26"/>
      <c r="M75" s="26"/>
      <c r="N75" s="59"/>
    </row>
    <row r="76" spans="2:26" ht="19.5" customHeight="1">
      <c r="B76" s="50"/>
      <c r="C76" s="155"/>
      <c r="D76" s="155"/>
      <c r="E76" s="156">
        <f t="shared" si="13"/>
        <v>0</v>
      </c>
      <c r="F76" s="157"/>
      <c r="G76" s="62"/>
      <c r="H76" s="127">
        <v>16</v>
      </c>
      <c r="I76" s="61">
        <v>1660</v>
      </c>
      <c r="J76" s="156">
        <f t="shared" si="14"/>
        <v>0</v>
      </c>
      <c r="K76" s="158"/>
    </row>
    <row r="77" spans="2:26" ht="19.5" customHeight="1">
      <c r="B77" s="50"/>
      <c r="C77" s="155"/>
      <c r="D77" s="155"/>
      <c r="E77" s="156">
        <f t="shared" si="13"/>
        <v>0</v>
      </c>
      <c r="F77" s="157"/>
      <c r="G77" s="62"/>
      <c r="H77" s="127"/>
      <c r="I77" s="61"/>
      <c r="J77" s="156">
        <f t="shared" si="14"/>
        <v>0</v>
      </c>
      <c r="K77" s="158"/>
    </row>
    <row r="78" spans="2:26" ht="19.5" customHeight="1">
      <c r="B78" s="50"/>
      <c r="C78" s="155"/>
      <c r="D78" s="155"/>
      <c r="E78" s="156">
        <f t="shared" si="13"/>
        <v>0</v>
      </c>
      <c r="F78" s="157"/>
      <c r="G78" s="62"/>
      <c r="H78" s="127"/>
      <c r="I78" s="61"/>
      <c r="J78" s="156">
        <f t="shared" si="14"/>
        <v>0</v>
      </c>
      <c r="K78" s="158"/>
    </row>
    <row r="79" spans="2:26" ht="19.5" customHeight="1">
      <c r="B79" s="50" t="s">
        <v>42</v>
      </c>
      <c r="C79" s="155" t="s">
        <v>43</v>
      </c>
      <c r="D79" s="155"/>
      <c r="E79" s="156">
        <f t="shared" si="13"/>
        <v>0</v>
      </c>
      <c r="F79" s="157"/>
      <c r="G79" s="62"/>
      <c r="H79" s="127"/>
      <c r="I79" s="61"/>
      <c r="J79" s="156">
        <f t="shared" si="14"/>
        <v>0</v>
      </c>
      <c r="K79" s="158"/>
    </row>
    <row r="80" spans="2:26" ht="19.5" customHeight="1">
      <c r="B80" s="50" t="s">
        <v>42</v>
      </c>
      <c r="C80" s="155" t="s">
        <v>44</v>
      </c>
      <c r="D80" s="155"/>
      <c r="E80" s="156">
        <f t="shared" si="13"/>
        <v>0</v>
      </c>
      <c r="F80" s="157"/>
      <c r="G80" s="62"/>
      <c r="H80" s="127"/>
      <c r="I80" s="61"/>
      <c r="J80" s="156">
        <f t="shared" si="14"/>
        <v>0</v>
      </c>
      <c r="K80" s="158"/>
    </row>
    <row r="81" spans="2:11" ht="19.5" customHeight="1">
      <c r="B81" s="50"/>
      <c r="C81" s="155"/>
      <c r="D81" s="155"/>
      <c r="E81" s="156">
        <f t="shared" si="13"/>
        <v>0</v>
      </c>
      <c r="F81" s="157"/>
      <c r="G81" s="62"/>
      <c r="H81" s="127"/>
      <c r="I81" s="63"/>
      <c r="J81" s="156">
        <f t="shared" si="14"/>
        <v>0</v>
      </c>
      <c r="K81" s="158"/>
    </row>
    <row r="82" spans="2:11" ht="19.5" customHeight="1">
      <c r="B82" s="50" t="s">
        <v>45</v>
      </c>
      <c r="C82" s="155" t="s">
        <v>43</v>
      </c>
      <c r="D82" s="155"/>
      <c r="E82" s="156">
        <f t="shared" si="13"/>
        <v>0</v>
      </c>
      <c r="F82" s="157"/>
      <c r="G82" s="62"/>
      <c r="H82" s="127"/>
      <c r="I82" s="63"/>
      <c r="J82" s="156">
        <f t="shared" si="14"/>
        <v>0</v>
      </c>
      <c r="K82" s="158"/>
    </row>
    <row r="83" spans="2:11" ht="19.5" customHeight="1">
      <c r="B83" s="50" t="s">
        <v>45</v>
      </c>
      <c r="C83" s="155" t="s">
        <v>46</v>
      </c>
      <c r="D83" s="155"/>
      <c r="E83" s="156">
        <f t="shared" si="13"/>
        <v>0</v>
      </c>
      <c r="F83" s="157"/>
      <c r="G83" s="62"/>
      <c r="H83" s="127"/>
      <c r="I83" s="63"/>
      <c r="J83" s="156">
        <f t="shared" si="14"/>
        <v>0</v>
      </c>
      <c r="K83" s="158"/>
    </row>
    <row r="84" spans="2:11" ht="19.5" customHeight="1">
      <c r="B84" s="64"/>
      <c r="C84" s="176"/>
      <c r="D84" s="176"/>
      <c r="E84" s="156">
        <f t="shared" si="13"/>
        <v>0</v>
      </c>
      <c r="F84" s="157"/>
      <c r="G84" s="62"/>
      <c r="H84" s="127"/>
      <c r="I84" s="65"/>
      <c r="J84" s="156">
        <f t="shared" si="14"/>
        <v>0</v>
      </c>
      <c r="K84" s="158"/>
    </row>
    <row r="85" spans="2:11" ht="19.5" customHeight="1">
      <c r="B85" s="64"/>
      <c r="C85" s="176"/>
      <c r="D85" s="176"/>
      <c r="E85" s="156">
        <f t="shared" si="13"/>
        <v>0</v>
      </c>
      <c r="F85" s="157"/>
      <c r="G85" s="62"/>
      <c r="H85" s="127"/>
      <c r="I85" s="65"/>
      <c r="J85" s="156">
        <f t="shared" si="14"/>
        <v>0</v>
      </c>
      <c r="K85" s="158"/>
    </row>
    <row r="86" spans="2:11" ht="19.5" customHeight="1">
      <c r="B86" s="64"/>
      <c r="C86" s="176"/>
      <c r="D86" s="176"/>
      <c r="E86" s="156">
        <f t="shared" si="13"/>
        <v>0</v>
      </c>
      <c r="F86" s="157"/>
      <c r="G86" s="62"/>
      <c r="H86" s="127"/>
      <c r="I86" s="65"/>
      <c r="J86" s="156">
        <f t="shared" si="14"/>
        <v>0</v>
      </c>
      <c r="K86" s="158"/>
    </row>
    <row r="87" spans="2:11" ht="19.5" customHeight="1">
      <c r="B87" s="50"/>
      <c r="C87" s="155"/>
      <c r="D87" s="155"/>
      <c r="E87" s="156">
        <f t="shared" si="13"/>
        <v>0</v>
      </c>
      <c r="F87" s="157"/>
      <c r="G87" s="62"/>
      <c r="H87" s="127"/>
      <c r="I87" s="65"/>
      <c r="J87" s="156">
        <f t="shared" si="14"/>
        <v>0</v>
      </c>
      <c r="K87" s="158"/>
    </row>
    <row r="88" spans="2:11" ht="19.5" customHeight="1">
      <c r="B88" s="50"/>
      <c r="C88" s="155"/>
      <c r="D88" s="155"/>
      <c r="E88" s="156">
        <f t="shared" si="13"/>
        <v>0</v>
      </c>
      <c r="F88" s="157"/>
      <c r="G88" s="62"/>
      <c r="H88" s="127"/>
      <c r="I88" s="65"/>
      <c r="J88" s="156">
        <f t="shared" si="14"/>
        <v>0</v>
      </c>
      <c r="K88" s="158"/>
    </row>
    <row r="89" spans="2:11" ht="19.5" customHeight="1">
      <c r="B89" s="66"/>
      <c r="C89" s="177"/>
      <c r="D89" s="177"/>
      <c r="E89" s="159">
        <f t="shared" si="13"/>
        <v>0</v>
      </c>
      <c r="F89" s="160"/>
      <c r="G89" s="62"/>
      <c r="H89" s="127"/>
      <c r="I89" s="65"/>
      <c r="J89" s="156">
        <f t="shared" si="14"/>
        <v>0</v>
      </c>
      <c r="K89" s="158"/>
    </row>
    <row r="90" spans="2:11" ht="19.5" customHeight="1">
      <c r="B90" s="66"/>
      <c r="C90" s="177"/>
      <c r="D90" s="177"/>
      <c r="E90" s="159">
        <f>SUMPRODUCT(($B$2:$B$50=B90)*($C$2:$C$50=C90)*($G$2:$G$50))+SUMPRODUCT(($I$2:$I$50=B90)*($J$2:$J$50=C90)*($N$2:$N$50))+SUMPRODUCT(($P$2:$P$50=B90)*($Q$2:$Q$50=C90)*($U$2:$U$50))+SUMPRODUCT(($W$2:$W$50=B90)*($X$2:$X$50=C90)*($AB$2:$AB$50))+SUMPRODUCT(($AD$2:$AD$50=B90)*($AE$2:$AE$50=C90)*($AI$2:$AI$50))+Q57</f>
        <v>0</v>
      </c>
      <c r="F90" s="160"/>
      <c r="G90" s="62"/>
      <c r="H90" s="127"/>
      <c r="I90" s="65"/>
      <c r="J90" s="156">
        <f t="shared" si="14"/>
        <v>0</v>
      </c>
      <c r="K90" s="158"/>
    </row>
    <row r="91" spans="2:11" ht="19.5" customHeight="1">
      <c r="B91" s="66"/>
      <c r="C91" s="177"/>
      <c r="D91" s="177"/>
      <c r="E91" s="159">
        <f>SUMPRODUCT(($B$2:$B$50=B91)*($C$2:$C$50=C91)*($G$2:$G$50))+SUMPRODUCT(($I$2:$I$50=B91)*($J$2:$J$50=C91)*($N$2:$N$50))+SUMPRODUCT(($P$2:$P$50=B91)*($Q$2:$Q$50=C91)*($U$2:$U$50))+SUMPRODUCT(($W$2:$W$50=B91)*($X$2:$X$50=C91)*($AB$2:$AB$50))+SUMPRODUCT(($AD$2:$AD$50=B91)*($AE$2:$AE$50=C91)*($AI$2:$AI$50))+Q58</f>
        <v>0</v>
      </c>
      <c r="F91" s="160"/>
      <c r="G91" s="62"/>
      <c r="H91" s="127"/>
      <c r="I91" s="65"/>
      <c r="J91" s="156">
        <f t="shared" si="14"/>
        <v>0</v>
      </c>
      <c r="K91" s="158"/>
    </row>
    <row r="92" spans="2:11" ht="19.5" customHeight="1">
      <c r="B92" s="66"/>
      <c r="C92" s="177"/>
      <c r="D92" s="177"/>
      <c r="E92" s="159">
        <f t="shared" si="13"/>
        <v>0</v>
      </c>
      <c r="F92" s="160"/>
      <c r="G92" s="62"/>
      <c r="H92" s="127"/>
      <c r="I92" s="65"/>
      <c r="J92" s="156">
        <f t="shared" si="14"/>
        <v>0</v>
      </c>
      <c r="K92" s="158"/>
    </row>
    <row r="93" spans="2:11" ht="19.5" customHeight="1">
      <c r="B93" s="66"/>
      <c r="C93" s="177"/>
      <c r="D93" s="177"/>
      <c r="E93" s="159">
        <f>SUMPRODUCT(($B$2:$B$50=B93)*($C$2:$C$50=C93)*($G$2:$G$50))+SUMPRODUCT(($I$2:$I$50=B93)*($J$2:$J$50=C93)*($N$2:$N$50))+SUMPRODUCT(($P$2:$P$50=B93)*($Q$2:$Q$50=C93)*($U$2:$U$50))+SUMPRODUCT(($W$2:$W$50=B93)*($X$2:$X$50=C93)*($AB$2:$AB$50))+SUMPRODUCT(($AD$2:$AD$50=B93)*($AE$2:$AE$50=C93)*($AI$2:$AI$50))+Q53</f>
        <v>0</v>
      </c>
      <c r="F93" s="160"/>
      <c r="G93" s="62"/>
      <c r="H93" s="127"/>
      <c r="I93" s="65"/>
      <c r="J93" s="156">
        <f t="shared" si="14"/>
        <v>0</v>
      </c>
      <c r="K93" s="158"/>
    </row>
    <row r="94" spans="2:11" ht="19.5" customHeight="1">
      <c r="B94" s="66"/>
      <c r="C94" s="177"/>
      <c r="D94" s="177"/>
      <c r="E94" s="159">
        <f>SUMPRODUCT(($B$2:$B$50=B94)*($C$2:$C$50=C94)*($G$2:$G$50))+SUMPRODUCT(($I$2:$I$50=B94)*($J$2:$J$50=C94)*($N$2:$N$50))+SUMPRODUCT(($P$2:$P$50=B94)*($Q$2:$Q$50=C94)*($U$2:$U$50))+SUMPRODUCT(($W$2:$W$50=B94)*($X$2:$X$50=C94)*($AB$2:$AB$50))+SUMPRODUCT(($AD$2:$AD$50=B94)*($AE$2:$AE$50=C94)*($AI$2:$AI$50))+Q54</f>
        <v>0</v>
      </c>
      <c r="F94" s="160"/>
      <c r="G94" s="62"/>
      <c r="H94" s="127"/>
      <c r="I94" s="65"/>
      <c r="J94" s="156">
        <f t="shared" si="14"/>
        <v>0</v>
      </c>
      <c r="K94" s="158"/>
    </row>
    <row r="95" spans="2:11" ht="19.5" customHeight="1">
      <c r="B95" s="67"/>
      <c r="C95" s="178"/>
      <c r="D95" s="178"/>
      <c r="E95" s="156">
        <f t="shared" si="13"/>
        <v>0</v>
      </c>
      <c r="F95" s="157"/>
      <c r="G95" s="62"/>
      <c r="H95" s="127"/>
      <c r="I95" s="65"/>
      <c r="J95" s="156">
        <f t="shared" si="14"/>
        <v>0</v>
      </c>
      <c r="K95" s="158"/>
    </row>
    <row r="96" spans="2:11" ht="19.5" customHeight="1">
      <c r="B96" s="67"/>
      <c r="C96" s="178"/>
      <c r="D96" s="178"/>
      <c r="E96" s="156">
        <f t="shared" si="13"/>
        <v>0</v>
      </c>
      <c r="F96" s="157"/>
      <c r="G96" s="62"/>
      <c r="H96" s="127"/>
      <c r="I96" s="65"/>
      <c r="J96" s="156">
        <f t="shared" si="14"/>
        <v>0</v>
      </c>
      <c r="K96" s="158"/>
    </row>
    <row r="97" spans="2:11" ht="19.5" customHeight="1">
      <c r="B97" s="67"/>
      <c r="C97" s="178"/>
      <c r="D97" s="178"/>
      <c r="E97" s="156">
        <f t="shared" si="13"/>
        <v>0</v>
      </c>
      <c r="F97" s="157"/>
      <c r="G97" s="62"/>
      <c r="H97" s="127"/>
      <c r="I97" s="65"/>
      <c r="J97" s="156">
        <f t="shared" si="14"/>
        <v>0</v>
      </c>
      <c r="K97" s="158"/>
    </row>
    <row r="98" spans="2:11" ht="19.5" customHeight="1">
      <c r="B98" s="67"/>
      <c r="C98" s="178"/>
      <c r="D98" s="178"/>
      <c r="E98" s="156">
        <f t="shared" si="13"/>
        <v>0</v>
      </c>
      <c r="F98" s="157"/>
      <c r="G98" s="62"/>
      <c r="H98" s="127"/>
      <c r="I98" s="65"/>
      <c r="J98" s="156">
        <f t="shared" si="14"/>
        <v>0</v>
      </c>
      <c r="K98" s="158"/>
    </row>
    <row r="99" spans="2:11" ht="19.5" customHeight="1">
      <c r="B99" s="67"/>
      <c r="C99" s="178"/>
      <c r="D99" s="178"/>
      <c r="E99" s="156">
        <f t="shared" si="13"/>
        <v>0</v>
      </c>
      <c r="F99" s="157"/>
      <c r="G99" s="62"/>
      <c r="H99" s="127"/>
      <c r="I99" s="65"/>
      <c r="J99" s="156">
        <f t="shared" si="14"/>
        <v>0</v>
      </c>
      <c r="K99" s="158"/>
    </row>
    <row r="100" spans="2:11" ht="19.5" customHeight="1">
      <c r="B100" s="67"/>
      <c r="C100" s="178"/>
      <c r="D100" s="178"/>
      <c r="E100" s="156">
        <f t="shared" si="13"/>
        <v>0</v>
      </c>
      <c r="F100" s="157"/>
      <c r="G100" s="62"/>
      <c r="H100" s="127"/>
      <c r="I100" s="65"/>
      <c r="J100" s="156">
        <f t="shared" si="14"/>
        <v>0</v>
      </c>
      <c r="K100" s="158"/>
    </row>
    <row r="101" spans="2:11" ht="19.5" customHeight="1">
      <c r="B101" s="67"/>
      <c r="C101" s="178"/>
      <c r="D101" s="178"/>
      <c r="E101" s="156">
        <f t="shared" si="13"/>
        <v>0</v>
      </c>
      <c r="F101" s="157"/>
      <c r="G101" s="62"/>
      <c r="H101" s="127"/>
      <c r="I101" s="65"/>
      <c r="J101" s="156">
        <f t="shared" si="14"/>
        <v>0</v>
      </c>
      <c r="K101" s="158"/>
    </row>
    <row r="102" spans="2:11" ht="19.5" customHeight="1">
      <c r="B102" s="67"/>
      <c r="C102" s="178"/>
      <c r="D102" s="178"/>
      <c r="E102" s="156">
        <f t="shared" si="13"/>
        <v>0</v>
      </c>
      <c r="F102" s="157"/>
      <c r="G102" s="62"/>
      <c r="H102" s="127"/>
      <c r="I102" s="65"/>
      <c r="J102" s="156">
        <f t="shared" si="14"/>
        <v>0</v>
      </c>
      <c r="K102" s="158"/>
    </row>
    <row r="103" spans="2:11" ht="19.5" customHeight="1">
      <c r="B103" s="67"/>
      <c r="C103" s="178"/>
      <c r="D103" s="178"/>
      <c r="E103" s="156">
        <f t="shared" si="13"/>
        <v>0</v>
      </c>
      <c r="F103" s="157"/>
      <c r="G103" s="62"/>
      <c r="H103" s="127"/>
      <c r="I103" s="65"/>
      <c r="J103" s="156">
        <f t="shared" si="14"/>
        <v>0</v>
      </c>
      <c r="K103" s="158"/>
    </row>
    <row r="104" spans="2:11" ht="19.5" customHeight="1">
      <c r="B104" s="68"/>
      <c r="C104" s="179"/>
      <c r="D104" s="179"/>
      <c r="E104" s="156">
        <f t="shared" si="13"/>
        <v>0</v>
      </c>
      <c r="F104" s="157"/>
      <c r="G104" s="62"/>
      <c r="H104" s="127"/>
      <c r="I104" s="65"/>
      <c r="J104" s="156">
        <f t="shared" si="14"/>
        <v>0</v>
      </c>
      <c r="K104" s="158"/>
    </row>
    <row r="105" spans="2:11" ht="19.5" customHeight="1">
      <c r="B105" s="68">
        <v>13</v>
      </c>
      <c r="C105" s="179"/>
      <c r="D105" s="179"/>
      <c r="E105" s="156">
        <f t="shared" si="13"/>
        <v>0</v>
      </c>
      <c r="F105" s="157"/>
      <c r="G105" s="62"/>
      <c r="H105" s="127"/>
      <c r="I105" s="65"/>
      <c r="J105" s="156">
        <f t="shared" si="14"/>
        <v>0</v>
      </c>
      <c r="K105" s="158"/>
    </row>
    <row r="106" spans="2:11" ht="19.5" customHeight="1">
      <c r="B106" s="68"/>
      <c r="C106" s="179"/>
      <c r="D106" s="179"/>
      <c r="E106" s="156">
        <f t="shared" si="13"/>
        <v>0</v>
      </c>
      <c r="F106" s="157"/>
      <c r="G106" s="62"/>
      <c r="H106" s="127"/>
      <c r="I106" s="65"/>
      <c r="J106" s="156">
        <f t="shared" si="14"/>
        <v>0</v>
      </c>
      <c r="K106" s="158"/>
    </row>
    <row r="107" spans="2:11" ht="19.5" customHeight="1">
      <c r="B107" s="68"/>
      <c r="C107" s="179"/>
      <c r="D107" s="179"/>
      <c r="E107" s="156">
        <f t="shared" si="13"/>
        <v>0</v>
      </c>
      <c r="F107" s="157"/>
      <c r="G107" s="62"/>
      <c r="H107" s="127"/>
      <c r="I107" s="65"/>
      <c r="J107" s="156">
        <f t="shared" si="14"/>
        <v>0</v>
      </c>
      <c r="K107" s="158"/>
    </row>
    <row r="108" spans="2:11" ht="19.5" customHeight="1">
      <c r="B108" s="68"/>
      <c r="C108" s="179"/>
      <c r="D108" s="179"/>
      <c r="E108" s="156">
        <f t="shared" si="13"/>
        <v>0</v>
      </c>
      <c r="F108" s="157"/>
      <c r="G108" s="62"/>
      <c r="H108" s="127"/>
      <c r="I108" s="65"/>
      <c r="J108" s="156">
        <f t="shared" si="14"/>
        <v>0</v>
      </c>
      <c r="K108" s="158"/>
    </row>
    <row r="109" spans="2:11" ht="11.25" customHeight="1">
      <c r="J109" s="180">
        <f>SUM(E53:F108,J53:K108)</f>
        <v>0</v>
      </c>
      <c r="K109" s="181"/>
    </row>
    <row r="110" spans="2:11" ht="11.25" customHeight="1" thickBot="1">
      <c r="J110" s="182"/>
      <c r="K110" s="183"/>
    </row>
    <row r="111" spans="2:11" ht="11.25" customHeight="1"/>
    <row r="112" spans="2:11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  <row r="1001" ht="11.25" customHeight="1"/>
    <row r="1002" ht="11.25" customHeight="1"/>
    <row r="1003" ht="11.25" customHeight="1"/>
    <row r="1004" ht="11.25" customHeight="1"/>
    <row r="1005" ht="11.25" customHeight="1"/>
    <row r="1006" ht="11.25" customHeight="1"/>
    <row r="1007" ht="11.25" customHeight="1"/>
    <row r="1008" ht="11.25" customHeight="1"/>
    <row r="1009" ht="11.25" customHeight="1"/>
    <row r="1010" ht="11.25" customHeight="1"/>
    <row r="1011" ht="11.25" customHeight="1"/>
    <row r="1012" ht="11.25" customHeight="1"/>
    <row r="1013" ht="11.25" customHeight="1"/>
    <row r="1014" ht="11.25" customHeight="1"/>
    <row r="1015" ht="11.25" customHeight="1"/>
    <row r="1016" ht="11.25" customHeight="1"/>
    <row r="1017" ht="11.25" customHeight="1"/>
    <row r="1018" ht="11.25" customHeight="1"/>
    <row r="1019" ht="11.25" customHeight="1"/>
    <row r="1020" ht="11.25" customHeight="1"/>
    <row r="1021" ht="11.25" customHeight="1"/>
    <row r="1022" ht="11.25" customHeight="1"/>
    <row r="1023" ht="11.25" customHeight="1"/>
    <row r="1024" ht="11.25" customHeight="1"/>
    <row r="1025" ht="11.25" customHeight="1"/>
    <row r="1026" ht="11.25" customHeight="1"/>
    <row r="1027" ht="11.25" customHeight="1"/>
    <row r="1028" ht="11.25" customHeight="1"/>
    <row r="1029" ht="11.25" customHeight="1"/>
    <row r="1030" ht="11.25" customHeight="1"/>
    <row r="1031" ht="11.25" customHeight="1"/>
    <row r="1032" ht="11.25" customHeight="1"/>
    <row r="1033" ht="11.25" customHeight="1"/>
    <row r="1034" ht="11.25" customHeight="1"/>
    <row r="1035" ht="11.25" customHeight="1"/>
    <row r="1036" ht="11.25" customHeight="1"/>
    <row r="1037" ht="11.25" customHeight="1"/>
    <row r="1038" ht="11.25" customHeight="1"/>
    <row r="1039" ht="11.25" customHeight="1"/>
    <row r="1040" ht="11.25" customHeight="1"/>
    <row r="1041" ht="11.25" customHeight="1"/>
    <row r="1042" ht="11.25" customHeight="1"/>
    <row r="1043" ht="11.25" customHeight="1"/>
    <row r="1044" ht="11.25" customHeight="1"/>
    <row r="1045" ht="11.25" customHeight="1"/>
    <row r="1046" ht="11.25" customHeight="1"/>
    <row r="1047" ht="11.25" customHeight="1"/>
    <row r="1048" ht="11.25" customHeight="1"/>
    <row r="1049" ht="11.25" customHeight="1"/>
    <row r="1050" ht="11.25" customHeight="1"/>
    <row r="1051" ht="11.25" customHeight="1"/>
    <row r="1052" ht="11.25" customHeight="1"/>
    <row r="1053" ht="11.25" customHeight="1"/>
    <row r="1054" ht="11.25" customHeight="1"/>
    <row r="1055" ht="11.25" customHeight="1"/>
    <row r="1056" ht="11.25" customHeight="1"/>
    <row r="1057" ht="11.25" customHeight="1"/>
    <row r="1058" ht="11.25" customHeight="1"/>
    <row r="1059" ht="11.25" customHeight="1"/>
    <row r="1060" ht="11.25" customHeight="1"/>
    <row r="1061" ht="11.25" customHeight="1"/>
    <row r="1062" ht="11.25" customHeight="1"/>
    <row r="1063" ht="11.25" customHeight="1"/>
    <row r="1064" ht="11.25" customHeight="1"/>
    <row r="1065" ht="11.25" customHeight="1"/>
    <row r="1066" ht="11.25" customHeight="1"/>
    <row r="1067" ht="11.25" customHeight="1"/>
    <row r="1068" ht="11.25" customHeight="1"/>
    <row r="1069" ht="11.25" customHeight="1"/>
    <row r="1070" ht="11.25" customHeight="1"/>
    <row r="1071" ht="11.25" customHeight="1"/>
    <row r="1072" ht="11.25" customHeight="1"/>
    <row r="1073" ht="11.25" customHeight="1"/>
    <row r="1074" ht="11.25" customHeight="1"/>
    <row r="1075" ht="11.25" customHeight="1"/>
    <row r="1076" ht="11.25" customHeight="1"/>
    <row r="1077" ht="11.25" customHeight="1"/>
    <row r="1078" ht="11.25" customHeight="1"/>
    <row r="1079" ht="11.25" customHeight="1"/>
    <row r="1080" ht="11.25" customHeight="1"/>
    <row r="1081" ht="11.25" customHeight="1"/>
    <row r="1082" ht="11.25" customHeight="1"/>
    <row r="1083" ht="11.25" customHeight="1"/>
    <row r="1084" ht="11.25" customHeight="1"/>
    <row r="1085" ht="11.25" customHeight="1"/>
    <row r="1086" ht="11.25" customHeight="1"/>
    <row r="1087" ht="11.25" customHeight="1"/>
    <row r="1088" ht="11.25" customHeight="1"/>
    <row r="1089" ht="11.25" customHeight="1"/>
    <row r="1090" ht="11.25" customHeight="1"/>
    <row r="1091" ht="11.25" customHeight="1"/>
    <row r="1092" ht="11.25" customHeight="1"/>
    <row r="1093" ht="11.25" customHeight="1"/>
    <row r="1094" ht="11.25" customHeight="1"/>
    <row r="1095" ht="11.25" customHeight="1"/>
    <row r="1096" ht="11.25" customHeight="1"/>
    <row r="1097" ht="11.25" customHeight="1"/>
    <row r="1098" ht="11.25" customHeight="1"/>
    <row r="1099" ht="11.25" customHeight="1"/>
    <row r="1100" ht="11.25" customHeight="1"/>
    <row r="1101" ht="11.25" customHeight="1"/>
    <row r="1102" ht="11.25" customHeight="1"/>
    <row r="1103" ht="11.25" customHeight="1"/>
    <row r="1104" ht="11.25" customHeight="1"/>
    <row r="1105" ht="11.25" customHeight="1"/>
    <row r="1106" ht="11.25" customHeight="1"/>
    <row r="1107" ht="11.25" customHeight="1"/>
    <row r="1108" ht="11.25" customHeight="1"/>
    <row r="1109" ht="11.25" customHeight="1"/>
    <row r="1110" ht="11.25" customHeight="1"/>
    <row r="1111" ht="11.25" customHeight="1"/>
    <row r="1112" ht="11.25" customHeight="1"/>
    <row r="1113" ht="11.25" customHeight="1"/>
    <row r="1114" ht="11.25" customHeight="1"/>
    <row r="1115" ht="11.25" customHeight="1"/>
    <row r="1116" ht="11.25" customHeight="1"/>
    <row r="1117" ht="11.25" customHeight="1"/>
    <row r="1118" ht="11.25" customHeight="1"/>
    <row r="1119" ht="11.25" customHeight="1"/>
    <row r="1120" ht="11.25" customHeight="1"/>
    <row r="1121" ht="11.25" customHeight="1"/>
    <row r="1122" ht="11.25" customHeight="1"/>
    <row r="1123" ht="11.25" customHeight="1"/>
    <row r="1124" ht="11.25" customHeight="1"/>
    <row r="1125" ht="11.25" customHeight="1"/>
    <row r="1126" ht="11.25" customHeight="1"/>
    <row r="1127" ht="11.25" customHeight="1"/>
    <row r="1128" ht="11.25" customHeight="1"/>
    <row r="1129" ht="11.25" customHeight="1"/>
    <row r="1130" ht="11.25" customHeight="1"/>
    <row r="1131" ht="11.25" customHeight="1"/>
    <row r="1132" ht="11.25" customHeight="1"/>
    <row r="1133" ht="11.25" customHeight="1"/>
    <row r="1134" ht="11.25" customHeight="1"/>
    <row r="1135" ht="11.25" customHeight="1"/>
    <row r="1136" ht="11.25" customHeight="1"/>
    <row r="1137" ht="11.25" customHeight="1"/>
    <row r="1138" ht="11.25" customHeight="1"/>
    <row r="1139" ht="11.25" customHeight="1"/>
    <row r="1140" ht="11.25" customHeight="1"/>
    <row r="1141" ht="11.25" customHeight="1"/>
    <row r="1142" ht="11.25" customHeight="1"/>
    <row r="1143" ht="11.25" customHeight="1"/>
    <row r="1144" ht="11.25" customHeight="1"/>
    <row r="1145" ht="11.25" customHeight="1"/>
    <row r="1146" ht="11.25" customHeight="1"/>
    <row r="1147" ht="11.25" customHeight="1"/>
    <row r="1148" ht="11.25" customHeight="1"/>
    <row r="1149" ht="11.25" customHeight="1"/>
    <row r="1150" ht="11.25" customHeight="1"/>
    <row r="1151" ht="11.25" customHeight="1"/>
    <row r="1152" ht="11.25" customHeight="1"/>
    <row r="1153" ht="11.25" customHeight="1"/>
    <row r="1154" ht="11.25" customHeight="1"/>
    <row r="1155" ht="11.25" customHeight="1"/>
    <row r="1156" ht="11.25" customHeight="1"/>
    <row r="1157" ht="11.25" customHeight="1"/>
    <row r="1158" ht="11.25" customHeight="1"/>
    <row r="1159" ht="11.25" customHeight="1"/>
    <row r="1160" ht="11.25" customHeight="1"/>
    <row r="1161" ht="11.25" customHeight="1"/>
    <row r="1162" ht="11.25" customHeight="1"/>
    <row r="1163" ht="11.25" customHeight="1"/>
    <row r="1164" ht="11.25" customHeight="1"/>
    <row r="1165" ht="11.25" customHeight="1"/>
    <row r="1166" ht="11.25" customHeight="1"/>
    <row r="1167" ht="11.25" customHeight="1"/>
    <row r="1168" ht="11.25" customHeight="1"/>
    <row r="1169" ht="11.25" customHeight="1"/>
    <row r="1170" ht="11.25" customHeight="1"/>
    <row r="1171" ht="11.25" customHeight="1"/>
    <row r="1172" ht="11.25" customHeight="1"/>
    <row r="1173" ht="11.25" customHeight="1"/>
    <row r="1174" ht="11.25" customHeight="1"/>
    <row r="1175" ht="11.25" customHeight="1"/>
    <row r="1176" ht="11.25" customHeight="1"/>
    <row r="1177" ht="11.25" customHeight="1"/>
    <row r="1178" ht="11.25" customHeight="1"/>
    <row r="1179" ht="11.25" customHeight="1"/>
    <row r="1180" ht="11.25" customHeight="1"/>
    <row r="1181" ht="11.25" customHeight="1"/>
    <row r="1182" ht="11.25" customHeight="1"/>
    <row r="1183" ht="11.25" customHeight="1"/>
    <row r="1184" ht="11.25" customHeight="1"/>
    <row r="1185" ht="11.25" customHeight="1"/>
    <row r="1186" ht="11.25" customHeight="1"/>
    <row r="1187" ht="11.25" customHeight="1"/>
    <row r="1188" ht="11.25" customHeight="1"/>
    <row r="1189" ht="11.25" customHeight="1"/>
    <row r="1190" ht="11.25" customHeight="1"/>
    <row r="1191" ht="11.25" customHeight="1"/>
    <row r="1192" ht="11.25" customHeight="1"/>
    <row r="1193" ht="11.25" customHeight="1"/>
    <row r="1194" ht="11.25" customHeight="1"/>
    <row r="1195" ht="11.25" customHeight="1"/>
    <row r="1196" ht="11.25" customHeight="1"/>
    <row r="1197" ht="11.25" customHeight="1"/>
    <row r="1198" ht="11.25" customHeight="1"/>
    <row r="1199" ht="11.25" customHeight="1"/>
    <row r="1200" ht="11.25" customHeight="1"/>
    <row r="1201" ht="11.25" customHeight="1"/>
    <row r="1202" ht="11.25" customHeight="1"/>
    <row r="1203" ht="11.25" customHeight="1"/>
    <row r="1204" ht="11.25" customHeight="1"/>
    <row r="1205" ht="11.25" customHeight="1"/>
    <row r="1206" ht="11.25" customHeight="1"/>
    <row r="1207" ht="11.25" customHeight="1"/>
    <row r="1208" ht="11.25" customHeight="1"/>
    <row r="1209" ht="11.25" customHeight="1"/>
    <row r="1210" ht="11.25" customHeight="1"/>
    <row r="1211" ht="11.25" customHeight="1"/>
    <row r="1212" ht="11.25" customHeight="1"/>
    <row r="1213" ht="11.25" customHeight="1"/>
    <row r="1214" ht="11.25" customHeight="1"/>
    <row r="1215" ht="11.25" customHeight="1"/>
    <row r="1216" ht="11.25" customHeight="1"/>
    <row r="1217" ht="11.25" customHeight="1"/>
    <row r="1218" ht="11.25" customHeight="1"/>
    <row r="1219" ht="11.25" customHeight="1"/>
    <row r="1220" ht="11.25" customHeight="1"/>
    <row r="1221" ht="11.25" customHeight="1"/>
    <row r="1222" ht="11.25" customHeight="1"/>
    <row r="1223" ht="11.25" customHeight="1"/>
    <row r="1224" ht="11.25" customHeight="1"/>
    <row r="1225" ht="11.25" customHeight="1"/>
    <row r="1226" ht="11.25" customHeight="1"/>
    <row r="1227" ht="11.25" customHeight="1"/>
    <row r="1228" ht="11.25" customHeight="1"/>
    <row r="1229" ht="11.25" customHeight="1"/>
    <row r="1230" ht="11.25" customHeight="1"/>
    <row r="1231" ht="11.25" customHeight="1"/>
    <row r="1232" ht="11.25" customHeight="1"/>
    <row r="1233" ht="11.25" customHeight="1"/>
    <row r="1234" ht="11.25" customHeight="1"/>
    <row r="1235" ht="11.25" customHeight="1"/>
    <row r="1236" ht="11.25" customHeight="1"/>
    <row r="1237" ht="11.25" customHeight="1"/>
    <row r="1238" ht="11.25" customHeight="1"/>
    <row r="1239" ht="11.25" customHeight="1"/>
    <row r="1240" ht="11.25" customHeight="1"/>
    <row r="1241" ht="11.25" customHeight="1"/>
    <row r="1242" ht="11.25" customHeight="1"/>
    <row r="1243" ht="11.25" customHeight="1"/>
    <row r="1244" ht="11.25" customHeight="1"/>
    <row r="1245" ht="11.25" customHeight="1"/>
    <row r="1246" ht="11.25" customHeight="1"/>
    <row r="1247" ht="11.25" customHeight="1"/>
    <row r="1248" ht="11.25" customHeight="1"/>
    <row r="1249" ht="11.25" customHeight="1"/>
    <row r="1250" ht="11.25" customHeight="1"/>
    <row r="1251" ht="11.25" customHeight="1"/>
    <row r="1252" ht="11.25" customHeight="1"/>
    <row r="1253" ht="11.25" customHeight="1"/>
    <row r="1254" ht="11.25" customHeight="1"/>
    <row r="1255" ht="11.25" customHeight="1"/>
    <row r="1256" ht="11.25" customHeight="1"/>
    <row r="1257" ht="11.25" customHeight="1"/>
    <row r="1258" ht="11.25" customHeight="1"/>
    <row r="1259" ht="11.25" customHeight="1"/>
    <row r="1260" ht="11.25" customHeight="1"/>
    <row r="1261" ht="11.25" customHeight="1"/>
    <row r="1262" ht="11.25" customHeight="1"/>
    <row r="1263" ht="11.25" customHeight="1"/>
    <row r="1264" ht="11.25" customHeight="1"/>
    <row r="1265" ht="11.25" customHeight="1"/>
    <row r="1266" ht="11.25" customHeight="1"/>
    <row r="1267" ht="11.25" customHeight="1"/>
    <row r="1268" ht="11.25" customHeight="1"/>
    <row r="1269" ht="11.25" customHeight="1"/>
    <row r="1270" ht="11.25" customHeight="1"/>
    <row r="1271" ht="11.25" customHeight="1"/>
    <row r="1272" ht="11.25" customHeight="1"/>
    <row r="1273" ht="11.25" customHeight="1"/>
    <row r="1274" ht="11.25" customHeight="1"/>
    <row r="1275" ht="11.25" customHeight="1"/>
    <row r="1276" ht="11.25" customHeight="1"/>
    <row r="1277" ht="11.25" customHeight="1"/>
    <row r="1278" ht="11.25" customHeight="1"/>
    <row r="1279" ht="11.25" customHeight="1"/>
    <row r="1280" ht="11.25" customHeight="1"/>
    <row r="1281" ht="11.25" customHeight="1"/>
    <row r="1282" ht="11.25" customHeight="1"/>
    <row r="1283" ht="11.25" customHeight="1"/>
    <row r="1284" ht="11.25" customHeight="1"/>
    <row r="1285" ht="11.25" customHeight="1"/>
    <row r="1286" ht="11.25" customHeight="1"/>
    <row r="1287" ht="11.25" customHeight="1"/>
    <row r="1288" ht="11.25" customHeight="1"/>
    <row r="1289" ht="11.25" customHeight="1"/>
    <row r="1290" ht="11.25" customHeight="1"/>
    <row r="1291" ht="11.25" customHeight="1"/>
    <row r="1292" ht="11.25" customHeight="1"/>
    <row r="1293" ht="11.25" customHeight="1"/>
    <row r="1294" ht="11.25" customHeight="1"/>
    <row r="1295" ht="11.25" customHeight="1"/>
    <row r="1296" ht="11.25" customHeight="1"/>
    <row r="1297" ht="11.25" customHeight="1"/>
    <row r="1298" ht="11.25" customHeight="1"/>
    <row r="1299" ht="11.25" customHeight="1"/>
    <row r="1300" ht="11.25" customHeight="1"/>
    <row r="1301" ht="11.25" customHeight="1"/>
    <row r="1302" ht="11.25" customHeight="1"/>
    <row r="1303" ht="11.25" customHeight="1"/>
    <row r="1304" ht="11.25" customHeight="1"/>
    <row r="1305" ht="11.25" customHeight="1"/>
    <row r="1306" ht="11.25" customHeight="1"/>
    <row r="1307" ht="11.25" customHeight="1"/>
    <row r="1308" ht="11.25" customHeight="1"/>
    <row r="1309" ht="11.25" customHeight="1"/>
    <row r="1310" ht="11.25" customHeight="1"/>
    <row r="1311" ht="11.25" customHeight="1"/>
    <row r="1312" ht="11.25" customHeight="1"/>
    <row r="1313" ht="11.25" customHeight="1"/>
    <row r="1314" ht="11.25" customHeight="1"/>
    <row r="1315" ht="11.25" customHeight="1"/>
    <row r="1316" ht="11.25" customHeight="1"/>
    <row r="1317" ht="11.25" customHeight="1"/>
    <row r="1318" ht="11.25" customHeight="1"/>
    <row r="1319" ht="11.25" customHeight="1"/>
    <row r="1320" ht="11.25" customHeight="1"/>
    <row r="1321" ht="11.25" customHeight="1"/>
    <row r="1322" ht="11.25" customHeight="1"/>
    <row r="1323" ht="11.25" customHeight="1"/>
    <row r="1324" ht="11.25" customHeight="1"/>
    <row r="1325" ht="11.25" customHeight="1"/>
    <row r="1326" ht="11.25" customHeight="1"/>
    <row r="1327" ht="11.25" customHeight="1"/>
    <row r="1328" ht="11.25" customHeight="1"/>
    <row r="1329" ht="11.25" customHeight="1"/>
    <row r="1330" ht="11.25" customHeight="1"/>
    <row r="1331" ht="11.25" customHeight="1"/>
    <row r="1332" ht="11.25" customHeight="1"/>
    <row r="1333" ht="11.25" customHeight="1"/>
    <row r="1334" ht="11.25" customHeight="1"/>
    <row r="1335" ht="11.25" customHeight="1"/>
    <row r="1336" ht="11.25" customHeight="1"/>
    <row r="1337" ht="11.25" customHeight="1"/>
    <row r="1338" ht="11.25" customHeight="1"/>
    <row r="1339" ht="11.25" customHeight="1"/>
    <row r="1340" ht="11.25" customHeight="1"/>
    <row r="1341" ht="11.25" customHeight="1"/>
    <row r="1342" ht="11.25" customHeight="1"/>
    <row r="1343" ht="11.25" customHeight="1"/>
    <row r="1344" ht="11.25" customHeight="1"/>
    <row r="1345" ht="11.25" customHeight="1"/>
    <row r="1346" ht="11.25" customHeight="1"/>
    <row r="1347" ht="11.25" customHeight="1"/>
    <row r="1348" ht="11.25" customHeight="1"/>
    <row r="1349" ht="11.25" customHeight="1"/>
    <row r="1350" ht="11.25" customHeight="1"/>
    <row r="1351" ht="11.25" customHeight="1"/>
    <row r="1352" ht="11.25" customHeight="1"/>
    <row r="1353" ht="11.25" customHeight="1"/>
    <row r="1354" ht="11.25" customHeight="1"/>
    <row r="1355" ht="11.25" customHeight="1"/>
    <row r="1356" ht="11.25" customHeight="1"/>
    <row r="1357" ht="11.25" customHeight="1"/>
    <row r="1358" ht="11.25" customHeight="1"/>
    <row r="1359" ht="11.25" customHeight="1"/>
    <row r="1360" ht="11.25" customHeight="1"/>
    <row r="1361" ht="11.25" customHeight="1"/>
    <row r="1362" ht="11.25" customHeight="1"/>
    <row r="1363" ht="11.25" customHeight="1"/>
    <row r="1364" ht="11.25" customHeight="1"/>
    <row r="1365" ht="11.25" customHeight="1"/>
    <row r="1366" ht="11.25" customHeight="1"/>
    <row r="1367" ht="11.25" customHeight="1"/>
    <row r="1368" ht="11.25" customHeight="1"/>
    <row r="1369" ht="11.25" customHeight="1"/>
    <row r="1370" ht="11.25" customHeight="1"/>
    <row r="1371" ht="11.25" customHeight="1"/>
    <row r="1372" ht="11.25" customHeight="1"/>
    <row r="1373" ht="11.25" customHeight="1"/>
    <row r="1374" ht="11.25" customHeight="1"/>
    <row r="1375" ht="11.25" customHeight="1"/>
    <row r="1376" ht="11.25" customHeight="1"/>
    <row r="1377" ht="11.25" customHeight="1"/>
    <row r="1378" ht="11.25" customHeight="1"/>
    <row r="1379" ht="11.25" customHeight="1"/>
    <row r="1380" ht="11.25" customHeight="1"/>
    <row r="1381" ht="11.25" customHeight="1"/>
    <row r="1382" ht="11.25" customHeight="1"/>
    <row r="1383" ht="11.25" customHeight="1"/>
    <row r="1384" ht="11.25" customHeight="1"/>
    <row r="1385" ht="11.25" customHeight="1"/>
    <row r="1386" ht="11.25" customHeight="1"/>
    <row r="1387" ht="11.25" customHeight="1"/>
    <row r="1388" ht="11.25" customHeight="1"/>
    <row r="1389" ht="11.25" customHeight="1"/>
    <row r="1390" ht="11.25" customHeight="1"/>
    <row r="1391" ht="11.25" customHeight="1"/>
    <row r="1392" ht="11.25" customHeight="1"/>
    <row r="1393" ht="11.25" customHeight="1"/>
    <row r="1394" ht="11.25" customHeight="1"/>
    <row r="1395" ht="11.25" customHeight="1"/>
    <row r="1396" ht="11.25" customHeight="1"/>
    <row r="1397" ht="11.25" customHeight="1"/>
    <row r="1398" ht="11.25" customHeight="1"/>
    <row r="1399" ht="11.25" customHeight="1"/>
    <row r="1400" ht="11.25" customHeight="1"/>
    <row r="1401" ht="11.25" customHeight="1"/>
    <row r="1402" ht="11.25" customHeight="1"/>
    <row r="1403" ht="11.25" customHeight="1"/>
    <row r="1404" ht="11.25" customHeight="1"/>
    <row r="1405" ht="11.25" customHeight="1"/>
    <row r="1406" ht="11.25" customHeight="1"/>
    <row r="1407" ht="11.25" customHeight="1"/>
    <row r="1408" ht="11.25" customHeight="1"/>
    <row r="1409" ht="11.25" customHeight="1"/>
    <row r="1410" ht="11.25" customHeight="1"/>
    <row r="1411" ht="11.25" customHeight="1"/>
    <row r="1412" ht="11.25" customHeight="1"/>
    <row r="1413" ht="11.25" customHeight="1"/>
    <row r="1414" ht="11.25" customHeight="1"/>
    <row r="1415" ht="11.25" customHeight="1"/>
    <row r="1416" ht="11.25" customHeight="1"/>
    <row r="1417" ht="11.25" customHeight="1"/>
    <row r="1418" ht="11.25" customHeight="1"/>
    <row r="1419" ht="11.25" customHeight="1"/>
    <row r="1420" ht="11.25" customHeight="1"/>
    <row r="1421" ht="11.25" customHeight="1"/>
    <row r="1422" ht="11.25" customHeight="1"/>
    <row r="1423" ht="11.25" customHeight="1"/>
    <row r="1424" ht="11.25" customHeight="1"/>
    <row r="1425" ht="11.25" customHeight="1"/>
    <row r="1426" ht="11.25" customHeight="1"/>
    <row r="1427" ht="11.25" customHeight="1"/>
    <row r="1428" ht="11.25" customHeight="1"/>
    <row r="1429" ht="11.25" customHeight="1"/>
    <row r="1430" ht="11.25" customHeight="1"/>
    <row r="1431" ht="11.25" customHeight="1"/>
    <row r="1432" ht="11.25" customHeight="1"/>
    <row r="1433" ht="11.25" customHeight="1"/>
    <row r="1434" ht="11.25" customHeight="1"/>
    <row r="1435" ht="11.25" customHeight="1"/>
    <row r="1436" ht="11.25" customHeight="1"/>
    <row r="1437" ht="11.25" customHeight="1"/>
    <row r="1438" ht="11.25" customHeight="1"/>
    <row r="1439" ht="11.25" customHeight="1"/>
    <row r="1440" ht="11.25" customHeight="1"/>
    <row r="1441" ht="11.25" customHeight="1"/>
    <row r="1442" ht="11.25" customHeight="1"/>
    <row r="1443" ht="11.25" customHeight="1"/>
    <row r="1444" ht="11.25" customHeight="1"/>
    <row r="1445" ht="11.25" customHeight="1"/>
    <row r="1446" ht="11.25" customHeight="1"/>
    <row r="1447" ht="11.25" customHeight="1"/>
    <row r="1448" ht="11.25" customHeight="1"/>
    <row r="1449" ht="11.25" customHeight="1"/>
    <row r="1450" ht="11.25" customHeight="1"/>
    <row r="1451" ht="11.25" customHeight="1"/>
    <row r="1452" ht="11.25" customHeight="1"/>
    <row r="1453" ht="11.25" customHeight="1"/>
    <row r="1454" ht="11.25" customHeight="1"/>
    <row r="1455" ht="11.25" customHeight="1"/>
    <row r="1456" ht="11.25" customHeight="1"/>
    <row r="1457" ht="11.25" customHeight="1"/>
    <row r="1458" ht="11.25" customHeight="1"/>
    <row r="1459" ht="11.25" customHeight="1"/>
    <row r="1460" ht="11.25" customHeight="1"/>
    <row r="1461" ht="11.25" customHeight="1"/>
    <row r="1462" ht="11.25" customHeight="1"/>
    <row r="1463" ht="11.25" customHeight="1"/>
    <row r="1464" ht="11.25" customHeight="1"/>
    <row r="1465" ht="11.25" customHeight="1"/>
    <row r="1466" ht="11.25" customHeight="1"/>
    <row r="1467" ht="11.25" customHeight="1"/>
    <row r="1468" ht="11.25" customHeight="1"/>
    <row r="1469" ht="11.25" customHeight="1"/>
    <row r="1470" ht="11.25" customHeight="1"/>
    <row r="1471" ht="11.25" customHeight="1"/>
    <row r="1472" ht="11.25" customHeight="1"/>
    <row r="1473" ht="11.25" customHeight="1"/>
    <row r="1474" ht="11.25" customHeight="1"/>
    <row r="1475" ht="11.25" customHeight="1"/>
    <row r="1476" ht="11.25" customHeight="1"/>
    <row r="1477" ht="11.25" customHeight="1"/>
    <row r="1478" ht="11.25" customHeight="1"/>
    <row r="1479" ht="11.25" customHeight="1"/>
    <row r="1480" ht="11.25" customHeight="1"/>
    <row r="1481" ht="11.25" customHeight="1"/>
    <row r="1482" ht="11.25" customHeight="1"/>
    <row r="1483" ht="11.25" customHeight="1"/>
    <row r="1484" ht="11.25" customHeight="1"/>
    <row r="1485" ht="11.25" customHeight="1"/>
    <row r="1486" ht="11.25" customHeight="1"/>
    <row r="1487" ht="11.25" customHeight="1"/>
    <row r="1488" ht="11.25" customHeight="1"/>
    <row r="1489" ht="11.25" customHeight="1"/>
    <row r="1490" ht="11.25" customHeight="1"/>
    <row r="1491" ht="11.25" customHeight="1"/>
    <row r="1492" ht="11.25" customHeight="1"/>
    <row r="1493" ht="11.25" customHeight="1"/>
    <row r="1494" ht="11.25" customHeight="1"/>
    <row r="1495" ht="11.25" customHeight="1"/>
    <row r="1496" ht="11.25" customHeight="1"/>
    <row r="1497" ht="11.25" customHeight="1"/>
    <row r="1498" ht="11.25" customHeight="1"/>
    <row r="1499" ht="11.25" customHeight="1"/>
    <row r="1500" ht="11.25" customHeight="1"/>
    <row r="1501" ht="11.25" customHeight="1"/>
    <row r="1502" ht="11.25" customHeight="1"/>
    <row r="1503" ht="11.25" customHeight="1"/>
    <row r="1504" ht="11.25" customHeight="1"/>
    <row r="1505" ht="11.25" customHeight="1"/>
    <row r="1506" ht="11.25" customHeight="1"/>
    <row r="1507" ht="11.25" customHeight="1"/>
    <row r="1508" ht="11.25" customHeight="1"/>
    <row r="1509" ht="11.25" customHeight="1"/>
    <row r="1510" ht="11.25" customHeight="1"/>
    <row r="1511" ht="11.25" customHeight="1"/>
    <row r="1512" ht="11.25" customHeight="1"/>
    <row r="1513" ht="11.25" customHeight="1"/>
    <row r="1514" ht="11.25" customHeight="1"/>
    <row r="1515" ht="11.25" customHeight="1"/>
    <row r="1516" ht="11.25" customHeight="1"/>
    <row r="1517" ht="11.25" customHeight="1"/>
    <row r="1518" ht="11.25" customHeight="1"/>
    <row r="1519" ht="11.25" customHeight="1"/>
    <row r="1520" ht="11.25" customHeight="1"/>
    <row r="1521" ht="11.25" customHeight="1"/>
    <row r="1522" ht="11.25" customHeight="1"/>
    <row r="1523" ht="11.25" customHeight="1"/>
    <row r="1524" ht="11.25" customHeight="1"/>
    <row r="1525" ht="11.25" customHeight="1"/>
    <row r="1526" ht="11.25" customHeight="1"/>
    <row r="1527" ht="11.25" customHeight="1"/>
    <row r="1528" ht="11.25" customHeight="1"/>
    <row r="1529" ht="11.25" customHeight="1"/>
    <row r="1530" ht="11.25" customHeight="1"/>
    <row r="1531" ht="11.25" customHeight="1"/>
    <row r="1532" ht="11.25" customHeight="1"/>
    <row r="1533" ht="11.25" customHeight="1"/>
    <row r="1534" ht="11.25" customHeight="1"/>
    <row r="1535" ht="11.25" customHeight="1"/>
    <row r="1536" ht="11.25" customHeight="1"/>
    <row r="1537" ht="11.25" customHeight="1"/>
    <row r="1538" ht="11.25" customHeight="1"/>
    <row r="1539" ht="11.25" customHeight="1"/>
    <row r="1540" ht="11.25" customHeight="1"/>
    <row r="1541" ht="11.25" customHeight="1"/>
    <row r="1542" ht="11.25" customHeight="1"/>
    <row r="1543" ht="11.25" customHeight="1"/>
    <row r="1544" ht="11.25" customHeight="1"/>
    <row r="1545" ht="11.25" customHeight="1"/>
    <row r="1546" ht="11.25" customHeight="1"/>
    <row r="1547" ht="11.25" customHeight="1"/>
    <row r="1548" ht="11.25" customHeight="1"/>
    <row r="1549" ht="11.25" customHeight="1"/>
    <row r="1550" ht="11.25" customHeight="1"/>
    <row r="1551" ht="11.25" customHeight="1"/>
    <row r="1552" ht="11.25" customHeight="1"/>
    <row r="1553" ht="11.25" customHeight="1"/>
    <row r="1554" ht="11.25" customHeight="1"/>
    <row r="1555" ht="11.25" customHeight="1"/>
    <row r="1556" ht="11.25" customHeight="1"/>
    <row r="1557" ht="11.25" customHeight="1"/>
    <row r="1558" ht="11.25" customHeight="1"/>
    <row r="1559" ht="11.25" customHeight="1"/>
    <row r="1560" ht="11.25" customHeight="1"/>
    <row r="1561" ht="11.25" customHeight="1"/>
    <row r="1562" ht="11.25" customHeight="1"/>
    <row r="1563" ht="11.25" customHeight="1"/>
    <row r="1564" ht="11.25" customHeight="1"/>
    <row r="1565" ht="11.25" customHeight="1"/>
    <row r="1566" ht="11.25" customHeight="1"/>
    <row r="1567" ht="11.25" customHeight="1"/>
    <row r="1568" ht="11.25" customHeight="1"/>
    <row r="1569" ht="11.25" customHeight="1"/>
    <row r="1570" ht="11.25" customHeight="1"/>
    <row r="1571" ht="11.25" customHeight="1"/>
    <row r="1572" ht="11.25" customHeight="1"/>
    <row r="1573" ht="11.25" customHeight="1"/>
    <row r="1574" ht="11.25" customHeight="1"/>
    <row r="1575" ht="11.25" customHeight="1"/>
    <row r="1576" ht="11.25" customHeight="1"/>
    <row r="1577" ht="11.25" customHeight="1"/>
    <row r="1578" ht="11.25" customHeight="1"/>
    <row r="1579" ht="11.25" customHeight="1"/>
    <row r="1580" ht="11.25" customHeight="1"/>
    <row r="1581" ht="11.25" customHeight="1"/>
    <row r="1582" ht="11.25" customHeight="1"/>
    <row r="1583" ht="11.25" customHeight="1"/>
    <row r="1584" ht="11.25" customHeight="1"/>
    <row r="1585" ht="11.25" customHeight="1"/>
    <row r="1586" ht="11.25" customHeight="1"/>
    <row r="1587" ht="11.25" customHeight="1"/>
    <row r="1588" ht="11.25" customHeight="1"/>
    <row r="1589" ht="11.25" customHeight="1"/>
    <row r="1590" ht="11.25" customHeight="1"/>
    <row r="1591" ht="11.25" customHeight="1"/>
    <row r="1592" ht="11.25" customHeight="1"/>
    <row r="1593" ht="11.25" customHeight="1"/>
    <row r="1594" ht="11.25" customHeight="1"/>
    <row r="1595" ht="11.25" customHeight="1"/>
    <row r="1596" ht="11.25" customHeight="1"/>
    <row r="1597" ht="11.25" customHeight="1"/>
    <row r="1598" ht="11.25" customHeight="1"/>
    <row r="1599" ht="11.25" customHeight="1"/>
    <row r="1600" ht="11.25" customHeight="1"/>
    <row r="1601" ht="11.25" customHeight="1"/>
    <row r="1602" ht="11.25" customHeight="1"/>
    <row r="1603" ht="11.25" customHeight="1"/>
    <row r="1604" ht="11.25" customHeight="1"/>
    <row r="1605" ht="11.25" customHeight="1"/>
    <row r="1606" ht="11.25" customHeight="1"/>
    <row r="1607" ht="11.25" customHeight="1"/>
    <row r="1608" ht="11.25" customHeight="1"/>
    <row r="1609" ht="11.25" customHeight="1"/>
    <row r="1610" ht="11.25" customHeight="1"/>
    <row r="1611" ht="11.25" customHeight="1"/>
    <row r="1612" ht="11.25" customHeight="1"/>
    <row r="1613" ht="11.25" customHeight="1"/>
    <row r="1614" ht="11.25" customHeight="1"/>
    <row r="1615" ht="11.25" customHeight="1"/>
    <row r="1616" ht="11.25" customHeight="1"/>
    <row r="1617" ht="11.25" customHeight="1"/>
    <row r="1618" ht="11.25" customHeight="1"/>
    <row r="1619" ht="11.25" customHeight="1"/>
    <row r="1620" ht="11.25" customHeight="1"/>
    <row r="1621" ht="11.25" customHeight="1"/>
    <row r="1622" ht="11.25" customHeight="1"/>
    <row r="1623" ht="11.25" customHeight="1"/>
    <row r="1624" ht="11.25" customHeight="1"/>
    <row r="1625" ht="11.25" customHeight="1"/>
    <row r="1626" ht="11.25" customHeight="1"/>
    <row r="1627" ht="11.25" customHeight="1"/>
    <row r="1628" ht="11.25" customHeight="1"/>
    <row r="1629" ht="11.25" customHeight="1"/>
    <row r="1630" ht="11.25" customHeight="1"/>
    <row r="1631" ht="11.25" customHeight="1"/>
    <row r="1632" ht="11.25" customHeight="1"/>
    <row r="1633" ht="11.25" customHeight="1"/>
    <row r="1634" ht="11.25" customHeight="1"/>
    <row r="1635" ht="11.25" customHeight="1"/>
    <row r="1636" ht="11.25" customHeight="1"/>
    <row r="1637" ht="11.25" customHeight="1"/>
    <row r="1638" ht="11.25" customHeight="1"/>
    <row r="1639" ht="11.25" customHeight="1"/>
    <row r="1640" ht="11.25" customHeight="1"/>
    <row r="1641" ht="11.25" customHeight="1"/>
    <row r="1642" ht="11.25" customHeight="1"/>
    <row r="1643" ht="11.25" customHeight="1"/>
    <row r="1644" ht="11.25" customHeight="1"/>
    <row r="1645" ht="11.25" customHeight="1"/>
    <row r="1646" ht="11.25" customHeight="1"/>
    <row r="1647" ht="11.25" customHeight="1"/>
    <row r="1648" ht="11.25" customHeight="1"/>
    <row r="1649" ht="11.25" customHeight="1"/>
    <row r="1650" ht="11.25" customHeight="1"/>
    <row r="1651" ht="11.25" customHeight="1"/>
    <row r="1652" ht="11.25" customHeight="1"/>
    <row r="1653" ht="11.25" customHeight="1"/>
    <row r="1654" ht="11.25" customHeight="1"/>
    <row r="1655" ht="11.25" customHeight="1"/>
    <row r="1656" ht="11.25" customHeight="1"/>
    <row r="1657" ht="11.25" customHeight="1"/>
    <row r="1658" ht="11.25" customHeight="1"/>
    <row r="1659" ht="11.25" customHeight="1"/>
    <row r="1660" ht="11.25" customHeight="1"/>
    <row r="1661" ht="11.25" customHeight="1"/>
    <row r="1662" ht="11.25" customHeight="1"/>
    <row r="1663" ht="11.25" customHeight="1"/>
    <row r="1664" ht="11.25" customHeight="1"/>
    <row r="1665" ht="11.25" customHeight="1"/>
    <row r="1666" ht="11.25" customHeight="1"/>
    <row r="1667" ht="11.25" customHeight="1"/>
    <row r="1668" ht="11.25" customHeight="1"/>
    <row r="1669" ht="11.25" customHeight="1"/>
    <row r="1670" ht="11.25" customHeight="1"/>
    <row r="1671" ht="11.25" customHeight="1"/>
    <row r="1672" ht="11.25" customHeight="1"/>
    <row r="1673" ht="11.25" customHeight="1"/>
    <row r="1674" ht="11.25" customHeight="1"/>
    <row r="1675" ht="11.25" customHeight="1"/>
    <row r="1676" ht="11.25" customHeight="1"/>
    <row r="1677" ht="11.25" customHeight="1"/>
    <row r="1678" ht="11.25" customHeight="1"/>
    <row r="1679" ht="11.25" customHeight="1"/>
    <row r="1680" ht="11.25" customHeight="1"/>
    <row r="1681" ht="11.25" customHeight="1"/>
    <row r="1682" ht="11.25" customHeight="1"/>
    <row r="1683" ht="11.25" customHeight="1"/>
    <row r="1684" ht="11.25" customHeight="1"/>
    <row r="1685" ht="11.25" customHeight="1"/>
    <row r="1686" ht="11.25" customHeight="1"/>
    <row r="1687" ht="11.25" customHeight="1"/>
    <row r="1688" ht="11.25" customHeight="1"/>
    <row r="1689" ht="11.25" customHeight="1"/>
    <row r="1690" ht="11.25" customHeight="1"/>
    <row r="1691" ht="11.25" customHeight="1"/>
    <row r="1692" ht="11.25" customHeight="1"/>
    <row r="1693" ht="11.25" customHeight="1"/>
    <row r="1694" ht="11.25" customHeight="1"/>
    <row r="1695" ht="11.25" customHeight="1"/>
    <row r="1696" ht="11.25" customHeight="1"/>
    <row r="1697" ht="11.25" customHeight="1"/>
    <row r="1698" ht="11.25" customHeight="1"/>
    <row r="1699" ht="11.25" customHeight="1"/>
    <row r="1700" ht="11.25" customHeight="1"/>
    <row r="1701" ht="11.25" customHeight="1"/>
    <row r="1702" ht="11.25" customHeight="1"/>
    <row r="1703" ht="11.25" customHeight="1"/>
    <row r="1704" ht="11.25" customHeight="1"/>
    <row r="1705" ht="11.25" customHeight="1"/>
    <row r="1706" ht="11.25" customHeight="1"/>
    <row r="1707" ht="11.25" customHeight="1"/>
    <row r="1708" ht="11.25" customHeight="1"/>
    <row r="1709" ht="11.25" customHeight="1"/>
    <row r="1710" ht="11.25" customHeight="1"/>
    <row r="1711" ht="11.25" customHeight="1"/>
    <row r="1712" ht="11.25" customHeight="1"/>
    <row r="1713" ht="11.25" customHeight="1"/>
    <row r="1714" ht="11.25" customHeight="1"/>
    <row r="1715" ht="11.25" customHeight="1"/>
    <row r="1716" ht="11.25" customHeight="1"/>
    <row r="1717" ht="11.25" customHeight="1"/>
    <row r="1718" ht="11.25" customHeight="1"/>
    <row r="1719" ht="11.25" customHeight="1"/>
    <row r="1720" ht="11.25" customHeight="1"/>
    <row r="1721" ht="11.25" customHeight="1"/>
    <row r="1722" ht="11.25" customHeight="1"/>
    <row r="1723" ht="11.25" customHeight="1"/>
    <row r="1724" ht="11.25" customHeight="1"/>
    <row r="1725" ht="11.25" customHeight="1"/>
    <row r="1726" ht="11.25" customHeight="1"/>
    <row r="1727" ht="11.25" customHeight="1"/>
    <row r="1728" ht="11.25" customHeight="1"/>
    <row r="1729" ht="11.25" customHeight="1"/>
    <row r="1730" ht="11.25" customHeight="1"/>
    <row r="1731" ht="11.25" customHeight="1"/>
    <row r="1732" ht="11.25" customHeight="1"/>
    <row r="1733" ht="11.25" customHeight="1"/>
    <row r="1734" ht="11.25" customHeight="1"/>
    <row r="1735" ht="11.25" customHeight="1"/>
    <row r="1736" ht="11.25" customHeight="1"/>
    <row r="1737" ht="11.25" customHeight="1"/>
    <row r="1738" ht="11.25" customHeight="1"/>
    <row r="1739" ht="11.25" customHeight="1"/>
    <row r="1740" ht="11.25" customHeight="1"/>
    <row r="1741" ht="11.25" customHeight="1"/>
    <row r="1742" ht="11.25" customHeight="1"/>
    <row r="1743" ht="11.25" customHeight="1"/>
    <row r="1744" ht="11.25" customHeight="1"/>
    <row r="1745" ht="11.25" customHeight="1"/>
    <row r="1746" ht="11.25" customHeight="1"/>
    <row r="1747" ht="11.25" customHeight="1"/>
    <row r="1748" ht="11.25" customHeight="1"/>
    <row r="1749" ht="11.25" customHeight="1"/>
    <row r="1750" ht="11.25" customHeight="1"/>
    <row r="1751" ht="11.25" customHeight="1"/>
    <row r="1752" ht="11.25" customHeight="1"/>
    <row r="1753" ht="11.25" customHeight="1"/>
    <row r="1754" ht="11.25" customHeight="1"/>
    <row r="1755" ht="11.25" customHeight="1"/>
    <row r="1756" ht="11.25" customHeight="1"/>
    <row r="1757" ht="11.25" customHeight="1"/>
    <row r="1758" ht="11.25" customHeight="1"/>
    <row r="1759" ht="11.25" customHeight="1"/>
    <row r="1760" ht="11.25" customHeight="1"/>
    <row r="1761" ht="11.25" customHeight="1"/>
    <row r="1762" ht="11.25" customHeight="1"/>
    <row r="1763" ht="11.25" customHeight="1"/>
    <row r="1764" ht="11.25" customHeight="1"/>
    <row r="1765" ht="11.25" customHeight="1"/>
    <row r="1766" ht="11.25" customHeight="1"/>
    <row r="1767" ht="11.25" customHeight="1"/>
    <row r="1768" ht="11.25" customHeight="1"/>
    <row r="1769" ht="11.25" customHeight="1"/>
    <row r="1770" ht="11.25" customHeight="1"/>
    <row r="1771" ht="11.25" customHeight="1"/>
    <row r="1772" ht="11.25" customHeight="1"/>
    <row r="1773" ht="11.25" customHeight="1"/>
    <row r="1774" ht="11.25" customHeight="1"/>
    <row r="1775" ht="11.25" customHeight="1"/>
    <row r="1776" ht="11.25" customHeight="1"/>
    <row r="1777" ht="11.25" customHeight="1"/>
    <row r="1778" ht="11.25" customHeight="1"/>
    <row r="1779" ht="11.25" customHeight="1"/>
    <row r="1780" ht="11.25" customHeight="1"/>
    <row r="1781" ht="11.25" customHeight="1"/>
    <row r="1782" ht="11.25" customHeight="1"/>
    <row r="1783" ht="11.25" customHeight="1"/>
    <row r="1784" ht="11.25" customHeight="1"/>
    <row r="1785" ht="11.25" customHeight="1"/>
    <row r="1786" ht="11.25" customHeight="1"/>
    <row r="1787" ht="11.25" customHeight="1"/>
    <row r="1788" ht="11.25" customHeight="1"/>
    <row r="1789" ht="11.25" customHeight="1"/>
    <row r="1790" ht="11.25" customHeight="1"/>
    <row r="1791" ht="11.25" customHeight="1"/>
    <row r="1792" ht="11.25" customHeight="1"/>
    <row r="1793" ht="11.25" customHeight="1"/>
    <row r="1794" ht="11.25" customHeight="1"/>
    <row r="1795" ht="11.25" customHeight="1"/>
    <row r="1796" ht="11.25" customHeight="1"/>
    <row r="1797" ht="11.25" customHeight="1"/>
    <row r="1798" ht="11.25" customHeight="1"/>
    <row r="1799" ht="11.25" customHeight="1"/>
    <row r="1800" ht="11.25" customHeight="1"/>
    <row r="1801" ht="11.25" customHeight="1"/>
    <row r="1802" ht="11.25" customHeight="1"/>
    <row r="1803" ht="11.25" customHeight="1"/>
    <row r="1804" ht="11.25" customHeight="1"/>
    <row r="1805" ht="11.25" customHeight="1"/>
    <row r="1806" ht="11.25" customHeight="1"/>
    <row r="1807" ht="11.25" customHeight="1"/>
    <row r="1808" ht="11.25" customHeight="1"/>
    <row r="1809" ht="11.25" customHeight="1"/>
    <row r="1810" ht="11.25" customHeight="1"/>
    <row r="1811" ht="11.25" customHeight="1"/>
    <row r="1812" ht="11.25" customHeight="1"/>
    <row r="1813" ht="11.25" customHeight="1"/>
    <row r="1814" ht="11.25" customHeight="1"/>
    <row r="1815" ht="11.25" customHeight="1"/>
    <row r="1816" ht="11.25" customHeight="1"/>
    <row r="1817" ht="11.25" customHeight="1"/>
    <row r="1818" ht="11.25" customHeight="1"/>
    <row r="1819" ht="11.25" customHeight="1"/>
    <row r="1820" ht="11.25" customHeight="1"/>
    <row r="1821" ht="11.25" customHeight="1"/>
    <row r="1822" ht="11.25" customHeight="1"/>
    <row r="1823" ht="11.25" customHeight="1"/>
    <row r="1824" ht="11.25" customHeight="1"/>
    <row r="1825" ht="11.25" customHeight="1"/>
    <row r="1826" ht="11.25" customHeight="1"/>
    <row r="1827" ht="11.25" customHeight="1"/>
    <row r="1828" ht="11.25" customHeight="1"/>
    <row r="1829" ht="11.25" customHeight="1"/>
    <row r="1830" ht="11.25" customHeight="1"/>
    <row r="1831" ht="11.25" customHeight="1"/>
    <row r="1832" ht="11.25" customHeight="1"/>
    <row r="1833" ht="11.25" customHeight="1"/>
    <row r="1834" ht="11.25" customHeight="1"/>
    <row r="1835" ht="11.25" customHeight="1"/>
    <row r="1836" ht="11.25" customHeight="1"/>
    <row r="1837" ht="11.25" customHeight="1"/>
    <row r="1838" ht="11.25" customHeight="1"/>
    <row r="1839" ht="11.25" customHeight="1"/>
    <row r="1840" ht="11.25" customHeight="1"/>
    <row r="1841" ht="11.25" customHeight="1"/>
    <row r="1842" ht="11.25" customHeight="1"/>
    <row r="1843" ht="11.25" customHeight="1"/>
    <row r="1844" ht="11.25" customHeight="1"/>
    <row r="1845" ht="11.25" customHeight="1"/>
    <row r="1846" ht="11.25" customHeight="1"/>
    <row r="1847" ht="11.25" customHeight="1"/>
    <row r="1848" ht="11.25" customHeight="1"/>
    <row r="1849" ht="11.25" customHeight="1"/>
    <row r="1850" ht="11.25" customHeight="1"/>
    <row r="1851" ht="11.25" customHeight="1"/>
    <row r="1852" ht="11.25" customHeight="1"/>
    <row r="1853" ht="11.25" customHeight="1"/>
    <row r="1854" ht="11.25" customHeight="1"/>
    <row r="1855" ht="11.25" customHeight="1"/>
    <row r="1856" ht="11.25" customHeight="1"/>
    <row r="1857" ht="11.25" customHeight="1"/>
    <row r="1858" ht="11.25" customHeight="1"/>
    <row r="1859" ht="11.25" customHeight="1"/>
    <row r="1860" ht="11.25" customHeight="1"/>
    <row r="1861" ht="11.25" customHeight="1"/>
    <row r="1862" ht="11.25" customHeight="1"/>
    <row r="1863" ht="11.25" customHeight="1"/>
    <row r="1864" ht="11.25" customHeight="1"/>
    <row r="1865" ht="11.25" customHeight="1"/>
    <row r="1866" ht="11.25" customHeight="1"/>
    <row r="1867" ht="11.25" customHeight="1"/>
    <row r="1868" ht="11.25" customHeight="1"/>
    <row r="1869" ht="11.25" customHeight="1"/>
    <row r="1870" ht="11.25" customHeight="1"/>
    <row r="1871" ht="11.25" customHeight="1"/>
    <row r="1872" ht="11.25" customHeight="1"/>
    <row r="1873" ht="11.25" customHeight="1"/>
    <row r="1874" ht="11.25" customHeight="1"/>
    <row r="1875" ht="11.25" customHeight="1"/>
    <row r="1876" ht="11.25" customHeight="1"/>
    <row r="1877" ht="11.25" customHeight="1"/>
    <row r="1878" ht="11.25" customHeight="1"/>
    <row r="1879" ht="11.25" customHeight="1"/>
    <row r="1880" ht="11.25" customHeight="1"/>
    <row r="1881" ht="11.25" customHeight="1"/>
    <row r="1882" ht="11.25" customHeight="1"/>
    <row r="1883" ht="11.25" customHeight="1"/>
    <row r="1884" ht="11.25" customHeight="1"/>
    <row r="1885" ht="11.25" customHeight="1"/>
    <row r="1886" ht="11.25" customHeight="1"/>
    <row r="1887" ht="11.25" customHeight="1"/>
    <row r="1888" ht="11.25" customHeight="1"/>
    <row r="1889" ht="11.25" customHeight="1"/>
    <row r="1890" ht="11.25" customHeight="1"/>
    <row r="1891" ht="11.25" customHeight="1"/>
    <row r="1892" ht="11.25" customHeight="1"/>
    <row r="1893" ht="11.25" customHeight="1"/>
    <row r="1894" ht="11.25" customHeight="1"/>
    <row r="1895" ht="11.25" customHeight="1"/>
    <row r="1896" ht="11.25" customHeight="1"/>
    <row r="1897" ht="11.25" customHeight="1"/>
    <row r="1898" ht="11.25" customHeight="1"/>
    <row r="1899" ht="11.25" customHeight="1"/>
    <row r="1900" ht="11.25" customHeight="1"/>
    <row r="1901" ht="11.25" customHeight="1"/>
    <row r="1902" ht="11.25" customHeight="1"/>
    <row r="1903" ht="11.25" customHeight="1"/>
    <row r="1904" ht="11.25" customHeight="1"/>
    <row r="1905" ht="11.25" customHeight="1"/>
    <row r="1906" ht="11.25" customHeight="1"/>
    <row r="1907" ht="11.25" customHeight="1"/>
    <row r="1908" ht="11.25" customHeight="1"/>
    <row r="1909" ht="11.25" customHeight="1"/>
    <row r="1910" ht="11.25" customHeight="1"/>
    <row r="1911" ht="11.25" customHeight="1"/>
    <row r="1912" ht="11.25" customHeight="1"/>
    <row r="1913" ht="11.25" customHeight="1"/>
    <row r="1914" ht="11.25" customHeight="1"/>
    <row r="1915" ht="11.25" customHeight="1"/>
    <row r="1916" ht="11.25" customHeight="1"/>
    <row r="1917" ht="11.25" customHeight="1"/>
    <row r="1918" ht="11.25" customHeight="1"/>
    <row r="1919" ht="11.25" customHeight="1"/>
    <row r="1920" ht="11.25" customHeight="1"/>
    <row r="1921" ht="11.25" customHeight="1"/>
    <row r="1922" ht="11.25" customHeight="1"/>
    <row r="1923" ht="11.25" customHeight="1"/>
    <row r="1924" ht="11.25" customHeight="1"/>
    <row r="1925" ht="11.25" customHeight="1"/>
    <row r="1926" ht="11.25" customHeight="1"/>
    <row r="1927" ht="11.25" customHeight="1"/>
    <row r="1928" ht="11.25" customHeight="1"/>
    <row r="1929" ht="11.25" customHeight="1"/>
    <row r="1930" ht="11.25" customHeight="1"/>
    <row r="1931" ht="11.25" customHeight="1"/>
    <row r="1932" ht="11.25" customHeight="1"/>
    <row r="1933" ht="11.25" customHeight="1"/>
    <row r="1934" ht="11.25" customHeight="1"/>
    <row r="1935" ht="11.25" customHeight="1"/>
    <row r="1936" ht="11.25" customHeight="1"/>
    <row r="1937" ht="11.25" customHeight="1"/>
    <row r="1938" ht="11.25" customHeight="1"/>
    <row r="1939" ht="11.25" customHeight="1"/>
    <row r="1940" ht="11.25" customHeight="1"/>
    <row r="1941" ht="11.25" customHeight="1"/>
    <row r="1942" ht="11.25" customHeight="1"/>
    <row r="1943" ht="11.25" customHeight="1"/>
    <row r="1944" ht="11.25" customHeight="1"/>
    <row r="1945" ht="11.25" customHeight="1"/>
    <row r="1946" ht="11.25" customHeight="1"/>
    <row r="1947" ht="11.25" customHeight="1"/>
    <row r="1948" ht="11.25" customHeight="1"/>
    <row r="1949" ht="11.25" customHeight="1"/>
    <row r="1950" ht="11.25" customHeight="1"/>
    <row r="1951" ht="11.25" customHeight="1"/>
    <row r="1952" ht="11.25" customHeight="1"/>
    <row r="1953" ht="11.25" customHeight="1"/>
    <row r="1954" ht="11.25" customHeight="1"/>
    <row r="1955" ht="11.25" customHeight="1"/>
    <row r="1956" ht="11.25" customHeight="1"/>
    <row r="1957" ht="11.25" customHeight="1"/>
    <row r="1958" ht="11.25" customHeight="1"/>
    <row r="1959" ht="11.25" customHeight="1"/>
    <row r="1960" ht="11.25" customHeight="1"/>
    <row r="1961" ht="11.25" customHeight="1"/>
    <row r="1962" ht="11.25" customHeight="1"/>
    <row r="1963" ht="11.25" customHeight="1"/>
    <row r="1964" ht="11.25" customHeight="1"/>
    <row r="1965" ht="11.25" customHeight="1"/>
    <row r="1966" ht="11.25" customHeight="1"/>
    <row r="1967" ht="11.25" customHeight="1"/>
    <row r="1968" ht="11.25" customHeight="1"/>
    <row r="1969" ht="11.25" customHeight="1"/>
    <row r="1970" ht="11.25" customHeight="1"/>
    <row r="1971" ht="11.25" customHeight="1"/>
    <row r="1972" ht="11.25" customHeight="1"/>
    <row r="1973" ht="11.25" customHeight="1"/>
    <row r="1974" ht="11.25" customHeight="1"/>
    <row r="1975" ht="11.25" customHeight="1"/>
    <row r="1976" ht="11.25" customHeight="1"/>
    <row r="1977" ht="11.25" customHeight="1"/>
    <row r="1978" ht="11.25" customHeight="1"/>
    <row r="1979" ht="11.25" customHeight="1"/>
    <row r="1980" ht="11.25" customHeight="1"/>
    <row r="1981" ht="11.25" customHeight="1"/>
    <row r="1982" ht="11.25" customHeight="1"/>
    <row r="1983" ht="11.25" customHeight="1"/>
    <row r="1984" ht="11.25" customHeight="1"/>
    <row r="1985" ht="11.25" customHeight="1"/>
    <row r="1986" ht="11.25" customHeight="1"/>
    <row r="1987" ht="11.25" customHeight="1"/>
    <row r="1988" ht="11.25" customHeight="1"/>
    <row r="1989" ht="11.25" customHeight="1"/>
    <row r="1990" ht="11.25" customHeight="1"/>
    <row r="1991" ht="11.25" customHeight="1"/>
    <row r="1992" ht="11.25" customHeight="1"/>
    <row r="1993" ht="11.25" customHeight="1"/>
    <row r="1994" ht="11.25" customHeight="1"/>
    <row r="1995" ht="11.25" customHeight="1"/>
    <row r="1996" ht="11.25" customHeight="1"/>
    <row r="1997" ht="11.25" customHeight="1"/>
    <row r="1998" ht="11.25" customHeight="1"/>
    <row r="1999" ht="11.25" customHeight="1"/>
    <row r="2000" ht="11.25" customHeight="1"/>
    <row r="2001" ht="11.25" customHeight="1"/>
    <row r="2002" ht="11.25" customHeight="1"/>
    <row r="2003" ht="11.25" customHeight="1"/>
    <row r="2004" ht="11.25" customHeight="1"/>
    <row r="2005" ht="11.25" customHeight="1"/>
    <row r="2006" ht="11.25" customHeight="1"/>
    <row r="2007" ht="11.25" customHeight="1"/>
    <row r="2008" ht="11.25" customHeight="1"/>
    <row r="2009" ht="11.25" customHeight="1"/>
    <row r="2010" ht="11.25" customHeight="1"/>
    <row r="2011" ht="11.25" customHeight="1"/>
    <row r="2012" ht="11.25" customHeight="1"/>
    <row r="2013" ht="11.25" customHeight="1"/>
    <row r="2014" ht="11.25" customHeight="1"/>
    <row r="2015" ht="11.25" customHeight="1"/>
    <row r="2016" ht="11.25" customHeight="1"/>
    <row r="2017" ht="11.25" customHeight="1"/>
    <row r="2018" ht="11.25" customHeight="1"/>
    <row r="2019" ht="11.25" customHeight="1"/>
    <row r="2020" ht="11.25" customHeight="1"/>
    <row r="2021" ht="11.25" customHeight="1"/>
    <row r="2022" ht="11.25" customHeight="1"/>
    <row r="2023" ht="11.25" customHeight="1"/>
    <row r="2024" ht="11.25" customHeight="1"/>
    <row r="2025" ht="11.25" customHeight="1"/>
    <row r="2026" ht="11.25" customHeight="1"/>
    <row r="2027" ht="11.25" customHeight="1"/>
    <row r="2028" ht="11.25" customHeight="1"/>
    <row r="2029" ht="11.25" customHeight="1"/>
    <row r="2030" ht="11.25" customHeight="1"/>
    <row r="2031" ht="11.25" customHeight="1"/>
    <row r="2032" ht="11.25" customHeight="1"/>
    <row r="2033" ht="11.25" customHeight="1"/>
    <row r="2034" ht="11.25" customHeight="1"/>
    <row r="2035" ht="11.25" customHeight="1"/>
    <row r="2036" ht="11.25" customHeight="1"/>
    <row r="2037" ht="11.25" customHeight="1"/>
    <row r="2038" ht="11.25" customHeight="1"/>
    <row r="2039" ht="11.25" customHeight="1"/>
    <row r="2040" ht="11.25" customHeight="1"/>
    <row r="2041" ht="11.25" customHeight="1"/>
    <row r="2042" ht="11.25" customHeight="1"/>
    <row r="2043" ht="11.25" customHeight="1"/>
    <row r="2044" ht="11.25" customHeight="1"/>
    <row r="2045" ht="11.25" customHeight="1"/>
    <row r="2046" ht="11.25" customHeight="1"/>
    <row r="2047" ht="11.25" customHeight="1"/>
    <row r="2048" ht="11.25" customHeight="1"/>
    <row r="2049" ht="11.25" customHeight="1"/>
    <row r="2050" ht="11.25" customHeight="1"/>
    <row r="2051" ht="11.25" customHeight="1"/>
    <row r="2052" ht="11.25" customHeight="1"/>
    <row r="2053" ht="11.25" customHeight="1"/>
    <row r="2054" ht="11.25" customHeight="1"/>
    <row r="2055" ht="11.25" customHeight="1"/>
    <row r="2056" ht="11.25" customHeight="1"/>
    <row r="2057" ht="11.25" customHeight="1"/>
    <row r="2058" ht="11.25" customHeight="1"/>
    <row r="2059" ht="11.25" customHeight="1"/>
    <row r="2060" ht="11.25" customHeight="1"/>
    <row r="2061" ht="11.25" customHeight="1"/>
    <row r="2062" ht="11.25" customHeight="1"/>
    <row r="2063" ht="11.25" customHeight="1"/>
    <row r="2064" ht="11.25" customHeight="1"/>
    <row r="2065" ht="11.25" customHeight="1"/>
    <row r="2066" ht="11.25" customHeight="1"/>
    <row r="2067" ht="11.25" customHeight="1"/>
    <row r="2068" ht="11.25" customHeight="1"/>
    <row r="2069" ht="11.25" customHeight="1"/>
    <row r="2070" ht="11.25" customHeight="1"/>
    <row r="2071" ht="11.25" customHeight="1"/>
    <row r="2072" ht="11.25" customHeight="1"/>
    <row r="2073" ht="11.25" customHeight="1"/>
    <row r="2074" ht="11.25" customHeight="1"/>
    <row r="2075" ht="11.25" customHeight="1"/>
    <row r="2076" ht="11.25" customHeight="1"/>
    <row r="2077" ht="11.25" customHeight="1"/>
    <row r="2078" ht="11.25" customHeight="1"/>
    <row r="2079" ht="11.25" customHeight="1"/>
    <row r="2080" ht="11.25" customHeight="1"/>
    <row r="2081" ht="11.25" customHeight="1"/>
    <row r="2082" ht="11.25" customHeight="1"/>
    <row r="2083" ht="11.25" customHeight="1"/>
    <row r="2084" ht="11.25" customHeight="1"/>
    <row r="2085" ht="11.25" customHeight="1"/>
    <row r="2086" ht="11.25" customHeight="1"/>
    <row r="2087" ht="11.25" customHeight="1"/>
    <row r="2088" ht="11.25" customHeight="1"/>
    <row r="2089" ht="11.25" customHeight="1"/>
    <row r="2090" ht="11.25" customHeight="1"/>
    <row r="2091" ht="11.25" customHeight="1"/>
    <row r="2092" ht="11.25" customHeight="1"/>
    <row r="2093" ht="11.25" customHeight="1"/>
    <row r="2094" ht="11.25" customHeight="1"/>
    <row r="2095" ht="11.25" customHeight="1"/>
    <row r="2096" ht="11.25" customHeight="1"/>
    <row r="2097" ht="11.25" customHeight="1"/>
    <row r="2098" ht="11.25" customHeight="1"/>
    <row r="2099" ht="11.25" customHeight="1"/>
    <row r="2100" ht="11.25" customHeight="1"/>
    <row r="2101" ht="11.25" customHeight="1"/>
    <row r="2102" ht="11.25" customHeight="1"/>
    <row r="2103" ht="11.25" customHeight="1"/>
    <row r="2104" ht="11.25" customHeight="1"/>
    <row r="2105" ht="11.25" customHeight="1"/>
    <row r="2106" ht="11.25" customHeight="1"/>
    <row r="2107" ht="11.25" customHeight="1"/>
    <row r="2108" ht="11.25" customHeight="1"/>
    <row r="2109" ht="11.25" customHeight="1"/>
    <row r="2110" ht="11.25" customHeight="1"/>
    <row r="2111" ht="11.25" customHeight="1"/>
    <row r="2112" ht="11.25" customHeight="1"/>
    <row r="2113" ht="11.25" customHeight="1"/>
    <row r="2114" ht="11.25" customHeight="1"/>
    <row r="2115" ht="11.25" customHeight="1"/>
    <row r="2116" ht="11.25" customHeight="1"/>
    <row r="2117" ht="11.25" customHeight="1"/>
    <row r="2118" ht="11.25" customHeight="1"/>
    <row r="2119" ht="11.25" customHeight="1"/>
    <row r="2120" ht="11.25" customHeight="1"/>
    <row r="2121" ht="11.25" customHeight="1"/>
    <row r="2122" ht="11.25" customHeight="1"/>
    <row r="2123" ht="11.25" customHeight="1"/>
    <row r="2124" ht="11.25" customHeight="1"/>
    <row r="2125" ht="11.25" customHeight="1"/>
    <row r="2126" ht="11.25" customHeight="1"/>
    <row r="2127" ht="11.25" customHeight="1"/>
    <row r="2128" ht="11.25" customHeight="1"/>
    <row r="2129" ht="11.25" customHeight="1"/>
    <row r="2130" ht="11.25" customHeight="1"/>
    <row r="2131" ht="11.25" customHeight="1"/>
    <row r="2132" ht="11.25" customHeight="1"/>
    <row r="2133" ht="11.25" customHeight="1"/>
    <row r="2134" ht="11.25" customHeight="1"/>
    <row r="2135" ht="11.25" customHeight="1"/>
    <row r="2136" ht="11.25" customHeight="1"/>
    <row r="2137" ht="11.25" customHeight="1"/>
    <row r="2138" ht="11.25" customHeight="1"/>
    <row r="2139" ht="11.25" customHeight="1"/>
    <row r="2140" ht="11.25" customHeight="1"/>
    <row r="2141" ht="11.25" customHeight="1"/>
    <row r="2142" ht="11.25" customHeight="1"/>
    <row r="2143" ht="11.25" customHeight="1"/>
    <row r="2144" ht="11.25" customHeight="1"/>
    <row r="2145" ht="11.25" customHeight="1"/>
    <row r="2146" ht="11.25" customHeight="1"/>
    <row r="2147" ht="11.25" customHeight="1"/>
    <row r="2148" ht="11.25" customHeight="1"/>
    <row r="2149" ht="11.25" customHeight="1"/>
    <row r="2150" ht="11.25" customHeight="1"/>
    <row r="2151" ht="11.25" customHeight="1"/>
    <row r="2152" ht="11.25" customHeight="1"/>
    <row r="2153" ht="11.25" customHeight="1"/>
    <row r="2154" ht="11.25" customHeight="1"/>
    <row r="2155" ht="11.25" customHeight="1"/>
    <row r="2156" ht="11.25" customHeight="1"/>
    <row r="2157" ht="11.25" customHeight="1"/>
    <row r="2158" ht="11.25" customHeight="1"/>
    <row r="2159" ht="11.25" customHeight="1"/>
    <row r="2160" ht="11.25" customHeight="1"/>
    <row r="2161" ht="11.25" customHeight="1"/>
    <row r="2162" ht="11.25" customHeight="1"/>
    <row r="2163" ht="11.25" customHeight="1"/>
    <row r="2164" ht="11.25" customHeight="1"/>
    <row r="2165" ht="11.25" customHeight="1"/>
    <row r="2166" ht="11.25" customHeight="1"/>
    <row r="2167" ht="11.25" customHeight="1"/>
    <row r="2168" ht="11.25" customHeight="1"/>
    <row r="2169" ht="11.25" customHeight="1"/>
    <row r="2170" ht="11.25" customHeight="1"/>
    <row r="2171" ht="11.25" customHeight="1"/>
    <row r="2172" ht="11.25" customHeight="1"/>
    <row r="2173" ht="11.25" customHeight="1"/>
    <row r="2174" ht="11.25" customHeight="1"/>
    <row r="2175" ht="11.25" customHeight="1"/>
    <row r="2176" ht="11.25" customHeight="1"/>
    <row r="2177" ht="11.25" customHeight="1"/>
    <row r="2178" ht="11.25" customHeight="1"/>
    <row r="2179" ht="11.25" customHeight="1"/>
    <row r="2180" ht="11.25" customHeight="1"/>
    <row r="2181" ht="11.25" customHeight="1"/>
    <row r="2182" ht="11.25" customHeight="1"/>
    <row r="2183" ht="11.25" customHeight="1"/>
    <row r="2184" ht="11.25" customHeight="1"/>
    <row r="2185" ht="11.25" customHeight="1"/>
    <row r="2186" ht="11.25" customHeight="1"/>
    <row r="2187" ht="11.25" customHeight="1"/>
    <row r="2188" ht="11.25" customHeight="1"/>
    <row r="2189" ht="11.25" customHeight="1"/>
    <row r="2190" ht="11.25" customHeight="1"/>
    <row r="2191" ht="11.25" customHeight="1"/>
    <row r="2192" ht="11.25" customHeight="1"/>
    <row r="2193" ht="11.25" customHeight="1"/>
    <row r="2194" ht="11.25" customHeight="1"/>
    <row r="2195" ht="11.25" customHeight="1"/>
    <row r="2196" ht="11.25" customHeight="1"/>
    <row r="2197" ht="11.25" customHeight="1"/>
    <row r="2198" ht="11.25" customHeight="1"/>
    <row r="2199" ht="11.25" customHeight="1"/>
    <row r="2200" ht="11.25" customHeight="1"/>
    <row r="2201" ht="11.25" customHeight="1"/>
    <row r="2202" ht="11.25" customHeight="1"/>
    <row r="2203" ht="11.25" customHeight="1"/>
    <row r="2204" ht="11.25" customHeight="1"/>
    <row r="2205" ht="11.25" customHeight="1"/>
    <row r="2206" ht="11.25" customHeight="1"/>
    <row r="2207" ht="11.25" customHeight="1"/>
    <row r="2208" ht="11.25" customHeight="1"/>
    <row r="2209" ht="11.25" customHeight="1"/>
    <row r="2210" ht="11.25" customHeight="1"/>
    <row r="2211" ht="11.25" customHeight="1"/>
    <row r="2212" ht="11.25" customHeight="1"/>
    <row r="2213" ht="11.25" customHeight="1"/>
    <row r="2214" ht="11.25" customHeight="1"/>
    <row r="2215" ht="11.25" customHeight="1"/>
    <row r="2216" ht="11.25" customHeight="1"/>
    <row r="2217" ht="11.25" customHeight="1"/>
    <row r="2218" ht="11.25" customHeight="1"/>
    <row r="2219" ht="11.25" customHeight="1"/>
    <row r="2220" ht="11.25" customHeight="1"/>
    <row r="2221" ht="11.25" customHeight="1"/>
    <row r="2222" ht="11.25" customHeight="1"/>
    <row r="2223" ht="11.25" customHeight="1"/>
    <row r="2224" ht="11.25" customHeight="1"/>
    <row r="2225" ht="11.25" customHeight="1"/>
    <row r="2226" ht="11.25" customHeight="1"/>
    <row r="2227" ht="11.25" customHeight="1"/>
    <row r="2228" ht="11.25" customHeight="1"/>
    <row r="2229" ht="11.25" customHeight="1"/>
    <row r="2230" ht="11.25" customHeight="1"/>
    <row r="2231" ht="11.25" customHeight="1"/>
    <row r="2232" ht="11.25" customHeight="1"/>
    <row r="2233" ht="11.25" customHeight="1"/>
    <row r="2234" ht="11.25" customHeight="1"/>
    <row r="2235" ht="11.25" customHeight="1"/>
    <row r="2236" ht="11.25" customHeight="1"/>
    <row r="2237" ht="11.25" customHeight="1"/>
    <row r="2238" ht="11.25" customHeight="1"/>
    <row r="2239" ht="11.25" customHeight="1"/>
    <row r="2240" ht="11.25" customHeight="1"/>
    <row r="2241" ht="11.25" customHeight="1"/>
    <row r="2242" ht="11.25" customHeight="1"/>
    <row r="2243" ht="11.25" customHeight="1"/>
    <row r="2244" ht="11.25" customHeight="1"/>
    <row r="2245" ht="11.25" customHeight="1"/>
    <row r="2246" ht="11.25" customHeight="1"/>
    <row r="2247" ht="11.25" customHeight="1"/>
    <row r="2248" ht="11.25" customHeight="1"/>
    <row r="2249" ht="11.25" customHeight="1"/>
    <row r="2250" ht="11.25" customHeight="1"/>
    <row r="2251" ht="11.25" customHeight="1"/>
    <row r="2252" ht="11.25" customHeight="1"/>
    <row r="2253" ht="11.25" customHeight="1"/>
    <row r="2254" ht="11.25" customHeight="1"/>
    <row r="2255" ht="11.25" customHeight="1"/>
    <row r="2256" ht="11.25" customHeight="1"/>
    <row r="2257" ht="11.25" customHeight="1"/>
    <row r="2258" ht="11.25" customHeight="1"/>
    <row r="2259" ht="11.25" customHeight="1"/>
    <row r="2260" ht="11.25" customHeight="1"/>
    <row r="2261" ht="11.25" customHeight="1"/>
    <row r="2262" ht="11.25" customHeight="1"/>
    <row r="2263" ht="11.25" customHeight="1"/>
    <row r="2264" ht="11.25" customHeight="1"/>
    <row r="2265" ht="11.25" customHeight="1"/>
    <row r="2266" ht="11.25" customHeight="1"/>
    <row r="2267" ht="11.25" customHeight="1"/>
    <row r="2268" ht="11.25" customHeight="1"/>
    <row r="2269" ht="11.25" customHeight="1"/>
    <row r="2270" ht="11.25" customHeight="1"/>
    <row r="2271" ht="11.25" customHeight="1"/>
    <row r="2272" ht="11.25" customHeight="1"/>
    <row r="2273" ht="11.25" customHeight="1"/>
    <row r="2274" ht="11.25" customHeight="1"/>
    <row r="2275" ht="11.25" customHeight="1"/>
    <row r="2276" ht="11.25" customHeight="1"/>
    <row r="2277" ht="11.25" customHeight="1"/>
    <row r="2278" ht="11.25" customHeight="1"/>
    <row r="2279" ht="11.25" customHeight="1"/>
    <row r="2280" ht="11.25" customHeight="1"/>
    <row r="2281" ht="11.25" customHeight="1"/>
    <row r="2282" ht="11.25" customHeight="1"/>
    <row r="2283" ht="11.25" customHeight="1"/>
    <row r="2284" ht="11.25" customHeight="1"/>
    <row r="2285" ht="11.25" customHeight="1"/>
    <row r="2286" ht="11.25" customHeight="1"/>
    <row r="2287" ht="11.25" customHeight="1"/>
    <row r="2288" ht="11.25" customHeight="1"/>
    <row r="2289" ht="11.25" customHeight="1"/>
    <row r="2290" ht="11.25" customHeight="1"/>
    <row r="2291" ht="11.25" customHeight="1"/>
    <row r="2292" ht="11.25" customHeight="1"/>
    <row r="2293" ht="11.25" customHeight="1"/>
    <row r="2294" ht="11.25" customHeight="1"/>
    <row r="2295" ht="11.25" customHeight="1"/>
    <row r="2296" ht="11.25" customHeight="1"/>
    <row r="2297" ht="11.25" customHeight="1"/>
    <row r="2298" ht="11.25" customHeight="1"/>
    <row r="2299" ht="11.25" customHeight="1"/>
    <row r="2300" ht="11.25" customHeight="1"/>
    <row r="2301" ht="11.25" customHeight="1"/>
    <row r="2302" ht="11.25" customHeight="1"/>
    <row r="2303" ht="11.25" customHeight="1"/>
    <row r="2304" ht="11.25" customHeight="1"/>
    <row r="2305" ht="11.25" customHeight="1"/>
    <row r="2306" ht="11.25" customHeight="1"/>
    <row r="2307" ht="11.25" customHeight="1"/>
    <row r="2308" ht="11.25" customHeight="1"/>
    <row r="2309" ht="11.25" customHeight="1"/>
    <row r="2310" ht="11.25" customHeight="1"/>
    <row r="2311" ht="11.25" customHeight="1"/>
    <row r="2312" ht="11.25" customHeight="1"/>
    <row r="2313" ht="11.25" customHeight="1"/>
    <row r="2314" ht="11.25" customHeight="1"/>
    <row r="2315" ht="11.25" customHeight="1"/>
    <row r="2316" ht="11.25" customHeight="1"/>
    <row r="2317" ht="11.25" customHeight="1"/>
    <row r="2318" ht="11.25" customHeight="1"/>
    <row r="2319" ht="11.25" customHeight="1"/>
    <row r="2320" ht="11.25" customHeight="1"/>
    <row r="2321" ht="11.25" customHeight="1"/>
    <row r="2322" ht="11.25" customHeight="1"/>
    <row r="2323" ht="11.25" customHeight="1"/>
    <row r="2324" ht="11.25" customHeight="1"/>
    <row r="2325" ht="11.25" customHeight="1"/>
    <row r="2326" ht="11.25" customHeight="1"/>
    <row r="2327" ht="11.25" customHeight="1"/>
    <row r="2328" ht="11.25" customHeight="1"/>
    <row r="2329" ht="11.25" customHeight="1"/>
    <row r="2330" ht="11.25" customHeight="1"/>
    <row r="2331" ht="11.25" customHeight="1"/>
    <row r="2332" ht="11.25" customHeight="1"/>
    <row r="2333" ht="11.25" customHeight="1"/>
    <row r="2334" ht="11.25" customHeight="1"/>
    <row r="2335" ht="11.25" customHeight="1"/>
    <row r="2336" ht="11.25" customHeight="1"/>
    <row r="2337" ht="11.25" customHeight="1"/>
    <row r="2338" ht="11.25" customHeight="1"/>
    <row r="2339" ht="11.25" customHeight="1"/>
    <row r="2340" ht="11.25" customHeight="1"/>
    <row r="2341" ht="11.25" customHeight="1"/>
    <row r="2342" ht="11.25" customHeight="1"/>
    <row r="2343" ht="11.25" customHeight="1"/>
    <row r="2344" ht="11.25" customHeight="1"/>
    <row r="2345" ht="11.25" customHeight="1"/>
    <row r="2346" ht="11.25" customHeight="1"/>
    <row r="2347" ht="11.25" customHeight="1"/>
    <row r="2348" ht="11.25" customHeight="1"/>
    <row r="2349" ht="11.25" customHeight="1"/>
    <row r="2350" ht="11.25" customHeight="1"/>
    <row r="2351" ht="11.25" customHeight="1"/>
    <row r="2352" ht="11.25" customHeight="1"/>
    <row r="2353" ht="11.25" customHeight="1"/>
    <row r="2354" ht="11.25" customHeight="1"/>
    <row r="2355" ht="11.25" customHeight="1"/>
    <row r="2356" ht="11.25" customHeight="1"/>
    <row r="2357" ht="11.25" customHeight="1"/>
    <row r="2358" ht="11.25" customHeight="1"/>
    <row r="2359" ht="11.25" customHeight="1"/>
    <row r="2360" ht="11.25" customHeight="1"/>
    <row r="2361" ht="11.25" customHeight="1"/>
    <row r="2362" ht="11.25" customHeight="1"/>
    <row r="2363" ht="11.25" customHeight="1"/>
    <row r="2364" ht="11.25" customHeight="1"/>
    <row r="2365" ht="11.25" customHeight="1"/>
    <row r="2366" ht="11.25" customHeight="1"/>
    <row r="2367" ht="11.25" customHeight="1"/>
    <row r="2368" ht="11.25" customHeight="1"/>
    <row r="2369" ht="11.25" customHeight="1"/>
    <row r="2370" ht="11.25" customHeight="1"/>
    <row r="2371" ht="11.25" customHeight="1"/>
    <row r="2372" ht="11.25" customHeight="1"/>
    <row r="2373" ht="11.25" customHeight="1"/>
    <row r="2374" ht="11.25" customHeight="1"/>
    <row r="2375" ht="11.25" customHeight="1"/>
    <row r="2376" ht="11.25" customHeight="1"/>
    <row r="2377" ht="11.25" customHeight="1"/>
    <row r="2378" ht="11.25" customHeight="1"/>
    <row r="2379" ht="11.25" customHeight="1"/>
    <row r="2380" ht="11.25" customHeight="1"/>
    <row r="2381" ht="11.25" customHeight="1"/>
    <row r="2382" ht="11.25" customHeight="1"/>
    <row r="2383" ht="11.25" customHeight="1"/>
    <row r="2384" ht="11.25" customHeight="1"/>
    <row r="2385" ht="11.25" customHeight="1"/>
    <row r="2386" ht="11.25" customHeight="1"/>
    <row r="2387" ht="11.25" customHeight="1"/>
    <row r="2388" ht="11.25" customHeight="1"/>
    <row r="2389" ht="11.25" customHeight="1"/>
    <row r="2390" ht="11.25" customHeight="1"/>
    <row r="2391" ht="11.25" customHeight="1"/>
    <row r="2392" ht="11.25" customHeight="1"/>
    <row r="2393" ht="11.25" customHeight="1"/>
    <row r="2394" ht="11.25" customHeight="1"/>
    <row r="2395" ht="11.25" customHeight="1"/>
    <row r="2396" ht="11.25" customHeight="1"/>
    <row r="2397" ht="11.25" customHeight="1"/>
    <row r="2398" ht="11.25" customHeight="1"/>
    <row r="2399" ht="11.25" customHeight="1"/>
    <row r="2400" ht="11.25" customHeight="1"/>
    <row r="2401" ht="11.25" customHeight="1"/>
    <row r="2402" ht="11.25" customHeight="1"/>
    <row r="2403" ht="11.25" customHeight="1"/>
    <row r="2404" ht="11.25" customHeight="1"/>
    <row r="2405" ht="11.25" customHeight="1"/>
    <row r="2406" ht="11.25" customHeight="1"/>
    <row r="2407" ht="11.25" customHeight="1"/>
    <row r="2408" ht="11.25" customHeight="1"/>
    <row r="2409" ht="11.25" customHeight="1"/>
    <row r="2410" ht="11.25" customHeight="1"/>
    <row r="2411" ht="11.25" customHeight="1"/>
    <row r="2412" ht="11.25" customHeight="1"/>
    <row r="2413" ht="11.25" customHeight="1"/>
    <row r="2414" ht="11.25" customHeight="1"/>
    <row r="2415" ht="11.25" customHeight="1"/>
    <row r="2416" ht="11.25" customHeight="1"/>
    <row r="2417" ht="11.25" customHeight="1"/>
    <row r="2418" ht="11.25" customHeight="1"/>
    <row r="2419" ht="11.25" customHeight="1"/>
    <row r="2420" ht="11.25" customHeight="1"/>
    <row r="2421" ht="11.25" customHeight="1"/>
    <row r="2422" ht="11.25" customHeight="1"/>
    <row r="2423" ht="11.25" customHeight="1"/>
    <row r="2424" ht="11.25" customHeight="1"/>
    <row r="2425" ht="11.25" customHeight="1"/>
    <row r="2426" ht="11.25" customHeight="1"/>
    <row r="2427" ht="11.25" customHeight="1"/>
    <row r="2428" ht="11.25" customHeight="1"/>
    <row r="2429" ht="11.25" customHeight="1"/>
    <row r="2430" ht="11.25" customHeight="1"/>
    <row r="2431" ht="11.25" customHeight="1"/>
    <row r="2432" ht="11.25" customHeight="1"/>
    <row r="2433" ht="11.25" customHeight="1"/>
    <row r="2434" ht="11.25" customHeight="1"/>
    <row r="2435" ht="11.25" customHeight="1"/>
    <row r="2436" ht="11.25" customHeight="1"/>
    <row r="2437" ht="11.25" customHeight="1"/>
    <row r="2438" ht="11.25" customHeight="1"/>
    <row r="2439" ht="11.25" customHeight="1"/>
    <row r="2440" ht="11.25" customHeight="1"/>
    <row r="2441" ht="11.25" customHeight="1"/>
    <row r="2442" ht="11.25" customHeight="1"/>
    <row r="2443" ht="11.25" customHeight="1"/>
    <row r="2444" ht="11.25" customHeight="1"/>
    <row r="2445" ht="11.25" customHeight="1"/>
    <row r="2446" ht="11.25" customHeight="1"/>
    <row r="2447" ht="11.25" customHeight="1"/>
    <row r="2448" ht="11.25" customHeight="1"/>
    <row r="2449" ht="11.25" customHeight="1"/>
    <row r="2450" ht="11.25" customHeight="1"/>
    <row r="2451" ht="11.25" customHeight="1"/>
    <row r="2452" ht="11.25" customHeight="1"/>
    <row r="2453" ht="11.25" customHeight="1"/>
    <row r="2454" ht="11.25" customHeight="1"/>
    <row r="2455" ht="11.25" customHeight="1"/>
    <row r="2456" ht="11.25" customHeight="1"/>
    <row r="2457" ht="11.25" customHeight="1"/>
    <row r="2458" ht="11.25" customHeight="1"/>
    <row r="2459" ht="11.25" customHeight="1"/>
    <row r="2460" ht="11.25" customHeight="1"/>
    <row r="2461" ht="11.25" customHeight="1"/>
    <row r="2462" ht="11.25" customHeight="1"/>
    <row r="2463" ht="11.25" customHeight="1"/>
    <row r="2464" ht="11.25" customHeight="1"/>
    <row r="2465" ht="11.25" customHeight="1"/>
    <row r="2466" ht="11.25" customHeight="1"/>
    <row r="2467" ht="11.25" customHeight="1"/>
    <row r="2468" ht="11.25" customHeight="1"/>
    <row r="2469" ht="11.25" customHeight="1"/>
    <row r="2470" ht="11.25" customHeight="1"/>
    <row r="2471" ht="11.25" customHeight="1"/>
    <row r="2472" ht="11.25" customHeight="1"/>
    <row r="2473" ht="11.25" customHeight="1"/>
    <row r="2474" ht="11.25" customHeight="1"/>
    <row r="2475" ht="11.25" customHeight="1"/>
    <row r="2476" ht="11.25" customHeight="1"/>
    <row r="2477" ht="11.25" customHeight="1"/>
    <row r="2478" ht="11.25" customHeight="1"/>
    <row r="2479" ht="11.25" customHeight="1"/>
    <row r="2480" ht="11.25" customHeight="1"/>
    <row r="2481" ht="11.25" customHeight="1"/>
    <row r="2482" ht="11.25" customHeight="1"/>
    <row r="2483" ht="11.25" customHeight="1"/>
    <row r="2484" ht="11.25" customHeight="1"/>
    <row r="2485" ht="11.25" customHeight="1"/>
    <row r="2486" ht="11.25" customHeight="1"/>
    <row r="2487" ht="11.25" customHeight="1"/>
    <row r="2488" ht="11.25" customHeight="1"/>
    <row r="2489" ht="11.25" customHeight="1"/>
    <row r="2490" ht="11.25" customHeight="1"/>
    <row r="2491" ht="11.25" customHeight="1"/>
    <row r="2492" ht="11.25" customHeight="1"/>
    <row r="2493" ht="11.25" customHeight="1"/>
    <row r="2494" ht="11.25" customHeight="1"/>
    <row r="2495" ht="11.25" customHeight="1"/>
    <row r="2496" ht="11.25" customHeight="1"/>
    <row r="2497" ht="11.25" customHeight="1"/>
    <row r="2498" ht="11.25" customHeight="1"/>
    <row r="2499" ht="11.25" customHeight="1"/>
    <row r="2500" ht="11.25" customHeight="1"/>
    <row r="2501" ht="11.25" customHeight="1"/>
    <row r="2502" ht="11.25" customHeight="1"/>
    <row r="2503" ht="11.25" customHeight="1"/>
    <row r="2504" ht="11.25" customHeight="1"/>
    <row r="2505" ht="11.25" customHeight="1"/>
    <row r="2506" ht="11.25" customHeight="1"/>
    <row r="2507" ht="11.25" customHeight="1"/>
    <row r="2508" ht="11.25" customHeight="1"/>
    <row r="2509" ht="11.25" customHeight="1"/>
    <row r="2510" ht="11.25" customHeight="1"/>
    <row r="2511" ht="11.25" customHeight="1"/>
    <row r="2512" ht="11.25" customHeight="1"/>
    <row r="2513" ht="11.25" customHeight="1"/>
    <row r="2514" ht="11.25" customHeight="1"/>
    <row r="2515" ht="11.25" customHeight="1"/>
    <row r="2516" ht="11.25" customHeight="1"/>
    <row r="2517" ht="11.25" customHeight="1"/>
    <row r="2518" ht="11.25" customHeight="1"/>
    <row r="2519" ht="11.25" customHeight="1"/>
    <row r="2520" ht="11.25" customHeight="1"/>
    <row r="2521" ht="11.25" customHeight="1"/>
    <row r="2522" ht="11.25" customHeight="1"/>
    <row r="2523" ht="11.25" customHeight="1"/>
    <row r="2524" ht="11.25" customHeight="1"/>
    <row r="2525" ht="11.25" customHeight="1"/>
    <row r="2526" ht="11.25" customHeight="1"/>
    <row r="2527" ht="11.25" customHeight="1"/>
    <row r="2528" ht="11.25" customHeight="1"/>
    <row r="2529" ht="11.25" customHeight="1"/>
    <row r="2530" ht="11.25" customHeight="1"/>
    <row r="2531" ht="11.25" customHeight="1"/>
    <row r="2532" ht="11.25" customHeight="1"/>
    <row r="2533" ht="11.25" customHeight="1"/>
    <row r="2534" ht="11.25" customHeight="1"/>
    <row r="2535" ht="11.25" customHeight="1"/>
    <row r="2536" ht="11.25" customHeight="1"/>
    <row r="2537" ht="11.25" customHeight="1"/>
    <row r="2538" ht="11.25" customHeight="1"/>
    <row r="2539" ht="11.25" customHeight="1"/>
    <row r="2540" ht="11.25" customHeight="1"/>
    <row r="2541" ht="11.25" customHeight="1"/>
    <row r="2542" ht="11.25" customHeight="1"/>
    <row r="2543" ht="11.25" customHeight="1"/>
    <row r="2544" ht="11.25" customHeight="1"/>
    <row r="2545" ht="11.25" customHeight="1"/>
    <row r="2546" ht="11.25" customHeight="1"/>
    <row r="2547" ht="11.25" customHeight="1"/>
    <row r="2548" ht="11.25" customHeight="1"/>
    <row r="2549" ht="11.25" customHeight="1"/>
    <row r="2550" ht="11.25" customHeight="1"/>
    <row r="2551" ht="11.25" customHeight="1"/>
    <row r="2552" ht="11.25" customHeight="1"/>
    <row r="2553" ht="11.25" customHeight="1"/>
    <row r="2554" ht="11.25" customHeight="1"/>
    <row r="2555" ht="11.25" customHeight="1"/>
    <row r="2556" ht="11.25" customHeight="1"/>
    <row r="2557" ht="11.25" customHeight="1"/>
    <row r="2558" ht="11.25" customHeight="1"/>
    <row r="2559" ht="11.25" customHeight="1"/>
    <row r="2560" ht="11.25" customHeight="1"/>
    <row r="2561" ht="11.25" customHeight="1"/>
    <row r="2562" ht="11.25" customHeight="1"/>
    <row r="2563" ht="11.25" customHeight="1"/>
    <row r="2564" ht="11.25" customHeight="1"/>
    <row r="2565" ht="11.25" customHeight="1"/>
    <row r="2566" ht="11.25" customHeight="1"/>
    <row r="2567" ht="11.25" customHeight="1"/>
    <row r="2568" ht="11.25" customHeight="1"/>
    <row r="2569" ht="11.25" customHeight="1"/>
    <row r="2570" ht="11.25" customHeight="1"/>
    <row r="2571" ht="11.25" customHeight="1"/>
    <row r="2572" ht="11.25" customHeight="1"/>
    <row r="2573" ht="11.25" customHeight="1"/>
    <row r="2574" ht="11.25" customHeight="1"/>
    <row r="2575" ht="11.25" customHeight="1"/>
    <row r="2576" ht="11.25" customHeight="1"/>
    <row r="2577" ht="11.25" customHeight="1"/>
    <row r="2578" ht="11.25" customHeight="1"/>
    <row r="2579" ht="11.25" customHeight="1"/>
    <row r="2580" ht="11.25" customHeight="1"/>
    <row r="2581" ht="11.25" customHeight="1"/>
    <row r="2582" ht="11.25" customHeight="1"/>
    <row r="2583" ht="11.25" customHeight="1"/>
    <row r="2584" ht="11.25" customHeight="1"/>
    <row r="2585" ht="11.25" customHeight="1"/>
    <row r="2586" ht="11.25" customHeight="1"/>
    <row r="2587" ht="11.25" customHeight="1"/>
    <row r="2588" ht="11.25" customHeight="1"/>
    <row r="2589" ht="11.25" customHeight="1"/>
    <row r="2590" ht="11.25" customHeight="1"/>
    <row r="2591" ht="11.25" customHeight="1"/>
    <row r="2592" ht="11.25" customHeight="1"/>
    <row r="2593" ht="11.25" customHeight="1"/>
    <row r="2594" ht="11.25" customHeight="1"/>
    <row r="2595" ht="11.25" customHeight="1"/>
    <row r="2596" ht="11.25" customHeight="1"/>
    <row r="2597" ht="11.25" customHeight="1"/>
    <row r="2598" ht="11.25" customHeight="1"/>
    <row r="2599" ht="11.25" customHeight="1"/>
    <row r="2600" ht="11.25" customHeight="1"/>
    <row r="2601" ht="11.25" customHeight="1"/>
    <row r="2602" ht="11.25" customHeight="1"/>
    <row r="2603" ht="11.25" customHeight="1"/>
    <row r="2604" ht="11.25" customHeight="1"/>
    <row r="2605" ht="11.25" customHeight="1"/>
    <row r="2606" ht="11.25" customHeight="1"/>
    <row r="2607" ht="11.25" customHeight="1"/>
    <row r="2608" ht="11.25" customHeight="1"/>
    <row r="2609" ht="11.25" customHeight="1"/>
    <row r="2610" ht="11.25" customHeight="1"/>
    <row r="2611" ht="11.25" customHeight="1"/>
    <row r="2612" ht="11.25" customHeight="1"/>
    <row r="2613" ht="11.25" customHeight="1"/>
    <row r="2614" ht="11.25" customHeight="1"/>
    <row r="2615" ht="11.25" customHeight="1"/>
    <row r="2616" ht="11.25" customHeight="1"/>
    <row r="2617" ht="11.25" customHeight="1"/>
    <row r="2618" ht="11.25" customHeight="1"/>
    <row r="2619" ht="11.25" customHeight="1"/>
    <row r="2620" ht="11.25" customHeight="1"/>
    <row r="2621" ht="11.25" customHeight="1"/>
    <row r="2622" ht="11.25" customHeight="1"/>
    <row r="2623" ht="11.25" customHeight="1"/>
    <row r="2624" ht="11.25" customHeight="1"/>
    <row r="2625" ht="11.25" customHeight="1"/>
    <row r="2626" ht="11.25" customHeight="1"/>
    <row r="2627" ht="11.25" customHeight="1"/>
    <row r="2628" ht="11.25" customHeight="1"/>
    <row r="2629" ht="11.25" customHeight="1"/>
    <row r="2630" ht="11.25" customHeight="1"/>
    <row r="2631" ht="11.25" customHeight="1"/>
    <row r="2632" ht="11.25" customHeight="1"/>
    <row r="2633" ht="11.25" customHeight="1"/>
    <row r="2634" ht="11.25" customHeight="1"/>
    <row r="2635" ht="11.25" customHeight="1"/>
    <row r="2636" ht="11.25" customHeight="1"/>
    <row r="2637" ht="11.25" customHeight="1"/>
    <row r="2638" ht="11.25" customHeight="1"/>
    <row r="2639" ht="11.25" customHeight="1"/>
    <row r="2640" ht="11.25" customHeight="1"/>
    <row r="2641" ht="11.25" customHeight="1"/>
    <row r="2642" ht="11.25" customHeight="1"/>
    <row r="2643" ht="11.25" customHeight="1"/>
    <row r="2644" ht="11.25" customHeight="1"/>
    <row r="2645" ht="11.25" customHeight="1"/>
    <row r="2646" ht="11.25" customHeight="1"/>
    <row r="2647" ht="11.25" customHeight="1"/>
    <row r="2648" ht="11.25" customHeight="1"/>
    <row r="2649" ht="11.25" customHeight="1"/>
    <row r="2650" ht="11.25" customHeight="1"/>
    <row r="2651" ht="11.25" customHeight="1"/>
    <row r="2652" ht="11.25" customHeight="1"/>
    <row r="2653" ht="11.25" customHeight="1"/>
    <row r="2654" ht="11.25" customHeight="1"/>
    <row r="2655" ht="11.25" customHeight="1"/>
    <row r="2656" ht="11.25" customHeight="1"/>
    <row r="2657" ht="11.25" customHeight="1"/>
    <row r="2658" ht="11.25" customHeight="1"/>
    <row r="2659" ht="11.25" customHeight="1"/>
    <row r="2660" ht="11.25" customHeight="1"/>
    <row r="2661" ht="11.25" customHeight="1"/>
    <row r="2662" ht="11.25" customHeight="1"/>
    <row r="2663" ht="11.25" customHeight="1"/>
    <row r="2664" ht="11.25" customHeight="1"/>
    <row r="2665" ht="11.25" customHeight="1"/>
    <row r="2666" ht="11.25" customHeight="1"/>
    <row r="2667" ht="11.25" customHeight="1"/>
    <row r="2668" ht="11.25" customHeight="1"/>
    <row r="2669" ht="11.25" customHeight="1"/>
    <row r="2670" ht="11.25" customHeight="1"/>
    <row r="2671" ht="11.25" customHeight="1"/>
    <row r="2672" ht="11.25" customHeight="1"/>
    <row r="2673" ht="11.25" customHeight="1"/>
    <row r="2674" ht="11.25" customHeight="1"/>
    <row r="2675" ht="11.25" customHeight="1"/>
    <row r="2676" ht="11.25" customHeight="1"/>
    <row r="2677" ht="11.25" customHeight="1"/>
    <row r="2678" ht="11.25" customHeight="1"/>
    <row r="2679" ht="11.25" customHeight="1"/>
    <row r="2680" ht="11.25" customHeight="1"/>
    <row r="2681" ht="11.25" customHeight="1"/>
    <row r="2682" ht="11.25" customHeight="1"/>
    <row r="2683" ht="11.25" customHeight="1"/>
    <row r="2684" ht="11.25" customHeight="1"/>
    <row r="2685" ht="11.25" customHeight="1"/>
    <row r="2686" ht="11.25" customHeight="1"/>
    <row r="2687" ht="11.25" customHeight="1"/>
    <row r="2688" ht="11.25" customHeight="1"/>
    <row r="2689" ht="11.25" customHeight="1"/>
    <row r="2690" ht="11.25" customHeight="1"/>
    <row r="2691" ht="11.25" customHeight="1"/>
    <row r="2692" ht="11.25" customHeight="1"/>
    <row r="2693" ht="11.25" customHeight="1"/>
    <row r="2694" ht="11.25" customHeight="1"/>
    <row r="2695" ht="11.25" customHeight="1"/>
    <row r="2696" ht="11.25" customHeight="1"/>
    <row r="2697" ht="11.25" customHeight="1"/>
    <row r="2698" ht="11.25" customHeight="1"/>
    <row r="2699" ht="11.25" customHeight="1"/>
    <row r="2700" ht="11.25" customHeight="1"/>
    <row r="2701" ht="11.25" customHeight="1"/>
    <row r="2702" ht="11.25" customHeight="1"/>
    <row r="2703" ht="11.25" customHeight="1"/>
    <row r="2704" ht="11.25" customHeight="1"/>
    <row r="2705" ht="11.25" customHeight="1"/>
    <row r="2706" ht="11.25" customHeight="1"/>
    <row r="2707" ht="11.25" customHeight="1"/>
    <row r="2708" ht="11.25" customHeight="1"/>
    <row r="2709" ht="11.25" customHeight="1"/>
    <row r="2710" ht="11.25" customHeight="1"/>
    <row r="2711" ht="11.25" customHeight="1"/>
    <row r="2712" ht="11.25" customHeight="1"/>
    <row r="2713" ht="11.25" customHeight="1"/>
    <row r="2714" ht="11.25" customHeight="1"/>
    <row r="2715" ht="11.25" customHeight="1"/>
    <row r="2716" ht="11.25" customHeight="1"/>
    <row r="2717" ht="11.25" customHeight="1"/>
    <row r="2718" ht="11.25" customHeight="1"/>
    <row r="2719" ht="11.25" customHeight="1"/>
    <row r="2720" ht="11.25" customHeight="1"/>
    <row r="2721" ht="11.25" customHeight="1"/>
    <row r="2722" ht="11.25" customHeight="1"/>
    <row r="2723" ht="11.25" customHeight="1"/>
    <row r="2724" ht="11.25" customHeight="1"/>
    <row r="2725" ht="11.25" customHeight="1"/>
    <row r="2726" ht="11.25" customHeight="1"/>
    <row r="2727" ht="11.25" customHeight="1"/>
    <row r="2728" ht="11.25" customHeight="1"/>
    <row r="2729" ht="11.25" customHeight="1"/>
    <row r="2730" ht="11.25" customHeight="1"/>
    <row r="2731" ht="11.25" customHeight="1"/>
    <row r="2732" ht="11.25" customHeight="1"/>
    <row r="2733" ht="11.25" customHeight="1"/>
    <row r="2734" ht="11.25" customHeight="1"/>
    <row r="2735" ht="11.25" customHeight="1"/>
    <row r="2736" ht="11.25" customHeight="1"/>
    <row r="2737" ht="11.25" customHeight="1"/>
    <row r="2738" ht="11.25" customHeight="1"/>
    <row r="2739" ht="11.25" customHeight="1"/>
    <row r="2740" ht="11.25" customHeight="1"/>
    <row r="2741" ht="11.25" customHeight="1"/>
    <row r="2742" ht="11.25" customHeight="1"/>
    <row r="2743" ht="11.25" customHeight="1"/>
    <row r="2744" ht="11.25" customHeight="1"/>
    <row r="2745" ht="11.25" customHeight="1"/>
    <row r="2746" ht="11.25" customHeight="1"/>
    <row r="2747" ht="11.25" customHeight="1"/>
    <row r="2748" ht="11.25" customHeight="1"/>
    <row r="2749" ht="11.25" customHeight="1"/>
    <row r="2750" ht="11.25" customHeight="1"/>
    <row r="2751" ht="11.25" customHeight="1"/>
    <row r="2752" ht="11.25" customHeight="1"/>
    <row r="2753" ht="11.25" customHeight="1"/>
    <row r="2754" ht="11.25" customHeight="1"/>
    <row r="2755" ht="11.25" customHeight="1"/>
    <row r="2756" ht="11.25" customHeight="1"/>
    <row r="2757" ht="11.25" customHeight="1"/>
    <row r="2758" ht="11.25" customHeight="1"/>
    <row r="2759" ht="11.25" customHeight="1"/>
    <row r="2760" ht="11.25" customHeight="1"/>
    <row r="2761" ht="11.25" customHeight="1"/>
    <row r="2762" ht="11.25" customHeight="1"/>
    <row r="2763" ht="11.25" customHeight="1"/>
    <row r="2764" ht="11.25" customHeight="1"/>
    <row r="2765" ht="11.25" customHeight="1"/>
    <row r="2766" ht="11.25" customHeight="1"/>
    <row r="2767" ht="11.25" customHeight="1"/>
    <row r="2768" ht="11.25" customHeight="1"/>
    <row r="2769" ht="11.25" customHeight="1"/>
    <row r="2770" ht="11.25" customHeight="1"/>
    <row r="2771" ht="11.25" customHeight="1"/>
    <row r="2772" ht="11.25" customHeight="1"/>
    <row r="2773" ht="11.25" customHeight="1"/>
    <row r="2774" ht="11.25" customHeight="1"/>
    <row r="2775" ht="11.25" customHeight="1"/>
    <row r="2776" ht="11.25" customHeight="1"/>
    <row r="2777" ht="11.25" customHeight="1"/>
    <row r="2778" ht="11.25" customHeight="1"/>
    <row r="2779" ht="11.25" customHeight="1"/>
    <row r="2780" ht="11.25" customHeight="1"/>
    <row r="2781" ht="11.25" customHeight="1"/>
    <row r="2782" ht="11.25" customHeight="1"/>
    <row r="2783" ht="11.25" customHeight="1"/>
    <row r="2784" ht="11.25" customHeight="1"/>
    <row r="2785" ht="11.25" customHeight="1"/>
    <row r="2786" ht="11.25" customHeight="1"/>
    <row r="2787" ht="11.25" customHeight="1"/>
    <row r="2788" ht="11.25" customHeight="1"/>
    <row r="2789" ht="11.25" customHeight="1"/>
    <row r="2790" ht="11.25" customHeight="1"/>
    <row r="2791" ht="11.25" customHeight="1"/>
    <row r="2792" ht="11.25" customHeight="1"/>
    <row r="2793" ht="11.25" customHeight="1"/>
    <row r="2794" ht="11.25" customHeight="1"/>
    <row r="2795" ht="11.25" customHeight="1"/>
    <row r="2796" ht="11.25" customHeight="1"/>
    <row r="2797" ht="11.25" customHeight="1"/>
    <row r="2798" ht="11.25" customHeight="1"/>
    <row r="2799" ht="11.25" customHeight="1"/>
    <row r="2800" ht="11.25" customHeight="1"/>
    <row r="2801" ht="11.25" customHeight="1"/>
    <row r="2802" ht="11.25" customHeight="1"/>
    <row r="2803" ht="11.25" customHeight="1"/>
    <row r="2804" ht="11.25" customHeight="1"/>
    <row r="2805" ht="11.25" customHeight="1"/>
    <row r="2806" ht="11.25" customHeight="1"/>
    <row r="2807" ht="11.25" customHeight="1"/>
    <row r="2808" ht="11.25" customHeight="1"/>
    <row r="2809" ht="11.25" customHeight="1"/>
    <row r="2810" ht="11.25" customHeight="1"/>
    <row r="2811" ht="11.25" customHeight="1"/>
    <row r="2812" ht="11.25" customHeight="1"/>
    <row r="2813" ht="11.25" customHeight="1"/>
    <row r="2814" ht="11.25" customHeight="1"/>
    <row r="2815" ht="11.25" customHeight="1"/>
    <row r="2816" ht="11.25" customHeight="1"/>
    <row r="2817" ht="11.25" customHeight="1"/>
    <row r="2818" ht="11.25" customHeight="1"/>
    <row r="2819" ht="11.25" customHeight="1"/>
    <row r="2820" ht="11.25" customHeight="1"/>
    <row r="2821" ht="11.25" customHeight="1"/>
    <row r="2822" ht="11.25" customHeight="1"/>
    <row r="2823" ht="11.25" customHeight="1"/>
    <row r="2824" ht="11.25" customHeight="1"/>
    <row r="2825" ht="11.25" customHeight="1"/>
    <row r="2826" ht="11.25" customHeight="1"/>
    <row r="2827" ht="11.25" customHeight="1"/>
    <row r="2828" ht="11.25" customHeight="1"/>
    <row r="2829" ht="11.25" customHeight="1"/>
    <row r="2830" ht="11.25" customHeight="1"/>
    <row r="2831" ht="11.25" customHeight="1"/>
    <row r="2832" ht="11.25" customHeight="1"/>
    <row r="2833" ht="11.25" customHeight="1"/>
    <row r="2834" ht="11.25" customHeight="1"/>
    <row r="2835" ht="11.25" customHeight="1"/>
    <row r="2836" ht="11.25" customHeight="1"/>
    <row r="2837" ht="11.25" customHeight="1"/>
    <row r="2838" ht="11.25" customHeight="1"/>
    <row r="2839" ht="11.25" customHeight="1"/>
    <row r="2840" ht="11.25" customHeight="1"/>
    <row r="2841" ht="11.25" customHeight="1"/>
    <row r="2842" ht="11.25" customHeight="1"/>
    <row r="2843" ht="11.25" customHeight="1"/>
    <row r="2844" ht="11.25" customHeight="1"/>
    <row r="2845" ht="11.25" customHeight="1"/>
    <row r="2846" ht="11.25" customHeight="1"/>
    <row r="2847" ht="11.25" customHeight="1"/>
    <row r="2848" ht="11.25" customHeight="1"/>
    <row r="2849" ht="11.25" customHeight="1"/>
    <row r="2850" ht="11.25" customHeight="1"/>
    <row r="2851" ht="11.25" customHeight="1"/>
    <row r="2852" ht="11.25" customHeight="1"/>
    <row r="2853" ht="11.25" customHeight="1"/>
    <row r="2854" ht="11.25" customHeight="1"/>
    <row r="2855" ht="11.25" customHeight="1"/>
    <row r="2856" ht="11.25" customHeight="1"/>
    <row r="2857" ht="11.25" customHeight="1"/>
    <row r="2858" ht="11.25" customHeight="1"/>
    <row r="2859" ht="11.25" customHeight="1"/>
    <row r="2860" ht="11.25" customHeight="1"/>
    <row r="2861" ht="11.25" customHeight="1"/>
    <row r="2862" ht="11.25" customHeight="1"/>
    <row r="2863" ht="11.25" customHeight="1"/>
    <row r="2864" ht="11.25" customHeight="1"/>
    <row r="2865" ht="11.25" customHeight="1"/>
    <row r="2866" ht="11.25" customHeight="1"/>
    <row r="2867" ht="11.25" customHeight="1"/>
    <row r="2868" ht="11.25" customHeight="1"/>
    <row r="2869" ht="11.25" customHeight="1"/>
    <row r="2870" ht="11.25" customHeight="1"/>
    <row r="2871" ht="11.25" customHeight="1"/>
    <row r="2872" ht="11.25" customHeight="1"/>
    <row r="2873" ht="11.25" customHeight="1"/>
    <row r="2874" ht="11.25" customHeight="1"/>
    <row r="2875" ht="11.25" customHeight="1"/>
    <row r="2876" ht="11.25" customHeight="1"/>
    <row r="2877" ht="11.25" customHeight="1"/>
    <row r="2878" ht="11.25" customHeight="1"/>
    <row r="2879" ht="11.25" customHeight="1"/>
    <row r="2880" ht="11.25" customHeight="1"/>
    <row r="2881" ht="11.25" customHeight="1"/>
    <row r="2882" ht="11.25" customHeight="1"/>
    <row r="2883" ht="11.25" customHeight="1"/>
    <row r="2884" ht="11.25" customHeight="1"/>
    <row r="2885" ht="11.25" customHeight="1"/>
    <row r="2886" ht="11.25" customHeight="1"/>
    <row r="2887" ht="11.25" customHeight="1"/>
    <row r="2888" ht="11.25" customHeight="1"/>
    <row r="2889" ht="11.25" customHeight="1"/>
    <row r="2890" ht="11.25" customHeight="1"/>
    <row r="2891" ht="11.25" customHeight="1"/>
    <row r="2892" ht="11.25" customHeight="1"/>
    <row r="2893" ht="11.25" customHeight="1"/>
    <row r="2894" ht="11.25" customHeight="1"/>
    <row r="2895" ht="11.25" customHeight="1"/>
    <row r="2896" ht="11.25" customHeight="1"/>
    <row r="2897" ht="11.25" customHeight="1"/>
    <row r="2898" ht="11.25" customHeight="1"/>
    <row r="2899" ht="11.25" customHeight="1"/>
    <row r="2900" ht="11.25" customHeight="1"/>
    <row r="2901" ht="11.25" customHeight="1"/>
    <row r="2902" ht="11.25" customHeight="1"/>
    <row r="2903" ht="11.25" customHeight="1"/>
    <row r="2904" ht="11.25" customHeight="1"/>
    <row r="2905" ht="11.25" customHeight="1"/>
    <row r="2906" ht="11.25" customHeight="1"/>
    <row r="2907" ht="11.25" customHeight="1"/>
    <row r="2908" ht="11.25" customHeight="1"/>
    <row r="2909" ht="11.25" customHeight="1"/>
    <row r="2910" ht="11.25" customHeight="1"/>
    <row r="2911" ht="11.25" customHeight="1"/>
    <row r="2912" ht="11.25" customHeight="1"/>
    <row r="2913" ht="11.25" customHeight="1"/>
    <row r="2914" ht="11.25" customHeight="1"/>
    <row r="2915" ht="11.25" customHeight="1"/>
    <row r="2916" ht="11.25" customHeight="1"/>
    <row r="2917" ht="11.25" customHeight="1"/>
    <row r="2918" ht="11.25" customHeight="1"/>
    <row r="2919" ht="11.25" customHeight="1"/>
    <row r="2920" ht="11.25" customHeight="1"/>
    <row r="2921" ht="11.25" customHeight="1"/>
    <row r="2922" ht="11.25" customHeight="1"/>
    <row r="2923" ht="11.25" customHeight="1"/>
    <row r="2924" ht="11.25" customHeight="1"/>
    <row r="2925" ht="11.25" customHeight="1"/>
    <row r="2926" ht="11.25" customHeight="1"/>
    <row r="2927" ht="11.25" customHeight="1"/>
    <row r="2928" ht="11.25" customHeight="1"/>
    <row r="2929" ht="11.25" customHeight="1"/>
    <row r="2930" ht="11.25" customHeight="1"/>
    <row r="2931" ht="11.25" customHeight="1"/>
    <row r="2932" ht="11.25" customHeight="1"/>
    <row r="2933" ht="11.25" customHeight="1"/>
    <row r="2934" ht="11.25" customHeight="1"/>
    <row r="2935" ht="11.25" customHeight="1"/>
    <row r="2936" ht="11.25" customHeight="1"/>
    <row r="2937" ht="11.25" customHeight="1"/>
    <row r="2938" ht="11.25" customHeight="1"/>
    <row r="2939" ht="11.25" customHeight="1"/>
    <row r="2940" ht="11.25" customHeight="1"/>
    <row r="2941" ht="11.25" customHeight="1"/>
    <row r="2942" ht="11.25" customHeight="1"/>
    <row r="2943" ht="11.25" customHeight="1"/>
    <row r="2944" ht="11.25" customHeight="1"/>
    <row r="2945" ht="11.25" customHeight="1"/>
    <row r="2946" ht="11.25" customHeight="1"/>
    <row r="2947" ht="11.25" customHeight="1"/>
    <row r="2948" ht="11.25" customHeight="1"/>
    <row r="2949" ht="11.25" customHeight="1"/>
    <row r="2950" ht="11.25" customHeight="1"/>
    <row r="2951" ht="11.25" customHeight="1"/>
    <row r="2952" ht="11.25" customHeight="1"/>
    <row r="2953" ht="11.25" customHeight="1"/>
    <row r="2954" ht="11.25" customHeight="1"/>
    <row r="2955" ht="11.25" customHeight="1"/>
    <row r="2956" ht="11.25" customHeight="1"/>
    <row r="2957" ht="11.25" customHeight="1"/>
    <row r="2958" ht="11.25" customHeight="1"/>
    <row r="2959" ht="11.25" customHeight="1"/>
    <row r="2960" ht="11.25" customHeight="1"/>
    <row r="2961" ht="11.25" customHeight="1"/>
    <row r="2962" ht="11.25" customHeight="1"/>
    <row r="2963" ht="11.25" customHeight="1"/>
    <row r="2964" ht="11.25" customHeight="1"/>
    <row r="2965" ht="11.25" customHeight="1"/>
    <row r="2966" ht="11.25" customHeight="1"/>
    <row r="2967" ht="11.25" customHeight="1"/>
    <row r="2968" ht="11.25" customHeight="1"/>
    <row r="2969" ht="11.25" customHeight="1"/>
    <row r="2970" ht="11.25" customHeight="1"/>
    <row r="2971" ht="11.25" customHeight="1"/>
    <row r="2972" ht="11.25" customHeight="1"/>
    <row r="2973" ht="11.25" customHeight="1"/>
    <row r="2974" ht="11.25" customHeight="1"/>
    <row r="2975" ht="11.25" customHeight="1"/>
    <row r="2976" ht="11.25" customHeight="1"/>
    <row r="2977" ht="11.25" customHeight="1"/>
    <row r="2978" ht="11.25" customHeight="1"/>
    <row r="2979" ht="11.25" customHeight="1"/>
    <row r="2980" ht="11.25" customHeight="1"/>
    <row r="2981" ht="11.25" customHeight="1"/>
    <row r="2982" ht="11.25" customHeight="1"/>
    <row r="2983" ht="11.25" customHeight="1"/>
    <row r="2984" ht="11.25" customHeight="1"/>
    <row r="2985" ht="11.25" customHeight="1"/>
    <row r="2986" ht="11.25" customHeight="1"/>
    <row r="2987" ht="11.25" customHeight="1"/>
    <row r="2988" ht="11.25" customHeight="1"/>
    <row r="2989" ht="11.25" customHeight="1"/>
    <row r="2990" ht="11.25" customHeight="1"/>
    <row r="2991" ht="11.25" customHeight="1"/>
    <row r="2992" ht="11.25" customHeight="1"/>
    <row r="2993" ht="11.25" customHeight="1"/>
    <row r="2994" ht="11.25" customHeight="1"/>
    <row r="2995" ht="11.25" customHeight="1"/>
    <row r="2996" ht="11.25" customHeight="1"/>
    <row r="2997" ht="11.25" customHeight="1"/>
    <row r="2998" ht="11.25" customHeight="1"/>
    <row r="2999" ht="11.25" customHeight="1"/>
    <row r="3000" ht="11.25" customHeight="1"/>
    <row r="3001" ht="11.25" customHeight="1"/>
    <row r="3002" ht="11.25" customHeight="1"/>
    <row r="3003" ht="11.25" customHeight="1"/>
    <row r="3004" ht="11.25" customHeight="1"/>
    <row r="3005" ht="11.25" customHeight="1"/>
    <row r="3006" ht="11.25" customHeight="1"/>
    <row r="3007" ht="11.25" customHeight="1"/>
    <row r="3008" ht="11.25" customHeight="1"/>
    <row r="3009" ht="11.25" customHeight="1"/>
    <row r="3010" ht="11.25" customHeight="1"/>
    <row r="3011" ht="11.25" customHeight="1"/>
    <row r="3012" ht="11.25" customHeight="1"/>
    <row r="3013" ht="11.25" customHeight="1"/>
    <row r="3014" ht="11.25" customHeight="1"/>
    <row r="3015" ht="11.25" customHeight="1"/>
    <row r="3016" ht="11.25" customHeight="1"/>
    <row r="3017" ht="11.25" customHeight="1"/>
    <row r="3018" ht="11.25" customHeight="1"/>
    <row r="3019" ht="11.25" customHeight="1"/>
    <row r="3020" ht="11.25" customHeight="1"/>
    <row r="3021" ht="11.25" customHeight="1"/>
    <row r="3022" ht="11.25" customHeight="1"/>
    <row r="3023" ht="11.25" customHeight="1"/>
    <row r="3024" ht="11.25" customHeight="1"/>
    <row r="3025" ht="11.25" customHeight="1"/>
    <row r="3026" ht="11.25" customHeight="1"/>
    <row r="3027" ht="11.25" customHeight="1"/>
    <row r="3028" ht="11.25" customHeight="1"/>
    <row r="3029" ht="11.25" customHeight="1"/>
    <row r="3030" ht="11.25" customHeight="1"/>
    <row r="3031" ht="11.25" customHeight="1"/>
    <row r="3032" ht="11.25" customHeight="1"/>
    <row r="3033" ht="11.25" customHeight="1"/>
    <row r="3034" ht="11.25" customHeight="1"/>
    <row r="3035" ht="11.25" customHeight="1"/>
    <row r="3036" ht="11.25" customHeight="1"/>
    <row r="3037" ht="11.25" customHeight="1"/>
    <row r="3038" ht="11.25" customHeight="1"/>
    <row r="3039" ht="11.25" customHeight="1"/>
    <row r="3040" ht="11.25" customHeight="1"/>
    <row r="3041" ht="11.25" customHeight="1"/>
    <row r="3042" ht="11.25" customHeight="1"/>
    <row r="3043" ht="11.25" customHeight="1"/>
    <row r="3044" ht="11.25" customHeight="1"/>
    <row r="3045" ht="11.25" customHeight="1"/>
    <row r="3046" ht="11.25" customHeight="1"/>
    <row r="3047" ht="11.25" customHeight="1"/>
    <row r="3048" ht="11.25" customHeight="1"/>
    <row r="3049" ht="11.25" customHeight="1"/>
    <row r="3050" ht="11.25" customHeight="1"/>
    <row r="3051" ht="11.25" customHeight="1"/>
    <row r="3052" ht="11.25" customHeight="1"/>
    <row r="3053" ht="11.25" customHeight="1"/>
    <row r="3054" ht="11.25" customHeight="1"/>
    <row r="3055" ht="11.25" customHeight="1"/>
    <row r="3056" ht="11.25" customHeight="1"/>
    <row r="3057" ht="11.25" customHeight="1"/>
    <row r="3058" ht="11.25" customHeight="1"/>
    <row r="3059" ht="11.25" customHeight="1"/>
    <row r="3060" ht="11.25" customHeight="1"/>
    <row r="3061" ht="11.25" customHeight="1"/>
    <row r="3062" ht="11.25" customHeight="1"/>
    <row r="3063" ht="11.25" customHeight="1"/>
    <row r="3064" ht="11.25" customHeight="1"/>
    <row r="3065" ht="11.25" customHeight="1"/>
    <row r="3066" ht="11.25" customHeight="1"/>
    <row r="3067" ht="11.25" customHeight="1"/>
    <row r="3068" ht="11.25" customHeight="1"/>
    <row r="3069" ht="11.25" customHeight="1"/>
    <row r="3070" ht="11.25" customHeight="1"/>
    <row r="3071" ht="11.25" customHeight="1"/>
    <row r="3072" ht="11.25" customHeight="1"/>
    <row r="3073" ht="11.25" customHeight="1"/>
    <row r="3074" ht="11.25" customHeight="1"/>
    <row r="3075" ht="11.25" customHeight="1"/>
    <row r="3076" ht="11.25" customHeight="1"/>
    <row r="3077" ht="11.25" customHeight="1"/>
    <row r="3078" ht="11.25" customHeight="1"/>
    <row r="3079" ht="11.25" customHeight="1"/>
    <row r="3080" ht="11.25" customHeight="1"/>
    <row r="3081" ht="11.25" customHeight="1"/>
    <row r="3082" ht="11.25" customHeight="1"/>
    <row r="3083" ht="11.25" customHeight="1"/>
    <row r="3084" ht="11.25" customHeight="1"/>
    <row r="3085" ht="11.25" customHeight="1"/>
    <row r="3086" ht="11.25" customHeight="1"/>
    <row r="3087" ht="11.25" customHeight="1"/>
    <row r="3088" ht="11.25" customHeight="1"/>
    <row r="3089" ht="11.25" customHeight="1"/>
    <row r="3090" ht="11.25" customHeight="1"/>
    <row r="3091" ht="11.25" customHeight="1"/>
    <row r="3092" ht="11.25" customHeight="1"/>
    <row r="3093" ht="11.25" customHeight="1"/>
    <row r="3094" ht="11.25" customHeight="1"/>
    <row r="3095" ht="11.25" customHeight="1"/>
    <row r="3096" ht="11.25" customHeight="1"/>
    <row r="3097" ht="11.25" customHeight="1"/>
    <row r="3098" ht="11.25" customHeight="1"/>
    <row r="3099" ht="11.25" customHeight="1"/>
    <row r="3100" ht="11.25" customHeight="1"/>
    <row r="3101" ht="11.25" customHeight="1"/>
    <row r="3102" ht="11.25" customHeight="1"/>
    <row r="3103" ht="11.25" customHeight="1"/>
    <row r="3104" ht="11.25" customHeight="1"/>
    <row r="3105" ht="11.25" customHeight="1"/>
    <row r="3106" ht="11.25" customHeight="1"/>
    <row r="3107" ht="11.25" customHeight="1"/>
    <row r="3108" ht="11.25" customHeight="1"/>
    <row r="3109" ht="11.25" customHeight="1"/>
    <row r="3110" ht="11.25" customHeight="1"/>
    <row r="3111" ht="11.25" customHeight="1"/>
    <row r="3112" ht="11.25" customHeight="1"/>
    <row r="3113" ht="11.25" customHeight="1"/>
    <row r="3114" ht="11.25" customHeight="1"/>
    <row r="3115" ht="11.25" customHeight="1"/>
    <row r="3116" ht="11.25" customHeight="1"/>
    <row r="3117" ht="11.25" customHeight="1"/>
    <row r="3118" ht="11.25" customHeight="1"/>
    <row r="3119" ht="11.25" customHeight="1"/>
    <row r="3120" ht="11.25" customHeight="1"/>
    <row r="3121" ht="11.25" customHeight="1"/>
    <row r="3122" ht="11.25" customHeight="1"/>
    <row r="3123" ht="11.25" customHeight="1"/>
    <row r="3124" ht="11.25" customHeight="1"/>
    <row r="3125" ht="11.25" customHeight="1"/>
    <row r="3126" ht="11.25" customHeight="1"/>
    <row r="3127" ht="11.25" customHeight="1"/>
    <row r="3128" ht="11.25" customHeight="1"/>
    <row r="3129" ht="11.25" customHeight="1"/>
    <row r="3130" ht="11.25" customHeight="1"/>
    <row r="3131" ht="11.25" customHeight="1"/>
    <row r="3132" ht="11.25" customHeight="1"/>
    <row r="3133" ht="11.25" customHeight="1"/>
    <row r="3134" ht="11.25" customHeight="1"/>
    <row r="3135" ht="11.25" customHeight="1"/>
    <row r="3136" ht="11.25" customHeight="1"/>
    <row r="3137" ht="11.25" customHeight="1"/>
    <row r="3138" ht="11.25" customHeight="1"/>
    <row r="3139" ht="11.25" customHeight="1"/>
    <row r="3140" ht="11.25" customHeight="1"/>
    <row r="3141" ht="11.25" customHeight="1"/>
    <row r="3142" ht="11.25" customHeight="1"/>
    <row r="3143" ht="11.25" customHeight="1"/>
    <row r="3144" ht="11.25" customHeight="1"/>
    <row r="3145" ht="11.25" customHeight="1"/>
    <row r="3146" ht="11.25" customHeight="1"/>
    <row r="3147" ht="11.25" customHeight="1"/>
    <row r="3148" ht="11.25" customHeight="1"/>
    <row r="3149" ht="11.25" customHeight="1"/>
    <row r="3150" ht="11.25" customHeight="1"/>
    <row r="3151" ht="11.25" customHeight="1"/>
    <row r="3152" ht="11.25" customHeight="1"/>
    <row r="3153" ht="11.25" customHeight="1"/>
    <row r="3154" ht="11.25" customHeight="1"/>
    <row r="3155" ht="11.25" customHeight="1"/>
    <row r="3156" ht="11.25" customHeight="1"/>
    <row r="3157" ht="11.25" customHeight="1"/>
    <row r="3158" ht="11.25" customHeight="1"/>
    <row r="3159" ht="11.25" customHeight="1"/>
    <row r="3160" ht="11.25" customHeight="1"/>
    <row r="3161" ht="11.25" customHeight="1"/>
    <row r="3162" ht="11.25" customHeight="1"/>
    <row r="3163" ht="11.25" customHeight="1"/>
    <row r="3164" ht="11.25" customHeight="1"/>
    <row r="3165" ht="11.25" customHeight="1"/>
    <row r="3166" ht="11.25" customHeight="1"/>
    <row r="3167" ht="11.25" customHeight="1"/>
    <row r="3168" ht="11.25" customHeight="1"/>
    <row r="3169" ht="11.25" customHeight="1"/>
    <row r="3170" ht="11.25" customHeight="1"/>
    <row r="3171" ht="11.25" customHeight="1"/>
    <row r="3172" ht="11.25" customHeight="1"/>
    <row r="3173" ht="11.25" customHeight="1"/>
    <row r="3174" ht="11.25" customHeight="1"/>
    <row r="3175" ht="11.25" customHeight="1"/>
    <row r="3176" ht="11.25" customHeight="1"/>
    <row r="3177" ht="11.25" customHeight="1"/>
    <row r="3178" ht="11.25" customHeight="1"/>
    <row r="3179" ht="11.25" customHeight="1"/>
    <row r="3180" ht="11.25" customHeight="1"/>
    <row r="3181" ht="11.25" customHeight="1"/>
    <row r="3182" ht="11.25" customHeight="1"/>
    <row r="3183" ht="11.25" customHeight="1"/>
    <row r="3184" ht="11.25" customHeight="1"/>
    <row r="3185" ht="11.25" customHeight="1"/>
    <row r="3186" ht="11.25" customHeight="1"/>
    <row r="3187" ht="11.25" customHeight="1"/>
    <row r="3188" ht="11.25" customHeight="1"/>
    <row r="3189" ht="11.25" customHeight="1"/>
    <row r="3190" ht="11.25" customHeight="1"/>
    <row r="3191" ht="11.25" customHeight="1"/>
    <row r="3192" ht="11.25" customHeight="1"/>
    <row r="3193" ht="11.25" customHeight="1"/>
    <row r="3194" ht="11.25" customHeight="1"/>
    <row r="3195" ht="11.25" customHeight="1"/>
    <row r="3196" ht="11.25" customHeight="1"/>
    <row r="3197" ht="11.25" customHeight="1"/>
    <row r="3198" ht="11.25" customHeight="1"/>
    <row r="3199" ht="11.25" customHeight="1"/>
    <row r="3200" ht="11.25" customHeight="1"/>
    <row r="3201" ht="11.25" customHeight="1"/>
    <row r="3202" ht="11.25" customHeight="1"/>
    <row r="3203" ht="11.25" customHeight="1"/>
    <row r="3204" ht="11.25" customHeight="1"/>
    <row r="3205" ht="11.25" customHeight="1"/>
    <row r="3206" ht="11.25" customHeight="1"/>
    <row r="3207" ht="11.25" customHeight="1"/>
    <row r="3208" ht="11.25" customHeight="1"/>
    <row r="3209" ht="11.25" customHeight="1"/>
    <row r="3210" ht="11.25" customHeight="1"/>
    <row r="3211" ht="11.25" customHeight="1"/>
    <row r="3212" ht="11.25" customHeight="1"/>
    <row r="3213" ht="11.25" customHeight="1"/>
    <row r="3214" ht="11.25" customHeight="1"/>
    <row r="3215" ht="11.25" customHeight="1"/>
    <row r="3216" ht="11.25" customHeight="1"/>
    <row r="3217" ht="11.25" customHeight="1"/>
    <row r="3218" ht="11.25" customHeight="1"/>
    <row r="3219" ht="11.25" customHeight="1"/>
    <row r="3220" ht="11.25" customHeight="1"/>
    <row r="3221" ht="11.25" customHeight="1"/>
    <row r="3222" ht="11.25" customHeight="1"/>
    <row r="3223" ht="11.25" customHeight="1"/>
    <row r="3224" ht="11.25" customHeight="1"/>
    <row r="3225" ht="11.25" customHeight="1"/>
    <row r="3226" ht="11.25" customHeight="1"/>
    <row r="3227" ht="11.25" customHeight="1"/>
    <row r="3228" ht="11.25" customHeight="1"/>
    <row r="3229" ht="11.25" customHeight="1"/>
    <row r="3230" ht="11.25" customHeight="1"/>
    <row r="3231" ht="11.25" customHeight="1"/>
    <row r="3232" ht="11.25" customHeight="1"/>
    <row r="3233" ht="11.25" customHeight="1"/>
    <row r="3234" ht="11.25" customHeight="1"/>
    <row r="3235" ht="11.25" customHeight="1"/>
    <row r="3236" ht="11.25" customHeight="1"/>
    <row r="3237" ht="11.25" customHeight="1"/>
    <row r="3238" ht="11.25" customHeight="1"/>
    <row r="3239" ht="11.25" customHeight="1"/>
    <row r="3240" ht="11.25" customHeight="1"/>
    <row r="3241" ht="11.25" customHeight="1"/>
    <row r="3242" ht="11.25" customHeight="1"/>
    <row r="3243" ht="11.25" customHeight="1"/>
    <row r="3244" ht="11.25" customHeight="1"/>
    <row r="3245" ht="11.25" customHeight="1"/>
    <row r="3246" ht="11.25" customHeight="1"/>
    <row r="3247" ht="11.25" customHeight="1"/>
    <row r="3248" ht="11.25" customHeight="1"/>
    <row r="3249" ht="11.25" customHeight="1"/>
    <row r="3250" ht="11.25" customHeight="1"/>
    <row r="3251" ht="11.25" customHeight="1"/>
    <row r="3252" ht="11.25" customHeight="1"/>
    <row r="3253" ht="11.25" customHeight="1"/>
    <row r="3254" ht="11.25" customHeight="1"/>
    <row r="3255" ht="11.25" customHeight="1"/>
    <row r="3256" ht="11.25" customHeight="1"/>
    <row r="3257" ht="11.25" customHeight="1"/>
    <row r="3258" ht="11.25" customHeight="1"/>
    <row r="3259" ht="11.25" customHeight="1"/>
    <row r="3260" ht="11.25" customHeight="1"/>
    <row r="3261" ht="11.25" customHeight="1"/>
    <row r="3262" ht="11.25" customHeight="1"/>
    <row r="3263" ht="11.25" customHeight="1"/>
    <row r="3264" ht="11.25" customHeight="1"/>
    <row r="3265" ht="11.25" customHeight="1"/>
    <row r="3266" ht="11.25" customHeight="1"/>
    <row r="3267" ht="11.25" customHeight="1"/>
    <row r="3268" ht="11.25" customHeight="1"/>
    <row r="3269" ht="11.25" customHeight="1"/>
    <row r="3270" ht="11.25" customHeight="1"/>
    <row r="3271" ht="11.25" customHeight="1"/>
    <row r="3272" ht="11.25" customHeight="1"/>
    <row r="3273" ht="11.25" customHeight="1"/>
    <row r="3274" ht="11.25" customHeight="1"/>
    <row r="3275" ht="11.25" customHeight="1"/>
    <row r="3276" ht="11.25" customHeight="1"/>
    <row r="3277" ht="11.25" customHeight="1"/>
    <row r="3278" ht="11.25" customHeight="1"/>
    <row r="3279" ht="11.25" customHeight="1"/>
    <row r="3280" ht="11.25" customHeight="1"/>
    <row r="3281" ht="11.25" customHeight="1"/>
    <row r="3282" ht="11.25" customHeight="1"/>
    <row r="3283" ht="11.25" customHeight="1"/>
    <row r="3284" ht="11.25" customHeight="1"/>
    <row r="3285" ht="11.25" customHeight="1"/>
    <row r="3286" ht="11.25" customHeight="1"/>
    <row r="3287" ht="11.25" customHeight="1"/>
    <row r="3288" ht="11.25" customHeight="1"/>
    <row r="3289" ht="11.25" customHeight="1"/>
    <row r="3290" ht="11.25" customHeight="1"/>
    <row r="3291" ht="11.25" customHeight="1"/>
    <row r="3292" ht="11.25" customHeight="1"/>
    <row r="3293" ht="11.25" customHeight="1"/>
    <row r="3294" ht="11.25" customHeight="1"/>
    <row r="3295" ht="11.25" customHeight="1"/>
    <row r="3296" ht="11.25" customHeight="1"/>
    <row r="3297" ht="11.25" customHeight="1"/>
    <row r="3298" ht="11.25" customHeight="1"/>
    <row r="3299" ht="11.25" customHeight="1"/>
    <row r="3300" ht="11.25" customHeight="1"/>
    <row r="3301" ht="11.25" customHeight="1"/>
    <row r="3302" ht="11.25" customHeight="1"/>
    <row r="3303" ht="11.25" customHeight="1"/>
    <row r="3304" ht="11.25" customHeight="1"/>
    <row r="3305" ht="11.25" customHeight="1"/>
    <row r="3306" ht="11.25" customHeight="1"/>
    <row r="3307" ht="11.25" customHeight="1"/>
    <row r="3308" ht="11.25" customHeight="1"/>
    <row r="3309" ht="11.25" customHeight="1"/>
    <row r="3310" ht="11.25" customHeight="1"/>
    <row r="3311" ht="11.25" customHeight="1"/>
    <row r="3312" ht="11.25" customHeight="1"/>
    <row r="3313" ht="11.25" customHeight="1"/>
    <row r="3314" ht="11.25" customHeight="1"/>
    <row r="3315" ht="11.25" customHeight="1"/>
    <row r="3316" ht="11.25" customHeight="1"/>
    <row r="3317" ht="11.25" customHeight="1"/>
    <row r="3318" ht="11.25" customHeight="1"/>
    <row r="3319" ht="11.25" customHeight="1"/>
    <row r="3320" ht="11.25" customHeight="1"/>
    <row r="3321" ht="11.25" customHeight="1"/>
    <row r="3322" ht="11.25" customHeight="1"/>
    <row r="3323" ht="11.25" customHeight="1"/>
    <row r="3324" ht="11.25" customHeight="1"/>
    <row r="3325" ht="11.25" customHeight="1"/>
    <row r="3326" ht="11.25" customHeight="1"/>
    <row r="3327" ht="11.25" customHeight="1"/>
    <row r="3328" ht="11.25" customHeight="1"/>
    <row r="3329" ht="11.25" customHeight="1"/>
    <row r="3330" ht="11.25" customHeight="1"/>
    <row r="3331" ht="11.25" customHeight="1"/>
    <row r="3332" ht="11.25" customHeight="1"/>
    <row r="3333" ht="11.25" customHeight="1"/>
    <row r="3334" ht="11.25" customHeight="1"/>
    <row r="3335" ht="11.25" customHeight="1"/>
    <row r="3336" ht="11.25" customHeight="1"/>
    <row r="3337" ht="11.25" customHeight="1"/>
    <row r="3338" ht="11.25" customHeight="1"/>
    <row r="3339" ht="11.25" customHeight="1"/>
    <row r="3340" ht="11.25" customHeight="1"/>
    <row r="3341" ht="11.25" customHeight="1"/>
    <row r="3342" ht="11.25" customHeight="1"/>
    <row r="3343" ht="11.25" customHeight="1"/>
    <row r="3344" ht="11.25" customHeight="1"/>
    <row r="3345" ht="11.25" customHeight="1"/>
    <row r="3346" ht="11.25" customHeight="1"/>
    <row r="3347" ht="11.25" customHeight="1"/>
    <row r="3348" ht="11.25" customHeight="1"/>
    <row r="3349" ht="11.25" customHeight="1"/>
    <row r="3350" ht="11.25" customHeight="1"/>
    <row r="3351" ht="11.25" customHeight="1"/>
    <row r="3352" ht="11.25" customHeight="1"/>
    <row r="3353" ht="11.25" customHeight="1"/>
    <row r="3354" ht="11.25" customHeight="1"/>
    <row r="3355" ht="11.25" customHeight="1"/>
    <row r="3356" ht="11.25" customHeight="1"/>
    <row r="3357" ht="11.25" customHeight="1"/>
    <row r="3358" ht="11.25" customHeight="1"/>
    <row r="3359" ht="11.25" customHeight="1"/>
    <row r="3360" ht="11.25" customHeight="1"/>
    <row r="3361" ht="11.25" customHeight="1"/>
    <row r="3362" ht="11.25" customHeight="1"/>
    <row r="3363" ht="11.25" customHeight="1"/>
    <row r="3364" ht="11.25" customHeight="1"/>
    <row r="3365" ht="11.25" customHeight="1"/>
    <row r="3366" ht="11.25" customHeight="1"/>
    <row r="3367" ht="11.25" customHeight="1"/>
    <row r="3368" ht="11.25" customHeight="1"/>
    <row r="3369" ht="11.25" customHeight="1"/>
    <row r="3370" ht="11.25" customHeight="1"/>
    <row r="3371" ht="11.25" customHeight="1"/>
    <row r="3372" ht="11.25" customHeight="1"/>
    <row r="3373" ht="11.25" customHeight="1"/>
    <row r="3374" ht="11.25" customHeight="1"/>
    <row r="3375" ht="11.25" customHeight="1"/>
    <row r="3376" ht="11.25" customHeight="1"/>
    <row r="3377" ht="11.25" customHeight="1"/>
    <row r="3378" ht="11.25" customHeight="1"/>
    <row r="3379" ht="11.25" customHeight="1"/>
    <row r="3380" ht="11.25" customHeight="1"/>
    <row r="3381" ht="11.25" customHeight="1"/>
    <row r="3382" ht="11.25" customHeight="1"/>
    <row r="3383" ht="11.25" customHeight="1"/>
    <row r="3384" ht="11.25" customHeight="1"/>
    <row r="3385" ht="11.25" customHeight="1"/>
    <row r="3386" ht="11.25" customHeight="1"/>
    <row r="3387" ht="11.25" customHeight="1"/>
    <row r="3388" ht="11.25" customHeight="1"/>
    <row r="3389" ht="11.25" customHeight="1"/>
    <row r="3390" ht="11.25" customHeight="1"/>
    <row r="3391" ht="11.25" customHeight="1"/>
    <row r="3392" ht="11.25" customHeight="1"/>
    <row r="3393" ht="11.25" customHeight="1"/>
    <row r="3394" ht="11.25" customHeight="1"/>
    <row r="3395" ht="11.25" customHeight="1"/>
    <row r="3396" ht="11.25" customHeight="1"/>
    <row r="3397" ht="11.25" customHeight="1"/>
    <row r="3398" ht="11.25" customHeight="1"/>
    <row r="3399" ht="11.25" customHeight="1"/>
    <row r="3400" ht="11.25" customHeight="1"/>
    <row r="3401" ht="11.25" customHeight="1"/>
    <row r="3402" ht="11.25" customHeight="1"/>
    <row r="3403" ht="11.25" customHeight="1"/>
    <row r="3404" ht="11.25" customHeight="1"/>
    <row r="3405" ht="11.25" customHeight="1"/>
    <row r="3406" ht="11.25" customHeight="1"/>
    <row r="3407" ht="11.25" customHeight="1"/>
    <row r="3408" ht="11.25" customHeight="1"/>
    <row r="3409" ht="11.25" customHeight="1"/>
    <row r="3410" ht="11.25" customHeight="1"/>
    <row r="3411" ht="11.25" customHeight="1"/>
    <row r="3412" ht="11.25" customHeight="1"/>
    <row r="3413" ht="11.25" customHeight="1"/>
    <row r="3414" ht="11.25" customHeight="1"/>
    <row r="3415" ht="11.25" customHeight="1"/>
    <row r="3416" ht="11.25" customHeight="1"/>
    <row r="3417" ht="11.25" customHeight="1"/>
    <row r="3418" ht="11.25" customHeight="1"/>
    <row r="3419" ht="11.25" customHeight="1"/>
    <row r="3420" ht="11.25" customHeight="1"/>
    <row r="3421" ht="11.25" customHeight="1"/>
    <row r="3422" ht="11.25" customHeight="1"/>
    <row r="3423" ht="11.25" customHeight="1"/>
    <row r="3424" ht="11.25" customHeight="1"/>
    <row r="3425" ht="11.25" customHeight="1"/>
    <row r="3426" ht="11.25" customHeight="1"/>
    <row r="3427" ht="11.25" customHeight="1"/>
    <row r="3428" ht="11.25" customHeight="1"/>
    <row r="3429" ht="11.25" customHeight="1"/>
    <row r="3430" ht="11.25" customHeight="1"/>
    <row r="3431" ht="11.25" customHeight="1"/>
    <row r="3432" ht="11.25" customHeight="1"/>
    <row r="3433" ht="11.25" customHeight="1"/>
    <row r="3434" ht="11.25" customHeight="1"/>
    <row r="3435" ht="11.25" customHeight="1"/>
    <row r="3436" ht="11.25" customHeight="1"/>
    <row r="3437" ht="11.25" customHeight="1"/>
    <row r="3438" ht="11.25" customHeight="1"/>
    <row r="3439" ht="11.25" customHeight="1"/>
    <row r="3440" ht="11.25" customHeight="1"/>
    <row r="3441" ht="11.25" customHeight="1"/>
    <row r="3442" ht="11.25" customHeight="1"/>
    <row r="3443" ht="11.25" customHeight="1"/>
    <row r="3444" ht="11.25" customHeight="1"/>
    <row r="3445" ht="11.25" customHeight="1"/>
    <row r="3446" ht="11.25" customHeight="1"/>
    <row r="3447" ht="11.25" customHeight="1"/>
    <row r="3448" ht="11.25" customHeight="1"/>
    <row r="3449" ht="11.25" customHeight="1"/>
    <row r="3450" ht="11.25" customHeight="1"/>
    <row r="3451" ht="11.25" customHeight="1"/>
    <row r="3452" ht="11.25" customHeight="1"/>
    <row r="3453" ht="11.25" customHeight="1"/>
    <row r="3454" ht="11.25" customHeight="1"/>
    <row r="3455" ht="11.25" customHeight="1"/>
    <row r="3456" ht="11.25" customHeight="1"/>
    <row r="3457" ht="11.25" customHeight="1"/>
    <row r="3458" ht="11.25" customHeight="1"/>
    <row r="3459" ht="11.25" customHeight="1"/>
    <row r="3460" ht="11.25" customHeight="1"/>
    <row r="3461" ht="11.25" customHeight="1"/>
    <row r="3462" ht="11.25" customHeight="1"/>
    <row r="3463" ht="11.25" customHeight="1"/>
    <row r="3464" ht="11.25" customHeight="1"/>
    <row r="3465" ht="11.25" customHeight="1"/>
    <row r="3466" ht="11.25" customHeight="1"/>
    <row r="3467" ht="11.25" customHeight="1"/>
    <row r="3468" ht="11.25" customHeight="1"/>
    <row r="3469" ht="11.25" customHeight="1"/>
    <row r="3470" ht="11.25" customHeight="1"/>
    <row r="3471" ht="11.25" customHeight="1"/>
    <row r="3472" ht="11.25" customHeight="1"/>
    <row r="3473" ht="11.25" customHeight="1"/>
    <row r="3474" ht="11.25" customHeight="1"/>
    <row r="3475" ht="11.25" customHeight="1"/>
    <row r="3476" ht="11.25" customHeight="1"/>
    <row r="3477" ht="11.25" customHeight="1"/>
    <row r="3478" ht="11.25" customHeight="1"/>
    <row r="3479" ht="11.25" customHeight="1"/>
    <row r="3480" ht="11.25" customHeight="1"/>
    <row r="3481" ht="11.25" customHeight="1"/>
    <row r="3482" ht="11.25" customHeight="1"/>
    <row r="3483" ht="11.25" customHeight="1"/>
    <row r="3484" ht="11.25" customHeight="1"/>
    <row r="3485" ht="11.25" customHeight="1"/>
    <row r="3486" ht="11.25" customHeight="1"/>
    <row r="3487" ht="11.25" customHeight="1"/>
    <row r="3488" ht="11.25" customHeight="1"/>
    <row r="3489" ht="11.25" customHeight="1"/>
    <row r="3490" ht="11.25" customHeight="1"/>
    <row r="3491" ht="11.25" customHeight="1"/>
    <row r="3492" ht="11.25" customHeight="1"/>
    <row r="3493" ht="11.25" customHeight="1"/>
    <row r="3494" ht="11.25" customHeight="1"/>
    <row r="3495" ht="11.25" customHeight="1"/>
    <row r="3496" ht="11.25" customHeight="1"/>
    <row r="3497" ht="11.25" customHeight="1"/>
    <row r="3498" ht="11.25" customHeight="1"/>
    <row r="3499" ht="11.25" customHeight="1"/>
    <row r="3500" ht="11.25" customHeight="1"/>
    <row r="3501" ht="11.25" customHeight="1"/>
    <row r="3502" ht="11.25" customHeight="1"/>
    <row r="3503" ht="11.25" customHeight="1"/>
    <row r="3504" ht="11.25" customHeight="1"/>
    <row r="3505" ht="11.25" customHeight="1"/>
    <row r="3506" ht="11.25" customHeight="1"/>
    <row r="3507" ht="11.25" customHeight="1"/>
    <row r="3508" ht="11.25" customHeight="1"/>
    <row r="3509" ht="11.25" customHeight="1"/>
    <row r="3510" ht="11.25" customHeight="1"/>
    <row r="3511" ht="11.25" customHeight="1"/>
    <row r="3512" ht="11.25" customHeight="1"/>
    <row r="3513" ht="11.25" customHeight="1"/>
    <row r="3514" ht="11.25" customHeight="1"/>
    <row r="3515" ht="11.25" customHeight="1"/>
    <row r="3516" ht="11.25" customHeight="1"/>
    <row r="3517" ht="11.25" customHeight="1"/>
    <row r="3518" ht="11.25" customHeight="1"/>
    <row r="3519" ht="11.25" customHeight="1"/>
    <row r="3520" ht="11.25" customHeight="1"/>
    <row r="3521" ht="11.25" customHeight="1"/>
    <row r="3522" ht="11.25" customHeight="1"/>
    <row r="3523" ht="11.25" customHeight="1"/>
    <row r="3524" ht="11.25" customHeight="1"/>
    <row r="3525" ht="11.25" customHeight="1"/>
    <row r="3526" ht="11.25" customHeight="1"/>
    <row r="3527" ht="11.25" customHeight="1"/>
    <row r="3528" ht="11.25" customHeight="1"/>
    <row r="3529" ht="11.25" customHeight="1"/>
    <row r="3530" ht="11.25" customHeight="1"/>
    <row r="3531" ht="11.25" customHeight="1"/>
    <row r="3532" ht="11.25" customHeight="1"/>
    <row r="3533" ht="11.25" customHeight="1"/>
    <row r="3534" ht="11.25" customHeight="1"/>
    <row r="3535" ht="11.25" customHeight="1"/>
    <row r="3536" ht="11.25" customHeight="1"/>
    <row r="3537" ht="11.25" customHeight="1"/>
    <row r="3538" ht="11.25" customHeight="1"/>
    <row r="3539" ht="11.25" customHeight="1"/>
    <row r="3540" ht="11.25" customHeight="1"/>
    <row r="3541" ht="11.25" customHeight="1"/>
    <row r="3542" ht="11.25" customHeight="1"/>
    <row r="3543" ht="11.25" customHeight="1"/>
    <row r="3544" ht="11.25" customHeight="1"/>
    <row r="3545" ht="11.25" customHeight="1"/>
    <row r="3546" ht="11.25" customHeight="1"/>
    <row r="3547" ht="11.25" customHeight="1"/>
    <row r="3548" ht="11.25" customHeight="1"/>
    <row r="3549" ht="11.25" customHeight="1"/>
    <row r="3550" ht="11.25" customHeight="1"/>
    <row r="3551" ht="11.25" customHeight="1"/>
    <row r="3552" ht="11.25" customHeight="1"/>
    <row r="3553" ht="11.25" customHeight="1"/>
    <row r="3554" ht="11.25" customHeight="1"/>
    <row r="3555" ht="11.25" customHeight="1"/>
    <row r="3556" ht="11.25" customHeight="1"/>
    <row r="3557" ht="11.25" customHeight="1"/>
    <row r="3558" ht="11.25" customHeight="1"/>
    <row r="3559" ht="11.25" customHeight="1"/>
    <row r="3560" ht="11.25" customHeight="1"/>
    <row r="3561" ht="11.25" customHeight="1"/>
    <row r="3562" ht="11.25" customHeight="1"/>
    <row r="3563" ht="11.25" customHeight="1"/>
    <row r="3564" ht="11.25" customHeight="1"/>
    <row r="3565" ht="11.25" customHeight="1"/>
    <row r="3566" ht="11.25" customHeight="1"/>
    <row r="3567" ht="11.25" customHeight="1"/>
    <row r="3568" ht="11.25" customHeight="1"/>
    <row r="3569" ht="11.25" customHeight="1"/>
    <row r="3570" ht="11.25" customHeight="1"/>
    <row r="3571" ht="11.25" customHeight="1"/>
    <row r="3572" ht="11.25" customHeight="1"/>
    <row r="3573" ht="11.25" customHeight="1"/>
    <row r="3574" ht="11.25" customHeight="1"/>
    <row r="3575" ht="11.25" customHeight="1"/>
    <row r="3576" ht="11.25" customHeight="1"/>
    <row r="3577" ht="11.25" customHeight="1"/>
    <row r="3578" ht="11.25" customHeight="1"/>
    <row r="3579" ht="11.25" customHeight="1"/>
    <row r="3580" ht="11.25" customHeight="1"/>
    <row r="3581" ht="11.25" customHeight="1"/>
    <row r="3582" ht="11.25" customHeight="1"/>
    <row r="3583" ht="11.25" customHeight="1"/>
    <row r="3584" ht="11.25" customHeight="1"/>
    <row r="3585" ht="11.25" customHeight="1"/>
    <row r="3586" ht="11.25" customHeight="1"/>
    <row r="3587" ht="11.25" customHeight="1"/>
    <row r="3588" ht="11.25" customHeight="1"/>
    <row r="3589" ht="11.25" customHeight="1"/>
    <row r="3590" ht="11.25" customHeight="1"/>
    <row r="3591" ht="11.25" customHeight="1"/>
    <row r="3592" ht="11.25" customHeight="1"/>
    <row r="3593" ht="11.25" customHeight="1"/>
    <row r="3594" ht="11.25" customHeight="1"/>
    <row r="3595" ht="11.25" customHeight="1"/>
    <row r="3596" ht="11.25" customHeight="1"/>
    <row r="3597" ht="11.25" customHeight="1"/>
    <row r="3598" ht="11.25" customHeight="1"/>
    <row r="3599" ht="11.25" customHeight="1"/>
    <row r="3600" ht="11.25" customHeight="1"/>
    <row r="3601" ht="11.25" customHeight="1"/>
    <row r="3602" ht="11.25" customHeight="1"/>
    <row r="3603" ht="11.25" customHeight="1"/>
    <row r="3604" ht="11.25" customHeight="1"/>
    <row r="3605" ht="11.25" customHeight="1"/>
    <row r="3606" ht="11.25" customHeight="1"/>
    <row r="3607" ht="11.25" customHeight="1"/>
    <row r="3608" ht="11.25" customHeight="1"/>
    <row r="3609" ht="11.25" customHeight="1"/>
    <row r="3610" ht="11.25" customHeight="1"/>
    <row r="3611" ht="11.25" customHeight="1"/>
    <row r="3612" ht="11.25" customHeight="1"/>
    <row r="3613" ht="11.25" customHeight="1"/>
    <row r="3614" ht="11.25" customHeight="1"/>
    <row r="3615" ht="11.25" customHeight="1"/>
    <row r="3616" ht="11.25" customHeight="1"/>
    <row r="3617" ht="11.25" customHeight="1"/>
    <row r="3618" ht="11.25" customHeight="1"/>
    <row r="3619" ht="11.25" customHeight="1"/>
    <row r="3620" ht="11.25" customHeight="1"/>
    <row r="3621" ht="11.25" customHeight="1"/>
    <row r="3622" ht="11.25" customHeight="1"/>
    <row r="3623" ht="11.25" customHeight="1"/>
    <row r="3624" ht="11.25" customHeight="1"/>
    <row r="3625" ht="11.25" customHeight="1"/>
    <row r="3626" ht="11.25" customHeight="1"/>
    <row r="3627" ht="11.25" customHeight="1"/>
    <row r="3628" ht="11.25" customHeight="1"/>
    <row r="3629" ht="11.25" customHeight="1"/>
    <row r="3630" ht="11.25" customHeight="1"/>
    <row r="3631" ht="11.25" customHeight="1"/>
    <row r="3632" ht="11.25" customHeight="1"/>
    <row r="3633" ht="11.25" customHeight="1"/>
    <row r="3634" ht="11.25" customHeight="1"/>
    <row r="3635" ht="11.25" customHeight="1"/>
    <row r="3636" ht="11.25" customHeight="1"/>
    <row r="3637" ht="11.25" customHeight="1"/>
    <row r="3638" ht="11.25" customHeight="1"/>
    <row r="3639" ht="11.25" customHeight="1"/>
    <row r="3640" ht="11.25" customHeight="1"/>
    <row r="3641" ht="11.25" customHeight="1"/>
    <row r="3642" ht="11.25" customHeight="1"/>
    <row r="3643" ht="11.25" customHeight="1"/>
    <row r="3644" ht="11.25" customHeight="1"/>
    <row r="3645" ht="11.25" customHeight="1"/>
    <row r="3646" ht="11.25" customHeight="1"/>
    <row r="3647" ht="11.25" customHeight="1"/>
    <row r="3648" ht="11.25" customHeight="1"/>
    <row r="3649" ht="11.25" customHeight="1"/>
    <row r="3650" ht="11.25" customHeight="1"/>
    <row r="3651" ht="11.25" customHeight="1"/>
    <row r="3652" ht="11.25" customHeight="1"/>
    <row r="3653" ht="11.25" customHeight="1"/>
    <row r="3654" ht="11.25" customHeight="1"/>
    <row r="3655" ht="11.25" customHeight="1"/>
    <row r="3656" ht="11.25" customHeight="1"/>
    <row r="3657" ht="11.25" customHeight="1"/>
    <row r="3658" ht="11.25" customHeight="1"/>
    <row r="3659" ht="11.25" customHeight="1"/>
    <row r="3660" ht="11.25" customHeight="1"/>
    <row r="3661" ht="11.25" customHeight="1"/>
    <row r="3662" ht="11.25" customHeight="1"/>
    <row r="3663" ht="11.25" customHeight="1"/>
    <row r="3664" ht="11.25" customHeight="1"/>
    <row r="3665" ht="11.25" customHeight="1"/>
    <row r="3666" ht="11.25" customHeight="1"/>
    <row r="3667" ht="11.25" customHeight="1"/>
    <row r="3668" ht="11.25" customHeight="1"/>
    <row r="3669" ht="11.25" customHeight="1"/>
    <row r="3670" ht="11.25" customHeight="1"/>
    <row r="3671" ht="11.25" customHeight="1"/>
    <row r="3672" ht="11.25" customHeight="1"/>
    <row r="3673" ht="11.25" customHeight="1"/>
    <row r="3674" ht="11.25" customHeight="1"/>
    <row r="3675" ht="11.25" customHeight="1"/>
    <row r="3676" ht="11.25" customHeight="1"/>
    <row r="3677" ht="11.25" customHeight="1"/>
    <row r="3678" ht="11.25" customHeight="1"/>
    <row r="3679" ht="11.25" customHeight="1"/>
    <row r="3680" ht="11.25" customHeight="1"/>
    <row r="3681" ht="11.25" customHeight="1"/>
    <row r="3682" ht="11.25" customHeight="1"/>
    <row r="3683" ht="11.25" customHeight="1"/>
    <row r="3684" ht="11.25" customHeight="1"/>
    <row r="3685" ht="11.25" customHeight="1"/>
    <row r="3686" ht="11.25" customHeight="1"/>
    <row r="3687" ht="11.25" customHeight="1"/>
    <row r="3688" ht="11.25" customHeight="1"/>
    <row r="3689" ht="11.25" customHeight="1"/>
    <row r="3690" ht="11.25" customHeight="1"/>
    <row r="3691" ht="11.25" customHeight="1"/>
    <row r="3692" ht="11.25" customHeight="1"/>
    <row r="3693" ht="11.25" customHeight="1"/>
    <row r="3694" ht="11.25" customHeight="1"/>
    <row r="3695" ht="11.25" customHeight="1"/>
    <row r="3696" ht="11.25" customHeight="1"/>
    <row r="3697" ht="11.25" customHeight="1"/>
    <row r="3698" ht="11.25" customHeight="1"/>
    <row r="3699" ht="11.25" customHeight="1"/>
    <row r="3700" ht="11.25" customHeight="1"/>
    <row r="3701" ht="11.25" customHeight="1"/>
    <row r="3702" ht="11.25" customHeight="1"/>
    <row r="3703" ht="11.25" customHeight="1"/>
    <row r="3704" ht="11.25" customHeight="1"/>
    <row r="3705" ht="11.25" customHeight="1"/>
    <row r="3706" ht="11.25" customHeight="1"/>
    <row r="3707" ht="11.25" customHeight="1"/>
    <row r="3708" ht="11.25" customHeight="1"/>
    <row r="3709" ht="11.25" customHeight="1"/>
    <row r="3710" ht="11.25" customHeight="1"/>
    <row r="3711" ht="11.25" customHeight="1"/>
    <row r="3712" ht="11.25" customHeight="1"/>
    <row r="3713" ht="11.25" customHeight="1"/>
    <row r="3714" ht="11.25" customHeight="1"/>
    <row r="3715" ht="11.25" customHeight="1"/>
    <row r="3716" ht="11.25" customHeight="1"/>
    <row r="3717" ht="11.25" customHeight="1"/>
    <row r="3718" ht="11.25" customHeight="1"/>
    <row r="3719" ht="11.25" customHeight="1"/>
    <row r="3720" ht="11.25" customHeight="1"/>
    <row r="3721" ht="11.25" customHeight="1"/>
    <row r="3722" ht="11.25" customHeight="1"/>
    <row r="3723" ht="11.25" customHeight="1"/>
    <row r="3724" ht="11.25" customHeight="1"/>
    <row r="3725" ht="11.25" customHeight="1"/>
    <row r="3726" ht="11.25" customHeight="1"/>
    <row r="3727" ht="11.25" customHeight="1"/>
    <row r="3728" ht="11.25" customHeight="1"/>
    <row r="3729" ht="11.25" customHeight="1"/>
    <row r="3730" ht="11.25" customHeight="1"/>
    <row r="3731" ht="11.25" customHeight="1"/>
    <row r="3732" ht="11.25" customHeight="1"/>
    <row r="3733" ht="11.25" customHeight="1"/>
    <row r="3734" ht="11.25" customHeight="1"/>
    <row r="3735" ht="11.25" customHeight="1"/>
    <row r="3736" ht="11.25" customHeight="1"/>
    <row r="3737" ht="11.25" customHeight="1"/>
    <row r="3738" ht="11.25" customHeight="1"/>
    <row r="3739" ht="11.25" customHeight="1"/>
    <row r="3740" ht="11.25" customHeight="1"/>
    <row r="3741" ht="11.25" customHeight="1"/>
    <row r="3742" ht="11.25" customHeight="1"/>
    <row r="3743" ht="11.25" customHeight="1"/>
    <row r="3744" ht="11.25" customHeight="1"/>
    <row r="3745" ht="11.25" customHeight="1"/>
    <row r="3746" ht="11.25" customHeight="1"/>
    <row r="3747" ht="11.25" customHeight="1"/>
    <row r="3748" ht="11.25" customHeight="1"/>
    <row r="3749" ht="11.25" customHeight="1"/>
    <row r="3750" ht="11.25" customHeight="1"/>
    <row r="3751" ht="11.25" customHeight="1"/>
    <row r="3752" ht="11.25" customHeight="1"/>
    <row r="3753" ht="11.25" customHeight="1"/>
    <row r="3754" ht="11.25" customHeight="1"/>
    <row r="3755" ht="11.25" customHeight="1"/>
    <row r="3756" ht="11.25" customHeight="1"/>
    <row r="3757" ht="11.25" customHeight="1"/>
    <row r="3758" ht="11.25" customHeight="1"/>
    <row r="3759" ht="11.25" customHeight="1"/>
    <row r="3760" ht="11.25" customHeight="1"/>
    <row r="3761" ht="11.25" customHeight="1"/>
    <row r="3762" ht="11.25" customHeight="1"/>
    <row r="3763" ht="11.25" customHeight="1"/>
    <row r="3764" ht="11.25" customHeight="1"/>
    <row r="3765" ht="11.25" customHeight="1"/>
    <row r="3766" ht="11.25" customHeight="1"/>
    <row r="3767" ht="11.25" customHeight="1"/>
    <row r="3768" ht="11.25" customHeight="1"/>
    <row r="3769" ht="11.25" customHeight="1"/>
    <row r="3770" ht="11.25" customHeight="1"/>
    <row r="3771" ht="11.25" customHeight="1"/>
    <row r="3772" ht="11.25" customHeight="1"/>
    <row r="3773" ht="11.25" customHeight="1"/>
    <row r="3774" ht="11.25" customHeight="1"/>
    <row r="3775" ht="11.25" customHeight="1"/>
    <row r="3776" ht="11.25" customHeight="1"/>
    <row r="3777" ht="11.25" customHeight="1"/>
    <row r="3778" ht="11.25" customHeight="1"/>
    <row r="3779" ht="11.25" customHeight="1"/>
    <row r="3780" ht="11.25" customHeight="1"/>
    <row r="3781" ht="11.25" customHeight="1"/>
    <row r="3782" ht="11.25" customHeight="1"/>
    <row r="3783" ht="11.25" customHeight="1"/>
    <row r="3784" ht="11.25" customHeight="1"/>
    <row r="3785" ht="11.25" customHeight="1"/>
    <row r="3786" ht="11.25" customHeight="1"/>
    <row r="3787" ht="11.25" customHeight="1"/>
    <row r="3788" ht="11.25" customHeight="1"/>
    <row r="3789" ht="11.25" customHeight="1"/>
    <row r="3790" ht="11.25" customHeight="1"/>
    <row r="3791" ht="11.25" customHeight="1"/>
    <row r="3792" ht="11.25" customHeight="1"/>
    <row r="3793" ht="11.25" customHeight="1"/>
    <row r="3794" ht="11.25" customHeight="1"/>
    <row r="3795" ht="11.25" customHeight="1"/>
    <row r="3796" ht="11.25" customHeight="1"/>
    <row r="3797" ht="11.25" customHeight="1"/>
    <row r="3798" ht="11.25" customHeight="1"/>
    <row r="3799" ht="11.25" customHeight="1"/>
    <row r="3800" ht="11.25" customHeight="1"/>
    <row r="3801" ht="11.25" customHeight="1"/>
    <row r="3802" ht="11.25" customHeight="1"/>
    <row r="3803" ht="11.25" customHeight="1"/>
    <row r="3804" ht="11.25" customHeight="1"/>
    <row r="3805" ht="11.25" customHeight="1"/>
    <row r="3806" ht="11.25" customHeight="1"/>
    <row r="3807" ht="11.25" customHeight="1"/>
    <row r="3808" ht="11.25" customHeight="1"/>
    <row r="3809" ht="11.25" customHeight="1"/>
    <row r="3810" ht="11.25" customHeight="1"/>
    <row r="3811" ht="11.25" customHeight="1"/>
    <row r="3812" ht="11.25" customHeight="1"/>
    <row r="3813" ht="11.25" customHeight="1"/>
    <row r="3814" ht="11.25" customHeight="1"/>
    <row r="3815" ht="11.25" customHeight="1"/>
    <row r="3816" ht="11.25" customHeight="1"/>
    <row r="3817" ht="11.25" customHeight="1"/>
    <row r="3818" ht="11.25" customHeight="1"/>
    <row r="3819" ht="11.25" customHeight="1"/>
    <row r="3820" ht="11.25" customHeight="1"/>
    <row r="3821" ht="11.25" customHeight="1"/>
    <row r="3822" ht="11.25" customHeight="1"/>
    <row r="3823" ht="11.25" customHeight="1"/>
    <row r="3824" ht="11.25" customHeight="1"/>
    <row r="3825" ht="11.25" customHeight="1"/>
    <row r="3826" ht="11.25" customHeight="1"/>
    <row r="3827" ht="11.25" customHeight="1"/>
    <row r="3828" ht="11.25" customHeight="1"/>
    <row r="3829" ht="11.25" customHeight="1"/>
    <row r="3830" ht="11.25" customHeight="1"/>
    <row r="3831" ht="11.25" customHeight="1"/>
    <row r="3832" ht="11.25" customHeight="1"/>
    <row r="3833" ht="11.25" customHeight="1"/>
    <row r="3834" ht="11.25" customHeight="1"/>
    <row r="3835" ht="11.25" customHeight="1"/>
    <row r="3836" ht="11.25" customHeight="1"/>
    <row r="3837" ht="11.25" customHeight="1"/>
    <row r="3838" ht="11.25" customHeight="1"/>
    <row r="3839" ht="11.25" customHeight="1"/>
    <row r="3840" ht="11.25" customHeight="1"/>
    <row r="3841" ht="11.25" customHeight="1"/>
    <row r="3842" ht="11.25" customHeight="1"/>
    <row r="3843" ht="11.25" customHeight="1"/>
    <row r="3844" ht="11.25" customHeight="1"/>
    <row r="3845" ht="11.25" customHeight="1"/>
    <row r="3846" ht="11.25" customHeight="1"/>
    <row r="3847" ht="11.25" customHeight="1"/>
    <row r="3848" ht="11.25" customHeight="1"/>
    <row r="3849" ht="11.25" customHeight="1"/>
    <row r="3850" ht="11.25" customHeight="1"/>
    <row r="3851" ht="11.25" customHeight="1"/>
    <row r="3852" ht="11.25" customHeight="1"/>
    <row r="3853" ht="11.25" customHeight="1"/>
    <row r="3854" ht="11.25" customHeight="1"/>
    <row r="3855" ht="11.25" customHeight="1"/>
    <row r="3856" ht="11.25" customHeight="1"/>
    <row r="3857" ht="11.25" customHeight="1"/>
    <row r="3858" ht="11.25" customHeight="1"/>
    <row r="3859" ht="11.25" customHeight="1"/>
    <row r="3860" ht="11.25" customHeight="1"/>
    <row r="3861" ht="11.25" customHeight="1"/>
    <row r="3862" ht="11.25" customHeight="1"/>
    <row r="3863" ht="11.25" customHeight="1"/>
    <row r="3864" ht="11.25" customHeight="1"/>
    <row r="3865" ht="11.25" customHeight="1"/>
    <row r="3866" ht="11.25" customHeight="1"/>
    <row r="3867" ht="11.25" customHeight="1"/>
    <row r="3868" ht="11.25" customHeight="1"/>
    <row r="3869" ht="11.25" customHeight="1"/>
    <row r="3870" ht="11.25" customHeight="1"/>
    <row r="3871" ht="11.25" customHeight="1"/>
    <row r="3872" ht="11.25" customHeight="1"/>
    <row r="3873" ht="11.25" customHeight="1"/>
    <row r="3874" ht="11.25" customHeight="1"/>
    <row r="3875" ht="11.25" customHeight="1"/>
    <row r="3876" ht="11.25" customHeight="1"/>
    <row r="3877" ht="11.25" customHeight="1"/>
    <row r="3878" ht="11.25" customHeight="1"/>
    <row r="3879" ht="11.25" customHeight="1"/>
    <row r="3880" ht="11.25" customHeight="1"/>
    <row r="3881" ht="11.25" customHeight="1"/>
    <row r="3882" ht="11.25" customHeight="1"/>
    <row r="3883" ht="11.25" customHeight="1"/>
    <row r="3884" ht="11.25" customHeight="1"/>
    <row r="3885" ht="11.25" customHeight="1"/>
    <row r="3886" ht="11.25" customHeight="1"/>
    <row r="3887" ht="11.25" customHeight="1"/>
    <row r="3888" ht="11.25" customHeight="1"/>
    <row r="3889" ht="11.25" customHeight="1"/>
    <row r="3890" ht="11.25" customHeight="1"/>
    <row r="3891" ht="11.25" customHeight="1"/>
    <row r="3892" ht="11.25" customHeight="1"/>
    <row r="3893" ht="11.25" customHeight="1"/>
    <row r="3894" ht="11.25" customHeight="1"/>
    <row r="3895" ht="11.25" customHeight="1"/>
    <row r="3896" ht="11.25" customHeight="1"/>
    <row r="3897" ht="11.25" customHeight="1"/>
    <row r="3898" ht="11.25" customHeight="1"/>
    <row r="3899" ht="11.25" customHeight="1"/>
    <row r="3900" ht="11.25" customHeight="1"/>
    <row r="3901" ht="11.25" customHeight="1"/>
    <row r="3902" ht="11.25" customHeight="1"/>
    <row r="3903" ht="11.25" customHeight="1"/>
    <row r="3904" ht="11.25" customHeight="1"/>
    <row r="3905" ht="11.25" customHeight="1"/>
    <row r="3906" ht="11.25" customHeight="1"/>
    <row r="3907" ht="11.25" customHeight="1"/>
    <row r="3908" ht="11.25" customHeight="1"/>
    <row r="3909" ht="11.25" customHeight="1"/>
    <row r="3910" ht="11.25" customHeight="1"/>
    <row r="3911" ht="11.25" customHeight="1"/>
    <row r="3912" ht="11.25" customHeight="1"/>
    <row r="3913" ht="11.25" customHeight="1"/>
    <row r="3914" ht="11.25" customHeight="1"/>
    <row r="3915" ht="11.25" customHeight="1"/>
    <row r="3916" ht="11.25" customHeight="1"/>
    <row r="3917" ht="11.25" customHeight="1"/>
    <row r="3918" ht="11.25" customHeight="1"/>
    <row r="3919" ht="11.25" customHeight="1"/>
    <row r="3920" ht="11.25" customHeight="1"/>
    <row r="3921" ht="11.25" customHeight="1"/>
    <row r="3922" ht="11.25" customHeight="1"/>
    <row r="3923" ht="11.25" customHeight="1"/>
    <row r="3924" ht="11.25" customHeight="1"/>
    <row r="3925" ht="11.25" customHeight="1"/>
    <row r="3926" ht="11.25" customHeight="1"/>
    <row r="3927" ht="11.25" customHeight="1"/>
    <row r="3928" ht="11.25" customHeight="1"/>
    <row r="3929" ht="11.25" customHeight="1"/>
    <row r="3930" ht="11.25" customHeight="1"/>
    <row r="3931" ht="11.25" customHeight="1"/>
    <row r="3932" ht="11.25" customHeight="1"/>
    <row r="3933" ht="11.25" customHeight="1"/>
    <row r="3934" ht="11.25" customHeight="1"/>
    <row r="3935" ht="11.25" customHeight="1"/>
    <row r="3936" ht="11.25" customHeight="1"/>
    <row r="3937" ht="11.25" customHeight="1"/>
    <row r="3938" ht="11.25" customHeight="1"/>
    <row r="3939" ht="11.25" customHeight="1"/>
    <row r="3940" ht="11.25" customHeight="1"/>
    <row r="3941" ht="11.25" customHeight="1"/>
    <row r="3942" ht="11.25" customHeight="1"/>
    <row r="3943" ht="11.25" customHeight="1"/>
    <row r="3944" ht="11.25" customHeight="1"/>
    <row r="3945" ht="11.25" customHeight="1"/>
    <row r="3946" ht="11.25" customHeight="1"/>
    <row r="3947" ht="11.25" customHeight="1"/>
    <row r="3948" ht="11.25" customHeight="1"/>
    <row r="3949" ht="11.25" customHeight="1"/>
    <row r="3950" ht="11.25" customHeight="1"/>
    <row r="3951" ht="11.25" customHeight="1"/>
    <row r="3952" ht="11.25" customHeight="1"/>
    <row r="3953" ht="11.25" customHeight="1"/>
    <row r="3954" ht="11.25" customHeight="1"/>
    <row r="3955" ht="11.25" customHeight="1"/>
    <row r="3956" ht="11.25" customHeight="1"/>
    <row r="3957" ht="11.25" customHeight="1"/>
    <row r="3958" ht="11.25" customHeight="1"/>
    <row r="3959" ht="11.25" customHeight="1"/>
    <row r="3960" ht="11.25" customHeight="1"/>
    <row r="3961" ht="11.25" customHeight="1"/>
    <row r="3962" ht="11.25" customHeight="1"/>
    <row r="3963" ht="11.25" customHeight="1"/>
    <row r="3964" ht="11.25" customHeight="1"/>
    <row r="3965" ht="11.25" customHeight="1"/>
    <row r="3966" ht="11.25" customHeight="1"/>
    <row r="3967" ht="11.25" customHeight="1"/>
    <row r="3968" ht="11.25" customHeight="1"/>
    <row r="3969" ht="11.25" customHeight="1"/>
    <row r="3970" ht="11.25" customHeight="1"/>
    <row r="3971" ht="11.25" customHeight="1"/>
    <row r="3972" ht="11.25" customHeight="1"/>
    <row r="3973" ht="11.25" customHeight="1"/>
    <row r="3974" ht="11.25" customHeight="1"/>
    <row r="3975" ht="11.25" customHeight="1"/>
    <row r="3976" ht="11.25" customHeight="1"/>
    <row r="3977" ht="11.25" customHeight="1"/>
    <row r="3978" ht="11.25" customHeight="1"/>
    <row r="3979" ht="11.25" customHeight="1"/>
    <row r="3980" ht="11.25" customHeight="1"/>
    <row r="3981" ht="11.25" customHeight="1"/>
    <row r="3982" ht="11.25" customHeight="1"/>
    <row r="3983" ht="11.25" customHeight="1"/>
    <row r="3984" ht="11.25" customHeight="1"/>
    <row r="3985" ht="11.25" customHeight="1"/>
    <row r="3986" ht="11.25" customHeight="1"/>
    <row r="3987" ht="11.25" customHeight="1"/>
    <row r="3988" ht="11.25" customHeight="1"/>
    <row r="3989" ht="11.25" customHeight="1"/>
    <row r="3990" ht="11.25" customHeight="1"/>
    <row r="3991" ht="11.25" customHeight="1"/>
    <row r="3992" ht="11.25" customHeight="1"/>
    <row r="3993" ht="11.25" customHeight="1"/>
    <row r="3994" ht="11.25" customHeight="1"/>
    <row r="3995" ht="11.25" customHeight="1"/>
    <row r="3996" ht="11.25" customHeight="1"/>
    <row r="3997" ht="11.25" customHeight="1"/>
    <row r="3998" ht="11.25" customHeight="1"/>
    <row r="3999" ht="11.25" customHeight="1"/>
    <row r="4000" ht="11.25" customHeight="1"/>
    <row r="4001" ht="11.25" customHeight="1"/>
    <row r="4002" ht="11.25" customHeight="1"/>
    <row r="4003" ht="11.25" customHeight="1"/>
    <row r="4004" ht="11.25" customHeight="1"/>
    <row r="4005" ht="11.25" customHeight="1"/>
    <row r="4006" ht="11.25" customHeight="1"/>
    <row r="4007" ht="11.25" customHeight="1"/>
    <row r="4008" ht="11.25" customHeight="1"/>
    <row r="4009" ht="11.25" customHeight="1"/>
    <row r="4010" ht="11.25" customHeight="1"/>
    <row r="4011" ht="11.25" customHeight="1"/>
    <row r="4012" ht="11.25" customHeight="1"/>
    <row r="4013" ht="11.25" customHeight="1"/>
    <row r="4014" ht="11.25" customHeight="1"/>
    <row r="4015" ht="11.25" customHeight="1"/>
    <row r="4016" ht="11.25" customHeight="1"/>
    <row r="4017" ht="11.25" customHeight="1"/>
    <row r="4018" ht="11.25" customHeight="1"/>
    <row r="4019" ht="11.25" customHeight="1"/>
    <row r="4020" ht="11.25" customHeight="1"/>
    <row r="4021" ht="11.25" customHeight="1"/>
    <row r="4022" ht="11.25" customHeight="1"/>
    <row r="4023" ht="11.25" customHeight="1"/>
    <row r="4024" ht="11.25" customHeight="1"/>
    <row r="4025" ht="11.25" customHeight="1"/>
    <row r="4026" ht="11.25" customHeight="1"/>
    <row r="4027" ht="11.25" customHeight="1"/>
    <row r="4028" ht="11.25" customHeight="1"/>
    <row r="4029" ht="11.25" customHeight="1"/>
    <row r="4030" ht="11.25" customHeight="1"/>
    <row r="4031" ht="11.25" customHeight="1"/>
    <row r="4032" ht="11.25" customHeight="1"/>
    <row r="4033" ht="11.25" customHeight="1"/>
    <row r="4034" ht="11.25" customHeight="1"/>
    <row r="4035" ht="11.25" customHeight="1"/>
    <row r="4036" ht="11.25" customHeight="1"/>
    <row r="4037" ht="11.25" customHeight="1"/>
    <row r="4038" ht="11.25" customHeight="1"/>
    <row r="4039" ht="11.25" customHeight="1"/>
    <row r="4040" ht="11.25" customHeight="1"/>
    <row r="4041" ht="11.25" customHeight="1"/>
    <row r="4042" ht="11.25" customHeight="1"/>
    <row r="4043" ht="11.25" customHeight="1"/>
    <row r="4044" ht="11.25" customHeight="1"/>
    <row r="4045" ht="11.25" customHeight="1"/>
    <row r="4046" ht="11.25" customHeight="1"/>
    <row r="4047" ht="11.25" customHeight="1"/>
    <row r="4048" ht="11.25" customHeight="1"/>
    <row r="4049" ht="11.25" customHeight="1"/>
    <row r="4050" ht="11.25" customHeight="1"/>
    <row r="4051" ht="11.25" customHeight="1"/>
    <row r="4052" ht="11.25" customHeight="1"/>
    <row r="4053" ht="11.25" customHeight="1"/>
    <row r="4054" ht="11.25" customHeight="1"/>
    <row r="4055" ht="11.25" customHeight="1"/>
    <row r="4056" ht="11.25" customHeight="1"/>
    <row r="4057" ht="11.25" customHeight="1"/>
    <row r="4058" ht="11.25" customHeight="1"/>
    <row r="4059" ht="11.25" customHeight="1"/>
    <row r="4060" ht="11.25" customHeight="1"/>
    <row r="4061" ht="11.25" customHeight="1"/>
    <row r="4062" ht="11.25" customHeight="1"/>
    <row r="4063" ht="11.25" customHeight="1"/>
    <row r="4064" ht="11.25" customHeight="1"/>
    <row r="4065" ht="11.25" customHeight="1"/>
    <row r="4066" ht="11.25" customHeight="1"/>
    <row r="4067" ht="11.25" customHeight="1"/>
    <row r="4068" ht="11.25" customHeight="1"/>
    <row r="4069" ht="11.25" customHeight="1"/>
    <row r="4070" ht="11.25" customHeight="1"/>
    <row r="4071" ht="11.25" customHeight="1"/>
    <row r="4072" ht="11.25" customHeight="1"/>
    <row r="4073" ht="11.25" customHeight="1"/>
    <row r="4074" ht="11.25" customHeight="1"/>
    <row r="4075" ht="11.25" customHeight="1"/>
    <row r="4076" ht="11.25" customHeight="1"/>
    <row r="4077" ht="11.25" customHeight="1"/>
    <row r="4078" ht="11.25" customHeight="1"/>
    <row r="4079" ht="11.25" customHeight="1"/>
    <row r="4080" ht="11.25" customHeight="1"/>
    <row r="4081" ht="11.25" customHeight="1"/>
    <row r="4082" ht="11.25" customHeight="1"/>
    <row r="4083" ht="11.25" customHeight="1"/>
    <row r="4084" ht="11.25" customHeight="1"/>
    <row r="4085" ht="11.25" customHeight="1"/>
    <row r="4086" ht="11.25" customHeight="1"/>
    <row r="4087" ht="11.25" customHeight="1"/>
    <row r="4088" ht="11.25" customHeight="1"/>
    <row r="4089" ht="11.25" customHeight="1"/>
    <row r="4090" ht="11.25" customHeight="1"/>
    <row r="4091" ht="11.25" customHeight="1"/>
    <row r="4092" ht="11.25" customHeight="1"/>
    <row r="4093" ht="11.25" customHeight="1"/>
    <row r="4094" ht="11.25" customHeight="1"/>
    <row r="4095" ht="11.25" customHeight="1"/>
    <row r="4096" ht="11.25" customHeight="1"/>
    <row r="4097" ht="11.25" customHeight="1"/>
    <row r="4098" ht="11.25" customHeight="1"/>
    <row r="4099" ht="11.25" customHeight="1"/>
    <row r="4100" ht="11.25" customHeight="1"/>
    <row r="4101" ht="11.25" customHeight="1"/>
    <row r="4102" ht="11.25" customHeight="1"/>
    <row r="4103" ht="11.25" customHeight="1"/>
    <row r="4104" ht="11.25" customHeight="1"/>
    <row r="4105" ht="11.25" customHeight="1"/>
    <row r="4106" ht="11.25" customHeight="1"/>
    <row r="4107" ht="11.25" customHeight="1"/>
    <row r="4108" ht="11.25" customHeight="1"/>
    <row r="4109" ht="11.25" customHeight="1"/>
    <row r="4110" ht="11.25" customHeight="1"/>
    <row r="4111" ht="11.25" customHeight="1"/>
    <row r="4112" ht="11.25" customHeight="1"/>
    <row r="4113" ht="11.25" customHeight="1"/>
    <row r="4114" ht="11.25" customHeight="1"/>
    <row r="4115" ht="11.25" customHeight="1"/>
    <row r="4116" ht="11.25" customHeight="1"/>
    <row r="4117" ht="11.25" customHeight="1"/>
    <row r="4118" ht="11.25" customHeight="1"/>
    <row r="4119" ht="11.25" customHeight="1"/>
    <row r="4120" ht="11.25" customHeight="1"/>
    <row r="4121" ht="11.25" customHeight="1"/>
    <row r="4122" ht="11.25" customHeight="1"/>
    <row r="4123" ht="11.25" customHeight="1"/>
    <row r="4124" ht="11.25" customHeight="1"/>
    <row r="4125" ht="11.25" customHeight="1"/>
    <row r="4126" ht="11.25" customHeight="1"/>
    <row r="4127" ht="11.25" customHeight="1"/>
    <row r="4128" ht="11.25" customHeight="1"/>
    <row r="4129" ht="11.25" customHeight="1"/>
    <row r="4130" ht="11.25" customHeight="1"/>
    <row r="4131" ht="11.25" customHeight="1"/>
    <row r="4132" ht="11.25" customHeight="1"/>
    <row r="4133" ht="11.25" customHeight="1"/>
    <row r="4134" ht="11.25" customHeight="1"/>
    <row r="4135" ht="11.25" customHeight="1"/>
    <row r="4136" ht="11.25" customHeight="1"/>
    <row r="4137" ht="11.25" customHeight="1"/>
    <row r="4138" ht="11.25" customHeight="1"/>
    <row r="4139" ht="11.25" customHeight="1"/>
    <row r="4140" ht="11.25" customHeight="1"/>
    <row r="4141" ht="11.25" customHeight="1"/>
    <row r="4142" ht="11.25" customHeight="1"/>
    <row r="4143" ht="11.25" customHeight="1"/>
    <row r="4144" ht="11.25" customHeight="1"/>
    <row r="4145" ht="11.25" customHeight="1"/>
    <row r="4146" ht="11.25" customHeight="1"/>
    <row r="4147" ht="11.25" customHeight="1"/>
    <row r="4148" ht="11.25" customHeight="1"/>
    <row r="4149" ht="11.25" customHeight="1"/>
    <row r="4150" ht="11.25" customHeight="1"/>
    <row r="4151" ht="11.25" customHeight="1"/>
    <row r="4152" ht="11.25" customHeight="1"/>
    <row r="4153" ht="11.25" customHeight="1"/>
    <row r="4154" ht="11.25" customHeight="1"/>
    <row r="4155" ht="11.25" customHeight="1"/>
    <row r="4156" ht="11.25" customHeight="1"/>
    <row r="4157" ht="11.25" customHeight="1"/>
    <row r="4158" ht="11.25" customHeight="1"/>
    <row r="4159" ht="11.25" customHeight="1"/>
    <row r="4160" ht="11.25" customHeight="1"/>
    <row r="4161" ht="11.25" customHeight="1"/>
    <row r="4162" ht="11.25" customHeight="1"/>
    <row r="4163" ht="11.25" customHeight="1"/>
    <row r="4164" ht="11.25" customHeight="1"/>
    <row r="4165" ht="11.25" customHeight="1"/>
    <row r="4166" ht="11.25" customHeight="1"/>
    <row r="4167" ht="11.25" customHeight="1"/>
    <row r="4168" ht="11.25" customHeight="1"/>
    <row r="4169" ht="11.25" customHeight="1"/>
    <row r="4170" ht="11.25" customHeight="1"/>
    <row r="4171" ht="11.25" customHeight="1"/>
    <row r="4172" ht="11.25" customHeight="1"/>
    <row r="4173" ht="11.25" customHeight="1"/>
    <row r="4174" ht="11.25" customHeight="1"/>
    <row r="4175" ht="11.25" customHeight="1"/>
    <row r="4176" ht="11.25" customHeight="1"/>
    <row r="4177" ht="11.25" customHeight="1"/>
    <row r="4178" ht="11.25" customHeight="1"/>
    <row r="4179" ht="11.25" customHeight="1"/>
    <row r="4180" ht="11.25" customHeight="1"/>
    <row r="4181" ht="11.25" customHeight="1"/>
    <row r="4182" ht="11.25" customHeight="1"/>
    <row r="4183" ht="11.25" customHeight="1"/>
    <row r="4184" ht="11.25" customHeight="1"/>
    <row r="4185" ht="11.25" customHeight="1"/>
    <row r="4186" ht="11.25" customHeight="1"/>
    <row r="4187" ht="11.25" customHeight="1"/>
    <row r="4188" ht="11.25" customHeight="1"/>
    <row r="4189" ht="11.25" customHeight="1"/>
    <row r="4190" ht="11.25" customHeight="1"/>
    <row r="4191" ht="11.25" customHeight="1"/>
    <row r="4192" ht="11.25" customHeight="1"/>
    <row r="4193" ht="11.25" customHeight="1"/>
    <row r="4194" ht="11.25" customHeight="1"/>
    <row r="4195" ht="11.25" customHeight="1"/>
    <row r="4196" ht="11.25" customHeight="1"/>
    <row r="4197" ht="11.25" customHeight="1"/>
    <row r="4198" ht="11.25" customHeight="1"/>
    <row r="4199" ht="11.25" customHeight="1"/>
    <row r="4200" ht="11.25" customHeight="1"/>
    <row r="4201" ht="11.25" customHeight="1"/>
    <row r="4202" ht="11.25" customHeight="1"/>
    <row r="4203" ht="11.25" customHeight="1"/>
    <row r="4204" ht="11.25" customHeight="1"/>
    <row r="4205" ht="11.25" customHeight="1"/>
    <row r="4206" ht="11.25" customHeight="1"/>
    <row r="4207" ht="11.25" customHeight="1"/>
    <row r="4208" ht="11.25" customHeight="1"/>
    <row r="4209" ht="11.25" customHeight="1"/>
    <row r="4210" ht="11.25" customHeight="1"/>
    <row r="4211" ht="11.25" customHeight="1"/>
    <row r="4212" ht="11.25" customHeight="1"/>
    <row r="4213" ht="11.25" customHeight="1"/>
    <row r="4214" ht="11.25" customHeight="1"/>
    <row r="4215" ht="11.25" customHeight="1"/>
    <row r="4216" ht="11.25" customHeight="1"/>
    <row r="4217" ht="11.25" customHeight="1"/>
    <row r="4218" ht="11.25" customHeight="1"/>
    <row r="4219" ht="11.25" customHeight="1"/>
    <row r="4220" ht="11.25" customHeight="1"/>
    <row r="4221" ht="11.25" customHeight="1"/>
    <row r="4222" ht="11.25" customHeight="1"/>
    <row r="4223" ht="11.25" customHeight="1"/>
    <row r="4224" ht="11.25" customHeight="1"/>
    <row r="4225" ht="11.25" customHeight="1"/>
    <row r="4226" ht="11.25" customHeight="1"/>
    <row r="4227" ht="11.25" customHeight="1"/>
    <row r="4228" ht="11.25" customHeight="1"/>
    <row r="4229" ht="11.25" customHeight="1"/>
    <row r="4230" ht="11.25" customHeight="1"/>
    <row r="4231" ht="11.25" customHeight="1"/>
    <row r="4232" ht="11.25" customHeight="1"/>
    <row r="4233" ht="11.25" customHeight="1"/>
    <row r="4234" ht="11.25" customHeight="1"/>
    <row r="4235" ht="11.25" customHeight="1"/>
    <row r="4236" ht="11.25" customHeight="1"/>
    <row r="4237" ht="11.25" customHeight="1"/>
    <row r="4238" ht="11.25" customHeight="1"/>
    <row r="4239" ht="11.25" customHeight="1"/>
    <row r="4240" ht="11.25" customHeight="1"/>
    <row r="4241" ht="11.25" customHeight="1"/>
    <row r="4242" ht="11.25" customHeight="1"/>
    <row r="4243" ht="11.25" customHeight="1"/>
    <row r="4244" ht="11.25" customHeight="1"/>
    <row r="4245" ht="11.25" customHeight="1"/>
    <row r="4246" ht="11.25" customHeight="1"/>
    <row r="4247" ht="11.25" customHeight="1"/>
    <row r="4248" ht="11.25" customHeight="1"/>
    <row r="4249" ht="11.25" customHeight="1"/>
    <row r="4250" ht="11.25" customHeight="1"/>
    <row r="4251" ht="11.25" customHeight="1"/>
    <row r="4252" ht="11.25" customHeight="1"/>
    <row r="4253" ht="11.25" customHeight="1"/>
    <row r="4254" ht="11.25" customHeight="1"/>
    <row r="4255" ht="11.25" customHeight="1"/>
    <row r="4256" ht="11.25" customHeight="1"/>
    <row r="4257" ht="11.25" customHeight="1"/>
    <row r="4258" ht="11.25" customHeight="1"/>
    <row r="4259" ht="11.25" customHeight="1"/>
    <row r="4260" ht="11.25" customHeight="1"/>
    <row r="4261" ht="11.25" customHeight="1"/>
    <row r="4262" ht="11.25" customHeight="1"/>
    <row r="4263" ht="11.25" customHeight="1"/>
    <row r="4264" ht="11.25" customHeight="1"/>
    <row r="4265" ht="11.25" customHeight="1"/>
    <row r="4266" ht="11.25" customHeight="1"/>
    <row r="4267" ht="11.25" customHeight="1"/>
    <row r="4268" ht="11.25" customHeight="1"/>
    <row r="4269" ht="11.25" customHeight="1"/>
    <row r="4270" ht="11.25" customHeight="1"/>
    <row r="4271" ht="11.25" customHeight="1"/>
    <row r="4272" ht="11.25" customHeight="1"/>
    <row r="4273" ht="11.25" customHeight="1"/>
    <row r="4274" ht="11.25" customHeight="1"/>
    <row r="4275" ht="11.25" customHeight="1"/>
    <row r="4276" ht="11.25" customHeight="1"/>
    <row r="4277" ht="11.25" customHeight="1"/>
    <row r="4278" ht="11.25" customHeight="1"/>
    <row r="4279" ht="11.25" customHeight="1"/>
    <row r="4280" ht="11.25" customHeight="1"/>
    <row r="4281" ht="11.25" customHeight="1"/>
    <row r="4282" ht="11.25" customHeight="1"/>
    <row r="4283" ht="11.25" customHeight="1"/>
    <row r="4284" ht="11.25" customHeight="1"/>
    <row r="4285" ht="11.25" customHeight="1"/>
    <row r="4286" ht="11.25" customHeight="1"/>
    <row r="4287" ht="11.25" customHeight="1"/>
    <row r="4288" ht="11.25" customHeight="1"/>
    <row r="4289" ht="11.25" customHeight="1"/>
    <row r="4290" ht="11.25" customHeight="1"/>
    <row r="4291" ht="11.25" customHeight="1"/>
    <row r="4292" ht="11.25" customHeight="1"/>
    <row r="4293" ht="11.25" customHeight="1"/>
    <row r="4294" ht="11.25" customHeight="1"/>
    <row r="4295" ht="11.25" customHeight="1"/>
    <row r="4296" ht="11.25" customHeight="1"/>
    <row r="4297" ht="11.25" customHeight="1"/>
    <row r="4298" ht="11.25" customHeight="1"/>
    <row r="4299" ht="11.25" customHeight="1"/>
    <row r="4300" ht="11.25" customHeight="1"/>
    <row r="4301" ht="11.25" customHeight="1"/>
    <row r="4302" ht="11.25" customHeight="1"/>
    <row r="4303" ht="11.25" customHeight="1"/>
    <row r="4304" ht="11.25" customHeight="1"/>
    <row r="4305" ht="11.25" customHeight="1"/>
    <row r="4306" ht="11.25" customHeight="1"/>
    <row r="4307" ht="11.25" customHeight="1"/>
    <row r="4308" ht="11.25" customHeight="1"/>
    <row r="4309" ht="11.25" customHeight="1"/>
    <row r="4310" ht="11.25" customHeight="1"/>
    <row r="4311" ht="11.25" customHeight="1"/>
    <row r="4312" ht="11.25" customHeight="1"/>
    <row r="4313" ht="11.25" customHeight="1"/>
    <row r="4314" ht="11.25" customHeight="1"/>
    <row r="4315" ht="11.25" customHeight="1"/>
    <row r="4316" ht="11.25" customHeight="1"/>
    <row r="4317" ht="11.25" customHeight="1"/>
    <row r="4318" ht="11.25" customHeight="1"/>
    <row r="4319" ht="11.25" customHeight="1"/>
    <row r="4320" ht="11.25" customHeight="1"/>
    <row r="4321" ht="11.25" customHeight="1"/>
    <row r="4322" ht="11.25" customHeight="1"/>
    <row r="4323" ht="11.25" customHeight="1"/>
    <row r="4324" ht="11.25" customHeight="1"/>
    <row r="4325" ht="11.25" customHeight="1"/>
    <row r="4326" ht="11.25" customHeight="1"/>
    <row r="4327" ht="11.25" customHeight="1"/>
    <row r="4328" ht="11.25" customHeight="1"/>
    <row r="4329" ht="11.25" customHeight="1"/>
    <row r="4330" ht="11.25" customHeight="1"/>
    <row r="4331" ht="11.25" customHeight="1"/>
    <row r="4332" ht="11.25" customHeight="1"/>
    <row r="4333" ht="11.25" customHeight="1"/>
    <row r="4334" ht="11.25" customHeight="1"/>
    <row r="4335" ht="11.25" customHeight="1"/>
    <row r="4336" ht="11.25" customHeight="1"/>
    <row r="4337" ht="11.25" customHeight="1"/>
    <row r="4338" ht="11.25" customHeight="1"/>
    <row r="4339" ht="11.25" customHeight="1"/>
    <row r="4340" ht="11.25" customHeight="1"/>
    <row r="4341" ht="11.25" customHeight="1"/>
    <row r="4342" ht="11.25" customHeight="1"/>
    <row r="4343" ht="11.25" customHeight="1"/>
    <row r="4344" ht="11.25" customHeight="1"/>
    <row r="4345" ht="11.25" customHeight="1"/>
    <row r="4346" ht="11.25" customHeight="1"/>
    <row r="4347" ht="11.25" customHeight="1"/>
    <row r="4348" ht="11.25" customHeight="1"/>
    <row r="4349" ht="11.25" customHeight="1"/>
    <row r="4350" ht="11.25" customHeight="1"/>
    <row r="4351" ht="11.25" customHeight="1"/>
    <row r="4352" ht="11.25" customHeight="1"/>
    <row r="4353" ht="11.25" customHeight="1"/>
    <row r="4354" ht="11.25" customHeight="1"/>
    <row r="4355" ht="11.25" customHeight="1"/>
    <row r="4356" ht="11.25" customHeight="1"/>
    <row r="4357" ht="11.25" customHeight="1"/>
    <row r="4358" ht="11.25" customHeight="1"/>
    <row r="4359" ht="11.25" customHeight="1"/>
    <row r="4360" ht="11.25" customHeight="1"/>
    <row r="4361" ht="11.25" customHeight="1"/>
    <row r="4362" ht="11.25" customHeight="1"/>
    <row r="4363" ht="11.25" customHeight="1"/>
    <row r="4364" ht="11.25" customHeight="1"/>
    <row r="4365" ht="11.25" customHeight="1"/>
    <row r="4366" ht="11.25" customHeight="1"/>
    <row r="4367" ht="11.25" customHeight="1"/>
    <row r="4368" ht="11.25" customHeight="1"/>
    <row r="4369" ht="11.25" customHeight="1"/>
    <row r="4370" ht="11.25" customHeight="1"/>
    <row r="4371" ht="11.25" customHeight="1"/>
    <row r="4372" ht="11.25" customHeight="1"/>
    <row r="4373" ht="11.25" customHeight="1"/>
    <row r="4374" ht="11.25" customHeight="1"/>
    <row r="4375" ht="11.25" customHeight="1"/>
    <row r="4376" ht="11.25" customHeight="1"/>
    <row r="4377" ht="11.25" customHeight="1"/>
    <row r="4378" ht="11.25" customHeight="1"/>
    <row r="4379" ht="11.25" customHeight="1"/>
    <row r="4380" ht="11.25" customHeight="1"/>
    <row r="4381" ht="11.25" customHeight="1"/>
    <row r="4382" ht="11.25" customHeight="1"/>
    <row r="4383" ht="11.25" customHeight="1"/>
    <row r="4384" ht="11.25" customHeight="1"/>
    <row r="4385" ht="11.25" customHeight="1"/>
    <row r="4386" ht="11.25" customHeight="1"/>
    <row r="4387" ht="11.25" customHeight="1"/>
    <row r="4388" ht="11.25" customHeight="1"/>
    <row r="4389" ht="11.25" customHeight="1"/>
    <row r="4390" ht="11.25" customHeight="1"/>
    <row r="4391" ht="11.25" customHeight="1"/>
    <row r="4392" ht="11.25" customHeight="1"/>
    <row r="4393" ht="11.25" customHeight="1"/>
    <row r="4394" ht="11.25" customHeight="1"/>
    <row r="4395" ht="11.25" customHeight="1"/>
    <row r="4396" ht="11.25" customHeight="1"/>
    <row r="4397" ht="11.25" customHeight="1"/>
    <row r="4398" ht="11.25" customHeight="1"/>
    <row r="4399" ht="11.25" customHeight="1"/>
    <row r="4400" ht="11.25" customHeight="1"/>
    <row r="4401" ht="11.25" customHeight="1"/>
    <row r="4402" ht="11.25" customHeight="1"/>
    <row r="4403" ht="11.25" customHeight="1"/>
    <row r="4404" ht="11.25" customHeight="1"/>
    <row r="4405" ht="11.25" customHeight="1"/>
    <row r="4406" ht="11.25" customHeight="1"/>
    <row r="4407" ht="11.25" customHeight="1"/>
    <row r="4408" ht="11.25" customHeight="1"/>
    <row r="4409" ht="11.25" customHeight="1"/>
    <row r="4410" ht="11.25" customHeight="1"/>
    <row r="4411" ht="11.25" customHeight="1"/>
    <row r="4412" ht="11.25" customHeight="1"/>
    <row r="4413" ht="11.25" customHeight="1"/>
    <row r="4414" ht="11.25" customHeight="1"/>
    <row r="4415" ht="11.25" customHeight="1"/>
    <row r="4416" ht="11.25" customHeight="1"/>
    <row r="4417" ht="11.25" customHeight="1"/>
    <row r="4418" ht="11.25" customHeight="1"/>
    <row r="4419" ht="11.25" customHeight="1"/>
    <row r="4420" ht="11.25" customHeight="1"/>
    <row r="4421" ht="11.25" customHeight="1"/>
    <row r="4422" ht="11.25" customHeight="1"/>
    <row r="4423" ht="11.25" customHeight="1"/>
    <row r="4424" ht="11.25" customHeight="1"/>
    <row r="4425" ht="11.25" customHeight="1"/>
    <row r="4426" ht="11.25" customHeight="1"/>
    <row r="4427" ht="11.25" customHeight="1"/>
    <row r="4428" ht="11.25" customHeight="1"/>
    <row r="4429" ht="11.25" customHeight="1"/>
    <row r="4430" ht="11.25" customHeight="1"/>
    <row r="4431" ht="11.25" customHeight="1"/>
    <row r="4432" ht="11.25" customHeight="1"/>
    <row r="4433" ht="11.25" customHeight="1"/>
    <row r="4434" ht="11.25" customHeight="1"/>
    <row r="4435" ht="11.25" customHeight="1"/>
    <row r="4436" ht="11.25" customHeight="1"/>
    <row r="4437" ht="11.25" customHeight="1"/>
    <row r="4438" ht="11.25" customHeight="1"/>
    <row r="4439" ht="11.25" customHeight="1"/>
    <row r="4440" ht="11.25" customHeight="1"/>
    <row r="4441" ht="11.25" customHeight="1"/>
    <row r="4442" ht="11.25" customHeight="1"/>
    <row r="4443" ht="11.25" customHeight="1"/>
    <row r="4444" ht="11.25" customHeight="1"/>
    <row r="4445" ht="11.25" customHeight="1"/>
    <row r="4446" ht="11.25" customHeight="1"/>
    <row r="4447" ht="11.25" customHeight="1"/>
    <row r="4448" ht="11.25" customHeight="1"/>
    <row r="4449" ht="11.25" customHeight="1"/>
    <row r="4450" ht="11.25" customHeight="1"/>
    <row r="4451" ht="11.25" customHeight="1"/>
    <row r="4452" ht="11.25" customHeight="1"/>
    <row r="4453" ht="11.25" customHeight="1"/>
    <row r="4454" ht="11.25" customHeight="1"/>
    <row r="4455" ht="11.25" customHeight="1"/>
    <row r="4456" ht="11.25" customHeight="1"/>
    <row r="4457" ht="11.25" customHeight="1"/>
    <row r="4458" ht="11.25" customHeight="1"/>
    <row r="4459" ht="11.25" customHeight="1"/>
    <row r="4460" ht="11.25" customHeight="1"/>
    <row r="4461" ht="11.25" customHeight="1"/>
    <row r="4462" ht="11.25" customHeight="1"/>
    <row r="4463" ht="11.25" customHeight="1"/>
    <row r="4464" ht="11.25" customHeight="1"/>
    <row r="4465" ht="11.25" customHeight="1"/>
    <row r="4466" ht="11.25" customHeight="1"/>
    <row r="4467" ht="11.25" customHeight="1"/>
    <row r="4468" ht="11.25" customHeight="1"/>
    <row r="4469" ht="11.25" customHeight="1"/>
    <row r="4470" ht="11.25" customHeight="1"/>
    <row r="4471" ht="11.25" customHeight="1"/>
    <row r="4472" ht="11.25" customHeight="1"/>
    <row r="4473" ht="11.25" customHeight="1"/>
    <row r="4474" ht="11.25" customHeight="1"/>
    <row r="4475" ht="11.25" customHeight="1"/>
    <row r="4476" ht="11.25" customHeight="1"/>
    <row r="4477" ht="11.25" customHeight="1"/>
    <row r="4478" ht="11.25" customHeight="1"/>
    <row r="4479" ht="11.25" customHeight="1"/>
    <row r="4480" ht="11.25" customHeight="1"/>
    <row r="4481" ht="11.25" customHeight="1"/>
    <row r="4482" ht="11.25" customHeight="1"/>
    <row r="4483" ht="11.25" customHeight="1"/>
    <row r="4484" ht="11.25" customHeight="1"/>
    <row r="4485" ht="11.25" customHeight="1"/>
    <row r="4486" ht="11.25" customHeight="1"/>
    <row r="4487" ht="11.25" customHeight="1"/>
    <row r="4488" ht="11.25" customHeight="1"/>
    <row r="4489" ht="11.25" customHeight="1"/>
    <row r="4490" ht="11.25" customHeight="1"/>
    <row r="4491" ht="11.25" customHeight="1"/>
    <row r="4492" ht="11.25" customHeight="1"/>
    <row r="4493" ht="11.25" customHeight="1"/>
    <row r="4494" ht="11.25" customHeight="1"/>
    <row r="4495" ht="11.25" customHeight="1"/>
    <row r="4496" ht="11.25" customHeight="1"/>
    <row r="4497" ht="11.25" customHeight="1"/>
    <row r="4498" ht="11.25" customHeight="1"/>
    <row r="4499" ht="11.25" customHeight="1"/>
    <row r="4500" ht="11.25" customHeight="1"/>
    <row r="4501" ht="11.25" customHeight="1"/>
    <row r="4502" ht="11.25" customHeight="1"/>
    <row r="4503" ht="11.25" customHeight="1"/>
    <row r="4504" ht="11.25" customHeight="1"/>
    <row r="4505" ht="11.25" customHeight="1"/>
    <row r="4506" ht="11.25" customHeight="1"/>
    <row r="4507" ht="11.25" customHeight="1"/>
    <row r="4508" ht="11.25" customHeight="1"/>
    <row r="4509" ht="11.25" customHeight="1"/>
    <row r="4510" ht="11.25" customHeight="1"/>
    <row r="4511" ht="11.25" customHeight="1"/>
    <row r="4512" ht="11.25" customHeight="1"/>
    <row r="4513" ht="11.25" customHeight="1"/>
    <row r="4514" ht="11.25" customHeight="1"/>
    <row r="4515" ht="11.25" customHeight="1"/>
    <row r="4516" ht="11.25" customHeight="1"/>
    <row r="4517" ht="11.25" customHeight="1"/>
    <row r="4518" ht="11.25" customHeight="1"/>
    <row r="4519" ht="11.25" customHeight="1"/>
    <row r="4520" ht="11.25" customHeight="1"/>
    <row r="4521" ht="11.25" customHeight="1"/>
    <row r="4522" ht="11.25" customHeight="1"/>
    <row r="4523" ht="11.25" customHeight="1"/>
    <row r="4524" ht="11.25" customHeight="1"/>
    <row r="4525" ht="11.25" customHeight="1"/>
    <row r="4526" ht="11.25" customHeight="1"/>
    <row r="4527" ht="11.25" customHeight="1"/>
    <row r="4528" ht="11.25" customHeight="1"/>
    <row r="4529" ht="11.25" customHeight="1"/>
    <row r="4530" ht="11.25" customHeight="1"/>
    <row r="4531" ht="11.25" customHeight="1"/>
    <row r="4532" ht="11.25" customHeight="1"/>
    <row r="4533" ht="11.25" customHeight="1"/>
    <row r="4534" ht="11.25" customHeight="1"/>
    <row r="4535" ht="11.25" customHeight="1"/>
    <row r="4536" ht="11.25" customHeight="1"/>
    <row r="4537" ht="11.25" customHeight="1"/>
    <row r="4538" ht="11.25" customHeight="1"/>
    <row r="4539" ht="11.25" customHeight="1"/>
    <row r="4540" ht="11.25" customHeight="1"/>
    <row r="4541" ht="11.25" customHeight="1"/>
    <row r="4542" ht="11.25" customHeight="1"/>
    <row r="4543" ht="11.25" customHeight="1"/>
    <row r="4544" ht="11.25" customHeight="1"/>
    <row r="4545" ht="11.25" customHeight="1"/>
    <row r="4546" ht="11.25" customHeight="1"/>
    <row r="4547" ht="11.25" customHeight="1"/>
    <row r="4548" ht="11.25" customHeight="1"/>
    <row r="4549" ht="11.25" customHeight="1"/>
    <row r="4550" ht="11.25" customHeight="1"/>
    <row r="4551" ht="11.25" customHeight="1"/>
    <row r="4552" ht="11.25" customHeight="1"/>
    <row r="4553" ht="11.25" customHeight="1"/>
    <row r="4554" ht="11.25" customHeight="1"/>
    <row r="4555" ht="11.25" customHeight="1"/>
    <row r="4556" ht="11.25" customHeight="1"/>
    <row r="4557" ht="11.25" customHeight="1"/>
    <row r="4558" ht="11.25" customHeight="1"/>
    <row r="4559" ht="11.25" customHeight="1"/>
    <row r="4560" ht="11.25" customHeight="1"/>
    <row r="4561" ht="11.25" customHeight="1"/>
    <row r="4562" ht="11.25" customHeight="1"/>
    <row r="4563" ht="11.25" customHeight="1"/>
    <row r="4564" ht="11.25" customHeight="1"/>
    <row r="4565" ht="11.25" customHeight="1"/>
    <row r="4566" ht="11.25" customHeight="1"/>
    <row r="4567" ht="11.25" customHeight="1"/>
    <row r="4568" ht="11.25" customHeight="1"/>
    <row r="4569" ht="11.25" customHeight="1"/>
    <row r="4570" ht="11.25" customHeight="1"/>
    <row r="4571" ht="11.25" customHeight="1"/>
    <row r="4572" ht="11.25" customHeight="1"/>
    <row r="4573" ht="11.25" customHeight="1"/>
    <row r="4574" ht="11.25" customHeight="1"/>
    <row r="4575" ht="11.25" customHeight="1"/>
    <row r="4576" ht="11.25" customHeight="1"/>
    <row r="4577" ht="11.25" customHeight="1"/>
    <row r="4578" ht="11.25" customHeight="1"/>
    <row r="4579" ht="11.25" customHeight="1"/>
    <row r="4580" ht="11.25" customHeight="1"/>
    <row r="4581" ht="11.25" customHeight="1"/>
    <row r="4582" ht="11.25" customHeight="1"/>
    <row r="4583" ht="11.25" customHeight="1"/>
    <row r="4584" ht="11.25" customHeight="1"/>
    <row r="4585" ht="11.25" customHeight="1"/>
    <row r="4586" ht="11.25" customHeight="1"/>
    <row r="4587" ht="11.25" customHeight="1"/>
    <row r="4588" ht="11.25" customHeight="1"/>
    <row r="4589" ht="11.25" customHeight="1"/>
    <row r="4590" ht="11.25" customHeight="1"/>
    <row r="4591" ht="11.25" customHeight="1"/>
    <row r="4592" ht="11.25" customHeight="1"/>
    <row r="4593" ht="11.25" customHeight="1"/>
    <row r="4594" ht="11.25" customHeight="1"/>
    <row r="4595" ht="11.25" customHeight="1"/>
    <row r="4596" ht="11.25" customHeight="1"/>
    <row r="4597" ht="11.25" customHeight="1"/>
    <row r="4598" ht="11.25" customHeight="1"/>
    <row r="4599" ht="11.25" customHeight="1"/>
    <row r="4600" ht="11.25" customHeight="1"/>
    <row r="4601" ht="11.25" customHeight="1"/>
    <row r="4602" ht="11.25" customHeight="1"/>
    <row r="4603" ht="11.25" customHeight="1"/>
    <row r="4604" ht="11.25" customHeight="1"/>
    <row r="4605" ht="11.25" customHeight="1"/>
    <row r="4606" ht="11.25" customHeight="1"/>
    <row r="4607" ht="11.25" customHeight="1"/>
    <row r="4608" ht="11.25" customHeight="1"/>
    <row r="4609" ht="11.25" customHeight="1"/>
    <row r="4610" ht="11.25" customHeight="1"/>
    <row r="4611" ht="11.25" customHeight="1"/>
    <row r="4612" ht="11.25" customHeight="1"/>
    <row r="4613" ht="11.25" customHeight="1"/>
    <row r="4614" ht="11.25" customHeight="1"/>
    <row r="4615" ht="11.25" customHeight="1"/>
    <row r="4616" ht="11.25" customHeight="1"/>
    <row r="4617" ht="11.25" customHeight="1"/>
    <row r="4618" ht="11.25" customHeight="1"/>
    <row r="4619" ht="11.25" customHeight="1"/>
    <row r="4620" ht="11.25" customHeight="1"/>
    <row r="4621" ht="11.25" customHeight="1"/>
    <row r="4622" ht="11.25" customHeight="1"/>
    <row r="4623" ht="11.25" customHeight="1"/>
    <row r="4624" ht="11.25" customHeight="1"/>
    <row r="4625" ht="11.25" customHeight="1"/>
    <row r="4626" ht="11.25" customHeight="1"/>
    <row r="4627" ht="11.25" customHeight="1"/>
    <row r="4628" ht="11.25" customHeight="1"/>
    <row r="4629" ht="11.25" customHeight="1"/>
    <row r="4630" ht="11.25" customHeight="1"/>
    <row r="4631" ht="11.25" customHeight="1"/>
    <row r="4632" ht="11.25" customHeight="1"/>
    <row r="4633" ht="11.25" customHeight="1"/>
    <row r="4634" ht="11.25" customHeight="1"/>
    <row r="4635" ht="11.25" customHeight="1"/>
    <row r="4636" ht="11.25" customHeight="1"/>
    <row r="4637" ht="11.25" customHeight="1"/>
    <row r="4638" ht="11.25" customHeight="1"/>
    <row r="4639" ht="11.25" customHeight="1"/>
    <row r="4640" ht="11.25" customHeight="1"/>
    <row r="4641" ht="11.25" customHeight="1"/>
    <row r="4642" ht="11.25" customHeight="1"/>
    <row r="4643" ht="11.25" customHeight="1"/>
    <row r="4644" ht="11.25" customHeight="1"/>
    <row r="4645" ht="11.25" customHeight="1"/>
    <row r="4646" ht="11.25" customHeight="1"/>
    <row r="4647" ht="11.25" customHeight="1"/>
    <row r="4648" ht="11.25" customHeight="1"/>
    <row r="4649" ht="11.25" customHeight="1"/>
    <row r="4650" ht="11.25" customHeight="1"/>
    <row r="4651" ht="11.25" customHeight="1"/>
    <row r="4652" ht="11.25" customHeight="1"/>
    <row r="4653" ht="11.25" customHeight="1"/>
    <row r="4654" ht="11.25" customHeight="1"/>
    <row r="4655" ht="11.25" customHeight="1"/>
    <row r="4656" ht="11.25" customHeight="1"/>
    <row r="4657" ht="11.25" customHeight="1"/>
    <row r="4658" ht="11.25" customHeight="1"/>
    <row r="4659" ht="11.25" customHeight="1"/>
    <row r="4660" ht="11.25" customHeight="1"/>
    <row r="4661" ht="11.25" customHeight="1"/>
    <row r="4662" ht="11.25" customHeight="1"/>
    <row r="4663" ht="11.25" customHeight="1"/>
    <row r="4664" ht="11.25" customHeight="1"/>
    <row r="4665" ht="11.25" customHeight="1"/>
    <row r="4666" ht="11.25" customHeight="1"/>
    <row r="4667" ht="11.25" customHeight="1"/>
    <row r="4668" ht="11.25" customHeight="1"/>
    <row r="4669" ht="11.25" customHeight="1"/>
    <row r="4670" ht="11.25" customHeight="1"/>
    <row r="4671" ht="11.25" customHeight="1"/>
    <row r="4672" ht="11.25" customHeight="1"/>
    <row r="4673" ht="11.25" customHeight="1"/>
    <row r="4674" ht="11.25" customHeight="1"/>
    <row r="4675" ht="11.25" customHeight="1"/>
    <row r="4676" ht="11.25" customHeight="1"/>
    <row r="4677" ht="11.25" customHeight="1"/>
    <row r="4678" ht="11.25" customHeight="1"/>
    <row r="4679" ht="11.25" customHeight="1"/>
    <row r="4680" ht="11.25" customHeight="1"/>
    <row r="4681" ht="11.25" customHeight="1"/>
    <row r="4682" ht="11.25" customHeight="1"/>
    <row r="4683" ht="11.25" customHeight="1"/>
    <row r="4684" ht="11.25" customHeight="1"/>
    <row r="4685" ht="11.25" customHeight="1"/>
    <row r="4686" ht="11.25" customHeight="1"/>
    <row r="4687" ht="11.25" customHeight="1"/>
    <row r="4688" ht="11.25" customHeight="1"/>
    <row r="4689" ht="11.25" customHeight="1"/>
    <row r="4690" ht="11.25" customHeight="1"/>
    <row r="4691" ht="11.25" customHeight="1"/>
    <row r="4692" ht="11.25" customHeight="1"/>
    <row r="4693" ht="11.25" customHeight="1"/>
    <row r="4694" ht="11.25" customHeight="1"/>
    <row r="4695" ht="11.25" customHeight="1"/>
    <row r="4696" ht="11.25" customHeight="1"/>
    <row r="4697" ht="11.25" customHeight="1"/>
    <row r="4698" ht="11.25" customHeight="1"/>
    <row r="4699" ht="11.25" customHeight="1"/>
    <row r="4700" ht="11.25" customHeight="1"/>
    <row r="4701" ht="11.25" customHeight="1"/>
    <row r="4702" ht="11.25" customHeight="1"/>
    <row r="4703" ht="11.25" customHeight="1"/>
    <row r="4704" ht="11.25" customHeight="1"/>
    <row r="4705" ht="11.25" customHeight="1"/>
    <row r="4706" ht="11.25" customHeight="1"/>
    <row r="4707" ht="11.25" customHeight="1"/>
    <row r="4708" ht="11.25" customHeight="1"/>
    <row r="4709" ht="11.25" customHeight="1"/>
    <row r="4710" ht="11.25" customHeight="1"/>
    <row r="4711" ht="11.25" customHeight="1"/>
    <row r="4712" ht="11.25" customHeight="1"/>
    <row r="4713" ht="11.25" customHeight="1"/>
    <row r="4714" ht="11.25" customHeight="1"/>
    <row r="4715" ht="11.25" customHeight="1"/>
    <row r="4716" ht="11.25" customHeight="1"/>
    <row r="4717" ht="11.25" customHeight="1"/>
    <row r="4718" ht="11.25" customHeight="1"/>
    <row r="4719" ht="11.25" customHeight="1"/>
    <row r="4720" ht="11.25" customHeight="1"/>
    <row r="4721" ht="11.25" customHeight="1"/>
    <row r="4722" ht="11.25" customHeight="1"/>
    <row r="4723" ht="11.25" customHeight="1"/>
    <row r="4724" ht="11.25" customHeight="1"/>
    <row r="4725" ht="11.25" customHeight="1"/>
    <row r="4726" ht="11.25" customHeight="1"/>
    <row r="4727" ht="11.25" customHeight="1"/>
    <row r="4728" ht="11.25" customHeight="1"/>
    <row r="4729" ht="11.25" customHeight="1"/>
    <row r="4730" ht="11.25" customHeight="1"/>
    <row r="4731" ht="11.25" customHeight="1"/>
    <row r="4732" ht="11.25" customHeight="1"/>
    <row r="4733" ht="11.25" customHeight="1"/>
    <row r="4734" ht="11.25" customHeight="1"/>
    <row r="4735" ht="11.25" customHeight="1"/>
    <row r="4736" ht="11.25" customHeight="1"/>
    <row r="4737" ht="11.25" customHeight="1"/>
    <row r="4738" ht="11.25" customHeight="1"/>
    <row r="4739" ht="11.25" customHeight="1"/>
    <row r="4740" ht="11.25" customHeight="1"/>
    <row r="4741" ht="11.25" customHeight="1"/>
    <row r="4742" ht="11.25" customHeight="1"/>
    <row r="4743" ht="11.25" customHeight="1"/>
    <row r="4744" ht="11.25" customHeight="1"/>
    <row r="4745" ht="11.25" customHeight="1"/>
    <row r="4746" ht="11.25" customHeight="1"/>
    <row r="4747" ht="11.25" customHeight="1"/>
    <row r="4748" ht="11.25" customHeight="1"/>
    <row r="4749" ht="11.25" customHeight="1"/>
    <row r="4750" ht="11.25" customHeight="1"/>
    <row r="4751" ht="11.25" customHeight="1"/>
    <row r="4752" ht="11.25" customHeight="1"/>
    <row r="4753" ht="11.25" customHeight="1"/>
    <row r="4754" ht="11.25" customHeight="1"/>
    <row r="4755" ht="11.25" customHeight="1"/>
    <row r="4756" ht="11.25" customHeight="1"/>
    <row r="4757" ht="11.25" customHeight="1"/>
    <row r="4758" ht="11.25" customHeight="1"/>
    <row r="4759" ht="11.25" customHeight="1"/>
    <row r="4760" ht="11.25" customHeight="1"/>
    <row r="4761" ht="11.25" customHeight="1"/>
    <row r="4762" ht="11.25" customHeight="1"/>
    <row r="4763" ht="11.25" customHeight="1"/>
    <row r="4764" ht="11.25" customHeight="1"/>
    <row r="4765" ht="11.25" customHeight="1"/>
    <row r="4766" ht="11.25" customHeight="1"/>
    <row r="4767" ht="11.25" customHeight="1"/>
    <row r="4768" ht="11.25" customHeight="1"/>
    <row r="4769" ht="11.25" customHeight="1"/>
    <row r="4770" ht="11.25" customHeight="1"/>
    <row r="4771" ht="11.25" customHeight="1"/>
    <row r="4772" ht="11.25" customHeight="1"/>
    <row r="4773" ht="11.25" customHeight="1"/>
    <row r="4774" ht="11.25" customHeight="1"/>
    <row r="4775" ht="11.25" customHeight="1"/>
    <row r="4776" ht="11.25" customHeight="1"/>
    <row r="4777" ht="11.25" customHeight="1"/>
    <row r="4778" ht="11.25" customHeight="1"/>
    <row r="4779" ht="11.25" customHeight="1"/>
    <row r="4780" ht="11.25" customHeight="1"/>
    <row r="4781" ht="11.25" customHeight="1"/>
    <row r="4782" ht="11.25" customHeight="1"/>
    <row r="4783" ht="11.25" customHeight="1"/>
    <row r="4784" ht="11.25" customHeight="1"/>
    <row r="4785" ht="11.25" customHeight="1"/>
    <row r="4786" ht="11.25" customHeight="1"/>
    <row r="4787" ht="11.25" customHeight="1"/>
    <row r="4788" ht="11.25" customHeight="1"/>
    <row r="4789" ht="11.25" customHeight="1"/>
    <row r="4790" ht="11.25" customHeight="1"/>
    <row r="4791" ht="11.25" customHeight="1"/>
    <row r="4792" ht="11.25" customHeight="1"/>
    <row r="4793" ht="11.25" customHeight="1"/>
    <row r="4794" ht="11.25" customHeight="1"/>
    <row r="4795" ht="11.25" customHeight="1"/>
    <row r="4796" ht="11.25" customHeight="1"/>
    <row r="4797" ht="11.25" customHeight="1"/>
    <row r="4798" ht="11.25" customHeight="1"/>
    <row r="4799" ht="11.25" customHeight="1"/>
    <row r="4800" ht="11.25" customHeight="1"/>
    <row r="4801" ht="11.25" customHeight="1"/>
    <row r="4802" ht="11.25" customHeight="1"/>
    <row r="4803" ht="11.25" customHeight="1"/>
    <row r="4804" ht="11.25" customHeight="1"/>
    <row r="4805" ht="11.25" customHeight="1"/>
    <row r="4806" ht="11.25" customHeight="1"/>
    <row r="4807" ht="11.25" customHeight="1"/>
    <row r="4808" ht="11.25" customHeight="1"/>
    <row r="4809" ht="11.25" customHeight="1"/>
    <row r="4810" ht="11.25" customHeight="1"/>
    <row r="4811" ht="11.25" customHeight="1"/>
    <row r="4812" ht="11.25" customHeight="1"/>
    <row r="4813" ht="11.25" customHeight="1"/>
    <row r="4814" ht="11.25" customHeight="1"/>
    <row r="4815" ht="11.25" customHeight="1"/>
    <row r="4816" ht="11.25" customHeight="1"/>
    <row r="4817" ht="11.25" customHeight="1"/>
    <row r="4818" ht="11.25" customHeight="1"/>
    <row r="4819" ht="11.25" customHeight="1"/>
    <row r="4820" ht="11.25" customHeight="1"/>
    <row r="4821" ht="11.25" customHeight="1"/>
    <row r="4822" ht="11.25" customHeight="1"/>
    <row r="4823" ht="11.25" customHeight="1"/>
    <row r="4824" ht="11.25" customHeight="1"/>
    <row r="4825" ht="11.25" customHeight="1"/>
    <row r="4826" ht="11.25" customHeight="1"/>
    <row r="4827" ht="11.25" customHeight="1"/>
    <row r="4828" ht="11.25" customHeight="1"/>
    <row r="4829" ht="11.25" customHeight="1"/>
    <row r="4830" ht="11.25" customHeight="1"/>
    <row r="4831" ht="11.25" customHeight="1"/>
    <row r="4832" ht="11.25" customHeight="1"/>
    <row r="4833" ht="11.25" customHeight="1"/>
    <row r="4834" ht="11.25" customHeight="1"/>
    <row r="4835" ht="11.25" customHeight="1"/>
    <row r="4836" ht="11.25" customHeight="1"/>
    <row r="4837" ht="11.25" customHeight="1"/>
    <row r="4838" ht="11.25" customHeight="1"/>
    <row r="4839" ht="11.25" customHeight="1"/>
    <row r="4840" ht="11.25" customHeight="1"/>
    <row r="4841" ht="11.25" customHeight="1"/>
    <row r="4842" ht="11.25" customHeight="1"/>
    <row r="4843" ht="11.25" customHeight="1"/>
    <row r="4844" ht="11.25" customHeight="1"/>
    <row r="4845" ht="11.25" customHeight="1"/>
    <row r="4846" ht="11.25" customHeight="1"/>
    <row r="4847" ht="11.25" customHeight="1"/>
    <row r="4848" ht="11.25" customHeight="1"/>
    <row r="4849" ht="11.25" customHeight="1"/>
    <row r="4850" ht="11.25" customHeight="1"/>
    <row r="4851" ht="11.25" customHeight="1"/>
    <row r="4852" ht="11.25" customHeight="1"/>
    <row r="4853" ht="11.25" customHeight="1"/>
    <row r="4854" ht="11.25" customHeight="1"/>
    <row r="4855" ht="11.25" customHeight="1"/>
    <row r="4856" ht="11.25" customHeight="1"/>
    <row r="4857" ht="11.25" customHeight="1"/>
    <row r="4858" ht="11.25" customHeight="1"/>
    <row r="4859" ht="11.25" customHeight="1"/>
    <row r="4860" ht="11.25" customHeight="1"/>
    <row r="4861" ht="11.25" customHeight="1"/>
    <row r="4862" ht="11.25" customHeight="1"/>
    <row r="4863" ht="11.25" customHeight="1"/>
    <row r="4864" ht="11.25" customHeight="1"/>
    <row r="4865" ht="11.25" customHeight="1"/>
    <row r="4866" ht="11.25" customHeight="1"/>
    <row r="4867" ht="11.25" customHeight="1"/>
    <row r="4868" ht="11.25" customHeight="1"/>
    <row r="4869" ht="11.25" customHeight="1"/>
    <row r="4870" ht="11.25" customHeight="1"/>
    <row r="4871" ht="11.25" customHeight="1"/>
    <row r="4872" ht="11.25" customHeight="1"/>
    <row r="4873" ht="11.25" customHeight="1"/>
    <row r="4874" ht="11.25" customHeight="1"/>
    <row r="4875" ht="11.25" customHeight="1"/>
    <row r="4876" ht="11.25" customHeight="1"/>
    <row r="4877" ht="11.25" customHeight="1"/>
    <row r="4878" ht="11.25" customHeight="1"/>
    <row r="4879" ht="11.25" customHeight="1"/>
    <row r="4880" ht="11.25" customHeight="1"/>
    <row r="4881" ht="11.25" customHeight="1"/>
    <row r="4882" ht="11.25" customHeight="1"/>
    <row r="4883" ht="11.25" customHeight="1"/>
    <row r="4884" ht="11.25" customHeight="1"/>
    <row r="4885" ht="11.25" customHeight="1"/>
    <row r="4886" ht="11.25" customHeight="1"/>
    <row r="4887" ht="11.25" customHeight="1"/>
    <row r="4888" ht="11.25" customHeight="1"/>
    <row r="4889" ht="11.25" customHeight="1"/>
    <row r="4890" ht="11.25" customHeight="1"/>
    <row r="4891" ht="11.25" customHeight="1"/>
    <row r="4892" ht="11.25" customHeight="1"/>
    <row r="4893" ht="11.25" customHeight="1"/>
    <row r="4894" ht="11.25" customHeight="1"/>
    <row r="4895" ht="11.25" customHeight="1"/>
    <row r="4896" ht="11.25" customHeight="1"/>
    <row r="4897" ht="11.25" customHeight="1"/>
    <row r="4898" ht="11.25" customHeight="1"/>
    <row r="4899" ht="11.25" customHeight="1"/>
    <row r="4900" ht="11.25" customHeight="1"/>
    <row r="4901" ht="11.25" customHeight="1"/>
    <row r="4902" ht="11.25" customHeight="1"/>
    <row r="4903" ht="11.25" customHeight="1"/>
    <row r="4904" ht="11.25" customHeight="1"/>
    <row r="4905" ht="11.25" customHeight="1"/>
    <row r="4906" ht="11.25" customHeight="1"/>
    <row r="4907" ht="11.25" customHeight="1"/>
    <row r="4908" ht="11.25" customHeight="1"/>
    <row r="4909" ht="11.25" customHeight="1"/>
    <row r="4910" ht="11.25" customHeight="1"/>
    <row r="4911" ht="11.25" customHeight="1"/>
    <row r="4912" ht="11.25" customHeight="1"/>
    <row r="4913" ht="11.25" customHeight="1"/>
    <row r="4914" ht="11.25" customHeight="1"/>
    <row r="4915" ht="11.25" customHeight="1"/>
    <row r="4916" ht="11.25" customHeight="1"/>
    <row r="4917" ht="11.25" customHeight="1"/>
    <row r="4918" ht="11.25" customHeight="1"/>
    <row r="4919" ht="11.25" customHeight="1"/>
    <row r="4920" ht="11.25" customHeight="1"/>
    <row r="4921" ht="11.25" customHeight="1"/>
    <row r="4922" ht="11.25" customHeight="1"/>
    <row r="4923" ht="11.25" customHeight="1"/>
    <row r="4924" ht="11.25" customHeight="1"/>
    <row r="4925" ht="11.25" customHeight="1"/>
    <row r="4926" ht="11.25" customHeight="1"/>
    <row r="4927" ht="11.25" customHeight="1"/>
    <row r="4928" ht="11.25" customHeight="1"/>
    <row r="4929" ht="11.25" customHeight="1"/>
    <row r="4930" ht="11.25" customHeight="1"/>
    <row r="4931" ht="11.25" customHeight="1"/>
    <row r="4932" ht="11.25" customHeight="1"/>
    <row r="4933" ht="11.25" customHeight="1"/>
    <row r="4934" ht="11.25" customHeight="1"/>
    <row r="4935" ht="11.25" customHeight="1"/>
    <row r="4936" ht="11.25" customHeight="1"/>
    <row r="4937" ht="11.25" customHeight="1"/>
    <row r="4938" ht="11.25" customHeight="1"/>
    <row r="4939" ht="11.25" customHeight="1"/>
    <row r="4940" ht="11.25" customHeight="1"/>
    <row r="4941" ht="11.25" customHeight="1"/>
    <row r="4942" ht="11.25" customHeight="1"/>
    <row r="4943" ht="11.25" customHeight="1"/>
    <row r="4944" ht="11.25" customHeight="1"/>
    <row r="4945" ht="11.25" customHeight="1"/>
    <row r="4946" ht="11.25" customHeight="1"/>
    <row r="4947" ht="11.25" customHeight="1"/>
    <row r="4948" ht="11.25" customHeight="1"/>
    <row r="4949" ht="11.25" customHeight="1"/>
    <row r="4950" ht="11.25" customHeight="1"/>
    <row r="4951" ht="11.25" customHeight="1"/>
    <row r="4952" ht="11.25" customHeight="1"/>
    <row r="4953" ht="11.25" customHeight="1"/>
    <row r="4954" ht="11.25" customHeight="1"/>
    <row r="4955" ht="11.25" customHeight="1"/>
    <row r="4956" ht="11.25" customHeight="1"/>
    <row r="4957" ht="11.25" customHeight="1"/>
    <row r="4958" ht="11.25" customHeight="1"/>
    <row r="4959" ht="11.25" customHeight="1"/>
    <row r="4960" ht="11.25" customHeight="1"/>
    <row r="4961" ht="11.25" customHeight="1"/>
    <row r="4962" ht="11.25" customHeight="1"/>
    <row r="4963" ht="11.25" customHeight="1"/>
    <row r="4964" ht="11.25" customHeight="1"/>
    <row r="4965" ht="11.25" customHeight="1"/>
    <row r="4966" ht="11.25" customHeight="1"/>
    <row r="4967" ht="11.25" customHeight="1"/>
    <row r="4968" ht="11.25" customHeight="1"/>
    <row r="4969" ht="11.25" customHeight="1"/>
    <row r="4970" ht="11.25" customHeight="1"/>
    <row r="4971" ht="11.25" customHeight="1"/>
    <row r="4972" ht="11.25" customHeight="1"/>
    <row r="4973" ht="11.25" customHeight="1"/>
    <row r="4974" ht="11.25" customHeight="1"/>
    <row r="4975" ht="11.25" customHeight="1"/>
    <row r="4976" ht="11.25" customHeight="1"/>
    <row r="4977" ht="11.25" customHeight="1"/>
    <row r="4978" ht="11.25" customHeight="1"/>
    <row r="4979" ht="11.25" customHeight="1"/>
    <row r="4980" ht="11.25" customHeight="1"/>
    <row r="4981" ht="11.25" customHeight="1"/>
    <row r="4982" ht="11.25" customHeight="1"/>
    <row r="4983" ht="11.25" customHeight="1"/>
    <row r="4984" ht="11.25" customHeight="1"/>
    <row r="4985" ht="11.25" customHeight="1"/>
    <row r="4986" ht="11.25" customHeight="1"/>
    <row r="4987" ht="11.25" customHeight="1"/>
    <row r="4988" ht="11.25" customHeight="1"/>
    <row r="4989" ht="11.25" customHeight="1"/>
    <row r="4990" ht="11.25" customHeight="1"/>
    <row r="4991" ht="11.25" customHeight="1"/>
    <row r="4992" ht="11.25" customHeight="1"/>
    <row r="4993" ht="11.25" customHeight="1"/>
    <row r="4994" ht="11.25" customHeight="1"/>
    <row r="4995" ht="11.25" customHeight="1"/>
    <row r="4996" ht="11.25" customHeight="1"/>
    <row r="4997" ht="11.25" customHeight="1"/>
    <row r="4998" ht="11.25" customHeight="1"/>
    <row r="4999" ht="11.25" customHeight="1"/>
    <row r="5000" ht="11.25" customHeight="1"/>
    <row r="5001" ht="11.25" customHeight="1"/>
    <row r="5002" ht="11.25" customHeight="1"/>
    <row r="5003" ht="11.25" customHeight="1"/>
    <row r="5004" ht="11.25" customHeight="1"/>
    <row r="5005" ht="11.25" customHeight="1"/>
    <row r="5006" ht="11.25" customHeight="1"/>
    <row r="5007" ht="11.25" customHeight="1"/>
    <row r="5008" ht="11.25" customHeight="1"/>
    <row r="5009" ht="11.25" customHeight="1"/>
    <row r="5010" ht="11.25" customHeight="1"/>
    <row r="5011" ht="11.25" customHeight="1"/>
    <row r="5012" ht="11.25" customHeight="1"/>
    <row r="5013" ht="11.25" customHeight="1"/>
    <row r="5014" ht="11.25" customHeight="1"/>
    <row r="5015" ht="11.25" customHeight="1"/>
    <row r="5016" ht="11.25" customHeight="1"/>
    <row r="5017" ht="11.25" customHeight="1"/>
    <row r="5018" ht="11.25" customHeight="1"/>
    <row r="5019" ht="11.25" customHeight="1"/>
    <row r="5020" ht="11.25" customHeight="1"/>
    <row r="5021" ht="11.25" customHeight="1"/>
    <row r="5022" ht="11.25" customHeight="1"/>
    <row r="5023" ht="11.25" customHeight="1"/>
    <row r="5024" ht="11.25" customHeight="1"/>
    <row r="5025" ht="11.25" customHeight="1"/>
    <row r="5026" ht="11.25" customHeight="1"/>
    <row r="5027" ht="11.25" customHeight="1"/>
    <row r="5028" ht="11.25" customHeight="1"/>
    <row r="5029" ht="11.25" customHeight="1"/>
    <row r="5030" ht="11.25" customHeight="1"/>
    <row r="5031" ht="11.25" customHeight="1"/>
    <row r="5032" ht="11.25" customHeight="1"/>
    <row r="5033" ht="11.25" customHeight="1"/>
    <row r="5034" ht="11.25" customHeight="1"/>
    <row r="5035" ht="11.25" customHeight="1"/>
    <row r="5036" ht="11.25" customHeight="1"/>
    <row r="5037" ht="11.25" customHeight="1"/>
    <row r="5038" ht="11.25" customHeight="1"/>
    <row r="5039" ht="11.25" customHeight="1"/>
    <row r="5040" ht="11.25" customHeight="1"/>
    <row r="5041" ht="11.25" customHeight="1"/>
    <row r="5042" ht="11.25" customHeight="1"/>
    <row r="5043" ht="11.25" customHeight="1"/>
    <row r="5044" ht="11.25" customHeight="1"/>
    <row r="5045" ht="11.25" customHeight="1"/>
    <row r="5046" ht="11.25" customHeight="1"/>
    <row r="5047" ht="11.25" customHeight="1"/>
    <row r="5048" ht="11.25" customHeight="1"/>
    <row r="5049" ht="11.25" customHeight="1"/>
    <row r="5050" ht="11.25" customHeight="1"/>
    <row r="5051" ht="11.25" customHeight="1"/>
    <row r="5052" ht="11.25" customHeight="1"/>
    <row r="5053" ht="11.25" customHeight="1"/>
    <row r="5054" ht="11.25" customHeight="1"/>
    <row r="5055" ht="11.25" customHeight="1"/>
    <row r="5056" ht="11.25" customHeight="1"/>
    <row r="5057" ht="11.25" customHeight="1"/>
    <row r="5058" ht="11.25" customHeight="1"/>
    <row r="5059" ht="11.25" customHeight="1"/>
    <row r="5060" ht="11.25" customHeight="1"/>
    <row r="5061" ht="11.25" customHeight="1"/>
    <row r="5062" ht="11.25" customHeight="1"/>
    <row r="5063" ht="11.25" customHeight="1"/>
    <row r="5064" ht="11.25" customHeight="1"/>
    <row r="5065" ht="11.25" customHeight="1"/>
    <row r="5066" ht="11.25" customHeight="1"/>
    <row r="5067" ht="11.25" customHeight="1"/>
    <row r="5068" ht="11.25" customHeight="1"/>
    <row r="5069" ht="11.25" customHeight="1"/>
    <row r="5070" ht="11.25" customHeight="1"/>
    <row r="5071" ht="11.25" customHeight="1"/>
    <row r="5072" ht="11.25" customHeight="1"/>
    <row r="5073" ht="11.25" customHeight="1"/>
    <row r="5074" ht="11.25" customHeight="1"/>
    <row r="5075" ht="11.25" customHeight="1"/>
    <row r="5076" ht="11.25" customHeight="1"/>
    <row r="5077" ht="11.25" customHeight="1"/>
    <row r="5078" ht="11.25" customHeight="1"/>
    <row r="5079" ht="11.25" customHeight="1"/>
    <row r="5080" ht="11.25" customHeight="1"/>
    <row r="5081" ht="11.25" customHeight="1"/>
    <row r="5082" ht="11.25" customHeight="1"/>
    <row r="5083" ht="11.25" customHeight="1"/>
    <row r="5084" ht="11.25" customHeight="1"/>
    <row r="5085" ht="11.25" customHeight="1"/>
    <row r="5086" ht="11.25" customHeight="1"/>
    <row r="5087" ht="11.25" customHeight="1"/>
    <row r="5088" ht="11.25" customHeight="1"/>
    <row r="5089" ht="11.25" customHeight="1"/>
    <row r="5090" ht="11.25" customHeight="1"/>
    <row r="5091" ht="11.25" customHeight="1"/>
    <row r="5092" ht="11.25" customHeight="1"/>
    <row r="5093" ht="11.25" customHeight="1"/>
    <row r="5094" ht="11.25" customHeight="1"/>
    <row r="5095" ht="11.25" customHeight="1"/>
    <row r="5096" ht="11.25" customHeight="1"/>
    <row r="5097" ht="11.25" customHeight="1"/>
    <row r="5098" ht="11.25" customHeight="1"/>
    <row r="5099" ht="11.25" customHeight="1"/>
    <row r="5100" ht="11.25" customHeight="1"/>
    <row r="5101" ht="11.25" customHeight="1"/>
    <row r="5102" ht="11.25" customHeight="1"/>
    <row r="5103" ht="11.25" customHeight="1"/>
    <row r="5104" ht="11.25" customHeight="1"/>
    <row r="5105" ht="11.25" customHeight="1"/>
    <row r="5106" ht="11.25" customHeight="1"/>
    <row r="5107" ht="11.25" customHeight="1"/>
    <row r="5108" ht="11.25" customHeight="1"/>
    <row r="5109" ht="11.25" customHeight="1"/>
    <row r="5110" ht="11.25" customHeight="1"/>
    <row r="5111" ht="11.25" customHeight="1"/>
    <row r="5112" ht="11.25" customHeight="1"/>
    <row r="5113" ht="11.25" customHeight="1"/>
    <row r="5114" ht="11.25" customHeight="1"/>
    <row r="5115" ht="11.25" customHeight="1"/>
    <row r="5116" ht="11.25" customHeight="1"/>
    <row r="5117" ht="11.25" customHeight="1"/>
    <row r="5118" ht="11.25" customHeight="1"/>
    <row r="5119" ht="11.25" customHeight="1"/>
    <row r="5120" ht="11.25" customHeight="1"/>
    <row r="5121" ht="11.25" customHeight="1"/>
    <row r="5122" ht="11.25" customHeight="1"/>
    <row r="5123" ht="11.25" customHeight="1"/>
    <row r="5124" ht="11.25" customHeight="1"/>
    <row r="5125" ht="11.25" customHeight="1"/>
    <row r="5126" ht="11.25" customHeight="1"/>
    <row r="5127" ht="11.25" customHeight="1"/>
    <row r="5128" ht="11.25" customHeight="1"/>
    <row r="5129" ht="11.25" customHeight="1"/>
    <row r="5130" ht="11.25" customHeight="1"/>
    <row r="5131" ht="11.25" customHeight="1"/>
    <row r="5132" ht="11.25" customHeight="1"/>
    <row r="5133" ht="11.25" customHeight="1"/>
    <row r="5134" ht="11.25" customHeight="1"/>
    <row r="5135" ht="11.25" customHeight="1"/>
    <row r="5136" ht="11.25" customHeight="1"/>
    <row r="5137" ht="11.25" customHeight="1"/>
    <row r="5138" ht="11.25" customHeight="1"/>
    <row r="5139" ht="11.25" customHeight="1"/>
    <row r="5140" ht="11.25" customHeight="1"/>
    <row r="5141" ht="11.25" customHeight="1"/>
    <row r="5142" ht="11.25" customHeight="1"/>
    <row r="5143" ht="11.25" customHeight="1"/>
    <row r="5144" ht="11.25" customHeight="1"/>
    <row r="5145" ht="11.25" customHeight="1"/>
    <row r="5146" ht="11.25" customHeight="1"/>
    <row r="5147" ht="11.25" customHeight="1"/>
    <row r="5148" ht="11.25" customHeight="1"/>
    <row r="5149" ht="11.25" customHeight="1"/>
    <row r="5150" ht="11.25" customHeight="1"/>
    <row r="5151" ht="11.25" customHeight="1"/>
    <row r="5152" ht="11.25" customHeight="1"/>
    <row r="5153" ht="11.25" customHeight="1"/>
    <row r="5154" ht="11.25" customHeight="1"/>
    <row r="5155" ht="11.25" customHeight="1"/>
    <row r="5156" ht="11.25" customHeight="1"/>
    <row r="5157" ht="11.25" customHeight="1"/>
    <row r="5158" ht="11.25" customHeight="1"/>
    <row r="5159" ht="11.25" customHeight="1"/>
    <row r="5160" ht="11.25" customHeight="1"/>
    <row r="5161" ht="11.25" customHeight="1"/>
    <row r="5162" ht="11.25" customHeight="1"/>
    <row r="5163" ht="11.25" customHeight="1"/>
    <row r="5164" ht="11.25" customHeight="1"/>
    <row r="5165" ht="11.25" customHeight="1"/>
    <row r="5166" ht="11.25" customHeight="1"/>
    <row r="5167" ht="11.25" customHeight="1"/>
    <row r="5168" ht="11.25" customHeight="1"/>
    <row r="5169" ht="11.25" customHeight="1"/>
    <row r="5170" ht="11.25" customHeight="1"/>
    <row r="5171" ht="11.25" customHeight="1"/>
    <row r="5172" ht="11.25" customHeight="1"/>
    <row r="5173" ht="11.25" customHeight="1"/>
    <row r="5174" ht="11.25" customHeight="1"/>
    <row r="5175" ht="11.25" customHeight="1"/>
    <row r="5176" ht="11.25" customHeight="1"/>
    <row r="5177" ht="11.25" customHeight="1"/>
    <row r="5178" ht="11.25" customHeight="1"/>
    <row r="5179" ht="11.25" customHeight="1"/>
    <row r="5180" ht="11.25" customHeight="1"/>
    <row r="5181" ht="11.25" customHeight="1"/>
    <row r="5182" ht="11.25" customHeight="1"/>
    <row r="5183" ht="11.25" customHeight="1"/>
    <row r="5184" ht="11.25" customHeight="1"/>
    <row r="5185" ht="11.25" customHeight="1"/>
    <row r="5186" ht="11.25" customHeight="1"/>
    <row r="5187" ht="11.25" customHeight="1"/>
    <row r="5188" ht="11.25" customHeight="1"/>
    <row r="5189" ht="11.25" customHeight="1"/>
    <row r="5190" ht="11.25" customHeight="1"/>
    <row r="5191" ht="11.25" customHeight="1"/>
    <row r="5192" ht="11.25" customHeight="1"/>
    <row r="5193" ht="11.25" customHeight="1"/>
    <row r="5194" ht="11.25" customHeight="1"/>
    <row r="5195" ht="11.25" customHeight="1"/>
    <row r="5196" ht="11.25" customHeight="1"/>
    <row r="5197" ht="11.25" customHeight="1"/>
    <row r="5198" ht="11.25" customHeight="1"/>
    <row r="5199" ht="11.25" customHeight="1"/>
    <row r="5200" ht="11.25" customHeight="1"/>
    <row r="5201" ht="11.25" customHeight="1"/>
    <row r="5202" ht="11.25" customHeight="1"/>
    <row r="5203" ht="11.25" customHeight="1"/>
    <row r="5204" ht="11.25" customHeight="1"/>
    <row r="5205" ht="11.25" customHeight="1"/>
    <row r="5206" ht="11.25" customHeight="1"/>
    <row r="5207" ht="11.25" customHeight="1"/>
    <row r="5208" ht="11.25" customHeight="1"/>
    <row r="5209" ht="11.25" customHeight="1"/>
    <row r="5210" ht="11.25" customHeight="1"/>
    <row r="5211" ht="11.25" customHeight="1"/>
    <row r="5212" ht="11.25" customHeight="1"/>
    <row r="5213" ht="11.25" customHeight="1"/>
    <row r="5214" ht="11.25" customHeight="1"/>
    <row r="5215" ht="11.25" customHeight="1"/>
    <row r="5216" ht="11.25" customHeight="1"/>
    <row r="5217" ht="11.25" customHeight="1"/>
    <row r="5218" ht="11.25" customHeight="1"/>
    <row r="5219" ht="11.25" customHeight="1"/>
    <row r="5220" ht="11.25" customHeight="1"/>
    <row r="5221" ht="11.25" customHeight="1"/>
    <row r="5222" ht="11.25" customHeight="1"/>
    <row r="5223" ht="11.25" customHeight="1"/>
    <row r="5224" ht="11.25" customHeight="1"/>
    <row r="5225" ht="11.25" customHeight="1"/>
    <row r="5226" ht="11.25" customHeight="1"/>
    <row r="5227" ht="11.25" customHeight="1"/>
    <row r="5228" ht="11.25" customHeight="1"/>
    <row r="5229" ht="11.25" customHeight="1"/>
    <row r="5230" ht="11.25" customHeight="1"/>
    <row r="5231" ht="11.25" customHeight="1"/>
    <row r="5232" ht="11.25" customHeight="1"/>
    <row r="5233" ht="11.25" customHeight="1"/>
    <row r="5234" ht="11.25" customHeight="1"/>
    <row r="5235" ht="11.25" customHeight="1"/>
    <row r="5236" ht="11.25" customHeight="1"/>
    <row r="5237" ht="11.25" customHeight="1"/>
    <row r="5238" ht="11.25" customHeight="1"/>
    <row r="5239" ht="11.25" customHeight="1"/>
    <row r="5240" ht="11.25" customHeight="1"/>
    <row r="5241" ht="11.25" customHeight="1"/>
    <row r="5242" ht="11.25" customHeight="1"/>
    <row r="5243" ht="11.25" customHeight="1"/>
    <row r="5244" ht="11.25" customHeight="1"/>
    <row r="5245" ht="11.25" customHeight="1"/>
    <row r="5246" ht="11.25" customHeight="1"/>
    <row r="5247" ht="11.25" customHeight="1"/>
    <row r="5248" ht="11.25" customHeight="1"/>
    <row r="5249" ht="11.25" customHeight="1"/>
    <row r="5250" ht="11.25" customHeight="1"/>
    <row r="5251" ht="11.25" customHeight="1"/>
    <row r="5252" ht="11.25" customHeight="1"/>
    <row r="5253" ht="11.25" customHeight="1"/>
    <row r="5254" ht="11.25" customHeight="1"/>
    <row r="5255" ht="11.25" customHeight="1"/>
    <row r="5256" ht="11.25" customHeight="1"/>
    <row r="5257" ht="11.25" customHeight="1"/>
    <row r="5258" ht="11.25" customHeight="1"/>
    <row r="5259" ht="11.25" customHeight="1"/>
    <row r="5260" ht="11.25" customHeight="1"/>
    <row r="5261" ht="11.25" customHeight="1"/>
    <row r="5262" ht="11.25" customHeight="1"/>
    <row r="5263" ht="11.25" customHeight="1"/>
    <row r="5264" ht="11.25" customHeight="1"/>
    <row r="5265" ht="11.25" customHeight="1"/>
    <row r="5266" ht="11.25" customHeight="1"/>
    <row r="5267" ht="11.25" customHeight="1"/>
    <row r="5268" ht="11.25" customHeight="1"/>
    <row r="5269" ht="11.25" customHeight="1"/>
    <row r="5270" ht="11.25" customHeight="1"/>
    <row r="5271" ht="11.25" customHeight="1"/>
    <row r="5272" ht="11.25" customHeight="1"/>
    <row r="5273" ht="11.25" customHeight="1"/>
    <row r="5274" ht="11.25" customHeight="1"/>
    <row r="5275" ht="11.25" customHeight="1"/>
    <row r="5276" ht="11.25" customHeight="1"/>
    <row r="5277" ht="11.25" customHeight="1"/>
    <row r="5278" ht="11.25" customHeight="1"/>
    <row r="5279" ht="11.25" customHeight="1"/>
    <row r="5280" ht="11.25" customHeight="1"/>
    <row r="5281" ht="11.25" customHeight="1"/>
    <row r="5282" ht="11.25" customHeight="1"/>
    <row r="5283" ht="11.25" customHeight="1"/>
    <row r="5284" ht="11.25" customHeight="1"/>
    <row r="5285" ht="11.25" customHeight="1"/>
    <row r="5286" ht="11.25" customHeight="1"/>
    <row r="5287" ht="11.25" customHeight="1"/>
    <row r="5288" ht="11.25" customHeight="1"/>
    <row r="5289" ht="11.25" customHeight="1"/>
    <row r="5290" ht="11.25" customHeight="1"/>
    <row r="5291" ht="11.25" customHeight="1"/>
    <row r="5292" ht="11.25" customHeight="1"/>
    <row r="5293" ht="11.25" customHeight="1"/>
    <row r="5294" ht="11.25" customHeight="1"/>
    <row r="5295" ht="11.25" customHeight="1"/>
    <row r="5296" ht="11.25" customHeight="1"/>
    <row r="5297" ht="11.25" customHeight="1"/>
    <row r="5298" ht="11.25" customHeight="1"/>
    <row r="5299" ht="11.25" customHeight="1"/>
    <row r="5300" ht="11.25" customHeight="1"/>
    <row r="5301" ht="11.25" customHeight="1"/>
    <row r="5302" ht="11.25" customHeight="1"/>
    <row r="5303" ht="11.25" customHeight="1"/>
    <row r="5304" ht="11.25" customHeight="1"/>
    <row r="5305" ht="11.25" customHeight="1"/>
    <row r="5306" ht="11.25" customHeight="1"/>
    <row r="5307" ht="11.25" customHeight="1"/>
    <row r="5308" ht="11.25" customHeight="1"/>
    <row r="5309" ht="11.25" customHeight="1"/>
    <row r="5310" ht="11.25" customHeight="1"/>
    <row r="5311" ht="11.25" customHeight="1"/>
    <row r="5312" ht="11.25" customHeight="1"/>
    <row r="5313" ht="11.25" customHeight="1"/>
    <row r="5314" ht="11.25" customHeight="1"/>
    <row r="5315" ht="11.25" customHeight="1"/>
    <row r="5316" ht="11.25" customHeight="1"/>
    <row r="5317" ht="11.25" customHeight="1"/>
    <row r="5318" ht="11.25" customHeight="1"/>
    <row r="5319" ht="11.25" customHeight="1"/>
    <row r="5320" ht="11.25" customHeight="1"/>
    <row r="5321" ht="11.25" customHeight="1"/>
    <row r="5322" ht="11.25" customHeight="1"/>
    <row r="5323" ht="11.25" customHeight="1"/>
    <row r="5324" ht="11.25" customHeight="1"/>
    <row r="5325" ht="11.25" customHeight="1"/>
    <row r="5326" ht="11.25" customHeight="1"/>
    <row r="5327" ht="11.25" customHeight="1"/>
    <row r="5328" ht="11.25" customHeight="1"/>
    <row r="5329" ht="11.25" customHeight="1"/>
    <row r="5330" ht="11.25" customHeight="1"/>
    <row r="5331" ht="11.25" customHeight="1"/>
    <row r="5332" ht="11.25" customHeight="1"/>
    <row r="5333" ht="11.25" customHeight="1"/>
    <row r="5334" ht="11.25" customHeight="1"/>
    <row r="5335" ht="11.25" customHeight="1"/>
    <row r="5336" ht="11.25" customHeight="1"/>
    <row r="5337" ht="11.25" customHeight="1"/>
    <row r="5338" ht="11.25" customHeight="1"/>
    <row r="5339" ht="11.25" customHeight="1"/>
    <row r="5340" ht="11.25" customHeight="1"/>
    <row r="5341" ht="11.25" customHeight="1"/>
    <row r="5342" ht="11.25" customHeight="1"/>
    <row r="5343" ht="11.25" customHeight="1"/>
    <row r="5344" ht="11.25" customHeight="1"/>
    <row r="5345" ht="11.25" customHeight="1"/>
    <row r="5346" ht="11.25" customHeight="1"/>
    <row r="5347" ht="11.25" customHeight="1"/>
    <row r="5348" ht="11.25" customHeight="1"/>
    <row r="5349" ht="11.25" customHeight="1"/>
    <row r="5350" ht="11.25" customHeight="1"/>
    <row r="5351" ht="11.25" customHeight="1"/>
    <row r="5352" ht="11.25" customHeight="1"/>
    <row r="5353" ht="11.25" customHeight="1"/>
    <row r="5354" ht="11.25" customHeight="1"/>
    <row r="5355" ht="11.25" customHeight="1"/>
    <row r="5356" ht="11.25" customHeight="1"/>
    <row r="5357" ht="11.25" customHeight="1"/>
    <row r="5358" ht="11.25" customHeight="1"/>
    <row r="5359" ht="11.25" customHeight="1"/>
    <row r="5360" ht="11.25" customHeight="1"/>
    <row r="5361" ht="11.25" customHeight="1"/>
    <row r="5362" ht="11.25" customHeight="1"/>
    <row r="5363" ht="11.25" customHeight="1"/>
    <row r="5364" ht="11.25" customHeight="1"/>
    <row r="5365" ht="11.25" customHeight="1"/>
    <row r="5366" ht="11.25" customHeight="1"/>
    <row r="5367" ht="11.25" customHeight="1"/>
    <row r="5368" ht="11.25" customHeight="1"/>
    <row r="5369" ht="11.25" customHeight="1"/>
    <row r="5370" ht="11.25" customHeight="1"/>
    <row r="5371" ht="11.25" customHeight="1"/>
    <row r="5372" ht="11.25" customHeight="1"/>
    <row r="5373" ht="11.25" customHeight="1"/>
    <row r="5374" ht="11.25" customHeight="1"/>
    <row r="5375" ht="11.25" customHeight="1"/>
    <row r="5376" ht="11.25" customHeight="1"/>
    <row r="5377" ht="11.25" customHeight="1"/>
    <row r="5378" ht="11.25" customHeight="1"/>
    <row r="5379" ht="11.25" customHeight="1"/>
    <row r="5380" ht="11.25" customHeight="1"/>
    <row r="5381" ht="11.25" customHeight="1"/>
    <row r="5382" ht="11.25" customHeight="1"/>
    <row r="5383" ht="11.25" customHeight="1"/>
    <row r="5384" ht="11.25" customHeight="1"/>
    <row r="5385" ht="11.25" customHeight="1"/>
    <row r="5386" ht="11.25" customHeight="1"/>
    <row r="5387" ht="11.25" customHeight="1"/>
    <row r="5388" ht="11.25" customHeight="1"/>
    <row r="5389" ht="11.25" customHeight="1"/>
    <row r="5390" ht="11.25" customHeight="1"/>
    <row r="5391" ht="11.25" customHeight="1"/>
    <row r="5392" ht="11.25" customHeight="1"/>
    <row r="5393" ht="11.25" customHeight="1"/>
    <row r="5394" ht="11.25" customHeight="1"/>
    <row r="5395" ht="11.25" customHeight="1"/>
    <row r="5396" ht="11.25" customHeight="1"/>
    <row r="5397" ht="11.25" customHeight="1"/>
    <row r="5398" ht="11.25" customHeight="1"/>
    <row r="5399" ht="11.25" customHeight="1"/>
    <row r="5400" ht="11.25" customHeight="1"/>
    <row r="5401" ht="11.25" customHeight="1"/>
    <row r="5402" ht="11.25" customHeight="1"/>
    <row r="5403" ht="11.25" customHeight="1"/>
    <row r="5404" ht="11.25" customHeight="1"/>
    <row r="5405" ht="11.25" customHeight="1"/>
    <row r="5406" ht="11.25" customHeight="1"/>
    <row r="5407" ht="11.25" customHeight="1"/>
    <row r="5408" ht="11.25" customHeight="1"/>
    <row r="5409" ht="11.25" customHeight="1"/>
    <row r="5410" ht="11.25" customHeight="1"/>
    <row r="5411" ht="11.25" customHeight="1"/>
    <row r="5412" ht="11.25" customHeight="1"/>
    <row r="5413" ht="11.25" customHeight="1"/>
    <row r="5414" ht="11.25" customHeight="1"/>
    <row r="5415" ht="11.25" customHeight="1"/>
    <row r="5416" ht="11.25" customHeight="1"/>
    <row r="5417" ht="11.25" customHeight="1"/>
    <row r="5418" ht="11.25" customHeight="1"/>
    <row r="5419" ht="11.25" customHeight="1"/>
    <row r="5420" ht="11.25" customHeight="1"/>
    <row r="5421" ht="11.25" customHeight="1"/>
    <row r="5422" ht="11.25" customHeight="1"/>
    <row r="5423" ht="11.25" customHeight="1"/>
    <row r="5424" ht="11.25" customHeight="1"/>
    <row r="5425" ht="11.25" customHeight="1"/>
    <row r="5426" ht="11.25" customHeight="1"/>
    <row r="5427" ht="11.25" customHeight="1"/>
    <row r="5428" ht="11.25" customHeight="1"/>
    <row r="5429" ht="11.25" customHeight="1"/>
    <row r="5430" ht="11.25" customHeight="1"/>
    <row r="5431" ht="11.25" customHeight="1"/>
    <row r="5432" ht="11.25" customHeight="1"/>
    <row r="5433" ht="11.25" customHeight="1"/>
    <row r="5434" ht="11.25" customHeight="1"/>
    <row r="5435" ht="11.25" customHeight="1"/>
    <row r="5436" ht="11.25" customHeight="1"/>
    <row r="5437" ht="11.25" customHeight="1"/>
    <row r="5438" ht="11.25" customHeight="1"/>
    <row r="5439" ht="11.25" customHeight="1"/>
    <row r="5440" ht="11.25" customHeight="1"/>
    <row r="5441" ht="11.25" customHeight="1"/>
    <row r="5442" ht="11.25" customHeight="1"/>
    <row r="5443" ht="11.25" customHeight="1"/>
    <row r="5444" ht="11.25" customHeight="1"/>
    <row r="5445" ht="11.25" customHeight="1"/>
    <row r="5446" ht="11.25" customHeight="1"/>
    <row r="5447" ht="11.25" customHeight="1"/>
    <row r="5448" ht="11.25" customHeight="1"/>
    <row r="5449" ht="11.25" customHeight="1"/>
    <row r="5450" ht="11.25" customHeight="1"/>
    <row r="5451" ht="11.25" customHeight="1"/>
    <row r="5452" ht="11.25" customHeight="1"/>
    <row r="5453" ht="11.25" customHeight="1"/>
    <row r="5454" ht="11.25" customHeight="1"/>
    <row r="5455" ht="11.25" customHeight="1"/>
    <row r="5456" ht="11.25" customHeight="1"/>
    <row r="5457" ht="11.25" customHeight="1"/>
    <row r="5458" ht="11.25" customHeight="1"/>
    <row r="5459" ht="11.25" customHeight="1"/>
    <row r="5460" ht="11.25" customHeight="1"/>
    <row r="5461" ht="11.25" customHeight="1"/>
    <row r="5462" ht="11.25" customHeight="1"/>
    <row r="5463" ht="11.25" customHeight="1"/>
    <row r="5464" ht="11.25" customHeight="1"/>
    <row r="5465" ht="11.25" customHeight="1"/>
    <row r="5466" ht="11.25" customHeight="1"/>
    <row r="5467" ht="11.25" customHeight="1"/>
    <row r="5468" ht="11.25" customHeight="1"/>
    <row r="5469" ht="11.25" customHeight="1"/>
    <row r="5470" ht="11.25" customHeight="1"/>
    <row r="5471" ht="11.25" customHeight="1"/>
    <row r="5472" ht="11.25" customHeight="1"/>
    <row r="5473" ht="11.25" customHeight="1"/>
    <row r="5474" ht="11.25" customHeight="1"/>
    <row r="5475" ht="11.25" customHeight="1"/>
    <row r="5476" ht="11.25" customHeight="1"/>
    <row r="5477" ht="11.25" customHeight="1"/>
    <row r="5478" ht="11.25" customHeight="1"/>
    <row r="5479" ht="11.25" customHeight="1"/>
    <row r="5480" ht="11.25" customHeight="1"/>
    <row r="5481" ht="11.25" customHeight="1"/>
    <row r="5482" ht="11.25" customHeight="1"/>
    <row r="5483" ht="11.25" customHeight="1"/>
    <row r="5484" ht="11.25" customHeight="1"/>
    <row r="5485" ht="11.25" customHeight="1"/>
    <row r="5486" ht="11.25" customHeight="1"/>
    <row r="5487" ht="11.25" customHeight="1"/>
    <row r="5488" ht="11.25" customHeight="1"/>
    <row r="5489" ht="11.25" customHeight="1"/>
    <row r="5490" ht="11.25" customHeight="1"/>
    <row r="5491" ht="11.25" customHeight="1"/>
    <row r="5492" ht="11.25" customHeight="1"/>
    <row r="5493" ht="11.25" customHeight="1"/>
    <row r="5494" ht="11.25" customHeight="1"/>
    <row r="5495" ht="11.25" customHeight="1"/>
    <row r="5496" ht="11.25" customHeight="1"/>
    <row r="5497" ht="11.25" customHeight="1"/>
    <row r="5498" ht="11.25" customHeight="1"/>
    <row r="5499" ht="11.25" customHeight="1"/>
    <row r="5500" ht="11.25" customHeight="1"/>
    <row r="5501" ht="11.25" customHeight="1"/>
    <row r="5502" ht="11.25" customHeight="1"/>
    <row r="5503" ht="11.25" customHeight="1"/>
    <row r="5504" ht="11.25" customHeight="1"/>
    <row r="5505" ht="11.25" customHeight="1"/>
    <row r="5506" ht="11.25" customHeight="1"/>
    <row r="5507" ht="11.25" customHeight="1"/>
    <row r="5508" ht="11.25" customHeight="1"/>
    <row r="5509" ht="11.25" customHeight="1"/>
    <row r="5510" ht="11.25" customHeight="1"/>
    <row r="5511" ht="11.25" customHeight="1"/>
    <row r="5512" ht="11.25" customHeight="1"/>
    <row r="5513" ht="11.25" customHeight="1"/>
    <row r="5514" ht="11.25" customHeight="1"/>
    <row r="5515" ht="11.25" customHeight="1"/>
    <row r="5516" ht="11.25" customHeight="1"/>
    <row r="5517" ht="11.25" customHeight="1"/>
    <row r="5518" ht="11.25" customHeight="1"/>
    <row r="5519" ht="11.25" customHeight="1"/>
    <row r="5520" ht="11.25" customHeight="1"/>
    <row r="5521" ht="11.25" customHeight="1"/>
    <row r="5522" ht="11.25" customHeight="1"/>
    <row r="5523" ht="11.25" customHeight="1"/>
    <row r="5524" ht="11.25" customHeight="1"/>
    <row r="5525" ht="11.25" customHeight="1"/>
    <row r="5526" ht="11.25" customHeight="1"/>
    <row r="5527" ht="11.25" customHeight="1"/>
    <row r="5528" ht="11.25" customHeight="1"/>
    <row r="5529" ht="11.25" customHeight="1"/>
    <row r="5530" ht="11.25" customHeight="1"/>
    <row r="5531" ht="11.25" customHeight="1"/>
    <row r="5532" ht="11.25" customHeight="1"/>
    <row r="5533" ht="11.25" customHeight="1"/>
    <row r="5534" ht="11.25" customHeight="1"/>
    <row r="5535" ht="11.25" customHeight="1"/>
    <row r="5536" ht="11.25" customHeight="1"/>
    <row r="5537" ht="11.25" customHeight="1"/>
    <row r="5538" ht="11.25" customHeight="1"/>
    <row r="5539" ht="11.25" customHeight="1"/>
    <row r="5540" ht="11.25" customHeight="1"/>
    <row r="5541" ht="11.25" customHeight="1"/>
    <row r="5542" ht="11.25" customHeight="1"/>
    <row r="5543" ht="11.25" customHeight="1"/>
    <row r="5544" ht="11.25" customHeight="1"/>
    <row r="5545" ht="11.25" customHeight="1"/>
    <row r="5546" ht="11.25" customHeight="1"/>
    <row r="5547" ht="11.25" customHeight="1"/>
    <row r="5548" ht="11.25" customHeight="1"/>
    <row r="5549" ht="11.25" customHeight="1"/>
    <row r="5550" ht="11.25" customHeight="1"/>
    <row r="5551" ht="11.25" customHeight="1"/>
    <row r="5552" ht="11.25" customHeight="1"/>
    <row r="5553" ht="11.25" customHeight="1"/>
    <row r="5554" ht="11.25" customHeight="1"/>
    <row r="5555" ht="11.25" customHeight="1"/>
    <row r="5556" ht="11.25" customHeight="1"/>
    <row r="5557" ht="11.25" customHeight="1"/>
    <row r="5558" ht="11.25" customHeight="1"/>
    <row r="5559" ht="11.25" customHeight="1"/>
    <row r="5560" ht="11.25" customHeight="1"/>
    <row r="5561" ht="11.25" customHeight="1"/>
    <row r="5562" ht="11.25" customHeight="1"/>
    <row r="5563" ht="11.25" customHeight="1"/>
    <row r="5564" ht="11.25" customHeight="1"/>
    <row r="5565" ht="11.25" customHeight="1"/>
    <row r="5566" ht="11.25" customHeight="1"/>
    <row r="5567" ht="11.25" customHeight="1"/>
    <row r="5568" ht="11.25" customHeight="1"/>
    <row r="5569" ht="11.25" customHeight="1"/>
    <row r="5570" ht="11.25" customHeight="1"/>
    <row r="5571" ht="11.25" customHeight="1"/>
    <row r="5572" ht="11.25" customHeight="1"/>
    <row r="5573" ht="11.25" customHeight="1"/>
    <row r="5574" ht="11.25" customHeight="1"/>
    <row r="5575" ht="11.25" customHeight="1"/>
    <row r="5576" ht="11.25" customHeight="1"/>
    <row r="5577" ht="11.25" customHeight="1"/>
    <row r="5578" ht="11.25" customHeight="1"/>
    <row r="5579" ht="11.25" customHeight="1"/>
    <row r="5580" ht="11.25" customHeight="1"/>
    <row r="5581" ht="11.25" customHeight="1"/>
    <row r="5582" ht="11.25" customHeight="1"/>
    <row r="5583" ht="11.25" customHeight="1"/>
    <row r="5584" ht="11.25" customHeight="1"/>
    <row r="5585" ht="11.25" customHeight="1"/>
    <row r="5586" ht="11.25" customHeight="1"/>
    <row r="5587" ht="11.25" customHeight="1"/>
    <row r="5588" ht="11.25" customHeight="1"/>
    <row r="5589" ht="11.25" customHeight="1"/>
    <row r="5590" ht="11.25" customHeight="1"/>
    <row r="5591" ht="11.25" customHeight="1"/>
    <row r="5592" ht="11.25" customHeight="1"/>
    <row r="5593" ht="11.25" customHeight="1"/>
    <row r="5594" ht="11.25" customHeight="1"/>
    <row r="5595" ht="11.25" customHeight="1"/>
    <row r="5596" ht="11.25" customHeight="1"/>
    <row r="5597" ht="11.25" customHeight="1"/>
    <row r="5598" ht="11.25" customHeight="1"/>
    <row r="5599" ht="11.25" customHeight="1"/>
    <row r="5600" ht="11.25" customHeight="1"/>
    <row r="5601" ht="11.25" customHeight="1"/>
    <row r="5602" ht="11.25" customHeight="1"/>
    <row r="5603" ht="11.25" customHeight="1"/>
    <row r="5604" ht="11.25" customHeight="1"/>
    <row r="5605" ht="11.25" customHeight="1"/>
    <row r="5606" ht="11.25" customHeight="1"/>
    <row r="5607" ht="11.25" customHeight="1"/>
    <row r="5608" ht="11.25" customHeight="1"/>
    <row r="5609" ht="11.25" customHeight="1"/>
    <row r="5610" ht="11.25" customHeight="1"/>
    <row r="5611" ht="11.25" customHeight="1"/>
    <row r="5612" ht="11.25" customHeight="1"/>
    <row r="5613" ht="11.25" customHeight="1"/>
    <row r="5614" ht="11.25" customHeight="1"/>
    <row r="5615" ht="11.25" customHeight="1"/>
    <row r="5616" ht="11.25" customHeight="1"/>
    <row r="5617" ht="11.25" customHeight="1"/>
    <row r="5618" ht="11.25" customHeight="1"/>
    <row r="5619" ht="11.25" customHeight="1"/>
    <row r="5620" ht="11.25" customHeight="1"/>
    <row r="5621" ht="11.25" customHeight="1"/>
    <row r="5622" ht="11.25" customHeight="1"/>
    <row r="5623" ht="11.25" customHeight="1"/>
    <row r="5624" ht="11.25" customHeight="1"/>
    <row r="5625" ht="11.25" customHeight="1"/>
    <row r="5626" ht="11.25" customHeight="1"/>
    <row r="5627" ht="11.25" customHeight="1"/>
    <row r="5628" ht="11.25" customHeight="1"/>
    <row r="5629" ht="11.25" customHeight="1"/>
    <row r="5630" ht="11.25" customHeight="1"/>
    <row r="5631" ht="11.25" customHeight="1"/>
    <row r="5632" ht="11.25" customHeight="1"/>
    <row r="5633" ht="11.25" customHeight="1"/>
    <row r="5634" ht="11.25" customHeight="1"/>
    <row r="5635" ht="11.25" customHeight="1"/>
    <row r="5636" ht="11.25" customHeight="1"/>
    <row r="5637" ht="11.25" customHeight="1"/>
    <row r="5638" ht="11.25" customHeight="1"/>
    <row r="5639" ht="11.25" customHeight="1"/>
    <row r="5640" ht="11.25" customHeight="1"/>
    <row r="5641" ht="11.25" customHeight="1"/>
    <row r="5642" ht="11.25" customHeight="1"/>
    <row r="5643" ht="11.25" customHeight="1"/>
    <row r="5644" ht="11.25" customHeight="1"/>
    <row r="5645" ht="11.25" customHeight="1"/>
    <row r="5646" ht="11.25" customHeight="1"/>
    <row r="5647" ht="11.25" customHeight="1"/>
    <row r="5648" ht="11.25" customHeight="1"/>
    <row r="5649" ht="11.25" customHeight="1"/>
    <row r="5650" ht="11.25" customHeight="1"/>
    <row r="5651" ht="11.25" customHeight="1"/>
    <row r="5652" ht="11.25" customHeight="1"/>
    <row r="5653" ht="11.25" customHeight="1"/>
    <row r="5654" ht="11.25" customHeight="1"/>
    <row r="5655" ht="11.25" customHeight="1"/>
    <row r="5656" ht="11.25" customHeight="1"/>
    <row r="5657" ht="11.25" customHeight="1"/>
    <row r="5658" ht="11.25" customHeight="1"/>
    <row r="5659" ht="11.25" customHeight="1"/>
    <row r="5660" ht="11.25" customHeight="1"/>
    <row r="5661" ht="11.25" customHeight="1"/>
    <row r="5662" ht="11.25" customHeight="1"/>
    <row r="5663" ht="11.25" customHeight="1"/>
    <row r="5664" ht="11.25" customHeight="1"/>
    <row r="5665" ht="11.25" customHeight="1"/>
    <row r="5666" ht="11.25" customHeight="1"/>
    <row r="5667" ht="11.25" customHeight="1"/>
    <row r="5668" ht="11.25" customHeight="1"/>
    <row r="5669" ht="11.25" customHeight="1"/>
    <row r="5670" ht="11.25" customHeight="1"/>
    <row r="5671" ht="11.25" customHeight="1"/>
    <row r="5672" ht="11.25" customHeight="1"/>
    <row r="5673" ht="11.25" customHeight="1"/>
    <row r="5674" ht="11.25" customHeight="1"/>
    <row r="5675" ht="11.25" customHeight="1"/>
    <row r="5676" ht="11.25" customHeight="1"/>
    <row r="5677" ht="11.25" customHeight="1"/>
    <row r="5678" ht="11.25" customHeight="1"/>
    <row r="5679" ht="11.25" customHeight="1"/>
    <row r="5680" ht="11.25" customHeight="1"/>
    <row r="5681" ht="11.25" customHeight="1"/>
    <row r="5682" ht="11.25" customHeight="1"/>
    <row r="5683" ht="11.25" customHeight="1"/>
    <row r="5684" ht="11.25" customHeight="1"/>
    <row r="5685" ht="11.25" customHeight="1"/>
    <row r="5686" ht="11.25" customHeight="1"/>
    <row r="5687" ht="11.25" customHeight="1"/>
    <row r="5688" ht="11.25" customHeight="1"/>
    <row r="5689" ht="11.25" customHeight="1"/>
    <row r="5690" ht="11.25" customHeight="1"/>
    <row r="5691" ht="11.25" customHeight="1"/>
    <row r="5692" ht="11.25" customHeight="1"/>
    <row r="5693" ht="11.25" customHeight="1"/>
    <row r="5694" ht="11.25" customHeight="1"/>
    <row r="5695" ht="11.25" customHeight="1"/>
    <row r="5696" ht="11.25" customHeight="1"/>
    <row r="5697" ht="11.25" customHeight="1"/>
    <row r="5698" ht="11.25" customHeight="1"/>
    <row r="5699" ht="11.25" customHeight="1"/>
    <row r="5700" ht="11.25" customHeight="1"/>
    <row r="5701" ht="11.25" customHeight="1"/>
    <row r="5702" ht="11.25" customHeight="1"/>
    <row r="5703" ht="11.25" customHeight="1"/>
    <row r="5704" ht="11.25" customHeight="1"/>
    <row r="5705" ht="11.25" customHeight="1"/>
    <row r="5706" ht="11.25" customHeight="1"/>
    <row r="5707" ht="11.25" customHeight="1"/>
    <row r="5708" ht="11.25" customHeight="1"/>
    <row r="5709" ht="11.25" customHeight="1"/>
    <row r="5710" ht="11.25" customHeight="1"/>
    <row r="5711" ht="11.25" customHeight="1"/>
    <row r="5712" ht="11.25" customHeight="1"/>
    <row r="5713" ht="11.25" customHeight="1"/>
    <row r="5714" ht="11.25" customHeight="1"/>
    <row r="5715" ht="11.25" customHeight="1"/>
    <row r="5716" ht="11.25" customHeight="1"/>
    <row r="5717" ht="11.25" customHeight="1"/>
    <row r="5718" ht="11.25" customHeight="1"/>
    <row r="5719" ht="11.25" customHeight="1"/>
    <row r="5720" ht="11.25" customHeight="1"/>
    <row r="5721" ht="11.25" customHeight="1"/>
    <row r="5722" ht="11.25" customHeight="1"/>
    <row r="5723" ht="11.25" customHeight="1"/>
    <row r="5724" ht="11.25" customHeight="1"/>
    <row r="5725" ht="11.25" customHeight="1"/>
    <row r="5726" ht="11.25" customHeight="1"/>
    <row r="5727" ht="11.25" customHeight="1"/>
    <row r="5728" ht="11.25" customHeight="1"/>
    <row r="5729" ht="11.25" customHeight="1"/>
    <row r="5730" ht="11.25" customHeight="1"/>
    <row r="5731" ht="11.25" customHeight="1"/>
    <row r="5732" ht="11.25" customHeight="1"/>
    <row r="5733" ht="11.25" customHeight="1"/>
    <row r="5734" ht="11.25" customHeight="1"/>
    <row r="5735" ht="11.25" customHeight="1"/>
    <row r="5736" ht="11.25" customHeight="1"/>
    <row r="5737" ht="11.25" customHeight="1"/>
    <row r="5738" ht="11.25" customHeight="1"/>
    <row r="5739" ht="11.25" customHeight="1"/>
    <row r="5740" ht="11.25" customHeight="1"/>
    <row r="5741" ht="11.25" customHeight="1"/>
    <row r="5742" ht="11.25" customHeight="1"/>
    <row r="5743" ht="11.25" customHeight="1"/>
    <row r="5744" ht="11.25" customHeight="1"/>
    <row r="5745" ht="11.25" customHeight="1"/>
    <row r="5746" ht="11.25" customHeight="1"/>
    <row r="5747" ht="11.25" customHeight="1"/>
    <row r="5748" ht="11.25" customHeight="1"/>
    <row r="5749" ht="11.25" customHeight="1"/>
    <row r="5750" ht="11.25" customHeight="1"/>
    <row r="5751" ht="11.25" customHeight="1"/>
    <row r="5752" ht="11.25" customHeight="1"/>
    <row r="5753" ht="11.25" customHeight="1"/>
    <row r="5754" ht="11.25" customHeight="1"/>
    <row r="5755" ht="11.25" customHeight="1"/>
    <row r="5756" ht="11.25" customHeight="1"/>
    <row r="5757" ht="11.25" customHeight="1"/>
    <row r="5758" ht="11.25" customHeight="1"/>
    <row r="5759" ht="11.25" customHeight="1"/>
    <row r="5760" ht="11.25" customHeight="1"/>
    <row r="5761" ht="11.25" customHeight="1"/>
    <row r="5762" ht="11.25" customHeight="1"/>
    <row r="5763" ht="11.25" customHeight="1"/>
    <row r="5764" ht="11.25" customHeight="1"/>
    <row r="5765" ht="11.25" customHeight="1"/>
    <row r="5766" ht="11.25" customHeight="1"/>
    <row r="5767" ht="11.25" customHeight="1"/>
    <row r="5768" ht="11.25" customHeight="1"/>
    <row r="5769" ht="11.25" customHeight="1"/>
    <row r="5770" ht="11.25" customHeight="1"/>
    <row r="5771" ht="11.25" customHeight="1"/>
    <row r="5772" ht="11.25" customHeight="1"/>
    <row r="5773" ht="11.25" customHeight="1"/>
    <row r="5774" ht="11.25" customHeight="1"/>
    <row r="5775" ht="11.25" customHeight="1"/>
    <row r="5776" ht="11.25" customHeight="1"/>
    <row r="5777" ht="11.25" customHeight="1"/>
    <row r="5778" ht="11.25" customHeight="1"/>
    <row r="5779" ht="11.25" customHeight="1"/>
    <row r="5780" ht="11.25" customHeight="1"/>
    <row r="5781" ht="11.25" customHeight="1"/>
    <row r="5782" ht="11.25" customHeight="1"/>
    <row r="5783" ht="11.25" customHeight="1"/>
    <row r="5784" ht="11.25" customHeight="1"/>
    <row r="5785" ht="11.25" customHeight="1"/>
    <row r="5786" ht="11.25" customHeight="1"/>
    <row r="5787" ht="11.25" customHeight="1"/>
    <row r="5788" ht="11.25" customHeight="1"/>
    <row r="5789" ht="11.25" customHeight="1"/>
    <row r="5790" ht="11.25" customHeight="1"/>
    <row r="5791" ht="11.25" customHeight="1"/>
    <row r="5792" ht="11.25" customHeight="1"/>
    <row r="5793" ht="11.25" customHeight="1"/>
    <row r="5794" ht="11.25" customHeight="1"/>
    <row r="5795" ht="11.25" customHeight="1"/>
    <row r="5796" ht="11.25" customHeight="1"/>
    <row r="5797" ht="11.25" customHeight="1"/>
    <row r="5798" ht="11.25" customHeight="1"/>
    <row r="5799" ht="11.25" customHeight="1"/>
    <row r="5800" ht="11.25" customHeight="1"/>
    <row r="5801" ht="11.25" customHeight="1"/>
    <row r="5802" ht="11.25" customHeight="1"/>
    <row r="5803" ht="11.25" customHeight="1"/>
    <row r="5804" ht="11.25" customHeight="1"/>
    <row r="5805" ht="11.25" customHeight="1"/>
    <row r="5806" ht="11.25" customHeight="1"/>
    <row r="5807" ht="11.25" customHeight="1"/>
    <row r="5808" ht="11.25" customHeight="1"/>
    <row r="5809" ht="11.25" customHeight="1"/>
    <row r="5810" ht="11.25" customHeight="1"/>
    <row r="5811" ht="11.25" customHeight="1"/>
    <row r="5812" ht="11.25" customHeight="1"/>
    <row r="5813" ht="11.25" customHeight="1"/>
    <row r="5814" ht="11.25" customHeight="1"/>
    <row r="5815" ht="11.25" customHeight="1"/>
    <row r="5816" ht="11.25" customHeight="1"/>
    <row r="5817" ht="11.25" customHeight="1"/>
    <row r="5818" ht="11.25" customHeight="1"/>
    <row r="5819" ht="11.25" customHeight="1"/>
    <row r="5820" ht="11.25" customHeight="1"/>
    <row r="5821" ht="11.25" customHeight="1"/>
    <row r="5822" ht="11.25" customHeight="1"/>
    <row r="5823" ht="11.25" customHeight="1"/>
    <row r="5824" ht="11.25" customHeight="1"/>
    <row r="5825" ht="11.25" customHeight="1"/>
    <row r="5826" ht="11.25" customHeight="1"/>
    <row r="5827" ht="11.25" customHeight="1"/>
    <row r="5828" ht="11.25" customHeight="1"/>
    <row r="5829" ht="11.25" customHeight="1"/>
    <row r="5830" ht="11.25" customHeight="1"/>
    <row r="5831" ht="11.25" customHeight="1"/>
    <row r="5832" ht="11.25" customHeight="1"/>
    <row r="5833" ht="11.25" customHeight="1"/>
    <row r="5834" ht="11.25" customHeight="1"/>
    <row r="5835" ht="11.25" customHeight="1"/>
    <row r="5836" ht="11.25" customHeight="1"/>
    <row r="5837" ht="11.25" customHeight="1"/>
    <row r="5838" ht="11.25" customHeight="1"/>
    <row r="5839" ht="11.25" customHeight="1"/>
    <row r="5840" ht="11.25" customHeight="1"/>
    <row r="5841" ht="11.25" customHeight="1"/>
    <row r="5842" ht="11.25" customHeight="1"/>
    <row r="5843" ht="11.25" customHeight="1"/>
    <row r="5844" ht="11.25" customHeight="1"/>
    <row r="5845" ht="11.25" customHeight="1"/>
    <row r="5846" ht="11.25" customHeight="1"/>
    <row r="5847" ht="11.25" customHeight="1"/>
    <row r="5848" ht="11.25" customHeight="1"/>
    <row r="5849" ht="11.25" customHeight="1"/>
    <row r="5850" ht="11.25" customHeight="1"/>
    <row r="5851" ht="11.25" customHeight="1"/>
    <row r="5852" ht="11.25" customHeight="1"/>
    <row r="5853" ht="11.25" customHeight="1"/>
    <row r="5854" ht="11.25" customHeight="1"/>
    <row r="5855" ht="11.25" customHeight="1"/>
    <row r="5856" ht="11.25" customHeight="1"/>
    <row r="5857" ht="11.25" customHeight="1"/>
    <row r="5858" ht="11.25" customHeight="1"/>
    <row r="5859" ht="11.25" customHeight="1"/>
    <row r="5860" ht="11.25" customHeight="1"/>
    <row r="5861" ht="11.25" customHeight="1"/>
    <row r="5862" ht="11.25" customHeight="1"/>
    <row r="5863" ht="11.25" customHeight="1"/>
    <row r="5864" ht="11.25" customHeight="1"/>
    <row r="5865" ht="11.25" customHeight="1"/>
    <row r="5866" ht="11.25" customHeight="1"/>
    <row r="5867" ht="11.25" customHeight="1"/>
    <row r="5868" ht="11.25" customHeight="1"/>
    <row r="5869" ht="11.25" customHeight="1"/>
    <row r="5870" ht="11.25" customHeight="1"/>
    <row r="5871" ht="11.25" customHeight="1"/>
    <row r="5872" ht="11.25" customHeight="1"/>
    <row r="5873" ht="11.25" customHeight="1"/>
    <row r="5874" ht="11.25" customHeight="1"/>
    <row r="5875" ht="11.25" customHeight="1"/>
    <row r="5876" ht="11.25" customHeight="1"/>
    <row r="5877" ht="11.25" customHeight="1"/>
    <row r="5878" ht="11.25" customHeight="1"/>
    <row r="5879" ht="11.25" customHeight="1"/>
    <row r="5880" ht="11.25" customHeight="1"/>
    <row r="5881" ht="11.25" customHeight="1"/>
    <row r="5882" ht="11.25" customHeight="1"/>
    <row r="5883" ht="11.25" customHeight="1"/>
    <row r="5884" ht="11.25" customHeight="1"/>
    <row r="5885" ht="11.25" customHeight="1"/>
    <row r="5886" ht="11.25" customHeight="1"/>
    <row r="5887" ht="11.25" customHeight="1"/>
    <row r="5888" ht="11.25" customHeight="1"/>
    <row r="5889" ht="11.25" customHeight="1"/>
    <row r="5890" ht="11.25" customHeight="1"/>
    <row r="5891" ht="11.25" customHeight="1"/>
    <row r="5892" ht="11.25" customHeight="1"/>
    <row r="5893" ht="11.25" customHeight="1"/>
    <row r="5894" ht="11.25" customHeight="1"/>
    <row r="5895" ht="11.25" customHeight="1"/>
    <row r="5896" ht="11.25" customHeight="1"/>
    <row r="5897" ht="11.25" customHeight="1"/>
    <row r="5898" ht="11.25" customHeight="1"/>
    <row r="5899" ht="11.25" customHeight="1"/>
    <row r="5900" ht="11.25" customHeight="1"/>
    <row r="5901" ht="11.25" customHeight="1"/>
    <row r="5902" ht="11.25" customHeight="1"/>
    <row r="5903" ht="11.25" customHeight="1"/>
    <row r="5904" ht="11.25" customHeight="1"/>
    <row r="5905" ht="11.25" customHeight="1"/>
    <row r="5906" ht="11.25" customHeight="1"/>
    <row r="5907" ht="11.25" customHeight="1"/>
    <row r="5908" ht="11.25" customHeight="1"/>
    <row r="5909" ht="11.25" customHeight="1"/>
    <row r="5910" ht="11.25" customHeight="1"/>
    <row r="5911" ht="11.25" customHeight="1"/>
    <row r="5912" ht="11.25" customHeight="1"/>
    <row r="5913" ht="11.25" customHeight="1"/>
    <row r="5914" ht="11.25" customHeight="1"/>
    <row r="5915" ht="11.25" customHeight="1"/>
    <row r="5916" ht="11.25" customHeight="1"/>
    <row r="5917" ht="11.25" customHeight="1"/>
    <row r="5918" ht="11.25" customHeight="1"/>
    <row r="5919" ht="11.25" customHeight="1"/>
    <row r="5920" ht="11.25" customHeight="1"/>
    <row r="5921" ht="11.25" customHeight="1"/>
    <row r="5922" ht="11.25" customHeight="1"/>
    <row r="5923" ht="11.25" customHeight="1"/>
    <row r="5924" ht="11.25" customHeight="1"/>
    <row r="5925" ht="11.25" customHeight="1"/>
    <row r="5926" ht="11.25" customHeight="1"/>
    <row r="5927" ht="11.25" customHeight="1"/>
    <row r="5928" ht="11.25" customHeight="1"/>
    <row r="5929" ht="11.25" customHeight="1"/>
    <row r="5930" ht="11.25" customHeight="1"/>
    <row r="5931" ht="11.25" customHeight="1"/>
    <row r="5932" ht="11.25" customHeight="1"/>
    <row r="5933" ht="11.25" customHeight="1"/>
    <row r="5934" ht="11.25" customHeight="1"/>
    <row r="5935" ht="11.25" customHeight="1"/>
    <row r="5936" ht="11.25" customHeight="1"/>
    <row r="5937" ht="11.25" customHeight="1"/>
    <row r="5938" ht="11.25" customHeight="1"/>
    <row r="5939" ht="11.25" customHeight="1"/>
    <row r="5940" ht="11.25" customHeight="1"/>
    <row r="5941" ht="11.25" customHeight="1"/>
    <row r="5942" ht="11.25" customHeight="1"/>
    <row r="5943" ht="11.25" customHeight="1"/>
    <row r="5944" ht="11.25" customHeight="1"/>
    <row r="5945" ht="11.25" customHeight="1"/>
    <row r="5946" ht="11.25" customHeight="1"/>
    <row r="5947" ht="11.25" customHeight="1"/>
    <row r="5948" ht="11.25" customHeight="1"/>
    <row r="5949" ht="11.25" customHeight="1"/>
    <row r="5950" ht="11.25" customHeight="1"/>
    <row r="5951" ht="11.25" customHeight="1"/>
    <row r="5952" ht="11.25" customHeight="1"/>
    <row r="5953" ht="11.25" customHeight="1"/>
    <row r="5954" ht="11.25" customHeight="1"/>
    <row r="5955" ht="11.25" customHeight="1"/>
    <row r="5956" ht="11.25" customHeight="1"/>
    <row r="5957" ht="11.25" customHeight="1"/>
    <row r="5958" ht="11.25" customHeight="1"/>
    <row r="5959" ht="11.25" customHeight="1"/>
    <row r="5960" ht="11.25" customHeight="1"/>
    <row r="5961" ht="11.25" customHeight="1"/>
    <row r="5962" ht="11.25" customHeight="1"/>
    <row r="5963" ht="11.25" customHeight="1"/>
    <row r="5964" ht="11.25" customHeight="1"/>
    <row r="5965" ht="11.25" customHeight="1"/>
    <row r="5966" ht="11.25" customHeight="1"/>
    <row r="5967" ht="11.25" customHeight="1"/>
    <row r="5968" ht="11.25" customHeight="1"/>
    <row r="5969" ht="11.25" customHeight="1"/>
    <row r="5970" ht="11.25" customHeight="1"/>
    <row r="5971" ht="11.25" customHeight="1"/>
    <row r="5972" ht="11.25" customHeight="1"/>
    <row r="5973" ht="11.25" customHeight="1"/>
    <row r="5974" ht="11.25" customHeight="1"/>
    <row r="5975" ht="11.25" customHeight="1"/>
    <row r="5976" ht="11.25" customHeight="1"/>
    <row r="5977" ht="11.25" customHeight="1"/>
    <row r="5978" ht="11.25" customHeight="1"/>
    <row r="5979" ht="11.25" customHeight="1"/>
    <row r="5980" ht="11.25" customHeight="1"/>
    <row r="5981" ht="11.25" customHeight="1"/>
    <row r="5982" ht="11.25" customHeight="1"/>
    <row r="5983" ht="11.25" customHeight="1"/>
    <row r="5984" ht="11.25" customHeight="1"/>
    <row r="5985" ht="11.25" customHeight="1"/>
    <row r="5986" ht="11.25" customHeight="1"/>
    <row r="5987" ht="11.25" customHeight="1"/>
    <row r="5988" ht="11.25" customHeight="1"/>
    <row r="5989" ht="11.25" customHeight="1"/>
    <row r="5990" ht="11.25" customHeight="1"/>
    <row r="5991" ht="11.25" customHeight="1"/>
    <row r="5992" ht="11.25" customHeight="1"/>
    <row r="5993" ht="11.25" customHeight="1"/>
    <row r="5994" ht="11.25" customHeight="1"/>
    <row r="5995" ht="11.25" customHeight="1"/>
    <row r="5996" ht="11.25" customHeight="1"/>
    <row r="5997" ht="11.25" customHeight="1"/>
    <row r="5998" ht="11.25" customHeight="1"/>
    <row r="5999" ht="11.25" customHeight="1"/>
    <row r="6000" ht="11.25" customHeight="1"/>
    <row r="6001" ht="11.25" customHeight="1"/>
    <row r="6002" ht="11.25" customHeight="1"/>
    <row r="6003" ht="11.25" customHeight="1"/>
    <row r="6004" ht="11.25" customHeight="1"/>
    <row r="6005" ht="11.25" customHeight="1"/>
    <row r="6006" ht="11.25" customHeight="1"/>
    <row r="6007" ht="11.25" customHeight="1"/>
    <row r="6008" ht="11.25" customHeight="1"/>
    <row r="6009" ht="11.25" customHeight="1"/>
    <row r="6010" ht="11.25" customHeight="1"/>
    <row r="6011" ht="11.25" customHeight="1"/>
    <row r="6012" ht="11.25" customHeight="1"/>
    <row r="6013" ht="11.25" customHeight="1"/>
    <row r="6014" ht="11.25" customHeight="1"/>
    <row r="6015" ht="11.25" customHeight="1"/>
    <row r="6016" ht="11.25" customHeight="1"/>
    <row r="6017" ht="11.25" customHeight="1"/>
    <row r="6018" ht="11.25" customHeight="1"/>
    <row r="6019" ht="11.25" customHeight="1"/>
    <row r="6020" ht="11.25" customHeight="1"/>
    <row r="6021" ht="11.25" customHeight="1"/>
    <row r="6022" ht="11.25" customHeight="1"/>
    <row r="6023" ht="11.25" customHeight="1"/>
    <row r="6024" ht="11.25" customHeight="1"/>
    <row r="6025" ht="11.25" customHeight="1"/>
    <row r="6026" ht="11.25" customHeight="1"/>
    <row r="6027" ht="11.25" customHeight="1"/>
    <row r="6028" ht="11.25" customHeight="1"/>
    <row r="6029" ht="11.25" customHeight="1"/>
    <row r="6030" ht="11.25" customHeight="1"/>
    <row r="6031" ht="11.25" customHeight="1"/>
    <row r="6032" ht="11.25" customHeight="1"/>
    <row r="6033" ht="11.25" customHeight="1"/>
    <row r="6034" ht="11.25" customHeight="1"/>
    <row r="6035" ht="11.25" customHeight="1"/>
    <row r="6036" ht="11.25" customHeight="1"/>
    <row r="6037" ht="11.25" customHeight="1"/>
    <row r="6038" ht="11.25" customHeight="1"/>
    <row r="6039" ht="11.25" customHeight="1"/>
    <row r="6040" ht="11.25" customHeight="1"/>
    <row r="6041" ht="11.25" customHeight="1"/>
    <row r="6042" ht="11.25" customHeight="1"/>
    <row r="6043" ht="11.25" customHeight="1"/>
    <row r="6044" ht="11.25" customHeight="1"/>
    <row r="6045" ht="11.25" customHeight="1"/>
    <row r="6046" ht="11.25" customHeight="1"/>
    <row r="6047" ht="11.25" customHeight="1"/>
    <row r="6048" ht="11.25" customHeight="1"/>
    <row r="6049" ht="11.25" customHeight="1"/>
    <row r="6050" ht="11.25" customHeight="1"/>
    <row r="6051" ht="11.25" customHeight="1"/>
    <row r="6052" ht="11.25" customHeight="1"/>
    <row r="6053" ht="11.25" customHeight="1"/>
    <row r="6054" ht="11.25" customHeight="1"/>
    <row r="6055" ht="11.25" customHeight="1"/>
    <row r="6056" ht="11.25" customHeight="1"/>
    <row r="6057" ht="11.25" customHeight="1"/>
    <row r="6058" ht="11.25" customHeight="1"/>
    <row r="6059" ht="11.25" customHeight="1"/>
    <row r="6060" ht="11.25" customHeight="1"/>
    <row r="6061" ht="11.25" customHeight="1"/>
    <row r="6062" ht="11.25" customHeight="1"/>
    <row r="6063" ht="11.25" customHeight="1"/>
    <row r="6064" ht="11.25" customHeight="1"/>
    <row r="6065" ht="11.25" customHeight="1"/>
    <row r="6066" ht="11.25" customHeight="1"/>
    <row r="6067" ht="11.25" customHeight="1"/>
    <row r="6068" ht="11.25" customHeight="1"/>
    <row r="6069" ht="11.25" customHeight="1"/>
    <row r="6070" ht="11.25" customHeight="1"/>
    <row r="6071" ht="11.25" customHeight="1"/>
    <row r="6072" ht="11.25" customHeight="1"/>
    <row r="6073" ht="11.25" customHeight="1"/>
    <row r="6074" ht="11.25" customHeight="1"/>
    <row r="6075" ht="11.25" customHeight="1"/>
    <row r="6076" ht="11.25" customHeight="1"/>
    <row r="6077" ht="11.25" customHeight="1"/>
    <row r="6078" ht="11.25" customHeight="1"/>
    <row r="6079" ht="11.25" customHeight="1"/>
    <row r="6080" ht="11.25" customHeight="1"/>
    <row r="6081" ht="11.25" customHeight="1"/>
    <row r="6082" ht="11.25" customHeight="1"/>
    <row r="6083" ht="11.25" customHeight="1"/>
    <row r="6084" ht="11.25" customHeight="1"/>
    <row r="6085" ht="11.25" customHeight="1"/>
    <row r="6086" ht="11.25" customHeight="1"/>
    <row r="6087" ht="11.25" customHeight="1"/>
    <row r="6088" ht="11.25" customHeight="1"/>
    <row r="6089" ht="11.25" customHeight="1"/>
    <row r="6090" ht="11.25" customHeight="1"/>
    <row r="6091" ht="11.25" customHeight="1"/>
    <row r="6092" ht="11.25" customHeight="1"/>
    <row r="6093" ht="11.25" customHeight="1"/>
    <row r="6094" ht="11.25" customHeight="1"/>
    <row r="6095" ht="11.25" customHeight="1"/>
    <row r="6096" ht="11.25" customHeight="1"/>
    <row r="6097" ht="11.25" customHeight="1"/>
    <row r="6098" ht="11.25" customHeight="1"/>
    <row r="6099" ht="11.25" customHeight="1"/>
    <row r="6100" ht="11.25" customHeight="1"/>
    <row r="6101" ht="11.25" customHeight="1"/>
    <row r="6102" ht="11.25" customHeight="1"/>
    <row r="6103" ht="11.25" customHeight="1"/>
    <row r="6104" ht="11.25" customHeight="1"/>
    <row r="6105" ht="11.25" customHeight="1"/>
    <row r="6106" ht="11.25" customHeight="1"/>
    <row r="6107" ht="11.25" customHeight="1"/>
    <row r="6108" ht="11.25" customHeight="1"/>
    <row r="6109" ht="11.25" customHeight="1"/>
    <row r="6110" ht="11.25" customHeight="1"/>
    <row r="6111" ht="11.25" customHeight="1"/>
    <row r="6112" ht="11.25" customHeight="1"/>
    <row r="6113" ht="11.25" customHeight="1"/>
    <row r="6114" ht="11.25" customHeight="1"/>
    <row r="6115" ht="11.25" customHeight="1"/>
    <row r="6116" ht="11.25" customHeight="1"/>
    <row r="6117" ht="11.25" customHeight="1"/>
    <row r="6118" ht="11.25" customHeight="1"/>
    <row r="6119" ht="11.25" customHeight="1"/>
    <row r="6120" ht="11.25" customHeight="1"/>
    <row r="6121" ht="11.25" customHeight="1"/>
    <row r="6122" ht="11.25" customHeight="1"/>
    <row r="6123" ht="11.25" customHeight="1"/>
    <row r="6124" ht="11.25" customHeight="1"/>
    <row r="6125" ht="11.25" customHeight="1"/>
    <row r="6126" ht="11.25" customHeight="1"/>
    <row r="6127" ht="11.25" customHeight="1"/>
    <row r="6128" ht="11.25" customHeight="1"/>
    <row r="6129" ht="11.25" customHeight="1"/>
    <row r="6130" ht="11.25" customHeight="1"/>
    <row r="6131" ht="11.25" customHeight="1"/>
    <row r="6132" ht="11.25" customHeight="1"/>
    <row r="6133" ht="11.25" customHeight="1"/>
    <row r="6134" ht="11.25" customHeight="1"/>
    <row r="6135" ht="11.25" customHeight="1"/>
    <row r="6136" ht="11.25" customHeight="1"/>
    <row r="6137" ht="11.25" customHeight="1"/>
    <row r="6138" ht="11.25" customHeight="1"/>
    <row r="6139" ht="11.25" customHeight="1"/>
    <row r="6140" ht="11.25" customHeight="1"/>
    <row r="6141" ht="11.25" customHeight="1"/>
    <row r="6142" ht="11.25" customHeight="1"/>
    <row r="6143" ht="11.25" customHeight="1"/>
    <row r="6144" ht="11.25" customHeight="1"/>
    <row r="6145" ht="11.25" customHeight="1"/>
    <row r="6146" ht="11.25" customHeight="1"/>
    <row r="6147" ht="11.25" customHeight="1"/>
    <row r="6148" ht="11.25" customHeight="1"/>
    <row r="6149" ht="11.25" customHeight="1"/>
    <row r="6150" ht="11.25" customHeight="1"/>
    <row r="6151" ht="11.25" customHeight="1"/>
    <row r="6152" ht="11.25" customHeight="1"/>
    <row r="6153" ht="11.25" customHeight="1"/>
    <row r="6154" ht="11.25" customHeight="1"/>
    <row r="6155" ht="11.25" customHeight="1"/>
    <row r="6156" ht="11.25" customHeight="1"/>
    <row r="6157" ht="11.25" customHeight="1"/>
    <row r="6158" ht="11.25" customHeight="1"/>
    <row r="6159" ht="11.25" customHeight="1"/>
    <row r="6160" ht="11.25" customHeight="1"/>
    <row r="6161" ht="11.25" customHeight="1"/>
    <row r="6162" ht="11.25" customHeight="1"/>
    <row r="6163" ht="11.25" customHeight="1"/>
    <row r="6164" ht="11.25" customHeight="1"/>
    <row r="6165" ht="11.25" customHeight="1"/>
    <row r="6166" ht="11.25" customHeight="1"/>
    <row r="6167" ht="11.25" customHeight="1"/>
    <row r="6168" ht="11.25" customHeight="1"/>
    <row r="6169" ht="11.25" customHeight="1"/>
    <row r="6170" ht="11.25" customHeight="1"/>
    <row r="6171" ht="11.25" customHeight="1"/>
    <row r="6172" ht="11.25" customHeight="1"/>
    <row r="6173" ht="11.25" customHeight="1"/>
    <row r="6174" ht="11.25" customHeight="1"/>
    <row r="6175" ht="11.25" customHeight="1"/>
    <row r="6176" ht="11.25" customHeight="1"/>
    <row r="6177" ht="11.25" customHeight="1"/>
    <row r="6178" ht="11.25" customHeight="1"/>
    <row r="6179" ht="11.25" customHeight="1"/>
    <row r="6180" ht="11.25" customHeight="1"/>
    <row r="6181" ht="11.25" customHeight="1"/>
    <row r="6182" ht="11.25" customHeight="1"/>
    <row r="6183" ht="11.25" customHeight="1"/>
    <row r="6184" ht="11.25" customHeight="1"/>
    <row r="6185" ht="11.25" customHeight="1"/>
    <row r="6186" ht="11.25" customHeight="1"/>
    <row r="6187" ht="11.25" customHeight="1"/>
    <row r="6188" ht="11.25" customHeight="1"/>
    <row r="6189" ht="11.25" customHeight="1"/>
    <row r="6190" ht="11.25" customHeight="1"/>
    <row r="6191" ht="11.25" customHeight="1"/>
    <row r="6192" ht="11.25" customHeight="1"/>
    <row r="6193" ht="11.25" customHeight="1"/>
    <row r="6194" ht="11.25" customHeight="1"/>
    <row r="6195" ht="11.25" customHeight="1"/>
    <row r="6196" ht="11.25" customHeight="1"/>
    <row r="6197" ht="11.25" customHeight="1"/>
    <row r="6198" ht="11.25" customHeight="1"/>
    <row r="6199" ht="11.25" customHeight="1"/>
    <row r="6200" ht="11.25" customHeight="1"/>
    <row r="6201" ht="11.25" customHeight="1"/>
    <row r="6202" ht="11.25" customHeight="1"/>
    <row r="6203" ht="11.25" customHeight="1"/>
    <row r="6204" ht="11.25" customHeight="1"/>
    <row r="6205" ht="11.25" customHeight="1"/>
    <row r="6206" ht="11.25" customHeight="1"/>
    <row r="6207" ht="11.25" customHeight="1"/>
    <row r="6208" ht="11.25" customHeight="1"/>
    <row r="6209" ht="11.25" customHeight="1"/>
    <row r="6210" ht="11.25" customHeight="1"/>
    <row r="6211" ht="11.25" customHeight="1"/>
    <row r="6212" ht="11.25" customHeight="1"/>
    <row r="6213" ht="11.25" customHeight="1"/>
    <row r="6214" ht="11.25" customHeight="1"/>
    <row r="6215" ht="11.25" customHeight="1"/>
    <row r="6216" ht="11.25" customHeight="1"/>
    <row r="6217" ht="11.25" customHeight="1"/>
    <row r="6218" ht="11.25" customHeight="1"/>
    <row r="6219" ht="11.25" customHeight="1"/>
    <row r="6220" ht="11.25" customHeight="1"/>
    <row r="6221" ht="11.25" customHeight="1"/>
    <row r="6222" ht="11.25" customHeight="1"/>
    <row r="6223" ht="11.25" customHeight="1"/>
    <row r="6224" ht="11.25" customHeight="1"/>
    <row r="6225" ht="11.25" customHeight="1"/>
    <row r="6226" ht="11.25" customHeight="1"/>
    <row r="6227" ht="11.25" customHeight="1"/>
    <row r="6228" ht="11.25" customHeight="1"/>
    <row r="6229" ht="11.25" customHeight="1"/>
    <row r="6230" ht="11.25" customHeight="1"/>
    <row r="6231" ht="11.25" customHeight="1"/>
    <row r="6232" ht="11.25" customHeight="1"/>
    <row r="6233" ht="11.25" customHeight="1"/>
    <row r="6234" ht="11.25" customHeight="1"/>
    <row r="6235" ht="11.25" customHeight="1"/>
    <row r="6236" ht="11.25" customHeight="1"/>
    <row r="6237" ht="11.25" customHeight="1"/>
    <row r="6238" ht="11.25" customHeight="1"/>
    <row r="6239" ht="11.25" customHeight="1"/>
    <row r="6240" ht="11.25" customHeight="1"/>
    <row r="6241" ht="11.25" customHeight="1"/>
    <row r="6242" ht="11.25" customHeight="1"/>
    <row r="6243" ht="11.25" customHeight="1"/>
    <row r="6244" ht="11.25" customHeight="1"/>
    <row r="6245" ht="11.25" customHeight="1"/>
    <row r="6246" ht="11.25" customHeight="1"/>
    <row r="6247" ht="11.25" customHeight="1"/>
    <row r="6248" ht="11.25" customHeight="1"/>
    <row r="6249" ht="11.25" customHeight="1"/>
    <row r="6250" ht="11.25" customHeight="1"/>
    <row r="6251" ht="11.25" customHeight="1"/>
    <row r="6252" ht="11.25" customHeight="1"/>
    <row r="6253" ht="11.25" customHeight="1"/>
    <row r="6254" ht="11.25" customHeight="1"/>
    <row r="6255" ht="11.25" customHeight="1"/>
    <row r="6256" ht="11.25" customHeight="1"/>
    <row r="6257" ht="11.25" customHeight="1"/>
    <row r="6258" ht="11.25" customHeight="1"/>
    <row r="6259" ht="11.25" customHeight="1"/>
    <row r="6260" ht="11.25" customHeight="1"/>
    <row r="6261" ht="11.25" customHeight="1"/>
    <row r="6262" ht="11.25" customHeight="1"/>
    <row r="6263" ht="11.25" customHeight="1"/>
    <row r="6264" ht="11.25" customHeight="1"/>
    <row r="6265" ht="11.25" customHeight="1"/>
    <row r="6266" ht="11.25" customHeight="1"/>
    <row r="6267" ht="11.25" customHeight="1"/>
    <row r="6268" ht="11.25" customHeight="1"/>
    <row r="6269" ht="11.25" customHeight="1"/>
    <row r="6270" ht="11.25" customHeight="1"/>
    <row r="6271" ht="11.25" customHeight="1"/>
    <row r="6272" ht="11.25" customHeight="1"/>
    <row r="6273" ht="11.25" customHeight="1"/>
    <row r="6274" ht="11.25" customHeight="1"/>
    <row r="6275" ht="11.25" customHeight="1"/>
    <row r="6276" ht="11.25" customHeight="1"/>
    <row r="6277" ht="11.25" customHeight="1"/>
    <row r="6278" ht="11.25" customHeight="1"/>
    <row r="6279" ht="11.25" customHeight="1"/>
    <row r="6280" ht="11.25" customHeight="1"/>
    <row r="6281" ht="11.25" customHeight="1"/>
    <row r="6282" ht="11.25" customHeight="1"/>
    <row r="6283" ht="11.25" customHeight="1"/>
    <row r="6284" ht="11.25" customHeight="1"/>
    <row r="6285" ht="11.25" customHeight="1"/>
    <row r="6286" ht="11.25" customHeight="1"/>
    <row r="6287" ht="11.25" customHeight="1"/>
    <row r="6288" ht="11.25" customHeight="1"/>
    <row r="6289" ht="11.25" customHeight="1"/>
    <row r="6290" ht="11.25" customHeight="1"/>
    <row r="6291" ht="11.25" customHeight="1"/>
    <row r="6292" ht="11.25" customHeight="1"/>
    <row r="6293" ht="11.25" customHeight="1"/>
    <row r="6294" ht="11.25" customHeight="1"/>
    <row r="6295" ht="11.25" customHeight="1"/>
    <row r="6296" ht="11.25" customHeight="1"/>
    <row r="6297" ht="11.25" customHeight="1"/>
    <row r="6298" ht="11.25" customHeight="1"/>
    <row r="6299" ht="11.25" customHeight="1"/>
    <row r="6300" ht="11.25" customHeight="1"/>
    <row r="6301" ht="11.25" customHeight="1"/>
    <row r="6302" ht="11.25" customHeight="1"/>
    <row r="6303" ht="11.25" customHeight="1"/>
    <row r="6304" ht="11.25" customHeight="1"/>
    <row r="6305" ht="11.25" customHeight="1"/>
    <row r="6306" ht="11.25" customHeight="1"/>
    <row r="6307" ht="11.25" customHeight="1"/>
    <row r="6308" ht="11.25" customHeight="1"/>
    <row r="6309" ht="11.25" customHeight="1"/>
    <row r="6310" ht="11.25" customHeight="1"/>
    <row r="6311" ht="11.25" customHeight="1"/>
    <row r="6312" ht="11.25" customHeight="1"/>
    <row r="6313" ht="11.25" customHeight="1"/>
    <row r="6314" ht="11.25" customHeight="1"/>
    <row r="6315" ht="11.25" customHeight="1"/>
    <row r="6316" ht="11.25" customHeight="1"/>
    <row r="6317" ht="11.25" customHeight="1"/>
    <row r="6318" ht="11.25" customHeight="1"/>
    <row r="6319" ht="11.25" customHeight="1"/>
    <row r="6320" ht="11.25" customHeight="1"/>
    <row r="6321" ht="11.25" customHeight="1"/>
    <row r="6322" ht="11.25" customHeight="1"/>
    <row r="6323" ht="11.25" customHeight="1"/>
    <row r="6324" ht="11.25" customHeight="1"/>
    <row r="6325" ht="11.25" customHeight="1"/>
    <row r="6326" ht="11.25" customHeight="1"/>
    <row r="6327" ht="11.25" customHeight="1"/>
    <row r="6328" ht="11.25" customHeight="1"/>
    <row r="6329" ht="11.25" customHeight="1"/>
    <row r="6330" ht="11.25" customHeight="1"/>
    <row r="6331" ht="11.25" customHeight="1"/>
    <row r="6332" ht="11.25" customHeight="1"/>
    <row r="6333" ht="11.25" customHeight="1"/>
    <row r="6334" ht="11.25" customHeight="1"/>
    <row r="6335" ht="11.25" customHeight="1"/>
    <row r="6336" ht="11.25" customHeight="1"/>
    <row r="6337" ht="11.25" customHeight="1"/>
    <row r="6338" ht="11.25" customHeight="1"/>
    <row r="6339" ht="11.25" customHeight="1"/>
    <row r="6340" ht="11.25" customHeight="1"/>
    <row r="6341" ht="11.25" customHeight="1"/>
    <row r="6342" ht="11.25" customHeight="1"/>
    <row r="6343" ht="11.25" customHeight="1"/>
    <row r="6344" ht="11.25" customHeight="1"/>
    <row r="6345" ht="11.25" customHeight="1"/>
    <row r="6346" ht="11.25" customHeight="1"/>
    <row r="6347" ht="11.25" customHeight="1"/>
    <row r="6348" ht="11.25" customHeight="1"/>
    <row r="6349" ht="11.25" customHeight="1"/>
    <row r="6350" ht="11.25" customHeight="1"/>
    <row r="6351" ht="11.25" customHeight="1"/>
    <row r="6352" ht="11.25" customHeight="1"/>
    <row r="6353" ht="11.25" customHeight="1"/>
    <row r="6354" ht="11.25" customHeight="1"/>
    <row r="6355" ht="11.25" customHeight="1"/>
    <row r="6356" ht="11.25" customHeight="1"/>
    <row r="6357" ht="11.25" customHeight="1"/>
    <row r="6358" ht="11.25" customHeight="1"/>
    <row r="6359" ht="11.25" customHeight="1"/>
    <row r="6360" ht="11.25" customHeight="1"/>
    <row r="6361" ht="11.25" customHeight="1"/>
    <row r="6362" ht="11.25" customHeight="1"/>
    <row r="6363" ht="11.25" customHeight="1"/>
    <row r="6364" ht="11.25" customHeight="1"/>
    <row r="6365" ht="11.25" customHeight="1"/>
    <row r="6366" ht="11.25" customHeight="1"/>
    <row r="6367" ht="11.25" customHeight="1"/>
    <row r="6368" ht="11.25" customHeight="1"/>
    <row r="6369" ht="11.25" customHeight="1"/>
    <row r="6370" ht="11.25" customHeight="1"/>
    <row r="6371" ht="11.25" customHeight="1"/>
    <row r="6372" ht="11.25" customHeight="1"/>
    <row r="6373" ht="11.25" customHeight="1"/>
    <row r="6374" ht="11.25" customHeight="1"/>
    <row r="6375" ht="11.25" customHeight="1"/>
    <row r="6376" ht="11.25" customHeight="1"/>
    <row r="6377" ht="11.25" customHeight="1"/>
    <row r="6378" ht="11.25" customHeight="1"/>
    <row r="6379" ht="11.25" customHeight="1"/>
    <row r="6380" ht="11.25" customHeight="1"/>
    <row r="6381" ht="11.25" customHeight="1"/>
    <row r="6382" ht="11.25" customHeight="1"/>
    <row r="6383" ht="11.25" customHeight="1"/>
    <row r="6384" ht="11.25" customHeight="1"/>
    <row r="6385" ht="11.25" customHeight="1"/>
    <row r="6386" ht="11.25" customHeight="1"/>
    <row r="6387" ht="11.25" customHeight="1"/>
    <row r="6388" ht="11.25" customHeight="1"/>
    <row r="6389" ht="11.25" customHeight="1"/>
    <row r="6390" ht="11.25" customHeight="1"/>
    <row r="6391" ht="11.25" customHeight="1"/>
    <row r="6392" ht="11.25" customHeight="1"/>
    <row r="6393" ht="11.25" customHeight="1"/>
    <row r="6394" ht="11.25" customHeight="1"/>
    <row r="6395" ht="11.25" customHeight="1"/>
    <row r="6396" ht="11.25" customHeight="1"/>
    <row r="6397" ht="11.25" customHeight="1"/>
    <row r="6398" ht="11.25" customHeight="1"/>
    <row r="6399" ht="11.25" customHeight="1"/>
    <row r="6400" ht="11.25" customHeight="1"/>
    <row r="6401" ht="11.25" customHeight="1"/>
    <row r="6402" ht="11.25" customHeight="1"/>
    <row r="6403" ht="11.25" customHeight="1"/>
    <row r="6404" ht="11.25" customHeight="1"/>
    <row r="6405" ht="11.25" customHeight="1"/>
    <row r="6406" ht="11.25" customHeight="1"/>
    <row r="6407" ht="11.25" customHeight="1"/>
    <row r="6408" ht="11.25" customHeight="1"/>
    <row r="6409" ht="11.25" customHeight="1"/>
    <row r="6410" ht="11.25" customHeight="1"/>
    <row r="6411" ht="11.25" customHeight="1"/>
    <row r="6412" ht="11.25" customHeight="1"/>
    <row r="6413" ht="11.25" customHeight="1"/>
    <row r="6414" ht="11.25" customHeight="1"/>
    <row r="6415" ht="11.25" customHeight="1"/>
    <row r="6416" ht="11.25" customHeight="1"/>
    <row r="6417" ht="11.25" customHeight="1"/>
    <row r="6418" ht="11.25" customHeight="1"/>
    <row r="6419" ht="11.25" customHeight="1"/>
    <row r="6420" ht="11.25" customHeight="1"/>
    <row r="6421" ht="11.25" customHeight="1"/>
    <row r="6422" ht="11.25" customHeight="1"/>
    <row r="6423" ht="11.25" customHeight="1"/>
    <row r="6424" ht="11.25" customHeight="1"/>
    <row r="6425" ht="11.25" customHeight="1"/>
    <row r="6426" ht="11.25" customHeight="1"/>
    <row r="6427" ht="11.25" customHeight="1"/>
    <row r="6428" ht="11.25" customHeight="1"/>
    <row r="6429" ht="11.25" customHeight="1"/>
    <row r="6430" ht="11.25" customHeight="1"/>
    <row r="6431" ht="11.25" customHeight="1"/>
    <row r="6432" ht="11.25" customHeight="1"/>
    <row r="6433" ht="11.25" customHeight="1"/>
    <row r="6434" ht="11.25" customHeight="1"/>
    <row r="6435" ht="11.25" customHeight="1"/>
    <row r="6436" ht="11.25" customHeight="1"/>
    <row r="6437" ht="11.25" customHeight="1"/>
    <row r="6438" ht="11.25" customHeight="1"/>
    <row r="6439" ht="11.25" customHeight="1"/>
    <row r="6440" ht="11.25" customHeight="1"/>
    <row r="6441" ht="11.25" customHeight="1"/>
    <row r="6442" ht="11.25" customHeight="1"/>
    <row r="6443" ht="11.25" customHeight="1"/>
    <row r="6444" ht="11.25" customHeight="1"/>
    <row r="6445" ht="11.25" customHeight="1"/>
    <row r="6446" ht="11.25" customHeight="1"/>
    <row r="6447" ht="11.25" customHeight="1"/>
    <row r="6448" ht="11.25" customHeight="1"/>
    <row r="6449" ht="11.25" customHeight="1"/>
    <row r="6450" ht="11.25" customHeight="1"/>
    <row r="6451" ht="11.25" customHeight="1"/>
    <row r="6452" ht="11.25" customHeight="1"/>
    <row r="6453" ht="11.25" customHeight="1"/>
    <row r="6454" ht="11.25" customHeight="1"/>
    <row r="6455" ht="11.25" customHeight="1"/>
    <row r="6456" ht="11.25" customHeight="1"/>
    <row r="6457" ht="11.25" customHeight="1"/>
    <row r="6458" ht="11.25" customHeight="1"/>
    <row r="6459" ht="11.25" customHeight="1"/>
    <row r="6460" ht="11.25" customHeight="1"/>
    <row r="6461" ht="11.25" customHeight="1"/>
    <row r="6462" ht="11.25" customHeight="1"/>
    <row r="6463" ht="11.25" customHeight="1"/>
    <row r="6464" ht="11.25" customHeight="1"/>
    <row r="6465" ht="11.25" customHeight="1"/>
    <row r="6466" ht="11.25" customHeight="1"/>
    <row r="6467" ht="11.25" customHeight="1"/>
    <row r="6468" ht="11.25" customHeight="1"/>
    <row r="6469" ht="11.25" customHeight="1"/>
    <row r="6470" ht="11.25" customHeight="1"/>
    <row r="6471" ht="11.25" customHeight="1"/>
    <row r="6472" ht="11.25" customHeight="1"/>
    <row r="6473" ht="11.25" customHeight="1"/>
    <row r="6474" ht="11.25" customHeight="1"/>
    <row r="6475" ht="11.25" customHeight="1"/>
    <row r="6476" ht="11.25" customHeight="1"/>
    <row r="6477" ht="11.25" customHeight="1"/>
    <row r="6478" ht="11.25" customHeight="1"/>
    <row r="6479" ht="11.25" customHeight="1"/>
    <row r="6480" ht="11.25" customHeight="1"/>
    <row r="6481" ht="11.25" customHeight="1"/>
    <row r="6482" ht="11.25" customHeight="1"/>
    <row r="6483" ht="11.25" customHeight="1"/>
    <row r="6484" ht="11.25" customHeight="1"/>
    <row r="6485" ht="11.25" customHeight="1"/>
    <row r="6486" ht="11.25" customHeight="1"/>
    <row r="6487" ht="11.25" customHeight="1"/>
    <row r="6488" ht="11.25" customHeight="1"/>
    <row r="6489" ht="11.25" customHeight="1"/>
    <row r="6490" ht="11.25" customHeight="1"/>
    <row r="6491" ht="11.25" customHeight="1"/>
    <row r="6492" ht="11.25" customHeight="1"/>
    <row r="6493" ht="11.25" customHeight="1"/>
    <row r="6494" ht="11.25" customHeight="1"/>
    <row r="6495" ht="11.25" customHeight="1"/>
    <row r="6496" ht="11.25" customHeight="1"/>
    <row r="6497" ht="11.25" customHeight="1"/>
    <row r="6498" ht="11.25" customHeight="1"/>
    <row r="6499" ht="11.25" customHeight="1"/>
    <row r="6500" ht="11.25" customHeight="1"/>
    <row r="6501" ht="11.25" customHeight="1"/>
    <row r="6502" ht="11.25" customHeight="1"/>
    <row r="6503" ht="11.25" customHeight="1"/>
    <row r="6504" ht="11.25" customHeight="1"/>
    <row r="6505" ht="11.25" customHeight="1"/>
    <row r="6506" ht="11.25" customHeight="1"/>
    <row r="6507" ht="11.25" customHeight="1"/>
    <row r="6508" ht="11.25" customHeight="1"/>
    <row r="6509" ht="11.25" customHeight="1"/>
    <row r="6510" ht="11.25" customHeight="1"/>
    <row r="6511" ht="11.25" customHeight="1"/>
    <row r="6512" ht="11.25" customHeight="1"/>
    <row r="6513" ht="11.25" customHeight="1"/>
    <row r="6514" ht="11.25" customHeight="1"/>
    <row r="6515" ht="11.25" customHeight="1"/>
    <row r="6516" ht="11.25" customHeight="1"/>
    <row r="6517" ht="11.25" customHeight="1"/>
    <row r="6518" ht="11.25" customHeight="1"/>
    <row r="6519" ht="11.25" customHeight="1"/>
    <row r="6520" ht="11.25" customHeight="1"/>
    <row r="6521" ht="11.25" customHeight="1"/>
    <row r="6522" ht="11.25" customHeight="1"/>
    <row r="6523" ht="11.25" customHeight="1"/>
    <row r="6524" ht="11.25" customHeight="1"/>
    <row r="6525" ht="11.25" customHeight="1"/>
    <row r="6526" ht="11.25" customHeight="1"/>
    <row r="6527" ht="11.25" customHeight="1"/>
    <row r="6528" ht="11.25" customHeight="1"/>
    <row r="6529" ht="11.25" customHeight="1"/>
    <row r="6530" ht="11.25" customHeight="1"/>
    <row r="6531" ht="11.25" customHeight="1"/>
    <row r="6532" ht="11.25" customHeight="1"/>
    <row r="6533" ht="11.25" customHeight="1"/>
    <row r="6534" ht="11.25" customHeight="1"/>
    <row r="6535" ht="11.25" customHeight="1"/>
    <row r="6536" ht="11.25" customHeight="1"/>
    <row r="6537" ht="11.25" customHeight="1"/>
    <row r="6538" ht="11.25" customHeight="1"/>
    <row r="6539" ht="11.25" customHeight="1"/>
    <row r="6540" ht="11.25" customHeight="1"/>
    <row r="6541" ht="11.25" customHeight="1"/>
    <row r="6542" ht="11.25" customHeight="1"/>
    <row r="6543" ht="11.25" customHeight="1"/>
    <row r="6544" ht="11.25" customHeight="1"/>
    <row r="6545" ht="11.25" customHeight="1"/>
    <row r="6546" ht="11.25" customHeight="1"/>
    <row r="6547" ht="11.25" customHeight="1"/>
    <row r="6548" ht="11.25" customHeight="1"/>
    <row r="6549" ht="11.25" customHeight="1"/>
    <row r="6550" ht="11.25" customHeight="1"/>
    <row r="6551" ht="11.25" customHeight="1"/>
    <row r="6552" ht="11.25" customHeight="1"/>
    <row r="6553" ht="11.25" customHeight="1"/>
    <row r="6554" ht="11.25" customHeight="1"/>
    <row r="6555" ht="11.25" customHeight="1"/>
    <row r="6556" ht="11.25" customHeight="1"/>
    <row r="6557" ht="11.25" customHeight="1"/>
    <row r="6558" ht="11.25" customHeight="1"/>
    <row r="6559" ht="11.25" customHeight="1"/>
    <row r="6560" ht="11.25" customHeight="1"/>
    <row r="6561" ht="11.25" customHeight="1"/>
    <row r="6562" ht="11.25" customHeight="1"/>
    <row r="6563" ht="11.25" customHeight="1"/>
    <row r="6564" ht="11.25" customHeight="1"/>
    <row r="6565" ht="11.25" customHeight="1"/>
    <row r="6566" ht="11.25" customHeight="1"/>
    <row r="6567" ht="11.25" customHeight="1"/>
    <row r="6568" ht="11.25" customHeight="1"/>
    <row r="6569" ht="11.25" customHeight="1"/>
    <row r="6570" ht="11.25" customHeight="1"/>
    <row r="6571" ht="11.25" customHeight="1"/>
    <row r="6572" ht="11.25" customHeight="1"/>
    <row r="6573" ht="11.25" customHeight="1"/>
    <row r="6574" ht="11.25" customHeight="1"/>
    <row r="6575" ht="11.25" customHeight="1"/>
    <row r="6576" ht="11.25" customHeight="1"/>
    <row r="6577" ht="11.25" customHeight="1"/>
    <row r="6578" ht="11.25" customHeight="1"/>
    <row r="6579" ht="11.25" customHeight="1"/>
    <row r="6580" ht="11.25" customHeight="1"/>
    <row r="6581" ht="11.25" customHeight="1"/>
    <row r="6582" ht="11.25" customHeight="1"/>
    <row r="6583" ht="11.25" customHeight="1"/>
    <row r="6584" ht="11.25" customHeight="1"/>
    <row r="6585" ht="11.25" customHeight="1"/>
    <row r="6586" ht="11.25" customHeight="1"/>
    <row r="6587" ht="11.25" customHeight="1"/>
    <row r="6588" ht="11.25" customHeight="1"/>
    <row r="6589" ht="11.25" customHeight="1"/>
    <row r="6590" ht="11.25" customHeight="1"/>
    <row r="6591" ht="11.25" customHeight="1"/>
    <row r="6592" ht="11.25" customHeight="1"/>
    <row r="6593" ht="11.25" customHeight="1"/>
    <row r="6594" ht="11.25" customHeight="1"/>
    <row r="6595" ht="11.25" customHeight="1"/>
    <row r="6596" ht="11.25" customHeight="1"/>
    <row r="6597" ht="11.25" customHeight="1"/>
    <row r="6598" ht="11.25" customHeight="1"/>
    <row r="6599" ht="11.25" customHeight="1"/>
    <row r="6600" ht="11.25" customHeight="1"/>
    <row r="6601" ht="11.25" customHeight="1"/>
    <row r="6602" ht="11.25" customHeight="1"/>
    <row r="6603" ht="11.25" customHeight="1"/>
    <row r="6604" ht="11.25" customHeight="1"/>
    <row r="6605" ht="11.25" customHeight="1"/>
    <row r="6606" ht="11.25" customHeight="1"/>
    <row r="6607" ht="11.25" customHeight="1"/>
    <row r="6608" ht="11.25" customHeight="1"/>
    <row r="6609" ht="11.25" customHeight="1"/>
    <row r="6610" ht="11.25" customHeight="1"/>
    <row r="6611" ht="11.25" customHeight="1"/>
    <row r="6612" ht="11.25" customHeight="1"/>
    <row r="6613" ht="11.25" customHeight="1"/>
    <row r="6614" ht="11.25" customHeight="1"/>
    <row r="6615" ht="11.25" customHeight="1"/>
    <row r="6616" ht="11.25" customHeight="1"/>
    <row r="6617" ht="11.25" customHeight="1"/>
    <row r="6618" ht="11.25" customHeight="1"/>
    <row r="6619" ht="11.25" customHeight="1"/>
    <row r="6620" ht="11.25" customHeight="1"/>
    <row r="6621" ht="11.25" customHeight="1"/>
    <row r="6622" ht="11.25" customHeight="1"/>
    <row r="6623" ht="11.25" customHeight="1"/>
    <row r="6624" ht="11.25" customHeight="1"/>
    <row r="6625" ht="11.25" customHeight="1"/>
    <row r="6626" ht="11.25" customHeight="1"/>
    <row r="6627" ht="11.25" customHeight="1"/>
    <row r="6628" ht="11.25" customHeight="1"/>
    <row r="6629" ht="11.25" customHeight="1"/>
    <row r="6630" ht="11.25" customHeight="1"/>
    <row r="6631" ht="11.25" customHeight="1"/>
    <row r="6632" ht="11.25" customHeight="1"/>
    <row r="6633" ht="11.25" customHeight="1"/>
    <row r="6634" ht="11.25" customHeight="1"/>
    <row r="6635" ht="11.25" customHeight="1"/>
    <row r="6636" ht="11.25" customHeight="1"/>
    <row r="6637" ht="11.25" customHeight="1"/>
    <row r="6638" ht="11.25" customHeight="1"/>
    <row r="6639" ht="11.25" customHeight="1"/>
    <row r="6640" ht="11.25" customHeight="1"/>
    <row r="6641" ht="11.25" customHeight="1"/>
    <row r="6642" ht="11.25" customHeight="1"/>
    <row r="6643" ht="11.25" customHeight="1"/>
    <row r="6644" ht="11.25" customHeight="1"/>
    <row r="6645" ht="11.25" customHeight="1"/>
    <row r="6646" ht="11.25" customHeight="1"/>
    <row r="6647" ht="11.25" customHeight="1"/>
    <row r="6648" ht="11.25" customHeight="1"/>
    <row r="6649" ht="11.25" customHeight="1"/>
    <row r="6650" ht="11.25" customHeight="1"/>
    <row r="6651" ht="11.25" customHeight="1"/>
    <row r="6652" ht="11.25" customHeight="1"/>
    <row r="6653" ht="11.25" customHeight="1"/>
    <row r="6654" ht="11.25" customHeight="1"/>
    <row r="6655" ht="11.25" customHeight="1"/>
    <row r="6656" ht="11.25" customHeight="1"/>
    <row r="6657" ht="11.25" customHeight="1"/>
    <row r="6658" ht="11.25" customHeight="1"/>
    <row r="6659" ht="11.25" customHeight="1"/>
    <row r="6660" ht="11.25" customHeight="1"/>
    <row r="6661" ht="11.25" customHeight="1"/>
    <row r="6662" ht="11.25" customHeight="1"/>
    <row r="6663" ht="11.25" customHeight="1"/>
    <row r="6664" ht="11.25" customHeight="1"/>
    <row r="6665" ht="11.25" customHeight="1"/>
    <row r="6666" ht="11.25" customHeight="1"/>
    <row r="6667" ht="11.25" customHeight="1"/>
    <row r="6668" ht="11.25" customHeight="1"/>
    <row r="6669" ht="11.25" customHeight="1"/>
    <row r="6670" ht="11.25" customHeight="1"/>
    <row r="6671" ht="11.25" customHeight="1"/>
    <row r="6672" ht="11.25" customHeight="1"/>
    <row r="6673" ht="11.25" customHeight="1"/>
    <row r="6674" ht="11.25" customHeight="1"/>
    <row r="6675" ht="11.25" customHeight="1"/>
    <row r="6676" ht="11.25" customHeight="1"/>
    <row r="6677" ht="11.25" customHeight="1"/>
    <row r="6678" ht="11.25" customHeight="1"/>
    <row r="6679" ht="11.25" customHeight="1"/>
    <row r="6680" ht="11.25" customHeight="1"/>
    <row r="6681" ht="11.25" customHeight="1"/>
    <row r="6682" ht="11.25" customHeight="1"/>
    <row r="6683" ht="11.25" customHeight="1"/>
    <row r="6684" ht="11.25" customHeight="1"/>
    <row r="6685" ht="11.25" customHeight="1"/>
    <row r="6686" ht="11.25" customHeight="1"/>
    <row r="6687" ht="11.25" customHeight="1"/>
    <row r="6688" ht="11.25" customHeight="1"/>
    <row r="6689" ht="11.25" customHeight="1"/>
    <row r="6690" ht="11.25" customHeight="1"/>
    <row r="6691" ht="11.25" customHeight="1"/>
    <row r="6692" ht="11.25" customHeight="1"/>
    <row r="6693" ht="11.25" customHeight="1"/>
    <row r="6694" ht="11.25" customHeight="1"/>
    <row r="6695" ht="11.25" customHeight="1"/>
    <row r="6696" ht="11.25" customHeight="1"/>
    <row r="6697" ht="11.25" customHeight="1"/>
    <row r="6698" ht="11.25" customHeight="1"/>
    <row r="6699" ht="11.25" customHeight="1"/>
    <row r="6700" ht="11.25" customHeight="1"/>
    <row r="6701" ht="11.25" customHeight="1"/>
    <row r="6702" ht="11.25" customHeight="1"/>
    <row r="6703" ht="11.25" customHeight="1"/>
    <row r="6704" ht="11.25" customHeight="1"/>
    <row r="6705" ht="11.25" customHeight="1"/>
    <row r="6706" ht="11.25" customHeight="1"/>
    <row r="6707" ht="11.25" customHeight="1"/>
    <row r="6708" ht="11.25" customHeight="1"/>
    <row r="6709" ht="11.25" customHeight="1"/>
    <row r="6710" ht="11.25" customHeight="1"/>
    <row r="6711" ht="11.25" customHeight="1"/>
    <row r="6712" ht="11.25" customHeight="1"/>
    <row r="6713" ht="11.25" customHeight="1"/>
    <row r="6714" ht="11.25" customHeight="1"/>
    <row r="6715" ht="11.25" customHeight="1"/>
    <row r="6716" ht="11.25" customHeight="1"/>
    <row r="6717" ht="11.25" customHeight="1"/>
    <row r="6718" ht="11.25" customHeight="1"/>
    <row r="6719" ht="11.25" customHeight="1"/>
    <row r="6720" ht="11.25" customHeight="1"/>
    <row r="6721" ht="11.25" customHeight="1"/>
    <row r="6722" ht="11.25" customHeight="1"/>
    <row r="6723" ht="11.25" customHeight="1"/>
    <row r="6724" ht="11.25" customHeight="1"/>
    <row r="6725" ht="11.25" customHeight="1"/>
    <row r="6726" ht="11.25" customHeight="1"/>
    <row r="6727" ht="11.25" customHeight="1"/>
    <row r="6728" ht="11.25" customHeight="1"/>
    <row r="6729" ht="11.25" customHeight="1"/>
    <row r="6730" ht="11.25" customHeight="1"/>
    <row r="6731" ht="11.25" customHeight="1"/>
    <row r="6732" ht="11.25" customHeight="1"/>
    <row r="6733" ht="11.25" customHeight="1"/>
    <row r="6734" ht="11.25" customHeight="1"/>
    <row r="6735" ht="11.25" customHeight="1"/>
    <row r="6736" ht="11.25" customHeight="1"/>
    <row r="6737" ht="11.25" customHeight="1"/>
    <row r="6738" ht="11.25" customHeight="1"/>
    <row r="6739" ht="11.25" customHeight="1"/>
    <row r="6740" ht="11.25" customHeight="1"/>
    <row r="6741" ht="11.25" customHeight="1"/>
    <row r="6742" ht="11.25" customHeight="1"/>
    <row r="6743" ht="11.25" customHeight="1"/>
    <row r="6744" ht="11.25" customHeight="1"/>
    <row r="6745" ht="11.25" customHeight="1"/>
    <row r="6746" ht="11.25" customHeight="1"/>
    <row r="6747" ht="11.25" customHeight="1"/>
    <row r="6748" ht="11.25" customHeight="1"/>
    <row r="6749" ht="11.25" customHeight="1"/>
    <row r="6750" ht="11.25" customHeight="1"/>
    <row r="6751" ht="11.25" customHeight="1"/>
    <row r="6752" ht="11.25" customHeight="1"/>
    <row r="6753" ht="11.25" customHeight="1"/>
    <row r="6754" ht="11.25" customHeight="1"/>
    <row r="6755" ht="11.25" customHeight="1"/>
    <row r="6756" ht="11.25" customHeight="1"/>
    <row r="6757" ht="11.25" customHeight="1"/>
    <row r="6758" ht="11.25" customHeight="1"/>
    <row r="6759" ht="11.25" customHeight="1"/>
    <row r="6760" ht="11.25" customHeight="1"/>
    <row r="6761" ht="11.25" customHeight="1"/>
    <row r="6762" ht="11.25" customHeight="1"/>
    <row r="6763" ht="11.25" customHeight="1"/>
    <row r="6764" ht="11.25" customHeight="1"/>
    <row r="6765" ht="11.25" customHeight="1"/>
    <row r="6766" ht="11.25" customHeight="1"/>
    <row r="6767" ht="11.25" customHeight="1"/>
    <row r="6768" ht="11.25" customHeight="1"/>
    <row r="6769" ht="11.25" customHeight="1"/>
    <row r="6770" ht="11.25" customHeight="1"/>
    <row r="6771" ht="11.25" customHeight="1"/>
    <row r="6772" ht="11.25" customHeight="1"/>
    <row r="6773" ht="11.25" customHeight="1"/>
    <row r="6774" ht="11.25" customHeight="1"/>
    <row r="6775" ht="11.25" customHeight="1"/>
    <row r="6776" ht="11.25" customHeight="1"/>
    <row r="6777" ht="11.25" customHeight="1"/>
    <row r="6778" ht="11.25" customHeight="1"/>
    <row r="6779" ht="11.25" customHeight="1"/>
    <row r="6780" ht="11.25" customHeight="1"/>
    <row r="6781" ht="11.25" customHeight="1"/>
    <row r="6782" ht="11.25" customHeight="1"/>
    <row r="6783" ht="11.25" customHeight="1"/>
    <row r="6784" ht="11.25" customHeight="1"/>
    <row r="6785" ht="11.25" customHeight="1"/>
    <row r="6786" ht="11.25" customHeight="1"/>
    <row r="6787" ht="11.25" customHeight="1"/>
    <row r="6788" ht="11.25" customHeight="1"/>
    <row r="6789" ht="11.25" customHeight="1"/>
    <row r="6790" ht="11.25" customHeight="1"/>
    <row r="6791" ht="11.25" customHeight="1"/>
    <row r="6792" ht="11.25" customHeight="1"/>
    <row r="6793" ht="11.25" customHeight="1"/>
    <row r="6794" ht="11.25" customHeight="1"/>
    <row r="6795" ht="11.25" customHeight="1"/>
    <row r="6796" ht="11.25" customHeight="1"/>
    <row r="6797" ht="11.25" customHeight="1"/>
    <row r="6798" ht="11.25" customHeight="1"/>
    <row r="6799" ht="11.25" customHeight="1"/>
    <row r="6800" ht="11.25" customHeight="1"/>
    <row r="6801" ht="11.25" customHeight="1"/>
    <row r="6802" ht="11.25" customHeight="1"/>
    <row r="6803" ht="11.25" customHeight="1"/>
    <row r="6804" ht="11.25" customHeight="1"/>
    <row r="6805" ht="11.25" customHeight="1"/>
    <row r="6806" ht="11.25" customHeight="1"/>
    <row r="6807" ht="11.25" customHeight="1"/>
    <row r="6808" ht="11.25" customHeight="1"/>
    <row r="6809" ht="11.25" customHeight="1"/>
    <row r="6810" ht="11.25" customHeight="1"/>
    <row r="6811" ht="11.25" customHeight="1"/>
    <row r="6812" ht="11.25" customHeight="1"/>
    <row r="6813" ht="11.25" customHeight="1"/>
    <row r="6814" ht="11.25" customHeight="1"/>
    <row r="6815" ht="11.25" customHeight="1"/>
    <row r="6816" ht="11.25" customHeight="1"/>
    <row r="6817" ht="11.25" customHeight="1"/>
    <row r="6818" ht="11.25" customHeight="1"/>
    <row r="6819" ht="11.25" customHeight="1"/>
    <row r="6820" ht="11.25" customHeight="1"/>
    <row r="6821" ht="11.25" customHeight="1"/>
    <row r="6822" ht="11.25" customHeight="1"/>
    <row r="6823" ht="11.25" customHeight="1"/>
    <row r="6824" ht="11.25" customHeight="1"/>
    <row r="6825" ht="11.25" customHeight="1"/>
    <row r="6826" ht="11.25" customHeight="1"/>
    <row r="6827" ht="11.25" customHeight="1"/>
    <row r="6828" ht="11.25" customHeight="1"/>
    <row r="6829" ht="11.25" customHeight="1"/>
    <row r="6830" ht="11.25" customHeight="1"/>
    <row r="6831" ht="11.25" customHeight="1"/>
    <row r="6832" ht="11.25" customHeight="1"/>
    <row r="6833" ht="11.25" customHeight="1"/>
    <row r="6834" ht="11.25" customHeight="1"/>
    <row r="6835" ht="11.25" customHeight="1"/>
    <row r="6836" ht="11.25" customHeight="1"/>
    <row r="6837" ht="11.25" customHeight="1"/>
    <row r="6838" ht="11.25" customHeight="1"/>
    <row r="6839" ht="11.25" customHeight="1"/>
    <row r="6840" ht="11.25" customHeight="1"/>
    <row r="6841" ht="11.25" customHeight="1"/>
    <row r="6842" ht="11.25" customHeight="1"/>
    <row r="6843" ht="11.25" customHeight="1"/>
    <row r="6844" ht="11.25" customHeight="1"/>
    <row r="6845" ht="11.25" customHeight="1"/>
    <row r="6846" ht="11.25" customHeight="1"/>
    <row r="6847" ht="11.25" customHeight="1"/>
    <row r="6848" ht="11.25" customHeight="1"/>
    <row r="6849" ht="11.25" customHeight="1"/>
    <row r="6850" ht="11.25" customHeight="1"/>
    <row r="6851" ht="11.25" customHeight="1"/>
    <row r="6852" ht="11.25" customHeight="1"/>
    <row r="6853" ht="11.25" customHeight="1"/>
    <row r="6854" ht="11.25" customHeight="1"/>
    <row r="6855" ht="11.25" customHeight="1"/>
    <row r="6856" ht="11.25" customHeight="1"/>
    <row r="6857" ht="11.25" customHeight="1"/>
    <row r="6858" ht="11.25" customHeight="1"/>
    <row r="6859" ht="11.25" customHeight="1"/>
    <row r="6860" ht="11.25" customHeight="1"/>
    <row r="6861" ht="11.25" customHeight="1"/>
    <row r="6862" ht="11.25" customHeight="1"/>
    <row r="6863" ht="11.25" customHeight="1"/>
    <row r="6864" ht="11.25" customHeight="1"/>
    <row r="6865" ht="11.25" customHeight="1"/>
    <row r="6866" ht="11.25" customHeight="1"/>
    <row r="6867" ht="11.25" customHeight="1"/>
    <row r="6868" ht="11.25" customHeight="1"/>
    <row r="6869" ht="11.25" customHeight="1"/>
    <row r="6870" ht="11.25" customHeight="1"/>
    <row r="6871" ht="11.25" customHeight="1"/>
    <row r="6872" ht="11.25" customHeight="1"/>
    <row r="6873" ht="11.25" customHeight="1"/>
    <row r="6874" ht="11.25" customHeight="1"/>
    <row r="6875" ht="11.25" customHeight="1"/>
    <row r="6876" ht="11.25" customHeight="1"/>
    <row r="6877" ht="11.25" customHeight="1"/>
    <row r="6878" ht="11.25" customHeight="1"/>
    <row r="6879" ht="11.25" customHeight="1"/>
    <row r="6880" ht="11.25" customHeight="1"/>
    <row r="6881" ht="11.25" customHeight="1"/>
    <row r="6882" ht="11.25" customHeight="1"/>
    <row r="6883" ht="11.25" customHeight="1"/>
    <row r="6884" ht="11.25" customHeight="1"/>
    <row r="6885" ht="11.25" customHeight="1"/>
    <row r="6886" ht="11.25" customHeight="1"/>
    <row r="6887" ht="11.25" customHeight="1"/>
    <row r="6888" ht="11.25" customHeight="1"/>
    <row r="6889" ht="11.25" customHeight="1"/>
    <row r="6890" ht="11.25" customHeight="1"/>
    <row r="6891" ht="11.25" customHeight="1"/>
    <row r="6892" ht="11.25" customHeight="1"/>
    <row r="6893" ht="11.25" customHeight="1"/>
    <row r="6894" ht="11.25" customHeight="1"/>
    <row r="6895" ht="11.25" customHeight="1"/>
    <row r="6896" ht="11.25" customHeight="1"/>
    <row r="6897" ht="11.25" customHeight="1"/>
    <row r="6898" ht="11.25" customHeight="1"/>
    <row r="6899" ht="11.25" customHeight="1"/>
    <row r="6900" ht="11.25" customHeight="1"/>
    <row r="6901" ht="11.25" customHeight="1"/>
    <row r="6902" ht="11.25" customHeight="1"/>
    <row r="6903" ht="11.25" customHeight="1"/>
    <row r="6904" ht="11.25" customHeight="1"/>
    <row r="6905" ht="11.25" customHeight="1"/>
    <row r="6906" ht="11.25" customHeight="1"/>
    <row r="6907" ht="11.25" customHeight="1"/>
    <row r="6908" ht="11.25" customHeight="1"/>
    <row r="6909" ht="11.25" customHeight="1"/>
    <row r="6910" ht="11.25" customHeight="1"/>
    <row r="6911" ht="11.25" customHeight="1"/>
    <row r="6912" ht="11.25" customHeight="1"/>
    <row r="6913" ht="11.25" customHeight="1"/>
    <row r="6914" ht="11.25" customHeight="1"/>
    <row r="6915" ht="11.25" customHeight="1"/>
    <row r="6916" ht="11.25" customHeight="1"/>
    <row r="6917" ht="11.25" customHeight="1"/>
    <row r="6918" ht="11.25" customHeight="1"/>
    <row r="6919" ht="11.25" customHeight="1"/>
    <row r="6920" ht="11.25" customHeight="1"/>
    <row r="6921" ht="11.25" customHeight="1"/>
    <row r="6922" ht="11.25" customHeight="1"/>
    <row r="6923" ht="11.25" customHeight="1"/>
    <row r="6924" ht="11.25" customHeight="1"/>
    <row r="6925" ht="11.25" customHeight="1"/>
    <row r="6926" ht="11.25" customHeight="1"/>
    <row r="6927" ht="11.25" customHeight="1"/>
    <row r="6928" ht="11.25" customHeight="1"/>
    <row r="6929" ht="11.25" customHeight="1"/>
    <row r="6930" ht="11.25" customHeight="1"/>
    <row r="6931" ht="11.25" customHeight="1"/>
    <row r="6932" ht="11.25" customHeight="1"/>
    <row r="6933" ht="11.25" customHeight="1"/>
    <row r="6934" ht="11.25" customHeight="1"/>
    <row r="6935" ht="11.25" customHeight="1"/>
    <row r="6936" ht="11.25" customHeight="1"/>
    <row r="6937" ht="11.25" customHeight="1"/>
    <row r="6938" ht="11.25" customHeight="1"/>
    <row r="6939" ht="11.25" customHeight="1"/>
    <row r="6940" ht="11.25" customHeight="1"/>
    <row r="6941" ht="11.25" customHeight="1"/>
    <row r="6942" ht="11.25" customHeight="1"/>
    <row r="6943" ht="11.25" customHeight="1"/>
    <row r="6944" ht="11.25" customHeight="1"/>
    <row r="6945" ht="11.25" customHeight="1"/>
    <row r="6946" ht="11.25" customHeight="1"/>
    <row r="6947" ht="11.25" customHeight="1"/>
    <row r="6948" ht="11.25" customHeight="1"/>
    <row r="6949" ht="11.25" customHeight="1"/>
    <row r="6950" ht="11.25" customHeight="1"/>
    <row r="6951" ht="11.25" customHeight="1"/>
    <row r="6952" ht="11.25" customHeight="1"/>
    <row r="6953" ht="11.25" customHeight="1"/>
    <row r="6954" ht="11.25" customHeight="1"/>
    <row r="6955" ht="11.25" customHeight="1"/>
    <row r="6956" ht="11.25" customHeight="1"/>
    <row r="6957" ht="11.25" customHeight="1"/>
    <row r="6958" ht="11.25" customHeight="1"/>
    <row r="6959" ht="11.25" customHeight="1"/>
    <row r="6960" ht="11.25" customHeight="1"/>
    <row r="6961" ht="11.25" customHeight="1"/>
    <row r="6962" ht="11.25" customHeight="1"/>
    <row r="6963" ht="11.25" customHeight="1"/>
    <row r="6964" ht="11.25" customHeight="1"/>
    <row r="6965" ht="11.25" customHeight="1"/>
    <row r="6966" ht="11.25" customHeight="1"/>
    <row r="6967" ht="11.25" customHeight="1"/>
    <row r="6968" ht="11.25" customHeight="1"/>
    <row r="6969" ht="11.25" customHeight="1"/>
    <row r="6970" ht="11.25" customHeight="1"/>
    <row r="6971" ht="11.25" customHeight="1"/>
    <row r="6972" ht="11.25" customHeight="1"/>
    <row r="6973" ht="11.25" customHeight="1"/>
    <row r="6974" ht="11.25" customHeight="1"/>
    <row r="6975" ht="11.25" customHeight="1"/>
    <row r="6976" ht="11.25" customHeight="1"/>
    <row r="6977" ht="11.25" customHeight="1"/>
    <row r="6978" ht="11.25" customHeight="1"/>
    <row r="6979" ht="11.25" customHeight="1"/>
    <row r="6980" ht="11.25" customHeight="1"/>
    <row r="6981" ht="11.25" customHeight="1"/>
    <row r="6982" ht="11.25" customHeight="1"/>
    <row r="6983" ht="11.25" customHeight="1"/>
    <row r="6984" ht="11.25" customHeight="1"/>
    <row r="6985" ht="11.25" customHeight="1"/>
    <row r="6986" ht="11.25" customHeight="1"/>
    <row r="6987" ht="11.25" customHeight="1"/>
    <row r="6988" ht="11.25" customHeight="1"/>
    <row r="6989" ht="11.25" customHeight="1"/>
    <row r="6990" ht="11.25" customHeight="1"/>
    <row r="6991" ht="11.25" customHeight="1"/>
    <row r="6992" ht="11.25" customHeight="1"/>
    <row r="6993" ht="11.25" customHeight="1"/>
    <row r="6994" ht="11.25" customHeight="1"/>
    <row r="6995" ht="11.25" customHeight="1"/>
    <row r="6996" ht="11.25" customHeight="1"/>
    <row r="6997" ht="11.25" customHeight="1"/>
    <row r="6998" ht="11.25" customHeight="1"/>
    <row r="6999" ht="11.25" customHeight="1"/>
    <row r="7000" ht="11.25" customHeight="1"/>
    <row r="7001" ht="11.25" customHeight="1"/>
    <row r="7002" ht="11.25" customHeight="1"/>
    <row r="7003" ht="11.25" customHeight="1"/>
    <row r="7004" ht="11.25" customHeight="1"/>
    <row r="7005" ht="11.25" customHeight="1"/>
    <row r="7006" ht="11.25" customHeight="1"/>
    <row r="7007" ht="11.25" customHeight="1"/>
    <row r="7008" ht="11.25" customHeight="1"/>
    <row r="7009" ht="11.25" customHeight="1"/>
    <row r="7010" ht="11.25" customHeight="1"/>
    <row r="7011" ht="11.25" customHeight="1"/>
    <row r="7012" ht="11.25" customHeight="1"/>
    <row r="7013" ht="11.25" customHeight="1"/>
    <row r="7014" ht="11.25" customHeight="1"/>
    <row r="7015" ht="11.25" customHeight="1"/>
    <row r="7016" ht="11.25" customHeight="1"/>
    <row r="7017" ht="11.25" customHeight="1"/>
    <row r="7018" ht="11.25" customHeight="1"/>
    <row r="7019" ht="11.25" customHeight="1"/>
    <row r="7020" ht="11.25" customHeight="1"/>
    <row r="7021" ht="11.25" customHeight="1"/>
    <row r="7022" ht="11.25" customHeight="1"/>
    <row r="7023" ht="11.25" customHeight="1"/>
    <row r="7024" ht="11.25" customHeight="1"/>
    <row r="7025" ht="11.25" customHeight="1"/>
    <row r="7026" ht="11.25" customHeight="1"/>
    <row r="7027" ht="11.25" customHeight="1"/>
    <row r="7028" ht="11.25" customHeight="1"/>
    <row r="7029" ht="11.25" customHeight="1"/>
    <row r="7030" ht="11.25" customHeight="1"/>
    <row r="7031" ht="11.25" customHeight="1"/>
    <row r="7032" ht="11.25" customHeight="1"/>
    <row r="7033" ht="11.25" customHeight="1"/>
    <row r="7034" ht="11.25" customHeight="1"/>
    <row r="7035" ht="11.25" customHeight="1"/>
    <row r="7036" ht="11.25" customHeight="1"/>
    <row r="7037" ht="11.25" customHeight="1"/>
    <row r="7038" ht="11.25" customHeight="1"/>
    <row r="7039" ht="11.25" customHeight="1"/>
    <row r="7040" ht="11.25" customHeight="1"/>
    <row r="7041" ht="11.25" customHeight="1"/>
    <row r="7042" ht="11.25" customHeight="1"/>
    <row r="7043" ht="11.25" customHeight="1"/>
    <row r="7044" ht="11.25" customHeight="1"/>
    <row r="7045" ht="11.25" customHeight="1"/>
    <row r="7046" ht="11.25" customHeight="1"/>
    <row r="7047" ht="11.25" customHeight="1"/>
    <row r="7048" ht="11.25" customHeight="1"/>
    <row r="7049" ht="11.25" customHeight="1"/>
    <row r="7050" ht="11.25" customHeight="1"/>
    <row r="7051" ht="11.25" customHeight="1"/>
    <row r="7052" ht="11.25" customHeight="1"/>
    <row r="7053" ht="11.25" customHeight="1"/>
    <row r="7054" ht="11.25" customHeight="1"/>
    <row r="7055" ht="11.25" customHeight="1"/>
    <row r="7056" ht="11.25" customHeight="1"/>
    <row r="7057" ht="11.25" customHeight="1"/>
    <row r="7058" ht="11.25" customHeight="1"/>
    <row r="7059" ht="11.25" customHeight="1"/>
    <row r="7060" ht="11.25" customHeight="1"/>
    <row r="7061" ht="11.25" customHeight="1"/>
    <row r="7062" ht="11.25" customHeight="1"/>
    <row r="7063" ht="11.25" customHeight="1"/>
    <row r="7064" ht="11.25" customHeight="1"/>
    <row r="7065" ht="11.25" customHeight="1"/>
    <row r="7066" ht="11.25" customHeight="1"/>
    <row r="7067" ht="11.25" customHeight="1"/>
    <row r="7068" ht="11.25" customHeight="1"/>
    <row r="7069" ht="11.25" customHeight="1"/>
    <row r="7070" ht="11.25" customHeight="1"/>
    <row r="7071" ht="11.25" customHeight="1"/>
    <row r="7072" ht="11.25" customHeight="1"/>
    <row r="7073" ht="11.25" customHeight="1"/>
    <row r="7074" ht="11.25" customHeight="1"/>
    <row r="7075" ht="11.25" customHeight="1"/>
    <row r="7076" ht="11.25" customHeight="1"/>
    <row r="7077" ht="11.25" customHeight="1"/>
    <row r="7078" ht="11.25" customHeight="1"/>
    <row r="7079" ht="11.25" customHeight="1"/>
    <row r="7080" ht="11.25" customHeight="1"/>
    <row r="7081" ht="11.25" customHeight="1"/>
    <row r="7082" ht="11.25" customHeight="1"/>
    <row r="7083" ht="11.25" customHeight="1"/>
    <row r="7084" ht="11.25" customHeight="1"/>
    <row r="7085" ht="11.25" customHeight="1"/>
    <row r="7086" ht="11.25" customHeight="1"/>
    <row r="7087" ht="11.25" customHeight="1"/>
    <row r="7088" ht="11.25" customHeight="1"/>
    <row r="7089" ht="11.25" customHeight="1"/>
    <row r="7090" ht="11.25" customHeight="1"/>
    <row r="7091" ht="11.25" customHeight="1"/>
    <row r="7092" ht="11.25" customHeight="1"/>
    <row r="7093" ht="11.25" customHeight="1"/>
    <row r="7094" ht="11.25" customHeight="1"/>
    <row r="7095" ht="11.25" customHeight="1"/>
    <row r="7096" ht="11.25" customHeight="1"/>
    <row r="7097" ht="11.25" customHeight="1"/>
    <row r="7098" ht="11.25" customHeight="1"/>
    <row r="7099" ht="11.25" customHeight="1"/>
    <row r="7100" ht="11.25" customHeight="1"/>
    <row r="7101" ht="11.25" customHeight="1"/>
    <row r="7102" ht="11.25" customHeight="1"/>
    <row r="7103" ht="11.25" customHeight="1"/>
    <row r="7104" ht="11.25" customHeight="1"/>
    <row r="7105" ht="11.25" customHeight="1"/>
    <row r="7106" ht="11.25" customHeight="1"/>
    <row r="7107" ht="11.25" customHeight="1"/>
    <row r="7108" ht="11.25" customHeight="1"/>
    <row r="7109" ht="11.25" customHeight="1"/>
    <row r="7110" ht="11.25" customHeight="1"/>
    <row r="7111" ht="11.25" customHeight="1"/>
    <row r="7112" ht="11.25" customHeight="1"/>
    <row r="7113" ht="11.25" customHeight="1"/>
    <row r="7114" ht="11.25" customHeight="1"/>
    <row r="7115" ht="11.25" customHeight="1"/>
    <row r="7116" ht="11.25" customHeight="1"/>
    <row r="7117" ht="11.25" customHeight="1"/>
    <row r="7118" ht="11.25" customHeight="1"/>
    <row r="7119" ht="11.25" customHeight="1"/>
    <row r="7120" ht="11.25" customHeight="1"/>
    <row r="7121" ht="11.25" customHeight="1"/>
    <row r="7122" ht="11.25" customHeight="1"/>
    <row r="7123" ht="11.25" customHeight="1"/>
    <row r="7124" ht="11.25" customHeight="1"/>
    <row r="7125" ht="11.25" customHeight="1"/>
    <row r="7126" ht="11.25" customHeight="1"/>
    <row r="7127" ht="11.25" customHeight="1"/>
    <row r="7128" ht="11.25" customHeight="1"/>
    <row r="7129" ht="11.25" customHeight="1"/>
    <row r="7130" ht="11.25" customHeight="1"/>
    <row r="7131" ht="11.25" customHeight="1"/>
    <row r="7132" ht="11.25" customHeight="1"/>
    <row r="7133" ht="11.25" customHeight="1"/>
    <row r="7134" ht="11.25" customHeight="1"/>
    <row r="7135" ht="11.25" customHeight="1"/>
    <row r="7136" ht="11.25" customHeight="1"/>
    <row r="7137" ht="11.25" customHeight="1"/>
    <row r="7138" ht="11.25" customHeight="1"/>
    <row r="7139" ht="11.25" customHeight="1"/>
    <row r="7140" ht="11.25" customHeight="1"/>
    <row r="7141" ht="11.25" customHeight="1"/>
    <row r="7142" ht="11.25" customHeight="1"/>
    <row r="7143" ht="11.25" customHeight="1"/>
    <row r="7144" ht="11.25" customHeight="1"/>
    <row r="7145" ht="11.25" customHeight="1"/>
    <row r="7146" ht="11.25" customHeight="1"/>
    <row r="7147" ht="11.25" customHeight="1"/>
    <row r="7148" ht="11.25" customHeight="1"/>
    <row r="7149" ht="11.25" customHeight="1"/>
    <row r="7150" ht="11.25" customHeight="1"/>
    <row r="7151" ht="11.25" customHeight="1"/>
    <row r="7152" ht="11.25" customHeight="1"/>
    <row r="7153" ht="11.25" customHeight="1"/>
    <row r="7154" ht="11.25" customHeight="1"/>
    <row r="7155" ht="11.25" customHeight="1"/>
    <row r="7156" ht="11.25" customHeight="1"/>
    <row r="7157" ht="11.25" customHeight="1"/>
    <row r="7158" ht="11.25" customHeight="1"/>
    <row r="7159" ht="11.25" customHeight="1"/>
    <row r="7160" ht="11.25" customHeight="1"/>
    <row r="7161" ht="11.25" customHeight="1"/>
    <row r="7162" ht="11.25" customHeight="1"/>
    <row r="7163" ht="11.25" customHeight="1"/>
    <row r="7164" ht="11.25" customHeight="1"/>
    <row r="7165" ht="11.25" customHeight="1"/>
    <row r="7166" ht="11.25" customHeight="1"/>
    <row r="7167" ht="11.25" customHeight="1"/>
    <row r="7168" ht="11.25" customHeight="1"/>
    <row r="7169" ht="11.25" customHeight="1"/>
    <row r="7170" ht="11.25" customHeight="1"/>
    <row r="7171" ht="11.25" customHeight="1"/>
    <row r="7172" ht="11.25" customHeight="1"/>
    <row r="7173" ht="11.25" customHeight="1"/>
    <row r="7174" ht="11.25" customHeight="1"/>
    <row r="7175" ht="11.25" customHeight="1"/>
    <row r="7176" ht="11.25" customHeight="1"/>
    <row r="7177" ht="11.25" customHeight="1"/>
    <row r="7178" ht="11.25" customHeight="1"/>
    <row r="7179" ht="11.25" customHeight="1"/>
    <row r="7180" ht="11.25" customHeight="1"/>
    <row r="7181" ht="11.25" customHeight="1"/>
    <row r="7182" ht="11.25" customHeight="1"/>
    <row r="7183" ht="11.25" customHeight="1"/>
    <row r="7184" ht="11.25" customHeight="1"/>
    <row r="7185" ht="11.25" customHeight="1"/>
    <row r="7186" ht="11.25" customHeight="1"/>
    <row r="7187" ht="11.25" customHeight="1"/>
    <row r="7188" ht="11.25" customHeight="1"/>
    <row r="7189" ht="11.25" customHeight="1"/>
    <row r="7190" ht="11.25" customHeight="1"/>
    <row r="7191" ht="11.25" customHeight="1"/>
    <row r="7192" ht="11.25" customHeight="1"/>
    <row r="7193" ht="11.25" customHeight="1"/>
    <row r="7194" ht="11.25" customHeight="1"/>
    <row r="7195" ht="11.25" customHeight="1"/>
    <row r="7196" ht="11.25" customHeight="1"/>
    <row r="7197" ht="11.25" customHeight="1"/>
    <row r="7198" ht="11.25" customHeight="1"/>
    <row r="7199" ht="11.25" customHeight="1"/>
    <row r="7200" ht="11.25" customHeight="1"/>
    <row r="7201" ht="11.25" customHeight="1"/>
    <row r="7202" ht="11.25" customHeight="1"/>
    <row r="7203" ht="11.25" customHeight="1"/>
    <row r="7204" ht="11.25" customHeight="1"/>
    <row r="7205" ht="11.25" customHeight="1"/>
    <row r="7206" ht="11.25" customHeight="1"/>
    <row r="7207" ht="11.25" customHeight="1"/>
    <row r="7208" ht="11.25" customHeight="1"/>
    <row r="7209" ht="11.25" customHeight="1"/>
    <row r="7210" ht="11.25" customHeight="1"/>
    <row r="7211" ht="11.25" customHeight="1"/>
    <row r="7212" ht="11.25" customHeight="1"/>
    <row r="7213" ht="11.25" customHeight="1"/>
    <row r="7214" ht="11.25" customHeight="1"/>
    <row r="7215" ht="11.25" customHeight="1"/>
    <row r="7216" ht="11.25" customHeight="1"/>
    <row r="7217" ht="11.25" customHeight="1"/>
    <row r="7218" ht="11.25" customHeight="1"/>
    <row r="7219" ht="11.25" customHeight="1"/>
    <row r="7220" ht="11.25" customHeight="1"/>
    <row r="7221" ht="11.25" customHeight="1"/>
    <row r="7222" ht="11.25" customHeight="1"/>
    <row r="7223" ht="11.25" customHeight="1"/>
    <row r="7224" ht="11.25" customHeight="1"/>
    <row r="7225" ht="11.25" customHeight="1"/>
    <row r="7226" ht="11.25" customHeight="1"/>
    <row r="7227" ht="11.25" customHeight="1"/>
    <row r="7228" ht="11.25" customHeight="1"/>
    <row r="7229" ht="11.25" customHeight="1"/>
    <row r="7230" ht="11.25" customHeight="1"/>
    <row r="7231" ht="11.25" customHeight="1"/>
    <row r="7232" ht="11.25" customHeight="1"/>
    <row r="7233" ht="11.25" customHeight="1"/>
    <row r="7234" ht="11.25" customHeight="1"/>
    <row r="7235" ht="11.25" customHeight="1"/>
    <row r="7236" ht="11.25" customHeight="1"/>
    <row r="7237" ht="11.25" customHeight="1"/>
    <row r="7238" ht="11.25" customHeight="1"/>
    <row r="7239" ht="11.25" customHeight="1"/>
    <row r="7240" ht="11.25" customHeight="1"/>
    <row r="7241" ht="11.25" customHeight="1"/>
    <row r="7242" ht="11.25" customHeight="1"/>
    <row r="7243" ht="11.25" customHeight="1"/>
    <row r="7244" ht="11.25" customHeight="1"/>
    <row r="7245" ht="11.25" customHeight="1"/>
    <row r="7246" ht="11.25" customHeight="1"/>
    <row r="7247" ht="11.25" customHeight="1"/>
    <row r="7248" ht="11.25" customHeight="1"/>
    <row r="7249" ht="11.25" customHeight="1"/>
    <row r="7250" ht="11.25" customHeight="1"/>
    <row r="7251" ht="11.25" customHeight="1"/>
    <row r="7252" ht="11.25" customHeight="1"/>
    <row r="7253" ht="11.25" customHeight="1"/>
    <row r="7254" ht="11.25" customHeight="1"/>
    <row r="7255" ht="11.25" customHeight="1"/>
    <row r="7256" ht="11.25" customHeight="1"/>
    <row r="7257" ht="11.25" customHeight="1"/>
    <row r="7258" ht="11.25" customHeight="1"/>
    <row r="7259" ht="11.25" customHeight="1"/>
    <row r="7260" ht="11.25" customHeight="1"/>
    <row r="7261" ht="11.25" customHeight="1"/>
    <row r="7262" ht="11.25" customHeight="1"/>
    <row r="7263" ht="11.25" customHeight="1"/>
    <row r="7264" ht="11.25" customHeight="1"/>
    <row r="7265" ht="11.25" customHeight="1"/>
    <row r="7266" ht="11.25" customHeight="1"/>
    <row r="7267" ht="11.25" customHeight="1"/>
    <row r="7268" ht="11.25" customHeight="1"/>
    <row r="7269" ht="11.25" customHeight="1"/>
    <row r="7270" ht="11.25" customHeight="1"/>
    <row r="7271" ht="11.25" customHeight="1"/>
    <row r="7272" ht="11.25" customHeight="1"/>
    <row r="7273" ht="11.25" customHeight="1"/>
    <row r="7274" ht="11.25" customHeight="1"/>
    <row r="7275" ht="11.25" customHeight="1"/>
    <row r="7276" ht="11.25" customHeight="1"/>
    <row r="7277" ht="11.25" customHeight="1"/>
    <row r="7278" ht="11.25" customHeight="1"/>
    <row r="7279" ht="11.25" customHeight="1"/>
    <row r="7280" ht="11.25" customHeight="1"/>
    <row r="7281" ht="11.25" customHeight="1"/>
    <row r="7282" ht="11.25" customHeight="1"/>
    <row r="7283" ht="11.25" customHeight="1"/>
    <row r="7284" ht="11.25" customHeight="1"/>
    <row r="7285" ht="11.25" customHeight="1"/>
    <row r="7286" ht="11.25" customHeight="1"/>
    <row r="7287" ht="11.25" customHeight="1"/>
    <row r="7288" ht="11.25" customHeight="1"/>
    <row r="7289" ht="11.25" customHeight="1"/>
    <row r="7290" ht="11.25" customHeight="1"/>
    <row r="7291" ht="11.25" customHeight="1"/>
    <row r="7292" ht="11.25" customHeight="1"/>
    <row r="7293" ht="11.25" customHeight="1"/>
    <row r="7294" ht="11.25" customHeight="1"/>
    <row r="7295" ht="11.25" customHeight="1"/>
    <row r="7296" ht="11.25" customHeight="1"/>
    <row r="7297" ht="11.25" customHeight="1"/>
    <row r="7298" ht="11.25" customHeight="1"/>
    <row r="7299" ht="11.25" customHeight="1"/>
    <row r="7300" ht="11.25" customHeight="1"/>
    <row r="7301" ht="11.25" customHeight="1"/>
    <row r="7302" ht="11.25" customHeight="1"/>
    <row r="7303" ht="11.25" customHeight="1"/>
    <row r="7304" ht="11.25" customHeight="1"/>
    <row r="7305" ht="11.25" customHeight="1"/>
    <row r="7306" ht="11.25" customHeight="1"/>
    <row r="7307" ht="11.25" customHeight="1"/>
    <row r="7308" ht="11.25" customHeight="1"/>
    <row r="7309" ht="11.25" customHeight="1"/>
    <row r="7310" ht="11.25" customHeight="1"/>
    <row r="7311" ht="11.25" customHeight="1"/>
    <row r="7312" ht="11.25" customHeight="1"/>
    <row r="7313" ht="11.25" customHeight="1"/>
    <row r="7314" ht="11.25" customHeight="1"/>
    <row r="7315" ht="11.25" customHeight="1"/>
    <row r="7316" ht="11.25" customHeight="1"/>
    <row r="7317" ht="11.25" customHeight="1"/>
    <row r="7318" ht="11.25" customHeight="1"/>
    <row r="7319" ht="11.25" customHeight="1"/>
    <row r="7320" ht="11.25" customHeight="1"/>
    <row r="7321" ht="11.25" customHeight="1"/>
    <row r="7322" ht="11.25" customHeight="1"/>
  </sheetData>
  <mergeCells count="413">
    <mergeCell ref="J109:K110"/>
    <mergeCell ref="C107:D107"/>
    <mergeCell ref="E107:F107"/>
    <mergeCell ref="J107:K107"/>
    <mergeCell ref="C108:D108"/>
    <mergeCell ref="E108:F108"/>
    <mergeCell ref="J108:K108"/>
    <mergeCell ref="C105:D105"/>
    <mergeCell ref="E105:F105"/>
    <mergeCell ref="J105:K105"/>
    <mergeCell ref="C106:D106"/>
    <mergeCell ref="E106:F106"/>
    <mergeCell ref="J106:K106"/>
    <mergeCell ref="C103:D103"/>
    <mergeCell ref="E103:F103"/>
    <mergeCell ref="J103:K103"/>
    <mergeCell ref="C104:D104"/>
    <mergeCell ref="E104:F104"/>
    <mergeCell ref="J104:K104"/>
    <mergeCell ref="C101:D101"/>
    <mergeCell ref="E101:F101"/>
    <mergeCell ref="J101:K101"/>
    <mergeCell ref="C102:D102"/>
    <mergeCell ref="E102:F102"/>
    <mergeCell ref="J102:K102"/>
    <mergeCell ref="C99:D99"/>
    <mergeCell ref="E99:F99"/>
    <mergeCell ref="J99:K99"/>
    <mergeCell ref="C100:D100"/>
    <mergeCell ref="E100:F100"/>
    <mergeCell ref="J100:K100"/>
    <mergeCell ref="C97:D97"/>
    <mergeCell ref="E97:F97"/>
    <mergeCell ref="J97:K97"/>
    <mergeCell ref="C98:D98"/>
    <mergeCell ref="E98:F98"/>
    <mergeCell ref="J98:K98"/>
    <mergeCell ref="C95:D95"/>
    <mergeCell ref="E95:F95"/>
    <mergeCell ref="J95:K95"/>
    <mergeCell ref="C96:D96"/>
    <mergeCell ref="E96:F96"/>
    <mergeCell ref="J96:K96"/>
    <mergeCell ref="C93:D93"/>
    <mergeCell ref="E93:F93"/>
    <mergeCell ref="J93:K93"/>
    <mergeCell ref="C94:D94"/>
    <mergeCell ref="E94:F94"/>
    <mergeCell ref="J94:K94"/>
    <mergeCell ref="C91:D91"/>
    <mergeCell ref="E91:F91"/>
    <mergeCell ref="J91:K91"/>
    <mergeCell ref="C92:D92"/>
    <mergeCell ref="E92:F92"/>
    <mergeCell ref="J92:K92"/>
    <mergeCell ref="C89:D89"/>
    <mergeCell ref="E89:F89"/>
    <mergeCell ref="J89:K89"/>
    <mergeCell ref="C90:D90"/>
    <mergeCell ref="E90:F90"/>
    <mergeCell ref="J90:K90"/>
    <mergeCell ref="C87:D87"/>
    <mergeCell ref="E87:F87"/>
    <mergeCell ref="J87:K87"/>
    <mergeCell ref="C88:D88"/>
    <mergeCell ref="E88:F88"/>
    <mergeCell ref="J88:K88"/>
    <mergeCell ref="C85:D85"/>
    <mergeCell ref="E85:F85"/>
    <mergeCell ref="J85:K85"/>
    <mergeCell ref="C86:D86"/>
    <mergeCell ref="E86:F86"/>
    <mergeCell ref="J86:K86"/>
    <mergeCell ref="C83:D83"/>
    <mergeCell ref="E83:F83"/>
    <mergeCell ref="J83:K83"/>
    <mergeCell ref="C84:D84"/>
    <mergeCell ref="E84:F84"/>
    <mergeCell ref="J84:K84"/>
    <mergeCell ref="C81:D81"/>
    <mergeCell ref="E81:F81"/>
    <mergeCell ref="J81:K81"/>
    <mergeCell ref="C82:D82"/>
    <mergeCell ref="E82:F82"/>
    <mergeCell ref="J82:K82"/>
    <mergeCell ref="C79:D79"/>
    <mergeCell ref="E79:F79"/>
    <mergeCell ref="J79:K79"/>
    <mergeCell ref="C80:D80"/>
    <mergeCell ref="E80:F80"/>
    <mergeCell ref="J80:K80"/>
    <mergeCell ref="C77:D77"/>
    <mergeCell ref="E77:F77"/>
    <mergeCell ref="J77:K77"/>
    <mergeCell ref="C78:D78"/>
    <mergeCell ref="E78:F78"/>
    <mergeCell ref="J78:K78"/>
    <mergeCell ref="C75:D75"/>
    <mergeCell ref="E75:F75"/>
    <mergeCell ref="J75:K75"/>
    <mergeCell ref="C76:D76"/>
    <mergeCell ref="E76:F76"/>
    <mergeCell ref="J76:K76"/>
    <mergeCell ref="C73:D73"/>
    <mergeCell ref="E73:F73"/>
    <mergeCell ref="J73:K73"/>
    <mergeCell ref="C74:D74"/>
    <mergeCell ref="E74:F74"/>
    <mergeCell ref="J74:K74"/>
    <mergeCell ref="C71:D71"/>
    <mergeCell ref="E71:F71"/>
    <mergeCell ref="J71:K71"/>
    <mergeCell ref="C72:D72"/>
    <mergeCell ref="E72:F72"/>
    <mergeCell ref="J72:K72"/>
    <mergeCell ref="C69:D69"/>
    <mergeCell ref="E69:F69"/>
    <mergeCell ref="J69:K69"/>
    <mergeCell ref="C70:D70"/>
    <mergeCell ref="E70:F70"/>
    <mergeCell ref="J70:K70"/>
    <mergeCell ref="C67:D67"/>
    <mergeCell ref="E67:F67"/>
    <mergeCell ref="J67:K67"/>
    <mergeCell ref="C68:D68"/>
    <mergeCell ref="E68:F68"/>
    <mergeCell ref="J68:K68"/>
    <mergeCell ref="C65:D65"/>
    <mergeCell ref="E65:F65"/>
    <mergeCell ref="J65:K65"/>
    <mergeCell ref="C66:D66"/>
    <mergeCell ref="E66:F66"/>
    <mergeCell ref="J66:K66"/>
    <mergeCell ref="C63:D63"/>
    <mergeCell ref="E63:F63"/>
    <mergeCell ref="J63:K63"/>
    <mergeCell ref="C64:D64"/>
    <mergeCell ref="E64:F64"/>
    <mergeCell ref="J64:K64"/>
    <mergeCell ref="C61:D61"/>
    <mergeCell ref="E61:F61"/>
    <mergeCell ref="J61:K61"/>
    <mergeCell ref="C62:D62"/>
    <mergeCell ref="E62:F62"/>
    <mergeCell ref="J62:K62"/>
    <mergeCell ref="C59:D59"/>
    <mergeCell ref="E59:F59"/>
    <mergeCell ref="J59:K59"/>
    <mergeCell ref="C60:D60"/>
    <mergeCell ref="E60:F60"/>
    <mergeCell ref="J60:K60"/>
    <mergeCell ref="C57:D57"/>
    <mergeCell ref="E57:F57"/>
    <mergeCell ref="J57:K57"/>
    <mergeCell ref="C58:D58"/>
    <mergeCell ref="E58:F58"/>
    <mergeCell ref="J58:K58"/>
    <mergeCell ref="C55:D55"/>
    <mergeCell ref="E55:F55"/>
    <mergeCell ref="J55:K55"/>
    <mergeCell ref="C56:D56"/>
    <mergeCell ref="E56:F56"/>
    <mergeCell ref="J56:K56"/>
    <mergeCell ref="C53:D53"/>
    <mergeCell ref="E53:F53"/>
    <mergeCell ref="J53:K53"/>
    <mergeCell ref="C54:D54"/>
    <mergeCell ref="E54:F54"/>
    <mergeCell ref="J54:K54"/>
    <mergeCell ref="C49:D49"/>
    <mergeCell ref="J49:K49"/>
    <mergeCell ref="Q49:R49"/>
    <mergeCell ref="X49:Y49"/>
    <mergeCell ref="AE49:AF49"/>
    <mergeCell ref="C50:D50"/>
    <mergeCell ref="J50:K50"/>
    <mergeCell ref="Q50:R50"/>
    <mergeCell ref="X50:Y50"/>
    <mergeCell ref="AE50:AF50"/>
    <mergeCell ref="C47:D47"/>
    <mergeCell ref="J47:K47"/>
    <mergeCell ref="Q47:R47"/>
    <mergeCell ref="X47:Y47"/>
    <mergeCell ref="AE47:AF47"/>
    <mergeCell ref="C48:D48"/>
    <mergeCell ref="J48:K48"/>
    <mergeCell ref="Q48:R48"/>
    <mergeCell ref="X48:Y48"/>
    <mergeCell ref="AE48:AF48"/>
    <mergeCell ref="C45:D45"/>
    <mergeCell ref="J45:K45"/>
    <mergeCell ref="Q45:R45"/>
    <mergeCell ref="X45:Y45"/>
    <mergeCell ref="AE45:AF45"/>
    <mergeCell ref="C46:D46"/>
    <mergeCell ref="J46:K46"/>
    <mergeCell ref="Q46:R46"/>
    <mergeCell ref="X46:Y46"/>
    <mergeCell ref="AE46:AF46"/>
    <mergeCell ref="C43:D43"/>
    <mergeCell ref="J43:K43"/>
    <mergeCell ref="Q43:R43"/>
    <mergeCell ref="X43:Y43"/>
    <mergeCell ref="AE43:AF43"/>
    <mergeCell ref="C44:D44"/>
    <mergeCell ref="J44:K44"/>
    <mergeCell ref="Q44:R44"/>
    <mergeCell ref="X44:Y44"/>
    <mergeCell ref="AE44:AF44"/>
    <mergeCell ref="C41:D41"/>
    <mergeCell ref="J41:K41"/>
    <mergeCell ref="Q41:R41"/>
    <mergeCell ref="X41:Y41"/>
    <mergeCell ref="AE41:AF41"/>
    <mergeCell ref="C42:D42"/>
    <mergeCell ref="J42:K42"/>
    <mergeCell ref="Q42:R42"/>
    <mergeCell ref="X42:Y42"/>
    <mergeCell ref="AE42:AF42"/>
    <mergeCell ref="C39:D39"/>
    <mergeCell ref="J39:K39"/>
    <mergeCell ref="Q39:R39"/>
    <mergeCell ref="X39:Y39"/>
    <mergeCell ref="AE39:AF39"/>
    <mergeCell ref="C40:D40"/>
    <mergeCell ref="J40:K40"/>
    <mergeCell ref="Q40:R40"/>
    <mergeCell ref="X40:Y40"/>
    <mergeCell ref="AE40:AF40"/>
    <mergeCell ref="C37:D37"/>
    <mergeCell ref="J37:K37"/>
    <mergeCell ref="Q37:R37"/>
    <mergeCell ref="X37:Y37"/>
    <mergeCell ref="AE37:AF37"/>
    <mergeCell ref="C38:D38"/>
    <mergeCell ref="J38:K38"/>
    <mergeCell ref="Q38:R38"/>
    <mergeCell ref="X38:Y38"/>
    <mergeCell ref="AE38:AF38"/>
    <mergeCell ref="C35:D35"/>
    <mergeCell ref="J35:K35"/>
    <mergeCell ref="Q35:R35"/>
    <mergeCell ref="X35:Y35"/>
    <mergeCell ref="AE35:AF35"/>
    <mergeCell ref="C36:D36"/>
    <mergeCell ref="J36:K36"/>
    <mergeCell ref="Q36:R36"/>
    <mergeCell ref="X36:Y36"/>
    <mergeCell ref="AE36:AF36"/>
    <mergeCell ref="C33:D33"/>
    <mergeCell ref="J33:K33"/>
    <mergeCell ref="Q33:R33"/>
    <mergeCell ref="X33:Y33"/>
    <mergeCell ref="AE33:AF33"/>
    <mergeCell ref="C34:D34"/>
    <mergeCell ref="J34:K34"/>
    <mergeCell ref="Q34:R34"/>
    <mergeCell ref="X34:Y34"/>
    <mergeCell ref="AE34:AF34"/>
    <mergeCell ref="C31:D31"/>
    <mergeCell ref="J31:K31"/>
    <mergeCell ref="Q31:R31"/>
    <mergeCell ref="X31:Y31"/>
    <mergeCell ref="AE31:AF31"/>
    <mergeCell ref="C32:D32"/>
    <mergeCell ref="J32:K32"/>
    <mergeCell ref="Q32:R32"/>
    <mergeCell ref="X32:Y32"/>
    <mergeCell ref="AE32:AF32"/>
    <mergeCell ref="C29:D29"/>
    <mergeCell ref="J29:K29"/>
    <mergeCell ref="Q29:R29"/>
    <mergeCell ref="X29:Y29"/>
    <mergeCell ref="AE29:AF29"/>
    <mergeCell ref="C30:D30"/>
    <mergeCell ref="J30:K30"/>
    <mergeCell ref="Q30:R30"/>
    <mergeCell ref="X30:Y30"/>
    <mergeCell ref="AE30:AF30"/>
    <mergeCell ref="C27:D27"/>
    <mergeCell ref="J27:K27"/>
    <mergeCell ref="Q27:R27"/>
    <mergeCell ref="X27:Y27"/>
    <mergeCell ref="AE27:AF27"/>
    <mergeCell ref="C28:D28"/>
    <mergeCell ref="J28:K28"/>
    <mergeCell ref="Q28:R28"/>
    <mergeCell ref="X28:Y28"/>
    <mergeCell ref="AE28:AF28"/>
    <mergeCell ref="C25:D25"/>
    <mergeCell ref="J25:K25"/>
    <mergeCell ref="Q25:R25"/>
    <mergeCell ref="X25:Y25"/>
    <mergeCell ref="AE25:AF25"/>
    <mergeCell ref="C26:D26"/>
    <mergeCell ref="J26:K26"/>
    <mergeCell ref="Q26:R26"/>
    <mergeCell ref="X26:Y26"/>
    <mergeCell ref="AE26:AF26"/>
    <mergeCell ref="C23:D23"/>
    <mergeCell ref="J23:K23"/>
    <mergeCell ref="Q23:R23"/>
    <mergeCell ref="X23:Y23"/>
    <mergeCell ref="AE23:AF23"/>
    <mergeCell ref="C24:D24"/>
    <mergeCell ref="J24:K24"/>
    <mergeCell ref="Q24:R24"/>
    <mergeCell ref="X24:Y24"/>
    <mergeCell ref="AE24:AF24"/>
    <mergeCell ref="C21:D21"/>
    <mergeCell ref="J21:K21"/>
    <mergeCell ref="Q21:R21"/>
    <mergeCell ref="X21:Y21"/>
    <mergeCell ref="AE21:AF21"/>
    <mergeCell ref="C22:D22"/>
    <mergeCell ref="J22:K22"/>
    <mergeCell ref="Q22:R22"/>
    <mergeCell ref="X22:Y22"/>
    <mergeCell ref="AE22:AF22"/>
    <mergeCell ref="C19:D19"/>
    <mergeCell ref="J19:K19"/>
    <mergeCell ref="Q19:R19"/>
    <mergeCell ref="X19:Y19"/>
    <mergeCell ref="AE19:AF19"/>
    <mergeCell ref="C20:D20"/>
    <mergeCell ref="J20:K20"/>
    <mergeCell ref="Q20:R20"/>
    <mergeCell ref="X20:Y20"/>
    <mergeCell ref="AE20:AF20"/>
    <mergeCell ref="C17:D17"/>
    <mergeCell ref="J17:K17"/>
    <mergeCell ref="Q17:R17"/>
    <mergeCell ref="X17:Y17"/>
    <mergeCell ref="AE17:AF17"/>
    <mergeCell ref="C18:D18"/>
    <mergeCell ref="J18:K18"/>
    <mergeCell ref="Q18:R18"/>
    <mergeCell ref="X18:Y18"/>
    <mergeCell ref="AE18:AF18"/>
    <mergeCell ref="C15:D15"/>
    <mergeCell ref="J15:K15"/>
    <mergeCell ref="Q15:R15"/>
    <mergeCell ref="X15:Y15"/>
    <mergeCell ref="AE15:AF15"/>
    <mergeCell ref="C16:D16"/>
    <mergeCell ref="J16:K16"/>
    <mergeCell ref="Q16:R16"/>
    <mergeCell ref="X16:Y16"/>
    <mergeCell ref="AE16:AF16"/>
    <mergeCell ref="C13:D13"/>
    <mergeCell ref="J13:K13"/>
    <mergeCell ref="Q13:R13"/>
    <mergeCell ref="X13:Y13"/>
    <mergeCell ref="AE13:AF13"/>
    <mergeCell ref="C14:D14"/>
    <mergeCell ref="J14:K14"/>
    <mergeCell ref="Q14:R14"/>
    <mergeCell ref="X14:Y14"/>
    <mergeCell ref="AE14:AF14"/>
    <mergeCell ref="C11:D11"/>
    <mergeCell ref="J11:K11"/>
    <mergeCell ref="Q11:R11"/>
    <mergeCell ref="X11:Y11"/>
    <mergeCell ref="AE11:AF11"/>
    <mergeCell ref="C12:D12"/>
    <mergeCell ref="J12:K12"/>
    <mergeCell ref="Q12:R12"/>
    <mergeCell ref="X12:Y12"/>
    <mergeCell ref="AE12:AF12"/>
    <mergeCell ref="C9:D9"/>
    <mergeCell ref="J9:K9"/>
    <mergeCell ref="Q9:R9"/>
    <mergeCell ref="X9:Y9"/>
    <mergeCell ref="AE9:AF9"/>
    <mergeCell ref="C10:D10"/>
    <mergeCell ref="J10:K10"/>
    <mergeCell ref="Q10:R10"/>
    <mergeCell ref="X10:Y10"/>
    <mergeCell ref="AE10:AF10"/>
    <mergeCell ref="C7:D7"/>
    <mergeCell ref="J7:K7"/>
    <mergeCell ref="Q7:R7"/>
    <mergeCell ref="X7:Y7"/>
    <mergeCell ref="AE7:AF7"/>
    <mergeCell ref="C8:D8"/>
    <mergeCell ref="J8:K8"/>
    <mergeCell ref="Q8:R8"/>
    <mergeCell ref="X8:Y8"/>
    <mergeCell ref="AE8:AF8"/>
    <mergeCell ref="C5:D5"/>
    <mergeCell ref="J5:K5"/>
    <mergeCell ref="Q5:R5"/>
    <mergeCell ref="X5:Y5"/>
    <mergeCell ref="AE5:AF5"/>
    <mergeCell ref="C6:D6"/>
    <mergeCell ref="J6:K6"/>
    <mergeCell ref="Q6:R6"/>
    <mergeCell ref="X6:Y6"/>
    <mergeCell ref="AE6:AF6"/>
    <mergeCell ref="X3:Y3"/>
    <mergeCell ref="AE3:AF3"/>
    <mergeCell ref="C4:D4"/>
    <mergeCell ref="J4:K4"/>
    <mergeCell ref="Q4:R4"/>
    <mergeCell ref="X4:Y4"/>
    <mergeCell ref="AE4:AF4"/>
    <mergeCell ref="A1:C1"/>
    <mergeCell ref="D1:M1"/>
    <mergeCell ref="N1:P1"/>
    <mergeCell ref="Q1:S1"/>
    <mergeCell ref="C3:D3"/>
    <mergeCell ref="J3:K3"/>
    <mergeCell ref="Q3:R3"/>
  </mergeCells>
  <phoneticPr fontId="1"/>
  <dataValidations count="2">
    <dataValidation type="list" errorStyle="information" showInputMessage="1" sqref="C3:D50 IY3:IZ50 SU3:SV50 ACQ3:ACR50 AMM3:AMN50 AWI3:AWJ50 BGE3:BGF50 BQA3:BQB50 BZW3:BZX50 CJS3:CJT50 CTO3:CTP50 DDK3:DDL50 DNG3:DNH50 DXC3:DXD50 EGY3:EGZ50 EQU3:EQV50 FAQ3:FAR50 FKM3:FKN50 FUI3:FUJ50 GEE3:GEF50 GOA3:GOB50 GXW3:GXX50 HHS3:HHT50 HRO3:HRP50 IBK3:IBL50 ILG3:ILH50 IVC3:IVD50 JEY3:JEZ50 JOU3:JOV50 JYQ3:JYR50 KIM3:KIN50 KSI3:KSJ50 LCE3:LCF50 LMA3:LMB50 LVW3:LVX50 MFS3:MFT50 MPO3:MPP50 MZK3:MZL50 NJG3:NJH50 NTC3:NTD50 OCY3:OCZ50 OMU3:OMV50 OWQ3:OWR50 PGM3:PGN50 PQI3:PQJ50 QAE3:QAF50 QKA3:QKB50 QTW3:QTX50 RDS3:RDT50 RNO3:RNP50 RXK3:RXL50 SHG3:SHH50 SRC3:SRD50 TAY3:TAZ50 TKU3:TKV50 TUQ3:TUR50 UEM3:UEN50 UOI3:UOJ50 UYE3:UYF50 VIA3:VIB50 VRW3:VRX50 WBS3:WBT50 WLO3:WLP50 WVK3:WVL50 C65539:D65586 IY65539:IZ65586 SU65539:SV65586 ACQ65539:ACR65586 AMM65539:AMN65586 AWI65539:AWJ65586 BGE65539:BGF65586 BQA65539:BQB65586 BZW65539:BZX65586 CJS65539:CJT65586 CTO65539:CTP65586 DDK65539:DDL65586 DNG65539:DNH65586 DXC65539:DXD65586 EGY65539:EGZ65586 EQU65539:EQV65586 FAQ65539:FAR65586 FKM65539:FKN65586 FUI65539:FUJ65586 GEE65539:GEF65586 GOA65539:GOB65586 GXW65539:GXX65586 HHS65539:HHT65586 HRO65539:HRP65586 IBK65539:IBL65586 ILG65539:ILH65586 IVC65539:IVD65586 JEY65539:JEZ65586 JOU65539:JOV65586 JYQ65539:JYR65586 KIM65539:KIN65586 KSI65539:KSJ65586 LCE65539:LCF65586 LMA65539:LMB65586 LVW65539:LVX65586 MFS65539:MFT65586 MPO65539:MPP65586 MZK65539:MZL65586 NJG65539:NJH65586 NTC65539:NTD65586 OCY65539:OCZ65586 OMU65539:OMV65586 OWQ65539:OWR65586 PGM65539:PGN65586 PQI65539:PQJ65586 QAE65539:QAF65586 QKA65539:QKB65586 QTW65539:QTX65586 RDS65539:RDT65586 RNO65539:RNP65586 RXK65539:RXL65586 SHG65539:SHH65586 SRC65539:SRD65586 TAY65539:TAZ65586 TKU65539:TKV65586 TUQ65539:TUR65586 UEM65539:UEN65586 UOI65539:UOJ65586 UYE65539:UYF65586 VIA65539:VIB65586 VRW65539:VRX65586 WBS65539:WBT65586 WLO65539:WLP65586 WVK65539:WVL65586 C131075:D131122 IY131075:IZ131122 SU131075:SV131122 ACQ131075:ACR131122 AMM131075:AMN131122 AWI131075:AWJ131122 BGE131075:BGF131122 BQA131075:BQB131122 BZW131075:BZX131122 CJS131075:CJT131122 CTO131075:CTP131122 DDK131075:DDL131122 DNG131075:DNH131122 DXC131075:DXD131122 EGY131075:EGZ131122 EQU131075:EQV131122 FAQ131075:FAR131122 FKM131075:FKN131122 FUI131075:FUJ131122 GEE131075:GEF131122 GOA131075:GOB131122 GXW131075:GXX131122 HHS131075:HHT131122 HRO131075:HRP131122 IBK131075:IBL131122 ILG131075:ILH131122 IVC131075:IVD131122 JEY131075:JEZ131122 JOU131075:JOV131122 JYQ131075:JYR131122 KIM131075:KIN131122 KSI131075:KSJ131122 LCE131075:LCF131122 LMA131075:LMB131122 LVW131075:LVX131122 MFS131075:MFT131122 MPO131075:MPP131122 MZK131075:MZL131122 NJG131075:NJH131122 NTC131075:NTD131122 OCY131075:OCZ131122 OMU131075:OMV131122 OWQ131075:OWR131122 PGM131075:PGN131122 PQI131075:PQJ131122 QAE131075:QAF131122 QKA131075:QKB131122 QTW131075:QTX131122 RDS131075:RDT131122 RNO131075:RNP131122 RXK131075:RXL131122 SHG131075:SHH131122 SRC131075:SRD131122 TAY131075:TAZ131122 TKU131075:TKV131122 TUQ131075:TUR131122 UEM131075:UEN131122 UOI131075:UOJ131122 UYE131075:UYF131122 VIA131075:VIB131122 VRW131075:VRX131122 WBS131075:WBT131122 WLO131075:WLP131122 WVK131075:WVL131122 C196611:D196658 IY196611:IZ196658 SU196611:SV196658 ACQ196611:ACR196658 AMM196611:AMN196658 AWI196611:AWJ196658 BGE196611:BGF196658 BQA196611:BQB196658 BZW196611:BZX196658 CJS196611:CJT196658 CTO196611:CTP196658 DDK196611:DDL196658 DNG196611:DNH196658 DXC196611:DXD196658 EGY196611:EGZ196658 EQU196611:EQV196658 FAQ196611:FAR196658 FKM196611:FKN196658 FUI196611:FUJ196658 GEE196611:GEF196658 GOA196611:GOB196658 GXW196611:GXX196658 HHS196611:HHT196658 HRO196611:HRP196658 IBK196611:IBL196658 ILG196611:ILH196658 IVC196611:IVD196658 JEY196611:JEZ196658 JOU196611:JOV196658 JYQ196611:JYR196658 KIM196611:KIN196658 KSI196611:KSJ196658 LCE196611:LCF196658 LMA196611:LMB196658 LVW196611:LVX196658 MFS196611:MFT196658 MPO196611:MPP196658 MZK196611:MZL196658 NJG196611:NJH196658 NTC196611:NTD196658 OCY196611:OCZ196658 OMU196611:OMV196658 OWQ196611:OWR196658 PGM196611:PGN196658 PQI196611:PQJ196658 QAE196611:QAF196658 QKA196611:QKB196658 QTW196611:QTX196658 RDS196611:RDT196658 RNO196611:RNP196658 RXK196611:RXL196658 SHG196611:SHH196658 SRC196611:SRD196658 TAY196611:TAZ196658 TKU196611:TKV196658 TUQ196611:TUR196658 UEM196611:UEN196658 UOI196611:UOJ196658 UYE196611:UYF196658 VIA196611:VIB196658 VRW196611:VRX196658 WBS196611:WBT196658 WLO196611:WLP196658 WVK196611:WVL196658 C262147:D262194 IY262147:IZ262194 SU262147:SV262194 ACQ262147:ACR262194 AMM262147:AMN262194 AWI262147:AWJ262194 BGE262147:BGF262194 BQA262147:BQB262194 BZW262147:BZX262194 CJS262147:CJT262194 CTO262147:CTP262194 DDK262147:DDL262194 DNG262147:DNH262194 DXC262147:DXD262194 EGY262147:EGZ262194 EQU262147:EQV262194 FAQ262147:FAR262194 FKM262147:FKN262194 FUI262147:FUJ262194 GEE262147:GEF262194 GOA262147:GOB262194 GXW262147:GXX262194 HHS262147:HHT262194 HRO262147:HRP262194 IBK262147:IBL262194 ILG262147:ILH262194 IVC262147:IVD262194 JEY262147:JEZ262194 JOU262147:JOV262194 JYQ262147:JYR262194 KIM262147:KIN262194 KSI262147:KSJ262194 LCE262147:LCF262194 LMA262147:LMB262194 LVW262147:LVX262194 MFS262147:MFT262194 MPO262147:MPP262194 MZK262147:MZL262194 NJG262147:NJH262194 NTC262147:NTD262194 OCY262147:OCZ262194 OMU262147:OMV262194 OWQ262147:OWR262194 PGM262147:PGN262194 PQI262147:PQJ262194 QAE262147:QAF262194 QKA262147:QKB262194 QTW262147:QTX262194 RDS262147:RDT262194 RNO262147:RNP262194 RXK262147:RXL262194 SHG262147:SHH262194 SRC262147:SRD262194 TAY262147:TAZ262194 TKU262147:TKV262194 TUQ262147:TUR262194 UEM262147:UEN262194 UOI262147:UOJ262194 UYE262147:UYF262194 VIA262147:VIB262194 VRW262147:VRX262194 WBS262147:WBT262194 WLO262147:WLP262194 WVK262147:WVL262194 C327683:D327730 IY327683:IZ327730 SU327683:SV327730 ACQ327683:ACR327730 AMM327683:AMN327730 AWI327683:AWJ327730 BGE327683:BGF327730 BQA327683:BQB327730 BZW327683:BZX327730 CJS327683:CJT327730 CTO327683:CTP327730 DDK327683:DDL327730 DNG327683:DNH327730 DXC327683:DXD327730 EGY327683:EGZ327730 EQU327683:EQV327730 FAQ327683:FAR327730 FKM327683:FKN327730 FUI327683:FUJ327730 GEE327683:GEF327730 GOA327683:GOB327730 GXW327683:GXX327730 HHS327683:HHT327730 HRO327683:HRP327730 IBK327683:IBL327730 ILG327683:ILH327730 IVC327683:IVD327730 JEY327683:JEZ327730 JOU327683:JOV327730 JYQ327683:JYR327730 KIM327683:KIN327730 KSI327683:KSJ327730 LCE327683:LCF327730 LMA327683:LMB327730 LVW327683:LVX327730 MFS327683:MFT327730 MPO327683:MPP327730 MZK327683:MZL327730 NJG327683:NJH327730 NTC327683:NTD327730 OCY327683:OCZ327730 OMU327683:OMV327730 OWQ327683:OWR327730 PGM327683:PGN327730 PQI327683:PQJ327730 QAE327683:QAF327730 QKA327683:QKB327730 QTW327683:QTX327730 RDS327683:RDT327730 RNO327683:RNP327730 RXK327683:RXL327730 SHG327683:SHH327730 SRC327683:SRD327730 TAY327683:TAZ327730 TKU327683:TKV327730 TUQ327683:TUR327730 UEM327683:UEN327730 UOI327683:UOJ327730 UYE327683:UYF327730 VIA327683:VIB327730 VRW327683:VRX327730 WBS327683:WBT327730 WLO327683:WLP327730 WVK327683:WVL327730 C393219:D393266 IY393219:IZ393266 SU393219:SV393266 ACQ393219:ACR393266 AMM393219:AMN393266 AWI393219:AWJ393266 BGE393219:BGF393266 BQA393219:BQB393266 BZW393219:BZX393266 CJS393219:CJT393266 CTO393219:CTP393266 DDK393219:DDL393266 DNG393219:DNH393266 DXC393219:DXD393266 EGY393219:EGZ393266 EQU393219:EQV393266 FAQ393219:FAR393266 FKM393219:FKN393266 FUI393219:FUJ393266 GEE393219:GEF393266 GOA393219:GOB393266 GXW393219:GXX393266 HHS393219:HHT393266 HRO393219:HRP393266 IBK393219:IBL393266 ILG393219:ILH393266 IVC393219:IVD393266 JEY393219:JEZ393266 JOU393219:JOV393266 JYQ393219:JYR393266 KIM393219:KIN393266 KSI393219:KSJ393266 LCE393219:LCF393266 LMA393219:LMB393266 LVW393219:LVX393266 MFS393219:MFT393266 MPO393219:MPP393266 MZK393219:MZL393266 NJG393219:NJH393266 NTC393219:NTD393266 OCY393219:OCZ393266 OMU393219:OMV393266 OWQ393219:OWR393266 PGM393219:PGN393266 PQI393219:PQJ393266 QAE393219:QAF393266 QKA393219:QKB393266 QTW393219:QTX393266 RDS393219:RDT393266 RNO393219:RNP393266 RXK393219:RXL393266 SHG393219:SHH393266 SRC393219:SRD393266 TAY393219:TAZ393266 TKU393219:TKV393266 TUQ393219:TUR393266 UEM393219:UEN393266 UOI393219:UOJ393266 UYE393219:UYF393266 VIA393219:VIB393266 VRW393219:VRX393266 WBS393219:WBT393266 WLO393219:WLP393266 WVK393219:WVL393266 C458755:D458802 IY458755:IZ458802 SU458755:SV458802 ACQ458755:ACR458802 AMM458755:AMN458802 AWI458755:AWJ458802 BGE458755:BGF458802 BQA458755:BQB458802 BZW458755:BZX458802 CJS458755:CJT458802 CTO458755:CTP458802 DDK458755:DDL458802 DNG458755:DNH458802 DXC458755:DXD458802 EGY458755:EGZ458802 EQU458755:EQV458802 FAQ458755:FAR458802 FKM458755:FKN458802 FUI458755:FUJ458802 GEE458755:GEF458802 GOA458755:GOB458802 GXW458755:GXX458802 HHS458755:HHT458802 HRO458755:HRP458802 IBK458755:IBL458802 ILG458755:ILH458802 IVC458755:IVD458802 JEY458755:JEZ458802 JOU458755:JOV458802 JYQ458755:JYR458802 KIM458755:KIN458802 KSI458755:KSJ458802 LCE458755:LCF458802 LMA458755:LMB458802 LVW458755:LVX458802 MFS458755:MFT458802 MPO458755:MPP458802 MZK458755:MZL458802 NJG458755:NJH458802 NTC458755:NTD458802 OCY458755:OCZ458802 OMU458755:OMV458802 OWQ458755:OWR458802 PGM458755:PGN458802 PQI458755:PQJ458802 QAE458755:QAF458802 QKA458755:QKB458802 QTW458755:QTX458802 RDS458755:RDT458802 RNO458755:RNP458802 RXK458755:RXL458802 SHG458755:SHH458802 SRC458755:SRD458802 TAY458755:TAZ458802 TKU458755:TKV458802 TUQ458755:TUR458802 UEM458755:UEN458802 UOI458755:UOJ458802 UYE458755:UYF458802 VIA458755:VIB458802 VRW458755:VRX458802 WBS458755:WBT458802 WLO458755:WLP458802 WVK458755:WVL458802 C524291:D524338 IY524291:IZ524338 SU524291:SV524338 ACQ524291:ACR524338 AMM524291:AMN524338 AWI524291:AWJ524338 BGE524291:BGF524338 BQA524291:BQB524338 BZW524291:BZX524338 CJS524291:CJT524338 CTO524291:CTP524338 DDK524291:DDL524338 DNG524291:DNH524338 DXC524291:DXD524338 EGY524291:EGZ524338 EQU524291:EQV524338 FAQ524291:FAR524338 FKM524291:FKN524338 FUI524291:FUJ524338 GEE524291:GEF524338 GOA524291:GOB524338 GXW524291:GXX524338 HHS524291:HHT524338 HRO524291:HRP524338 IBK524291:IBL524338 ILG524291:ILH524338 IVC524291:IVD524338 JEY524291:JEZ524338 JOU524291:JOV524338 JYQ524291:JYR524338 KIM524291:KIN524338 KSI524291:KSJ524338 LCE524291:LCF524338 LMA524291:LMB524338 LVW524291:LVX524338 MFS524291:MFT524338 MPO524291:MPP524338 MZK524291:MZL524338 NJG524291:NJH524338 NTC524291:NTD524338 OCY524291:OCZ524338 OMU524291:OMV524338 OWQ524291:OWR524338 PGM524291:PGN524338 PQI524291:PQJ524338 QAE524291:QAF524338 QKA524291:QKB524338 QTW524291:QTX524338 RDS524291:RDT524338 RNO524291:RNP524338 RXK524291:RXL524338 SHG524291:SHH524338 SRC524291:SRD524338 TAY524291:TAZ524338 TKU524291:TKV524338 TUQ524291:TUR524338 UEM524291:UEN524338 UOI524291:UOJ524338 UYE524291:UYF524338 VIA524291:VIB524338 VRW524291:VRX524338 WBS524291:WBT524338 WLO524291:WLP524338 WVK524291:WVL524338 C589827:D589874 IY589827:IZ589874 SU589827:SV589874 ACQ589827:ACR589874 AMM589827:AMN589874 AWI589827:AWJ589874 BGE589827:BGF589874 BQA589827:BQB589874 BZW589827:BZX589874 CJS589827:CJT589874 CTO589827:CTP589874 DDK589827:DDL589874 DNG589827:DNH589874 DXC589827:DXD589874 EGY589827:EGZ589874 EQU589827:EQV589874 FAQ589827:FAR589874 FKM589827:FKN589874 FUI589827:FUJ589874 GEE589827:GEF589874 GOA589827:GOB589874 GXW589827:GXX589874 HHS589827:HHT589874 HRO589827:HRP589874 IBK589827:IBL589874 ILG589827:ILH589874 IVC589827:IVD589874 JEY589827:JEZ589874 JOU589827:JOV589874 JYQ589827:JYR589874 KIM589827:KIN589874 KSI589827:KSJ589874 LCE589827:LCF589874 LMA589827:LMB589874 LVW589827:LVX589874 MFS589827:MFT589874 MPO589827:MPP589874 MZK589827:MZL589874 NJG589827:NJH589874 NTC589827:NTD589874 OCY589827:OCZ589874 OMU589827:OMV589874 OWQ589827:OWR589874 PGM589827:PGN589874 PQI589827:PQJ589874 QAE589827:QAF589874 QKA589827:QKB589874 QTW589827:QTX589874 RDS589827:RDT589874 RNO589827:RNP589874 RXK589827:RXL589874 SHG589827:SHH589874 SRC589827:SRD589874 TAY589827:TAZ589874 TKU589827:TKV589874 TUQ589827:TUR589874 UEM589827:UEN589874 UOI589827:UOJ589874 UYE589827:UYF589874 VIA589827:VIB589874 VRW589827:VRX589874 WBS589827:WBT589874 WLO589827:WLP589874 WVK589827:WVL589874 C655363:D655410 IY655363:IZ655410 SU655363:SV655410 ACQ655363:ACR655410 AMM655363:AMN655410 AWI655363:AWJ655410 BGE655363:BGF655410 BQA655363:BQB655410 BZW655363:BZX655410 CJS655363:CJT655410 CTO655363:CTP655410 DDK655363:DDL655410 DNG655363:DNH655410 DXC655363:DXD655410 EGY655363:EGZ655410 EQU655363:EQV655410 FAQ655363:FAR655410 FKM655363:FKN655410 FUI655363:FUJ655410 GEE655363:GEF655410 GOA655363:GOB655410 GXW655363:GXX655410 HHS655363:HHT655410 HRO655363:HRP655410 IBK655363:IBL655410 ILG655363:ILH655410 IVC655363:IVD655410 JEY655363:JEZ655410 JOU655363:JOV655410 JYQ655363:JYR655410 KIM655363:KIN655410 KSI655363:KSJ655410 LCE655363:LCF655410 LMA655363:LMB655410 LVW655363:LVX655410 MFS655363:MFT655410 MPO655363:MPP655410 MZK655363:MZL655410 NJG655363:NJH655410 NTC655363:NTD655410 OCY655363:OCZ655410 OMU655363:OMV655410 OWQ655363:OWR655410 PGM655363:PGN655410 PQI655363:PQJ655410 QAE655363:QAF655410 QKA655363:QKB655410 QTW655363:QTX655410 RDS655363:RDT655410 RNO655363:RNP655410 RXK655363:RXL655410 SHG655363:SHH655410 SRC655363:SRD655410 TAY655363:TAZ655410 TKU655363:TKV655410 TUQ655363:TUR655410 UEM655363:UEN655410 UOI655363:UOJ655410 UYE655363:UYF655410 VIA655363:VIB655410 VRW655363:VRX655410 WBS655363:WBT655410 WLO655363:WLP655410 WVK655363:WVL655410 C720899:D720946 IY720899:IZ720946 SU720899:SV720946 ACQ720899:ACR720946 AMM720899:AMN720946 AWI720899:AWJ720946 BGE720899:BGF720946 BQA720899:BQB720946 BZW720899:BZX720946 CJS720899:CJT720946 CTO720899:CTP720946 DDK720899:DDL720946 DNG720899:DNH720946 DXC720899:DXD720946 EGY720899:EGZ720946 EQU720899:EQV720946 FAQ720899:FAR720946 FKM720899:FKN720946 FUI720899:FUJ720946 GEE720899:GEF720946 GOA720899:GOB720946 GXW720899:GXX720946 HHS720899:HHT720946 HRO720899:HRP720946 IBK720899:IBL720946 ILG720899:ILH720946 IVC720899:IVD720946 JEY720899:JEZ720946 JOU720899:JOV720946 JYQ720899:JYR720946 KIM720899:KIN720946 KSI720899:KSJ720946 LCE720899:LCF720946 LMA720899:LMB720946 LVW720899:LVX720946 MFS720899:MFT720946 MPO720899:MPP720946 MZK720899:MZL720946 NJG720899:NJH720946 NTC720899:NTD720946 OCY720899:OCZ720946 OMU720899:OMV720946 OWQ720899:OWR720946 PGM720899:PGN720946 PQI720899:PQJ720946 QAE720899:QAF720946 QKA720899:QKB720946 QTW720899:QTX720946 RDS720899:RDT720946 RNO720899:RNP720946 RXK720899:RXL720946 SHG720899:SHH720946 SRC720899:SRD720946 TAY720899:TAZ720946 TKU720899:TKV720946 TUQ720899:TUR720946 UEM720899:UEN720946 UOI720899:UOJ720946 UYE720899:UYF720946 VIA720899:VIB720946 VRW720899:VRX720946 WBS720899:WBT720946 WLO720899:WLP720946 WVK720899:WVL720946 C786435:D786482 IY786435:IZ786482 SU786435:SV786482 ACQ786435:ACR786482 AMM786435:AMN786482 AWI786435:AWJ786482 BGE786435:BGF786482 BQA786435:BQB786482 BZW786435:BZX786482 CJS786435:CJT786482 CTO786435:CTP786482 DDK786435:DDL786482 DNG786435:DNH786482 DXC786435:DXD786482 EGY786435:EGZ786482 EQU786435:EQV786482 FAQ786435:FAR786482 FKM786435:FKN786482 FUI786435:FUJ786482 GEE786435:GEF786482 GOA786435:GOB786482 GXW786435:GXX786482 HHS786435:HHT786482 HRO786435:HRP786482 IBK786435:IBL786482 ILG786435:ILH786482 IVC786435:IVD786482 JEY786435:JEZ786482 JOU786435:JOV786482 JYQ786435:JYR786482 KIM786435:KIN786482 KSI786435:KSJ786482 LCE786435:LCF786482 LMA786435:LMB786482 LVW786435:LVX786482 MFS786435:MFT786482 MPO786435:MPP786482 MZK786435:MZL786482 NJG786435:NJH786482 NTC786435:NTD786482 OCY786435:OCZ786482 OMU786435:OMV786482 OWQ786435:OWR786482 PGM786435:PGN786482 PQI786435:PQJ786482 QAE786435:QAF786482 QKA786435:QKB786482 QTW786435:QTX786482 RDS786435:RDT786482 RNO786435:RNP786482 RXK786435:RXL786482 SHG786435:SHH786482 SRC786435:SRD786482 TAY786435:TAZ786482 TKU786435:TKV786482 TUQ786435:TUR786482 UEM786435:UEN786482 UOI786435:UOJ786482 UYE786435:UYF786482 VIA786435:VIB786482 VRW786435:VRX786482 WBS786435:WBT786482 WLO786435:WLP786482 WVK786435:WVL786482 C851971:D852018 IY851971:IZ852018 SU851971:SV852018 ACQ851971:ACR852018 AMM851971:AMN852018 AWI851971:AWJ852018 BGE851971:BGF852018 BQA851971:BQB852018 BZW851971:BZX852018 CJS851971:CJT852018 CTO851971:CTP852018 DDK851971:DDL852018 DNG851971:DNH852018 DXC851971:DXD852018 EGY851971:EGZ852018 EQU851971:EQV852018 FAQ851971:FAR852018 FKM851971:FKN852018 FUI851971:FUJ852018 GEE851971:GEF852018 GOA851971:GOB852018 GXW851971:GXX852018 HHS851971:HHT852018 HRO851971:HRP852018 IBK851971:IBL852018 ILG851971:ILH852018 IVC851971:IVD852018 JEY851971:JEZ852018 JOU851971:JOV852018 JYQ851971:JYR852018 KIM851971:KIN852018 KSI851971:KSJ852018 LCE851971:LCF852018 LMA851971:LMB852018 LVW851971:LVX852018 MFS851971:MFT852018 MPO851971:MPP852018 MZK851971:MZL852018 NJG851971:NJH852018 NTC851971:NTD852018 OCY851971:OCZ852018 OMU851971:OMV852018 OWQ851971:OWR852018 PGM851971:PGN852018 PQI851971:PQJ852018 QAE851971:QAF852018 QKA851971:QKB852018 QTW851971:QTX852018 RDS851971:RDT852018 RNO851971:RNP852018 RXK851971:RXL852018 SHG851971:SHH852018 SRC851971:SRD852018 TAY851971:TAZ852018 TKU851971:TKV852018 TUQ851971:TUR852018 UEM851971:UEN852018 UOI851971:UOJ852018 UYE851971:UYF852018 VIA851971:VIB852018 VRW851971:VRX852018 WBS851971:WBT852018 WLO851971:WLP852018 WVK851971:WVL852018 C917507:D917554 IY917507:IZ917554 SU917507:SV917554 ACQ917507:ACR917554 AMM917507:AMN917554 AWI917507:AWJ917554 BGE917507:BGF917554 BQA917507:BQB917554 BZW917507:BZX917554 CJS917507:CJT917554 CTO917507:CTP917554 DDK917507:DDL917554 DNG917507:DNH917554 DXC917507:DXD917554 EGY917507:EGZ917554 EQU917507:EQV917554 FAQ917507:FAR917554 FKM917507:FKN917554 FUI917507:FUJ917554 GEE917507:GEF917554 GOA917507:GOB917554 GXW917507:GXX917554 HHS917507:HHT917554 HRO917507:HRP917554 IBK917507:IBL917554 ILG917507:ILH917554 IVC917507:IVD917554 JEY917507:JEZ917554 JOU917507:JOV917554 JYQ917507:JYR917554 KIM917507:KIN917554 KSI917507:KSJ917554 LCE917507:LCF917554 LMA917507:LMB917554 LVW917507:LVX917554 MFS917507:MFT917554 MPO917507:MPP917554 MZK917507:MZL917554 NJG917507:NJH917554 NTC917507:NTD917554 OCY917507:OCZ917554 OMU917507:OMV917554 OWQ917507:OWR917554 PGM917507:PGN917554 PQI917507:PQJ917554 QAE917507:QAF917554 QKA917507:QKB917554 QTW917507:QTX917554 RDS917507:RDT917554 RNO917507:RNP917554 RXK917507:RXL917554 SHG917507:SHH917554 SRC917507:SRD917554 TAY917507:TAZ917554 TKU917507:TKV917554 TUQ917507:TUR917554 UEM917507:UEN917554 UOI917507:UOJ917554 UYE917507:UYF917554 VIA917507:VIB917554 VRW917507:VRX917554 WBS917507:WBT917554 WLO917507:WLP917554 WVK917507:WVL917554 C983043:D983090 IY983043:IZ983090 SU983043:SV983090 ACQ983043:ACR983090 AMM983043:AMN983090 AWI983043:AWJ983090 BGE983043:BGF983090 BQA983043:BQB983090 BZW983043:BZX983090 CJS983043:CJT983090 CTO983043:CTP983090 DDK983043:DDL983090 DNG983043:DNH983090 DXC983043:DXD983090 EGY983043:EGZ983090 EQU983043:EQV983090 FAQ983043:FAR983090 FKM983043:FKN983090 FUI983043:FUJ983090 GEE983043:GEF983090 GOA983043:GOB983090 GXW983043:GXX983090 HHS983043:HHT983090 HRO983043:HRP983090 IBK983043:IBL983090 ILG983043:ILH983090 IVC983043:IVD983090 JEY983043:JEZ983090 JOU983043:JOV983090 JYQ983043:JYR983090 KIM983043:KIN983090 KSI983043:KSJ983090 LCE983043:LCF983090 LMA983043:LMB983090 LVW983043:LVX983090 MFS983043:MFT983090 MPO983043:MPP983090 MZK983043:MZL983090 NJG983043:NJH983090 NTC983043:NTD983090 OCY983043:OCZ983090 OMU983043:OMV983090 OWQ983043:OWR983090 PGM983043:PGN983090 PQI983043:PQJ983090 QAE983043:QAF983090 QKA983043:QKB983090 QTW983043:QTX983090 RDS983043:RDT983090 RNO983043:RNP983090 RXK983043:RXL983090 SHG983043:SHH983090 SRC983043:SRD983090 TAY983043:TAZ983090 TKU983043:TKV983090 TUQ983043:TUR983090 UEM983043:UEN983090 UOI983043:UOJ983090 UYE983043:UYF983090 VIA983043:VIB983090 VRW983043:VRX983090 WBS983043:WBT983090 WLO983043:WLP983090 WVK983043:WVL983090 X3:Y50 JT3:JU50 TP3:TQ50 ADL3:ADM50 ANH3:ANI50 AXD3:AXE50 BGZ3:BHA50 BQV3:BQW50 CAR3:CAS50 CKN3:CKO50 CUJ3:CUK50 DEF3:DEG50 DOB3:DOC50 DXX3:DXY50 EHT3:EHU50 ERP3:ERQ50 FBL3:FBM50 FLH3:FLI50 FVD3:FVE50 GEZ3:GFA50 GOV3:GOW50 GYR3:GYS50 HIN3:HIO50 HSJ3:HSK50 ICF3:ICG50 IMB3:IMC50 IVX3:IVY50 JFT3:JFU50 JPP3:JPQ50 JZL3:JZM50 KJH3:KJI50 KTD3:KTE50 LCZ3:LDA50 LMV3:LMW50 LWR3:LWS50 MGN3:MGO50 MQJ3:MQK50 NAF3:NAG50 NKB3:NKC50 NTX3:NTY50 ODT3:ODU50 ONP3:ONQ50 OXL3:OXM50 PHH3:PHI50 PRD3:PRE50 QAZ3:QBA50 QKV3:QKW50 QUR3:QUS50 REN3:REO50 ROJ3:ROK50 RYF3:RYG50 SIB3:SIC50 SRX3:SRY50 TBT3:TBU50 TLP3:TLQ50 TVL3:TVM50 UFH3:UFI50 UPD3:UPE50 UYZ3:UZA50 VIV3:VIW50 VSR3:VSS50 WCN3:WCO50 WMJ3:WMK50 WWF3:WWG50 X65539:Y65586 JT65539:JU65586 TP65539:TQ65586 ADL65539:ADM65586 ANH65539:ANI65586 AXD65539:AXE65586 BGZ65539:BHA65586 BQV65539:BQW65586 CAR65539:CAS65586 CKN65539:CKO65586 CUJ65539:CUK65586 DEF65539:DEG65586 DOB65539:DOC65586 DXX65539:DXY65586 EHT65539:EHU65586 ERP65539:ERQ65586 FBL65539:FBM65586 FLH65539:FLI65586 FVD65539:FVE65586 GEZ65539:GFA65586 GOV65539:GOW65586 GYR65539:GYS65586 HIN65539:HIO65586 HSJ65539:HSK65586 ICF65539:ICG65586 IMB65539:IMC65586 IVX65539:IVY65586 JFT65539:JFU65586 JPP65539:JPQ65586 JZL65539:JZM65586 KJH65539:KJI65586 KTD65539:KTE65586 LCZ65539:LDA65586 LMV65539:LMW65586 LWR65539:LWS65586 MGN65539:MGO65586 MQJ65539:MQK65586 NAF65539:NAG65586 NKB65539:NKC65586 NTX65539:NTY65586 ODT65539:ODU65586 ONP65539:ONQ65586 OXL65539:OXM65586 PHH65539:PHI65586 PRD65539:PRE65586 QAZ65539:QBA65586 QKV65539:QKW65586 QUR65539:QUS65586 REN65539:REO65586 ROJ65539:ROK65586 RYF65539:RYG65586 SIB65539:SIC65586 SRX65539:SRY65586 TBT65539:TBU65586 TLP65539:TLQ65586 TVL65539:TVM65586 UFH65539:UFI65586 UPD65539:UPE65586 UYZ65539:UZA65586 VIV65539:VIW65586 VSR65539:VSS65586 WCN65539:WCO65586 WMJ65539:WMK65586 WWF65539:WWG65586 X131075:Y131122 JT131075:JU131122 TP131075:TQ131122 ADL131075:ADM131122 ANH131075:ANI131122 AXD131075:AXE131122 BGZ131075:BHA131122 BQV131075:BQW131122 CAR131075:CAS131122 CKN131075:CKO131122 CUJ131075:CUK131122 DEF131075:DEG131122 DOB131075:DOC131122 DXX131075:DXY131122 EHT131075:EHU131122 ERP131075:ERQ131122 FBL131075:FBM131122 FLH131075:FLI131122 FVD131075:FVE131122 GEZ131075:GFA131122 GOV131075:GOW131122 GYR131075:GYS131122 HIN131075:HIO131122 HSJ131075:HSK131122 ICF131075:ICG131122 IMB131075:IMC131122 IVX131075:IVY131122 JFT131075:JFU131122 JPP131075:JPQ131122 JZL131075:JZM131122 KJH131075:KJI131122 KTD131075:KTE131122 LCZ131075:LDA131122 LMV131075:LMW131122 LWR131075:LWS131122 MGN131075:MGO131122 MQJ131075:MQK131122 NAF131075:NAG131122 NKB131075:NKC131122 NTX131075:NTY131122 ODT131075:ODU131122 ONP131075:ONQ131122 OXL131075:OXM131122 PHH131075:PHI131122 PRD131075:PRE131122 QAZ131075:QBA131122 QKV131075:QKW131122 QUR131075:QUS131122 REN131075:REO131122 ROJ131075:ROK131122 RYF131075:RYG131122 SIB131075:SIC131122 SRX131075:SRY131122 TBT131075:TBU131122 TLP131075:TLQ131122 TVL131075:TVM131122 UFH131075:UFI131122 UPD131075:UPE131122 UYZ131075:UZA131122 VIV131075:VIW131122 VSR131075:VSS131122 WCN131075:WCO131122 WMJ131075:WMK131122 WWF131075:WWG131122 X196611:Y196658 JT196611:JU196658 TP196611:TQ196658 ADL196611:ADM196658 ANH196611:ANI196658 AXD196611:AXE196658 BGZ196611:BHA196658 BQV196611:BQW196658 CAR196611:CAS196658 CKN196611:CKO196658 CUJ196611:CUK196658 DEF196611:DEG196658 DOB196611:DOC196658 DXX196611:DXY196658 EHT196611:EHU196658 ERP196611:ERQ196658 FBL196611:FBM196658 FLH196611:FLI196658 FVD196611:FVE196658 GEZ196611:GFA196658 GOV196611:GOW196658 GYR196611:GYS196658 HIN196611:HIO196658 HSJ196611:HSK196658 ICF196611:ICG196658 IMB196611:IMC196658 IVX196611:IVY196658 JFT196611:JFU196658 JPP196611:JPQ196658 JZL196611:JZM196658 KJH196611:KJI196658 KTD196611:KTE196658 LCZ196611:LDA196658 LMV196611:LMW196658 LWR196611:LWS196658 MGN196611:MGO196658 MQJ196611:MQK196658 NAF196611:NAG196658 NKB196611:NKC196658 NTX196611:NTY196658 ODT196611:ODU196658 ONP196611:ONQ196658 OXL196611:OXM196658 PHH196611:PHI196658 PRD196611:PRE196658 QAZ196611:QBA196658 QKV196611:QKW196658 QUR196611:QUS196658 REN196611:REO196658 ROJ196611:ROK196658 RYF196611:RYG196658 SIB196611:SIC196658 SRX196611:SRY196658 TBT196611:TBU196658 TLP196611:TLQ196658 TVL196611:TVM196658 UFH196611:UFI196658 UPD196611:UPE196658 UYZ196611:UZA196658 VIV196611:VIW196658 VSR196611:VSS196658 WCN196611:WCO196658 WMJ196611:WMK196658 WWF196611:WWG196658 X262147:Y262194 JT262147:JU262194 TP262147:TQ262194 ADL262147:ADM262194 ANH262147:ANI262194 AXD262147:AXE262194 BGZ262147:BHA262194 BQV262147:BQW262194 CAR262147:CAS262194 CKN262147:CKO262194 CUJ262147:CUK262194 DEF262147:DEG262194 DOB262147:DOC262194 DXX262147:DXY262194 EHT262147:EHU262194 ERP262147:ERQ262194 FBL262147:FBM262194 FLH262147:FLI262194 FVD262147:FVE262194 GEZ262147:GFA262194 GOV262147:GOW262194 GYR262147:GYS262194 HIN262147:HIO262194 HSJ262147:HSK262194 ICF262147:ICG262194 IMB262147:IMC262194 IVX262147:IVY262194 JFT262147:JFU262194 JPP262147:JPQ262194 JZL262147:JZM262194 KJH262147:KJI262194 KTD262147:KTE262194 LCZ262147:LDA262194 LMV262147:LMW262194 LWR262147:LWS262194 MGN262147:MGO262194 MQJ262147:MQK262194 NAF262147:NAG262194 NKB262147:NKC262194 NTX262147:NTY262194 ODT262147:ODU262194 ONP262147:ONQ262194 OXL262147:OXM262194 PHH262147:PHI262194 PRD262147:PRE262194 QAZ262147:QBA262194 QKV262147:QKW262194 QUR262147:QUS262194 REN262147:REO262194 ROJ262147:ROK262194 RYF262147:RYG262194 SIB262147:SIC262194 SRX262147:SRY262194 TBT262147:TBU262194 TLP262147:TLQ262194 TVL262147:TVM262194 UFH262147:UFI262194 UPD262147:UPE262194 UYZ262147:UZA262194 VIV262147:VIW262194 VSR262147:VSS262194 WCN262147:WCO262194 WMJ262147:WMK262194 WWF262147:WWG262194 X327683:Y327730 JT327683:JU327730 TP327683:TQ327730 ADL327683:ADM327730 ANH327683:ANI327730 AXD327683:AXE327730 BGZ327683:BHA327730 BQV327683:BQW327730 CAR327683:CAS327730 CKN327683:CKO327730 CUJ327683:CUK327730 DEF327683:DEG327730 DOB327683:DOC327730 DXX327683:DXY327730 EHT327683:EHU327730 ERP327683:ERQ327730 FBL327683:FBM327730 FLH327683:FLI327730 FVD327683:FVE327730 GEZ327683:GFA327730 GOV327683:GOW327730 GYR327683:GYS327730 HIN327683:HIO327730 HSJ327683:HSK327730 ICF327683:ICG327730 IMB327683:IMC327730 IVX327683:IVY327730 JFT327683:JFU327730 JPP327683:JPQ327730 JZL327683:JZM327730 KJH327683:KJI327730 KTD327683:KTE327730 LCZ327683:LDA327730 LMV327683:LMW327730 LWR327683:LWS327730 MGN327683:MGO327730 MQJ327683:MQK327730 NAF327683:NAG327730 NKB327683:NKC327730 NTX327683:NTY327730 ODT327683:ODU327730 ONP327683:ONQ327730 OXL327683:OXM327730 PHH327683:PHI327730 PRD327683:PRE327730 QAZ327683:QBA327730 QKV327683:QKW327730 QUR327683:QUS327730 REN327683:REO327730 ROJ327683:ROK327730 RYF327683:RYG327730 SIB327683:SIC327730 SRX327683:SRY327730 TBT327683:TBU327730 TLP327683:TLQ327730 TVL327683:TVM327730 UFH327683:UFI327730 UPD327683:UPE327730 UYZ327683:UZA327730 VIV327683:VIW327730 VSR327683:VSS327730 WCN327683:WCO327730 WMJ327683:WMK327730 WWF327683:WWG327730 X393219:Y393266 JT393219:JU393266 TP393219:TQ393266 ADL393219:ADM393266 ANH393219:ANI393266 AXD393219:AXE393266 BGZ393219:BHA393266 BQV393219:BQW393266 CAR393219:CAS393266 CKN393219:CKO393266 CUJ393219:CUK393266 DEF393219:DEG393266 DOB393219:DOC393266 DXX393219:DXY393266 EHT393219:EHU393266 ERP393219:ERQ393266 FBL393219:FBM393266 FLH393219:FLI393266 FVD393219:FVE393266 GEZ393219:GFA393266 GOV393219:GOW393266 GYR393219:GYS393266 HIN393219:HIO393266 HSJ393219:HSK393266 ICF393219:ICG393266 IMB393219:IMC393266 IVX393219:IVY393266 JFT393219:JFU393266 JPP393219:JPQ393266 JZL393219:JZM393266 KJH393219:KJI393266 KTD393219:KTE393266 LCZ393219:LDA393266 LMV393219:LMW393266 LWR393219:LWS393266 MGN393219:MGO393266 MQJ393219:MQK393266 NAF393219:NAG393266 NKB393219:NKC393266 NTX393219:NTY393266 ODT393219:ODU393266 ONP393219:ONQ393266 OXL393219:OXM393266 PHH393219:PHI393266 PRD393219:PRE393266 QAZ393219:QBA393266 QKV393219:QKW393266 QUR393219:QUS393266 REN393219:REO393266 ROJ393219:ROK393266 RYF393219:RYG393266 SIB393219:SIC393266 SRX393219:SRY393266 TBT393219:TBU393266 TLP393219:TLQ393266 TVL393219:TVM393266 UFH393219:UFI393266 UPD393219:UPE393266 UYZ393219:UZA393266 VIV393219:VIW393266 VSR393219:VSS393266 WCN393219:WCO393266 WMJ393219:WMK393266 WWF393219:WWG393266 X458755:Y458802 JT458755:JU458802 TP458755:TQ458802 ADL458755:ADM458802 ANH458755:ANI458802 AXD458755:AXE458802 BGZ458755:BHA458802 BQV458755:BQW458802 CAR458755:CAS458802 CKN458755:CKO458802 CUJ458755:CUK458802 DEF458755:DEG458802 DOB458755:DOC458802 DXX458755:DXY458802 EHT458755:EHU458802 ERP458755:ERQ458802 FBL458755:FBM458802 FLH458755:FLI458802 FVD458755:FVE458802 GEZ458755:GFA458802 GOV458755:GOW458802 GYR458755:GYS458802 HIN458755:HIO458802 HSJ458755:HSK458802 ICF458755:ICG458802 IMB458755:IMC458802 IVX458755:IVY458802 JFT458755:JFU458802 JPP458755:JPQ458802 JZL458755:JZM458802 KJH458755:KJI458802 KTD458755:KTE458802 LCZ458755:LDA458802 LMV458755:LMW458802 LWR458755:LWS458802 MGN458755:MGO458802 MQJ458755:MQK458802 NAF458755:NAG458802 NKB458755:NKC458802 NTX458755:NTY458802 ODT458755:ODU458802 ONP458755:ONQ458802 OXL458755:OXM458802 PHH458755:PHI458802 PRD458755:PRE458802 QAZ458755:QBA458802 QKV458755:QKW458802 QUR458755:QUS458802 REN458755:REO458802 ROJ458755:ROK458802 RYF458755:RYG458802 SIB458755:SIC458802 SRX458755:SRY458802 TBT458755:TBU458802 TLP458755:TLQ458802 TVL458755:TVM458802 UFH458755:UFI458802 UPD458755:UPE458802 UYZ458755:UZA458802 VIV458755:VIW458802 VSR458755:VSS458802 WCN458755:WCO458802 WMJ458755:WMK458802 WWF458755:WWG458802 X524291:Y524338 JT524291:JU524338 TP524291:TQ524338 ADL524291:ADM524338 ANH524291:ANI524338 AXD524291:AXE524338 BGZ524291:BHA524338 BQV524291:BQW524338 CAR524291:CAS524338 CKN524291:CKO524338 CUJ524291:CUK524338 DEF524291:DEG524338 DOB524291:DOC524338 DXX524291:DXY524338 EHT524291:EHU524338 ERP524291:ERQ524338 FBL524291:FBM524338 FLH524291:FLI524338 FVD524291:FVE524338 GEZ524291:GFA524338 GOV524291:GOW524338 GYR524291:GYS524338 HIN524291:HIO524338 HSJ524291:HSK524338 ICF524291:ICG524338 IMB524291:IMC524338 IVX524291:IVY524338 JFT524291:JFU524338 JPP524291:JPQ524338 JZL524291:JZM524338 KJH524291:KJI524338 KTD524291:KTE524338 LCZ524291:LDA524338 LMV524291:LMW524338 LWR524291:LWS524338 MGN524291:MGO524338 MQJ524291:MQK524338 NAF524291:NAG524338 NKB524291:NKC524338 NTX524291:NTY524338 ODT524291:ODU524338 ONP524291:ONQ524338 OXL524291:OXM524338 PHH524291:PHI524338 PRD524291:PRE524338 QAZ524291:QBA524338 QKV524291:QKW524338 QUR524291:QUS524338 REN524291:REO524338 ROJ524291:ROK524338 RYF524291:RYG524338 SIB524291:SIC524338 SRX524291:SRY524338 TBT524291:TBU524338 TLP524291:TLQ524338 TVL524291:TVM524338 UFH524291:UFI524338 UPD524291:UPE524338 UYZ524291:UZA524338 VIV524291:VIW524338 VSR524291:VSS524338 WCN524291:WCO524338 WMJ524291:WMK524338 WWF524291:WWG524338 X589827:Y589874 JT589827:JU589874 TP589827:TQ589874 ADL589827:ADM589874 ANH589827:ANI589874 AXD589827:AXE589874 BGZ589827:BHA589874 BQV589827:BQW589874 CAR589827:CAS589874 CKN589827:CKO589874 CUJ589827:CUK589874 DEF589827:DEG589874 DOB589827:DOC589874 DXX589827:DXY589874 EHT589827:EHU589874 ERP589827:ERQ589874 FBL589827:FBM589874 FLH589827:FLI589874 FVD589827:FVE589874 GEZ589827:GFA589874 GOV589827:GOW589874 GYR589827:GYS589874 HIN589827:HIO589874 HSJ589827:HSK589874 ICF589827:ICG589874 IMB589827:IMC589874 IVX589827:IVY589874 JFT589827:JFU589874 JPP589827:JPQ589874 JZL589827:JZM589874 KJH589827:KJI589874 KTD589827:KTE589874 LCZ589827:LDA589874 LMV589827:LMW589874 LWR589827:LWS589874 MGN589827:MGO589874 MQJ589827:MQK589874 NAF589827:NAG589874 NKB589827:NKC589874 NTX589827:NTY589874 ODT589827:ODU589874 ONP589827:ONQ589874 OXL589827:OXM589874 PHH589827:PHI589874 PRD589827:PRE589874 QAZ589827:QBA589874 QKV589827:QKW589874 QUR589827:QUS589874 REN589827:REO589874 ROJ589827:ROK589874 RYF589827:RYG589874 SIB589827:SIC589874 SRX589827:SRY589874 TBT589827:TBU589874 TLP589827:TLQ589874 TVL589827:TVM589874 UFH589827:UFI589874 UPD589827:UPE589874 UYZ589827:UZA589874 VIV589827:VIW589874 VSR589827:VSS589874 WCN589827:WCO589874 WMJ589827:WMK589874 WWF589827:WWG589874 X655363:Y655410 JT655363:JU655410 TP655363:TQ655410 ADL655363:ADM655410 ANH655363:ANI655410 AXD655363:AXE655410 BGZ655363:BHA655410 BQV655363:BQW655410 CAR655363:CAS655410 CKN655363:CKO655410 CUJ655363:CUK655410 DEF655363:DEG655410 DOB655363:DOC655410 DXX655363:DXY655410 EHT655363:EHU655410 ERP655363:ERQ655410 FBL655363:FBM655410 FLH655363:FLI655410 FVD655363:FVE655410 GEZ655363:GFA655410 GOV655363:GOW655410 GYR655363:GYS655410 HIN655363:HIO655410 HSJ655363:HSK655410 ICF655363:ICG655410 IMB655363:IMC655410 IVX655363:IVY655410 JFT655363:JFU655410 JPP655363:JPQ655410 JZL655363:JZM655410 KJH655363:KJI655410 KTD655363:KTE655410 LCZ655363:LDA655410 LMV655363:LMW655410 LWR655363:LWS655410 MGN655363:MGO655410 MQJ655363:MQK655410 NAF655363:NAG655410 NKB655363:NKC655410 NTX655363:NTY655410 ODT655363:ODU655410 ONP655363:ONQ655410 OXL655363:OXM655410 PHH655363:PHI655410 PRD655363:PRE655410 QAZ655363:QBA655410 QKV655363:QKW655410 QUR655363:QUS655410 REN655363:REO655410 ROJ655363:ROK655410 RYF655363:RYG655410 SIB655363:SIC655410 SRX655363:SRY655410 TBT655363:TBU655410 TLP655363:TLQ655410 TVL655363:TVM655410 UFH655363:UFI655410 UPD655363:UPE655410 UYZ655363:UZA655410 VIV655363:VIW655410 VSR655363:VSS655410 WCN655363:WCO655410 WMJ655363:WMK655410 WWF655363:WWG655410 X720899:Y720946 JT720899:JU720946 TP720899:TQ720946 ADL720899:ADM720946 ANH720899:ANI720946 AXD720899:AXE720946 BGZ720899:BHA720946 BQV720899:BQW720946 CAR720899:CAS720946 CKN720899:CKO720946 CUJ720899:CUK720946 DEF720899:DEG720946 DOB720899:DOC720946 DXX720899:DXY720946 EHT720899:EHU720946 ERP720899:ERQ720946 FBL720899:FBM720946 FLH720899:FLI720946 FVD720899:FVE720946 GEZ720899:GFA720946 GOV720899:GOW720946 GYR720899:GYS720946 HIN720899:HIO720946 HSJ720899:HSK720946 ICF720899:ICG720946 IMB720899:IMC720946 IVX720899:IVY720946 JFT720899:JFU720946 JPP720899:JPQ720946 JZL720899:JZM720946 KJH720899:KJI720946 KTD720899:KTE720946 LCZ720899:LDA720946 LMV720899:LMW720946 LWR720899:LWS720946 MGN720899:MGO720946 MQJ720899:MQK720946 NAF720899:NAG720946 NKB720899:NKC720946 NTX720899:NTY720946 ODT720899:ODU720946 ONP720899:ONQ720946 OXL720899:OXM720946 PHH720899:PHI720946 PRD720899:PRE720946 QAZ720899:QBA720946 QKV720899:QKW720946 QUR720899:QUS720946 REN720899:REO720946 ROJ720899:ROK720946 RYF720899:RYG720946 SIB720899:SIC720946 SRX720899:SRY720946 TBT720899:TBU720946 TLP720899:TLQ720946 TVL720899:TVM720946 UFH720899:UFI720946 UPD720899:UPE720946 UYZ720899:UZA720946 VIV720899:VIW720946 VSR720899:VSS720946 WCN720899:WCO720946 WMJ720899:WMK720946 WWF720899:WWG720946 X786435:Y786482 JT786435:JU786482 TP786435:TQ786482 ADL786435:ADM786482 ANH786435:ANI786482 AXD786435:AXE786482 BGZ786435:BHA786482 BQV786435:BQW786482 CAR786435:CAS786482 CKN786435:CKO786482 CUJ786435:CUK786482 DEF786435:DEG786482 DOB786435:DOC786482 DXX786435:DXY786482 EHT786435:EHU786482 ERP786435:ERQ786482 FBL786435:FBM786482 FLH786435:FLI786482 FVD786435:FVE786482 GEZ786435:GFA786482 GOV786435:GOW786482 GYR786435:GYS786482 HIN786435:HIO786482 HSJ786435:HSK786482 ICF786435:ICG786482 IMB786435:IMC786482 IVX786435:IVY786482 JFT786435:JFU786482 JPP786435:JPQ786482 JZL786435:JZM786482 KJH786435:KJI786482 KTD786435:KTE786482 LCZ786435:LDA786482 LMV786435:LMW786482 LWR786435:LWS786482 MGN786435:MGO786482 MQJ786435:MQK786482 NAF786435:NAG786482 NKB786435:NKC786482 NTX786435:NTY786482 ODT786435:ODU786482 ONP786435:ONQ786482 OXL786435:OXM786482 PHH786435:PHI786482 PRD786435:PRE786482 QAZ786435:QBA786482 QKV786435:QKW786482 QUR786435:QUS786482 REN786435:REO786482 ROJ786435:ROK786482 RYF786435:RYG786482 SIB786435:SIC786482 SRX786435:SRY786482 TBT786435:TBU786482 TLP786435:TLQ786482 TVL786435:TVM786482 UFH786435:UFI786482 UPD786435:UPE786482 UYZ786435:UZA786482 VIV786435:VIW786482 VSR786435:VSS786482 WCN786435:WCO786482 WMJ786435:WMK786482 WWF786435:WWG786482 X851971:Y852018 JT851971:JU852018 TP851971:TQ852018 ADL851971:ADM852018 ANH851971:ANI852018 AXD851971:AXE852018 BGZ851971:BHA852018 BQV851971:BQW852018 CAR851971:CAS852018 CKN851971:CKO852018 CUJ851971:CUK852018 DEF851971:DEG852018 DOB851971:DOC852018 DXX851971:DXY852018 EHT851971:EHU852018 ERP851971:ERQ852018 FBL851971:FBM852018 FLH851971:FLI852018 FVD851971:FVE852018 GEZ851971:GFA852018 GOV851971:GOW852018 GYR851971:GYS852018 HIN851971:HIO852018 HSJ851971:HSK852018 ICF851971:ICG852018 IMB851971:IMC852018 IVX851971:IVY852018 JFT851971:JFU852018 JPP851971:JPQ852018 JZL851971:JZM852018 KJH851971:KJI852018 KTD851971:KTE852018 LCZ851971:LDA852018 LMV851971:LMW852018 LWR851971:LWS852018 MGN851971:MGO852018 MQJ851971:MQK852018 NAF851971:NAG852018 NKB851971:NKC852018 NTX851971:NTY852018 ODT851971:ODU852018 ONP851971:ONQ852018 OXL851971:OXM852018 PHH851971:PHI852018 PRD851971:PRE852018 QAZ851971:QBA852018 QKV851971:QKW852018 QUR851971:QUS852018 REN851971:REO852018 ROJ851971:ROK852018 RYF851971:RYG852018 SIB851971:SIC852018 SRX851971:SRY852018 TBT851971:TBU852018 TLP851971:TLQ852018 TVL851971:TVM852018 UFH851971:UFI852018 UPD851971:UPE852018 UYZ851971:UZA852018 VIV851971:VIW852018 VSR851971:VSS852018 WCN851971:WCO852018 WMJ851971:WMK852018 WWF851971:WWG852018 X917507:Y917554 JT917507:JU917554 TP917507:TQ917554 ADL917507:ADM917554 ANH917507:ANI917554 AXD917507:AXE917554 BGZ917507:BHA917554 BQV917507:BQW917554 CAR917507:CAS917554 CKN917507:CKO917554 CUJ917507:CUK917554 DEF917507:DEG917554 DOB917507:DOC917554 DXX917507:DXY917554 EHT917507:EHU917554 ERP917507:ERQ917554 FBL917507:FBM917554 FLH917507:FLI917554 FVD917507:FVE917554 GEZ917507:GFA917554 GOV917507:GOW917554 GYR917507:GYS917554 HIN917507:HIO917554 HSJ917507:HSK917554 ICF917507:ICG917554 IMB917507:IMC917554 IVX917507:IVY917554 JFT917507:JFU917554 JPP917507:JPQ917554 JZL917507:JZM917554 KJH917507:KJI917554 KTD917507:KTE917554 LCZ917507:LDA917554 LMV917507:LMW917554 LWR917507:LWS917554 MGN917507:MGO917554 MQJ917507:MQK917554 NAF917507:NAG917554 NKB917507:NKC917554 NTX917507:NTY917554 ODT917507:ODU917554 ONP917507:ONQ917554 OXL917507:OXM917554 PHH917507:PHI917554 PRD917507:PRE917554 QAZ917507:QBA917554 QKV917507:QKW917554 QUR917507:QUS917554 REN917507:REO917554 ROJ917507:ROK917554 RYF917507:RYG917554 SIB917507:SIC917554 SRX917507:SRY917554 TBT917507:TBU917554 TLP917507:TLQ917554 TVL917507:TVM917554 UFH917507:UFI917554 UPD917507:UPE917554 UYZ917507:UZA917554 VIV917507:VIW917554 VSR917507:VSS917554 WCN917507:WCO917554 WMJ917507:WMK917554 WWF917507:WWG917554 X983043:Y983090 JT983043:JU983090 TP983043:TQ983090 ADL983043:ADM983090 ANH983043:ANI983090 AXD983043:AXE983090 BGZ983043:BHA983090 BQV983043:BQW983090 CAR983043:CAS983090 CKN983043:CKO983090 CUJ983043:CUK983090 DEF983043:DEG983090 DOB983043:DOC983090 DXX983043:DXY983090 EHT983043:EHU983090 ERP983043:ERQ983090 FBL983043:FBM983090 FLH983043:FLI983090 FVD983043:FVE983090 GEZ983043:GFA983090 GOV983043:GOW983090 GYR983043:GYS983090 HIN983043:HIO983090 HSJ983043:HSK983090 ICF983043:ICG983090 IMB983043:IMC983090 IVX983043:IVY983090 JFT983043:JFU983090 JPP983043:JPQ983090 JZL983043:JZM983090 KJH983043:KJI983090 KTD983043:KTE983090 LCZ983043:LDA983090 LMV983043:LMW983090 LWR983043:LWS983090 MGN983043:MGO983090 MQJ983043:MQK983090 NAF983043:NAG983090 NKB983043:NKC983090 NTX983043:NTY983090 ODT983043:ODU983090 ONP983043:ONQ983090 OXL983043:OXM983090 PHH983043:PHI983090 PRD983043:PRE983090 QAZ983043:QBA983090 QKV983043:QKW983090 QUR983043:QUS983090 REN983043:REO983090 ROJ983043:ROK983090 RYF983043:RYG983090 SIB983043:SIC983090 SRX983043:SRY983090 TBT983043:TBU983090 TLP983043:TLQ983090 TVL983043:TVM983090 UFH983043:UFI983090 UPD983043:UPE983090 UYZ983043:UZA983090 VIV983043:VIW983090 VSR983043:VSS983090 WCN983043:WCO983090 WMJ983043:WMK983090 WWF983043:WWG983090 Q3:R50 JM3:JN50 TI3:TJ50 ADE3:ADF50 ANA3:ANB50 AWW3:AWX50 BGS3:BGT50 BQO3:BQP50 CAK3:CAL50 CKG3:CKH50 CUC3:CUD50 DDY3:DDZ50 DNU3:DNV50 DXQ3:DXR50 EHM3:EHN50 ERI3:ERJ50 FBE3:FBF50 FLA3:FLB50 FUW3:FUX50 GES3:GET50 GOO3:GOP50 GYK3:GYL50 HIG3:HIH50 HSC3:HSD50 IBY3:IBZ50 ILU3:ILV50 IVQ3:IVR50 JFM3:JFN50 JPI3:JPJ50 JZE3:JZF50 KJA3:KJB50 KSW3:KSX50 LCS3:LCT50 LMO3:LMP50 LWK3:LWL50 MGG3:MGH50 MQC3:MQD50 MZY3:MZZ50 NJU3:NJV50 NTQ3:NTR50 ODM3:ODN50 ONI3:ONJ50 OXE3:OXF50 PHA3:PHB50 PQW3:PQX50 QAS3:QAT50 QKO3:QKP50 QUK3:QUL50 REG3:REH50 ROC3:ROD50 RXY3:RXZ50 SHU3:SHV50 SRQ3:SRR50 TBM3:TBN50 TLI3:TLJ50 TVE3:TVF50 UFA3:UFB50 UOW3:UOX50 UYS3:UYT50 VIO3:VIP50 VSK3:VSL50 WCG3:WCH50 WMC3:WMD50 WVY3:WVZ50 Q65539:R65586 JM65539:JN65586 TI65539:TJ65586 ADE65539:ADF65586 ANA65539:ANB65586 AWW65539:AWX65586 BGS65539:BGT65586 BQO65539:BQP65586 CAK65539:CAL65586 CKG65539:CKH65586 CUC65539:CUD65586 DDY65539:DDZ65586 DNU65539:DNV65586 DXQ65539:DXR65586 EHM65539:EHN65586 ERI65539:ERJ65586 FBE65539:FBF65586 FLA65539:FLB65586 FUW65539:FUX65586 GES65539:GET65586 GOO65539:GOP65586 GYK65539:GYL65586 HIG65539:HIH65586 HSC65539:HSD65586 IBY65539:IBZ65586 ILU65539:ILV65586 IVQ65539:IVR65586 JFM65539:JFN65586 JPI65539:JPJ65586 JZE65539:JZF65586 KJA65539:KJB65586 KSW65539:KSX65586 LCS65539:LCT65586 LMO65539:LMP65586 LWK65539:LWL65586 MGG65539:MGH65586 MQC65539:MQD65586 MZY65539:MZZ65586 NJU65539:NJV65586 NTQ65539:NTR65586 ODM65539:ODN65586 ONI65539:ONJ65586 OXE65539:OXF65586 PHA65539:PHB65586 PQW65539:PQX65586 QAS65539:QAT65586 QKO65539:QKP65586 QUK65539:QUL65586 REG65539:REH65586 ROC65539:ROD65586 RXY65539:RXZ65586 SHU65539:SHV65586 SRQ65539:SRR65586 TBM65539:TBN65586 TLI65539:TLJ65586 TVE65539:TVF65586 UFA65539:UFB65586 UOW65539:UOX65586 UYS65539:UYT65586 VIO65539:VIP65586 VSK65539:VSL65586 WCG65539:WCH65586 WMC65539:WMD65586 WVY65539:WVZ65586 Q131075:R131122 JM131075:JN131122 TI131075:TJ131122 ADE131075:ADF131122 ANA131075:ANB131122 AWW131075:AWX131122 BGS131075:BGT131122 BQO131075:BQP131122 CAK131075:CAL131122 CKG131075:CKH131122 CUC131075:CUD131122 DDY131075:DDZ131122 DNU131075:DNV131122 DXQ131075:DXR131122 EHM131075:EHN131122 ERI131075:ERJ131122 FBE131075:FBF131122 FLA131075:FLB131122 FUW131075:FUX131122 GES131075:GET131122 GOO131075:GOP131122 GYK131075:GYL131122 HIG131075:HIH131122 HSC131075:HSD131122 IBY131075:IBZ131122 ILU131075:ILV131122 IVQ131075:IVR131122 JFM131075:JFN131122 JPI131075:JPJ131122 JZE131075:JZF131122 KJA131075:KJB131122 KSW131075:KSX131122 LCS131075:LCT131122 LMO131075:LMP131122 LWK131075:LWL131122 MGG131075:MGH131122 MQC131075:MQD131122 MZY131075:MZZ131122 NJU131075:NJV131122 NTQ131075:NTR131122 ODM131075:ODN131122 ONI131075:ONJ131122 OXE131075:OXF131122 PHA131075:PHB131122 PQW131075:PQX131122 QAS131075:QAT131122 QKO131075:QKP131122 QUK131075:QUL131122 REG131075:REH131122 ROC131075:ROD131122 RXY131075:RXZ131122 SHU131075:SHV131122 SRQ131075:SRR131122 TBM131075:TBN131122 TLI131075:TLJ131122 TVE131075:TVF131122 UFA131075:UFB131122 UOW131075:UOX131122 UYS131075:UYT131122 VIO131075:VIP131122 VSK131075:VSL131122 WCG131075:WCH131122 WMC131075:WMD131122 WVY131075:WVZ131122 Q196611:R196658 JM196611:JN196658 TI196611:TJ196658 ADE196611:ADF196658 ANA196611:ANB196658 AWW196611:AWX196658 BGS196611:BGT196658 BQO196611:BQP196658 CAK196611:CAL196658 CKG196611:CKH196658 CUC196611:CUD196658 DDY196611:DDZ196658 DNU196611:DNV196658 DXQ196611:DXR196658 EHM196611:EHN196658 ERI196611:ERJ196658 FBE196611:FBF196658 FLA196611:FLB196658 FUW196611:FUX196658 GES196611:GET196658 GOO196611:GOP196658 GYK196611:GYL196658 HIG196611:HIH196658 HSC196611:HSD196658 IBY196611:IBZ196658 ILU196611:ILV196658 IVQ196611:IVR196658 JFM196611:JFN196658 JPI196611:JPJ196658 JZE196611:JZF196658 KJA196611:KJB196658 KSW196611:KSX196658 LCS196611:LCT196658 LMO196611:LMP196658 LWK196611:LWL196658 MGG196611:MGH196658 MQC196611:MQD196658 MZY196611:MZZ196658 NJU196611:NJV196658 NTQ196611:NTR196658 ODM196611:ODN196658 ONI196611:ONJ196658 OXE196611:OXF196658 PHA196611:PHB196658 PQW196611:PQX196658 QAS196611:QAT196658 QKO196611:QKP196658 QUK196611:QUL196658 REG196611:REH196658 ROC196611:ROD196658 RXY196611:RXZ196658 SHU196611:SHV196658 SRQ196611:SRR196658 TBM196611:TBN196658 TLI196611:TLJ196658 TVE196611:TVF196658 UFA196611:UFB196658 UOW196611:UOX196658 UYS196611:UYT196658 VIO196611:VIP196658 VSK196611:VSL196658 WCG196611:WCH196658 WMC196611:WMD196658 WVY196611:WVZ196658 Q262147:R262194 JM262147:JN262194 TI262147:TJ262194 ADE262147:ADF262194 ANA262147:ANB262194 AWW262147:AWX262194 BGS262147:BGT262194 BQO262147:BQP262194 CAK262147:CAL262194 CKG262147:CKH262194 CUC262147:CUD262194 DDY262147:DDZ262194 DNU262147:DNV262194 DXQ262147:DXR262194 EHM262147:EHN262194 ERI262147:ERJ262194 FBE262147:FBF262194 FLA262147:FLB262194 FUW262147:FUX262194 GES262147:GET262194 GOO262147:GOP262194 GYK262147:GYL262194 HIG262147:HIH262194 HSC262147:HSD262194 IBY262147:IBZ262194 ILU262147:ILV262194 IVQ262147:IVR262194 JFM262147:JFN262194 JPI262147:JPJ262194 JZE262147:JZF262194 KJA262147:KJB262194 KSW262147:KSX262194 LCS262147:LCT262194 LMO262147:LMP262194 LWK262147:LWL262194 MGG262147:MGH262194 MQC262147:MQD262194 MZY262147:MZZ262194 NJU262147:NJV262194 NTQ262147:NTR262194 ODM262147:ODN262194 ONI262147:ONJ262194 OXE262147:OXF262194 PHA262147:PHB262194 PQW262147:PQX262194 QAS262147:QAT262194 QKO262147:QKP262194 QUK262147:QUL262194 REG262147:REH262194 ROC262147:ROD262194 RXY262147:RXZ262194 SHU262147:SHV262194 SRQ262147:SRR262194 TBM262147:TBN262194 TLI262147:TLJ262194 TVE262147:TVF262194 UFA262147:UFB262194 UOW262147:UOX262194 UYS262147:UYT262194 VIO262147:VIP262194 VSK262147:VSL262194 WCG262147:WCH262194 WMC262147:WMD262194 WVY262147:WVZ262194 Q327683:R327730 JM327683:JN327730 TI327683:TJ327730 ADE327683:ADF327730 ANA327683:ANB327730 AWW327683:AWX327730 BGS327683:BGT327730 BQO327683:BQP327730 CAK327683:CAL327730 CKG327683:CKH327730 CUC327683:CUD327730 DDY327683:DDZ327730 DNU327683:DNV327730 DXQ327683:DXR327730 EHM327683:EHN327730 ERI327683:ERJ327730 FBE327683:FBF327730 FLA327683:FLB327730 FUW327683:FUX327730 GES327683:GET327730 GOO327683:GOP327730 GYK327683:GYL327730 HIG327683:HIH327730 HSC327683:HSD327730 IBY327683:IBZ327730 ILU327683:ILV327730 IVQ327683:IVR327730 JFM327683:JFN327730 JPI327683:JPJ327730 JZE327683:JZF327730 KJA327683:KJB327730 KSW327683:KSX327730 LCS327683:LCT327730 LMO327683:LMP327730 LWK327683:LWL327730 MGG327683:MGH327730 MQC327683:MQD327730 MZY327683:MZZ327730 NJU327683:NJV327730 NTQ327683:NTR327730 ODM327683:ODN327730 ONI327683:ONJ327730 OXE327683:OXF327730 PHA327683:PHB327730 PQW327683:PQX327730 QAS327683:QAT327730 QKO327683:QKP327730 QUK327683:QUL327730 REG327683:REH327730 ROC327683:ROD327730 RXY327683:RXZ327730 SHU327683:SHV327730 SRQ327683:SRR327730 TBM327683:TBN327730 TLI327683:TLJ327730 TVE327683:TVF327730 UFA327683:UFB327730 UOW327683:UOX327730 UYS327683:UYT327730 VIO327683:VIP327730 VSK327683:VSL327730 WCG327683:WCH327730 WMC327683:WMD327730 WVY327683:WVZ327730 Q393219:R393266 JM393219:JN393266 TI393219:TJ393266 ADE393219:ADF393266 ANA393219:ANB393266 AWW393219:AWX393266 BGS393219:BGT393266 BQO393219:BQP393266 CAK393219:CAL393266 CKG393219:CKH393266 CUC393219:CUD393266 DDY393219:DDZ393266 DNU393219:DNV393266 DXQ393219:DXR393266 EHM393219:EHN393266 ERI393219:ERJ393266 FBE393219:FBF393266 FLA393219:FLB393266 FUW393219:FUX393266 GES393219:GET393266 GOO393219:GOP393266 GYK393219:GYL393266 HIG393219:HIH393266 HSC393219:HSD393266 IBY393219:IBZ393266 ILU393219:ILV393266 IVQ393219:IVR393266 JFM393219:JFN393266 JPI393219:JPJ393266 JZE393219:JZF393266 KJA393219:KJB393266 KSW393219:KSX393266 LCS393219:LCT393266 LMO393219:LMP393266 LWK393219:LWL393266 MGG393219:MGH393266 MQC393219:MQD393266 MZY393219:MZZ393266 NJU393219:NJV393266 NTQ393219:NTR393266 ODM393219:ODN393266 ONI393219:ONJ393266 OXE393219:OXF393266 PHA393219:PHB393266 PQW393219:PQX393266 QAS393219:QAT393266 QKO393219:QKP393266 QUK393219:QUL393266 REG393219:REH393266 ROC393219:ROD393266 RXY393219:RXZ393266 SHU393219:SHV393266 SRQ393219:SRR393266 TBM393219:TBN393266 TLI393219:TLJ393266 TVE393219:TVF393266 UFA393219:UFB393266 UOW393219:UOX393266 UYS393219:UYT393266 VIO393219:VIP393266 VSK393219:VSL393266 WCG393219:WCH393266 WMC393219:WMD393266 WVY393219:WVZ393266 Q458755:R458802 JM458755:JN458802 TI458755:TJ458802 ADE458755:ADF458802 ANA458755:ANB458802 AWW458755:AWX458802 BGS458755:BGT458802 BQO458755:BQP458802 CAK458755:CAL458802 CKG458755:CKH458802 CUC458755:CUD458802 DDY458755:DDZ458802 DNU458755:DNV458802 DXQ458755:DXR458802 EHM458755:EHN458802 ERI458755:ERJ458802 FBE458755:FBF458802 FLA458755:FLB458802 FUW458755:FUX458802 GES458755:GET458802 GOO458755:GOP458802 GYK458755:GYL458802 HIG458755:HIH458802 HSC458755:HSD458802 IBY458755:IBZ458802 ILU458755:ILV458802 IVQ458755:IVR458802 JFM458755:JFN458802 JPI458755:JPJ458802 JZE458755:JZF458802 KJA458755:KJB458802 KSW458755:KSX458802 LCS458755:LCT458802 LMO458755:LMP458802 LWK458755:LWL458802 MGG458755:MGH458802 MQC458755:MQD458802 MZY458755:MZZ458802 NJU458755:NJV458802 NTQ458755:NTR458802 ODM458755:ODN458802 ONI458755:ONJ458802 OXE458755:OXF458802 PHA458755:PHB458802 PQW458755:PQX458802 QAS458755:QAT458802 QKO458755:QKP458802 QUK458755:QUL458802 REG458755:REH458802 ROC458755:ROD458802 RXY458755:RXZ458802 SHU458755:SHV458802 SRQ458755:SRR458802 TBM458755:TBN458802 TLI458755:TLJ458802 TVE458755:TVF458802 UFA458755:UFB458802 UOW458755:UOX458802 UYS458755:UYT458802 VIO458755:VIP458802 VSK458755:VSL458802 WCG458755:WCH458802 WMC458755:WMD458802 WVY458755:WVZ458802 Q524291:R524338 JM524291:JN524338 TI524291:TJ524338 ADE524291:ADF524338 ANA524291:ANB524338 AWW524291:AWX524338 BGS524291:BGT524338 BQO524291:BQP524338 CAK524291:CAL524338 CKG524291:CKH524338 CUC524291:CUD524338 DDY524291:DDZ524338 DNU524291:DNV524338 DXQ524291:DXR524338 EHM524291:EHN524338 ERI524291:ERJ524338 FBE524291:FBF524338 FLA524291:FLB524338 FUW524291:FUX524338 GES524291:GET524338 GOO524291:GOP524338 GYK524291:GYL524338 HIG524291:HIH524338 HSC524291:HSD524338 IBY524291:IBZ524338 ILU524291:ILV524338 IVQ524291:IVR524338 JFM524291:JFN524338 JPI524291:JPJ524338 JZE524291:JZF524338 KJA524291:KJB524338 KSW524291:KSX524338 LCS524291:LCT524338 LMO524291:LMP524338 LWK524291:LWL524338 MGG524291:MGH524338 MQC524291:MQD524338 MZY524291:MZZ524338 NJU524291:NJV524338 NTQ524291:NTR524338 ODM524291:ODN524338 ONI524291:ONJ524338 OXE524291:OXF524338 PHA524291:PHB524338 PQW524291:PQX524338 QAS524291:QAT524338 QKO524291:QKP524338 QUK524291:QUL524338 REG524291:REH524338 ROC524291:ROD524338 RXY524291:RXZ524338 SHU524291:SHV524338 SRQ524291:SRR524338 TBM524291:TBN524338 TLI524291:TLJ524338 TVE524291:TVF524338 UFA524291:UFB524338 UOW524291:UOX524338 UYS524291:UYT524338 VIO524291:VIP524338 VSK524291:VSL524338 WCG524291:WCH524338 WMC524291:WMD524338 WVY524291:WVZ524338 Q589827:R589874 JM589827:JN589874 TI589827:TJ589874 ADE589827:ADF589874 ANA589827:ANB589874 AWW589827:AWX589874 BGS589827:BGT589874 BQO589827:BQP589874 CAK589827:CAL589874 CKG589827:CKH589874 CUC589827:CUD589874 DDY589827:DDZ589874 DNU589827:DNV589874 DXQ589827:DXR589874 EHM589827:EHN589874 ERI589827:ERJ589874 FBE589827:FBF589874 FLA589827:FLB589874 FUW589827:FUX589874 GES589827:GET589874 GOO589827:GOP589874 GYK589827:GYL589874 HIG589827:HIH589874 HSC589827:HSD589874 IBY589827:IBZ589874 ILU589827:ILV589874 IVQ589827:IVR589874 JFM589827:JFN589874 JPI589827:JPJ589874 JZE589827:JZF589874 KJA589827:KJB589874 KSW589827:KSX589874 LCS589827:LCT589874 LMO589827:LMP589874 LWK589827:LWL589874 MGG589827:MGH589874 MQC589827:MQD589874 MZY589827:MZZ589874 NJU589827:NJV589874 NTQ589827:NTR589874 ODM589827:ODN589874 ONI589827:ONJ589874 OXE589827:OXF589874 PHA589827:PHB589874 PQW589827:PQX589874 QAS589827:QAT589874 QKO589827:QKP589874 QUK589827:QUL589874 REG589827:REH589874 ROC589827:ROD589874 RXY589827:RXZ589874 SHU589827:SHV589874 SRQ589827:SRR589874 TBM589827:TBN589874 TLI589827:TLJ589874 TVE589827:TVF589874 UFA589827:UFB589874 UOW589827:UOX589874 UYS589827:UYT589874 VIO589827:VIP589874 VSK589827:VSL589874 WCG589827:WCH589874 WMC589827:WMD589874 WVY589827:WVZ589874 Q655363:R655410 JM655363:JN655410 TI655363:TJ655410 ADE655363:ADF655410 ANA655363:ANB655410 AWW655363:AWX655410 BGS655363:BGT655410 BQO655363:BQP655410 CAK655363:CAL655410 CKG655363:CKH655410 CUC655363:CUD655410 DDY655363:DDZ655410 DNU655363:DNV655410 DXQ655363:DXR655410 EHM655363:EHN655410 ERI655363:ERJ655410 FBE655363:FBF655410 FLA655363:FLB655410 FUW655363:FUX655410 GES655363:GET655410 GOO655363:GOP655410 GYK655363:GYL655410 HIG655363:HIH655410 HSC655363:HSD655410 IBY655363:IBZ655410 ILU655363:ILV655410 IVQ655363:IVR655410 JFM655363:JFN655410 JPI655363:JPJ655410 JZE655363:JZF655410 KJA655363:KJB655410 KSW655363:KSX655410 LCS655363:LCT655410 LMO655363:LMP655410 LWK655363:LWL655410 MGG655363:MGH655410 MQC655363:MQD655410 MZY655363:MZZ655410 NJU655363:NJV655410 NTQ655363:NTR655410 ODM655363:ODN655410 ONI655363:ONJ655410 OXE655363:OXF655410 PHA655363:PHB655410 PQW655363:PQX655410 QAS655363:QAT655410 QKO655363:QKP655410 QUK655363:QUL655410 REG655363:REH655410 ROC655363:ROD655410 RXY655363:RXZ655410 SHU655363:SHV655410 SRQ655363:SRR655410 TBM655363:TBN655410 TLI655363:TLJ655410 TVE655363:TVF655410 UFA655363:UFB655410 UOW655363:UOX655410 UYS655363:UYT655410 VIO655363:VIP655410 VSK655363:VSL655410 WCG655363:WCH655410 WMC655363:WMD655410 WVY655363:WVZ655410 Q720899:R720946 JM720899:JN720946 TI720899:TJ720946 ADE720899:ADF720946 ANA720899:ANB720946 AWW720899:AWX720946 BGS720899:BGT720946 BQO720899:BQP720946 CAK720899:CAL720946 CKG720899:CKH720946 CUC720899:CUD720946 DDY720899:DDZ720946 DNU720899:DNV720946 DXQ720899:DXR720946 EHM720899:EHN720946 ERI720899:ERJ720946 FBE720899:FBF720946 FLA720899:FLB720946 FUW720899:FUX720946 GES720899:GET720946 GOO720899:GOP720946 GYK720899:GYL720946 HIG720899:HIH720946 HSC720899:HSD720946 IBY720899:IBZ720946 ILU720899:ILV720946 IVQ720899:IVR720946 JFM720899:JFN720946 JPI720899:JPJ720946 JZE720899:JZF720946 KJA720899:KJB720946 KSW720899:KSX720946 LCS720899:LCT720946 LMO720899:LMP720946 LWK720899:LWL720946 MGG720899:MGH720946 MQC720899:MQD720946 MZY720899:MZZ720946 NJU720899:NJV720946 NTQ720899:NTR720946 ODM720899:ODN720946 ONI720899:ONJ720946 OXE720899:OXF720946 PHA720899:PHB720946 PQW720899:PQX720946 QAS720899:QAT720946 QKO720899:QKP720946 QUK720899:QUL720946 REG720899:REH720946 ROC720899:ROD720946 RXY720899:RXZ720946 SHU720899:SHV720946 SRQ720899:SRR720946 TBM720899:TBN720946 TLI720899:TLJ720946 TVE720899:TVF720946 UFA720899:UFB720946 UOW720899:UOX720946 UYS720899:UYT720946 VIO720899:VIP720946 VSK720899:VSL720946 WCG720899:WCH720946 WMC720899:WMD720946 WVY720899:WVZ720946 Q786435:R786482 JM786435:JN786482 TI786435:TJ786482 ADE786435:ADF786482 ANA786435:ANB786482 AWW786435:AWX786482 BGS786435:BGT786482 BQO786435:BQP786482 CAK786435:CAL786482 CKG786435:CKH786482 CUC786435:CUD786482 DDY786435:DDZ786482 DNU786435:DNV786482 DXQ786435:DXR786482 EHM786435:EHN786482 ERI786435:ERJ786482 FBE786435:FBF786482 FLA786435:FLB786482 FUW786435:FUX786482 GES786435:GET786482 GOO786435:GOP786482 GYK786435:GYL786482 HIG786435:HIH786482 HSC786435:HSD786482 IBY786435:IBZ786482 ILU786435:ILV786482 IVQ786435:IVR786482 JFM786435:JFN786482 JPI786435:JPJ786482 JZE786435:JZF786482 KJA786435:KJB786482 KSW786435:KSX786482 LCS786435:LCT786482 LMO786435:LMP786482 LWK786435:LWL786482 MGG786435:MGH786482 MQC786435:MQD786482 MZY786435:MZZ786482 NJU786435:NJV786482 NTQ786435:NTR786482 ODM786435:ODN786482 ONI786435:ONJ786482 OXE786435:OXF786482 PHA786435:PHB786482 PQW786435:PQX786482 QAS786435:QAT786482 QKO786435:QKP786482 QUK786435:QUL786482 REG786435:REH786482 ROC786435:ROD786482 RXY786435:RXZ786482 SHU786435:SHV786482 SRQ786435:SRR786482 TBM786435:TBN786482 TLI786435:TLJ786482 TVE786435:TVF786482 UFA786435:UFB786482 UOW786435:UOX786482 UYS786435:UYT786482 VIO786435:VIP786482 VSK786435:VSL786482 WCG786435:WCH786482 WMC786435:WMD786482 WVY786435:WVZ786482 Q851971:R852018 JM851971:JN852018 TI851971:TJ852018 ADE851971:ADF852018 ANA851971:ANB852018 AWW851971:AWX852018 BGS851971:BGT852018 BQO851971:BQP852018 CAK851971:CAL852018 CKG851971:CKH852018 CUC851971:CUD852018 DDY851971:DDZ852018 DNU851971:DNV852018 DXQ851971:DXR852018 EHM851971:EHN852018 ERI851971:ERJ852018 FBE851971:FBF852018 FLA851971:FLB852018 FUW851971:FUX852018 GES851971:GET852018 GOO851971:GOP852018 GYK851971:GYL852018 HIG851971:HIH852018 HSC851971:HSD852018 IBY851971:IBZ852018 ILU851971:ILV852018 IVQ851971:IVR852018 JFM851971:JFN852018 JPI851971:JPJ852018 JZE851971:JZF852018 KJA851971:KJB852018 KSW851971:KSX852018 LCS851971:LCT852018 LMO851971:LMP852018 LWK851971:LWL852018 MGG851971:MGH852018 MQC851971:MQD852018 MZY851971:MZZ852018 NJU851971:NJV852018 NTQ851971:NTR852018 ODM851971:ODN852018 ONI851971:ONJ852018 OXE851971:OXF852018 PHA851971:PHB852018 PQW851971:PQX852018 QAS851971:QAT852018 QKO851971:QKP852018 QUK851971:QUL852018 REG851971:REH852018 ROC851971:ROD852018 RXY851971:RXZ852018 SHU851971:SHV852018 SRQ851971:SRR852018 TBM851971:TBN852018 TLI851971:TLJ852018 TVE851971:TVF852018 UFA851971:UFB852018 UOW851971:UOX852018 UYS851971:UYT852018 VIO851971:VIP852018 VSK851971:VSL852018 WCG851971:WCH852018 WMC851971:WMD852018 WVY851971:WVZ852018 Q917507:R917554 JM917507:JN917554 TI917507:TJ917554 ADE917507:ADF917554 ANA917507:ANB917554 AWW917507:AWX917554 BGS917507:BGT917554 BQO917507:BQP917554 CAK917507:CAL917554 CKG917507:CKH917554 CUC917507:CUD917554 DDY917507:DDZ917554 DNU917507:DNV917554 DXQ917507:DXR917554 EHM917507:EHN917554 ERI917507:ERJ917554 FBE917507:FBF917554 FLA917507:FLB917554 FUW917507:FUX917554 GES917507:GET917554 GOO917507:GOP917554 GYK917507:GYL917554 HIG917507:HIH917554 HSC917507:HSD917554 IBY917507:IBZ917554 ILU917507:ILV917554 IVQ917507:IVR917554 JFM917507:JFN917554 JPI917507:JPJ917554 JZE917507:JZF917554 KJA917507:KJB917554 KSW917507:KSX917554 LCS917507:LCT917554 LMO917507:LMP917554 LWK917507:LWL917554 MGG917507:MGH917554 MQC917507:MQD917554 MZY917507:MZZ917554 NJU917507:NJV917554 NTQ917507:NTR917554 ODM917507:ODN917554 ONI917507:ONJ917554 OXE917507:OXF917554 PHA917507:PHB917554 PQW917507:PQX917554 QAS917507:QAT917554 QKO917507:QKP917554 QUK917507:QUL917554 REG917507:REH917554 ROC917507:ROD917554 RXY917507:RXZ917554 SHU917507:SHV917554 SRQ917507:SRR917554 TBM917507:TBN917554 TLI917507:TLJ917554 TVE917507:TVF917554 UFA917507:UFB917554 UOW917507:UOX917554 UYS917507:UYT917554 VIO917507:VIP917554 VSK917507:VSL917554 WCG917507:WCH917554 WMC917507:WMD917554 WVY917507:WVZ917554 Q983043:R983090 JM983043:JN983090 TI983043:TJ983090 ADE983043:ADF983090 ANA983043:ANB983090 AWW983043:AWX983090 BGS983043:BGT983090 BQO983043:BQP983090 CAK983043:CAL983090 CKG983043:CKH983090 CUC983043:CUD983090 DDY983043:DDZ983090 DNU983043:DNV983090 DXQ983043:DXR983090 EHM983043:EHN983090 ERI983043:ERJ983090 FBE983043:FBF983090 FLA983043:FLB983090 FUW983043:FUX983090 GES983043:GET983090 GOO983043:GOP983090 GYK983043:GYL983090 HIG983043:HIH983090 HSC983043:HSD983090 IBY983043:IBZ983090 ILU983043:ILV983090 IVQ983043:IVR983090 JFM983043:JFN983090 JPI983043:JPJ983090 JZE983043:JZF983090 KJA983043:KJB983090 KSW983043:KSX983090 LCS983043:LCT983090 LMO983043:LMP983090 LWK983043:LWL983090 MGG983043:MGH983090 MQC983043:MQD983090 MZY983043:MZZ983090 NJU983043:NJV983090 NTQ983043:NTR983090 ODM983043:ODN983090 ONI983043:ONJ983090 OXE983043:OXF983090 PHA983043:PHB983090 PQW983043:PQX983090 QAS983043:QAT983090 QKO983043:QKP983090 QUK983043:QUL983090 REG983043:REH983090 ROC983043:ROD983090 RXY983043:RXZ983090 SHU983043:SHV983090 SRQ983043:SRR983090 TBM983043:TBN983090 TLI983043:TLJ983090 TVE983043:TVF983090 UFA983043:UFB983090 UOW983043:UOX983090 UYS983043:UYT983090 VIO983043:VIP983090 VSK983043:VSL983090 WCG983043:WCH983090 WMC983043:WMD983090 WVY983043:WVZ983090 AE3:AF50 KA3:KB50 TW3:TX50 ADS3:ADT50 ANO3:ANP50 AXK3:AXL50 BHG3:BHH50 BRC3:BRD50 CAY3:CAZ50 CKU3:CKV50 CUQ3:CUR50 DEM3:DEN50 DOI3:DOJ50 DYE3:DYF50 EIA3:EIB50 ERW3:ERX50 FBS3:FBT50 FLO3:FLP50 FVK3:FVL50 GFG3:GFH50 GPC3:GPD50 GYY3:GYZ50 HIU3:HIV50 HSQ3:HSR50 ICM3:ICN50 IMI3:IMJ50 IWE3:IWF50 JGA3:JGB50 JPW3:JPX50 JZS3:JZT50 KJO3:KJP50 KTK3:KTL50 LDG3:LDH50 LNC3:LND50 LWY3:LWZ50 MGU3:MGV50 MQQ3:MQR50 NAM3:NAN50 NKI3:NKJ50 NUE3:NUF50 OEA3:OEB50 ONW3:ONX50 OXS3:OXT50 PHO3:PHP50 PRK3:PRL50 QBG3:QBH50 QLC3:QLD50 QUY3:QUZ50 REU3:REV50 ROQ3:ROR50 RYM3:RYN50 SII3:SIJ50 SSE3:SSF50 TCA3:TCB50 TLW3:TLX50 TVS3:TVT50 UFO3:UFP50 UPK3:UPL50 UZG3:UZH50 VJC3:VJD50 VSY3:VSZ50 WCU3:WCV50 WMQ3:WMR50 WWM3:WWN50 AE65539:AF65586 KA65539:KB65586 TW65539:TX65586 ADS65539:ADT65586 ANO65539:ANP65586 AXK65539:AXL65586 BHG65539:BHH65586 BRC65539:BRD65586 CAY65539:CAZ65586 CKU65539:CKV65586 CUQ65539:CUR65586 DEM65539:DEN65586 DOI65539:DOJ65586 DYE65539:DYF65586 EIA65539:EIB65586 ERW65539:ERX65586 FBS65539:FBT65586 FLO65539:FLP65586 FVK65539:FVL65586 GFG65539:GFH65586 GPC65539:GPD65586 GYY65539:GYZ65586 HIU65539:HIV65586 HSQ65539:HSR65586 ICM65539:ICN65586 IMI65539:IMJ65586 IWE65539:IWF65586 JGA65539:JGB65586 JPW65539:JPX65586 JZS65539:JZT65586 KJO65539:KJP65586 KTK65539:KTL65586 LDG65539:LDH65586 LNC65539:LND65586 LWY65539:LWZ65586 MGU65539:MGV65586 MQQ65539:MQR65586 NAM65539:NAN65586 NKI65539:NKJ65586 NUE65539:NUF65586 OEA65539:OEB65586 ONW65539:ONX65586 OXS65539:OXT65586 PHO65539:PHP65586 PRK65539:PRL65586 QBG65539:QBH65586 QLC65539:QLD65586 QUY65539:QUZ65586 REU65539:REV65586 ROQ65539:ROR65586 RYM65539:RYN65586 SII65539:SIJ65586 SSE65539:SSF65586 TCA65539:TCB65586 TLW65539:TLX65586 TVS65539:TVT65586 UFO65539:UFP65586 UPK65539:UPL65586 UZG65539:UZH65586 VJC65539:VJD65586 VSY65539:VSZ65586 WCU65539:WCV65586 WMQ65539:WMR65586 WWM65539:WWN65586 AE131075:AF131122 KA131075:KB131122 TW131075:TX131122 ADS131075:ADT131122 ANO131075:ANP131122 AXK131075:AXL131122 BHG131075:BHH131122 BRC131075:BRD131122 CAY131075:CAZ131122 CKU131075:CKV131122 CUQ131075:CUR131122 DEM131075:DEN131122 DOI131075:DOJ131122 DYE131075:DYF131122 EIA131075:EIB131122 ERW131075:ERX131122 FBS131075:FBT131122 FLO131075:FLP131122 FVK131075:FVL131122 GFG131075:GFH131122 GPC131075:GPD131122 GYY131075:GYZ131122 HIU131075:HIV131122 HSQ131075:HSR131122 ICM131075:ICN131122 IMI131075:IMJ131122 IWE131075:IWF131122 JGA131075:JGB131122 JPW131075:JPX131122 JZS131075:JZT131122 KJO131075:KJP131122 KTK131075:KTL131122 LDG131075:LDH131122 LNC131075:LND131122 LWY131075:LWZ131122 MGU131075:MGV131122 MQQ131075:MQR131122 NAM131075:NAN131122 NKI131075:NKJ131122 NUE131075:NUF131122 OEA131075:OEB131122 ONW131075:ONX131122 OXS131075:OXT131122 PHO131075:PHP131122 PRK131075:PRL131122 QBG131075:QBH131122 QLC131075:QLD131122 QUY131075:QUZ131122 REU131075:REV131122 ROQ131075:ROR131122 RYM131075:RYN131122 SII131075:SIJ131122 SSE131075:SSF131122 TCA131075:TCB131122 TLW131075:TLX131122 TVS131075:TVT131122 UFO131075:UFP131122 UPK131075:UPL131122 UZG131075:UZH131122 VJC131075:VJD131122 VSY131075:VSZ131122 WCU131075:WCV131122 WMQ131075:WMR131122 WWM131075:WWN131122 AE196611:AF196658 KA196611:KB196658 TW196611:TX196658 ADS196611:ADT196658 ANO196611:ANP196658 AXK196611:AXL196658 BHG196611:BHH196658 BRC196611:BRD196658 CAY196611:CAZ196658 CKU196611:CKV196658 CUQ196611:CUR196658 DEM196611:DEN196658 DOI196611:DOJ196658 DYE196611:DYF196658 EIA196611:EIB196658 ERW196611:ERX196658 FBS196611:FBT196658 FLO196611:FLP196658 FVK196611:FVL196658 GFG196611:GFH196658 GPC196611:GPD196658 GYY196611:GYZ196658 HIU196611:HIV196658 HSQ196611:HSR196658 ICM196611:ICN196658 IMI196611:IMJ196658 IWE196611:IWF196658 JGA196611:JGB196658 JPW196611:JPX196658 JZS196611:JZT196658 KJO196611:KJP196658 KTK196611:KTL196658 LDG196611:LDH196658 LNC196611:LND196658 LWY196611:LWZ196658 MGU196611:MGV196658 MQQ196611:MQR196658 NAM196611:NAN196658 NKI196611:NKJ196658 NUE196611:NUF196658 OEA196611:OEB196658 ONW196611:ONX196658 OXS196611:OXT196658 PHO196611:PHP196658 PRK196611:PRL196658 QBG196611:QBH196658 QLC196611:QLD196658 QUY196611:QUZ196658 REU196611:REV196658 ROQ196611:ROR196658 RYM196611:RYN196658 SII196611:SIJ196658 SSE196611:SSF196658 TCA196611:TCB196658 TLW196611:TLX196658 TVS196611:TVT196658 UFO196611:UFP196658 UPK196611:UPL196658 UZG196611:UZH196658 VJC196611:VJD196658 VSY196611:VSZ196658 WCU196611:WCV196658 WMQ196611:WMR196658 WWM196611:WWN196658 AE262147:AF262194 KA262147:KB262194 TW262147:TX262194 ADS262147:ADT262194 ANO262147:ANP262194 AXK262147:AXL262194 BHG262147:BHH262194 BRC262147:BRD262194 CAY262147:CAZ262194 CKU262147:CKV262194 CUQ262147:CUR262194 DEM262147:DEN262194 DOI262147:DOJ262194 DYE262147:DYF262194 EIA262147:EIB262194 ERW262147:ERX262194 FBS262147:FBT262194 FLO262147:FLP262194 FVK262147:FVL262194 GFG262147:GFH262194 GPC262147:GPD262194 GYY262147:GYZ262194 HIU262147:HIV262194 HSQ262147:HSR262194 ICM262147:ICN262194 IMI262147:IMJ262194 IWE262147:IWF262194 JGA262147:JGB262194 JPW262147:JPX262194 JZS262147:JZT262194 KJO262147:KJP262194 KTK262147:KTL262194 LDG262147:LDH262194 LNC262147:LND262194 LWY262147:LWZ262194 MGU262147:MGV262194 MQQ262147:MQR262194 NAM262147:NAN262194 NKI262147:NKJ262194 NUE262147:NUF262194 OEA262147:OEB262194 ONW262147:ONX262194 OXS262147:OXT262194 PHO262147:PHP262194 PRK262147:PRL262194 QBG262147:QBH262194 QLC262147:QLD262194 QUY262147:QUZ262194 REU262147:REV262194 ROQ262147:ROR262194 RYM262147:RYN262194 SII262147:SIJ262194 SSE262147:SSF262194 TCA262147:TCB262194 TLW262147:TLX262194 TVS262147:TVT262194 UFO262147:UFP262194 UPK262147:UPL262194 UZG262147:UZH262194 VJC262147:VJD262194 VSY262147:VSZ262194 WCU262147:WCV262194 WMQ262147:WMR262194 WWM262147:WWN262194 AE327683:AF327730 KA327683:KB327730 TW327683:TX327730 ADS327683:ADT327730 ANO327683:ANP327730 AXK327683:AXL327730 BHG327683:BHH327730 BRC327683:BRD327730 CAY327683:CAZ327730 CKU327683:CKV327730 CUQ327683:CUR327730 DEM327683:DEN327730 DOI327683:DOJ327730 DYE327683:DYF327730 EIA327683:EIB327730 ERW327683:ERX327730 FBS327683:FBT327730 FLO327683:FLP327730 FVK327683:FVL327730 GFG327683:GFH327730 GPC327683:GPD327730 GYY327683:GYZ327730 HIU327683:HIV327730 HSQ327683:HSR327730 ICM327683:ICN327730 IMI327683:IMJ327730 IWE327683:IWF327730 JGA327683:JGB327730 JPW327683:JPX327730 JZS327683:JZT327730 KJO327683:KJP327730 KTK327683:KTL327730 LDG327683:LDH327730 LNC327683:LND327730 LWY327683:LWZ327730 MGU327683:MGV327730 MQQ327683:MQR327730 NAM327683:NAN327730 NKI327683:NKJ327730 NUE327683:NUF327730 OEA327683:OEB327730 ONW327683:ONX327730 OXS327683:OXT327730 PHO327683:PHP327730 PRK327683:PRL327730 QBG327683:QBH327730 QLC327683:QLD327730 QUY327683:QUZ327730 REU327683:REV327730 ROQ327683:ROR327730 RYM327683:RYN327730 SII327683:SIJ327730 SSE327683:SSF327730 TCA327683:TCB327730 TLW327683:TLX327730 TVS327683:TVT327730 UFO327683:UFP327730 UPK327683:UPL327730 UZG327683:UZH327730 VJC327683:VJD327730 VSY327683:VSZ327730 WCU327683:WCV327730 WMQ327683:WMR327730 WWM327683:WWN327730 AE393219:AF393266 KA393219:KB393266 TW393219:TX393266 ADS393219:ADT393266 ANO393219:ANP393266 AXK393219:AXL393266 BHG393219:BHH393266 BRC393219:BRD393266 CAY393219:CAZ393266 CKU393219:CKV393266 CUQ393219:CUR393266 DEM393219:DEN393266 DOI393219:DOJ393266 DYE393219:DYF393266 EIA393219:EIB393266 ERW393219:ERX393266 FBS393219:FBT393266 FLO393219:FLP393266 FVK393219:FVL393266 GFG393219:GFH393266 GPC393219:GPD393266 GYY393219:GYZ393266 HIU393219:HIV393266 HSQ393219:HSR393266 ICM393219:ICN393266 IMI393219:IMJ393266 IWE393219:IWF393266 JGA393219:JGB393266 JPW393219:JPX393266 JZS393219:JZT393266 KJO393219:KJP393266 KTK393219:KTL393266 LDG393219:LDH393266 LNC393219:LND393266 LWY393219:LWZ393266 MGU393219:MGV393266 MQQ393219:MQR393266 NAM393219:NAN393266 NKI393219:NKJ393266 NUE393219:NUF393266 OEA393219:OEB393266 ONW393219:ONX393266 OXS393219:OXT393266 PHO393219:PHP393266 PRK393219:PRL393266 QBG393219:QBH393266 QLC393219:QLD393266 QUY393219:QUZ393266 REU393219:REV393266 ROQ393219:ROR393266 RYM393219:RYN393266 SII393219:SIJ393266 SSE393219:SSF393266 TCA393219:TCB393266 TLW393219:TLX393266 TVS393219:TVT393266 UFO393219:UFP393266 UPK393219:UPL393266 UZG393219:UZH393266 VJC393219:VJD393266 VSY393219:VSZ393266 WCU393219:WCV393266 WMQ393219:WMR393266 WWM393219:WWN393266 AE458755:AF458802 KA458755:KB458802 TW458755:TX458802 ADS458755:ADT458802 ANO458755:ANP458802 AXK458755:AXL458802 BHG458755:BHH458802 BRC458755:BRD458802 CAY458755:CAZ458802 CKU458755:CKV458802 CUQ458755:CUR458802 DEM458755:DEN458802 DOI458755:DOJ458802 DYE458755:DYF458802 EIA458755:EIB458802 ERW458755:ERX458802 FBS458755:FBT458802 FLO458755:FLP458802 FVK458755:FVL458802 GFG458755:GFH458802 GPC458755:GPD458802 GYY458755:GYZ458802 HIU458755:HIV458802 HSQ458755:HSR458802 ICM458755:ICN458802 IMI458755:IMJ458802 IWE458755:IWF458802 JGA458755:JGB458802 JPW458755:JPX458802 JZS458755:JZT458802 KJO458755:KJP458802 KTK458755:KTL458802 LDG458755:LDH458802 LNC458755:LND458802 LWY458755:LWZ458802 MGU458755:MGV458802 MQQ458755:MQR458802 NAM458755:NAN458802 NKI458755:NKJ458802 NUE458755:NUF458802 OEA458755:OEB458802 ONW458755:ONX458802 OXS458755:OXT458802 PHO458755:PHP458802 PRK458755:PRL458802 QBG458755:QBH458802 QLC458755:QLD458802 QUY458755:QUZ458802 REU458755:REV458802 ROQ458755:ROR458802 RYM458755:RYN458802 SII458755:SIJ458802 SSE458755:SSF458802 TCA458755:TCB458802 TLW458755:TLX458802 TVS458755:TVT458802 UFO458755:UFP458802 UPK458755:UPL458802 UZG458755:UZH458802 VJC458755:VJD458802 VSY458755:VSZ458802 WCU458755:WCV458802 WMQ458755:WMR458802 WWM458755:WWN458802 AE524291:AF524338 KA524291:KB524338 TW524291:TX524338 ADS524291:ADT524338 ANO524291:ANP524338 AXK524291:AXL524338 BHG524291:BHH524338 BRC524291:BRD524338 CAY524291:CAZ524338 CKU524291:CKV524338 CUQ524291:CUR524338 DEM524291:DEN524338 DOI524291:DOJ524338 DYE524291:DYF524338 EIA524291:EIB524338 ERW524291:ERX524338 FBS524291:FBT524338 FLO524291:FLP524338 FVK524291:FVL524338 GFG524291:GFH524338 GPC524291:GPD524338 GYY524291:GYZ524338 HIU524291:HIV524338 HSQ524291:HSR524338 ICM524291:ICN524338 IMI524291:IMJ524338 IWE524291:IWF524338 JGA524291:JGB524338 JPW524291:JPX524338 JZS524291:JZT524338 KJO524291:KJP524338 KTK524291:KTL524338 LDG524291:LDH524338 LNC524291:LND524338 LWY524291:LWZ524338 MGU524291:MGV524338 MQQ524291:MQR524338 NAM524291:NAN524338 NKI524291:NKJ524338 NUE524291:NUF524338 OEA524291:OEB524338 ONW524291:ONX524338 OXS524291:OXT524338 PHO524291:PHP524338 PRK524291:PRL524338 QBG524291:QBH524338 QLC524291:QLD524338 QUY524291:QUZ524338 REU524291:REV524338 ROQ524291:ROR524338 RYM524291:RYN524338 SII524291:SIJ524338 SSE524291:SSF524338 TCA524291:TCB524338 TLW524291:TLX524338 TVS524291:TVT524338 UFO524291:UFP524338 UPK524291:UPL524338 UZG524291:UZH524338 VJC524291:VJD524338 VSY524291:VSZ524338 WCU524291:WCV524338 WMQ524291:WMR524338 WWM524291:WWN524338 AE589827:AF589874 KA589827:KB589874 TW589827:TX589874 ADS589827:ADT589874 ANO589827:ANP589874 AXK589827:AXL589874 BHG589827:BHH589874 BRC589827:BRD589874 CAY589827:CAZ589874 CKU589827:CKV589874 CUQ589827:CUR589874 DEM589827:DEN589874 DOI589827:DOJ589874 DYE589827:DYF589874 EIA589827:EIB589874 ERW589827:ERX589874 FBS589827:FBT589874 FLO589827:FLP589874 FVK589827:FVL589874 GFG589827:GFH589874 GPC589827:GPD589874 GYY589827:GYZ589874 HIU589827:HIV589874 HSQ589827:HSR589874 ICM589827:ICN589874 IMI589827:IMJ589874 IWE589827:IWF589874 JGA589827:JGB589874 JPW589827:JPX589874 JZS589827:JZT589874 KJO589827:KJP589874 KTK589827:KTL589874 LDG589827:LDH589874 LNC589827:LND589874 LWY589827:LWZ589874 MGU589827:MGV589874 MQQ589827:MQR589874 NAM589827:NAN589874 NKI589827:NKJ589874 NUE589827:NUF589874 OEA589827:OEB589874 ONW589827:ONX589874 OXS589827:OXT589874 PHO589827:PHP589874 PRK589827:PRL589874 QBG589827:QBH589874 QLC589827:QLD589874 QUY589827:QUZ589874 REU589827:REV589874 ROQ589827:ROR589874 RYM589827:RYN589874 SII589827:SIJ589874 SSE589827:SSF589874 TCA589827:TCB589874 TLW589827:TLX589874 TVS589827:TVT589874 UFO589827:UFP589874 UPK589827:UPL589874 UZG589827:UZH589874 VJC589827:VJD589874 VSY589827:VSZ589874 WCU589827:WCV589874 WMQ589827:WMR589874 WWM589827:WWN589874 AE655363:AF655410 KA655363:KB655410 TW655363:TX655410 ADS655363:ADT655410 ANO655363:ANP655410 AXK655363:AXL655410 BHG655363:BHH655410 BRC655363:BRD655410 CAY655363:CAZ655410 CKU655363:CKV655410 CUQ655363:CUR655410 DEM655363:DEN655410 DOI655363:DOJ655410 DYE655363:DYF655410 EIA655363:EIB655410 ERW655363:ERX655410 FBS655363:FBT655410 FLO655363:FLP655410 FVK655363:FVL655410 GFG655363:GFH655410 GPC655363:GPD655410 GYY655363:GYZ655410 HIU655363:HIV655410 HSQ655363:HSR655410 ICM655363:ICN655410 IMI655363:IMJ655410 IWE655363:IWF655410 JGA655363:JGB655410 JPW655363:JPX655410 JZS655363:JZT655410 KJO655363:KJP655410 KTK655363:KTL655410 LDG655363:LDH655410 LNC655363:LND655410 LWY655363:LWZ655410 MGU655363:MGV655410 MQQ655363:MQR655410 NAM655363:NAN655410 NKI655363:NKJ655410 NUE655363:NUF655410 OEA655363:OEB655410 ONW655363:ONX655410 OXS655363:OXT655410 PHO655363:PHP655410 PRK655363:PRL655410 QBG655363:QBH655410 QLC655363:QLD655410 QUY655363:QUZ655410 REU655363:REV655410 ROQ655363:ROR655410 RYM655363:RYN655410 SII655363:SIJ655410 SSE655363:SSF655410 TCA655363:TCB655410 TLW655363:TLX655410 TVS655363:TVT655410 UFO655363:UFP655410 UPK655363:UPL655410 UZG655363:UZH655410 VJC655363:VJD655410 VSY655363:VSZ655410 WCU655363:WCV655410 WMQ655363:WMR655410 WWM655363:WWN655410 AE720899:AF720946 KA720899:KB720946 TW720899:TX720946 ADS720899:ADT720946 ANO720899:ANP720946 AXK720899:AXL720946 BHG720899:BHH720946 BRC720899:BRD720946 CAY720899:CAZ720946 CKU720899:CKV720946 CUQ720899:CUR720946 DEM720899:DEN720946 DOI720899:DOJ720946 DYE720899:DYF720946 EIA720899:EIB720946 ERW720899:ERX720946 FBS720899:FBT720946 FLO720899:FLP720946 FVK720899:FVL720946 GFG720899:GFH720946 GPC720899:GPD720946 GYY720899:GYZ720946 HIU720899:HIV720946 HSQ720899:HSR720946 ICM720899:ICN720946 IMI720899:IMJ720946 IWE720899:IWF720946 JGA720899:JGB720946 JPW720899:JPX720946 JZS720899:JZT720946 KJO720899:KJP720946 KTK720899:KTL720946 LDG720899:LDH720946 LNC720899:LND720946 LWY720899:LWZ720946 MGU720899:MGV720946 MQQ720899:MQR720946 NAM720899:NAN720946 NKI720899:NKJ720946 NUE720899:NUF720946 OEA720899:OEB720946 ONW720899:ONX720946 OXS720899:OXT720946 PHO720899:PHP720946 PRK720899:PRL720946 QBG720899:QBH720946 QLC720899:QLD720946 QUY720899:QUZ720946 REU720899:REV720946 ROQ720899:ROR720946 RYM720899:RYN720946 SII720899:SIJ720946 SSE720899:SSF720946 TCA720899:TCB720946 TLW720899:TLX720946 TVS720899:TVT720946 UFO720899:UFP720946 UPK720899:UPL720946 UZG720899:UZH720946 VJC720899:VJD720946 VSY720899:VSZ720946 WCU720899:WCV720946 WMQ720899:WMR720946 WWM720899:WWN720946 AE786435:AF786482 KA786435:KB786482 TW786435:TX786482 ADS786435:ADT786482 ANO786435:ANP786482 AXK786435:AXL786482 BHG786435:BHH786482 BRC786435:BRD786482 CAY786435:CAZ786482 CKU786435:CKV786482 CUQ786435:CUR786482 DEM786435:DEN786482 DOI786435:DOJ786482 DYE786435:DYF786482 EIA786435:EIB786482 ERW786435:ERX786482 FBS786435:FBT786482 FLO786435:FLP786482 FVK786435:FVL786482 GFG786435:GFH786482 GPC786435:GPD786482 GYY786435:GYZ786482 HIU786435:HIV786482 HSQ786435:HSR786482 ICM786435:ICN786482 IMI786435:IMJ786482 IWE786435:IWF786482 JGA786435:JGB786482 JPW786435:JPX786482 JZS786435:JZT786482 KJO786435:KJP786482 KTK786435:KTL786482 LDG786435:LDH786482 LNC786435:LND786482 LWY786435:LWZ786482 MGU786435:MGV786482 MQQ786435:MQR786482 NAM786435:NAN786482 NKI786435:NKJ786482 NUE786435:NUF786482 OEA786435:OEB786482 ONW786435:ONX786482 OXS786435:OXT786482 PHO786435:PHP786482 PRK786435:PRL786482 QBG786435:QBH786482 QLC786435:QLD786482 QUY786435:QUZ786482 REU786435:REV786482 ROQ786435:ROR786482 RYM786435:RYN786482 SII786435:SIJ786482 SSE786435:SSF786482 TCA786435:TCB786482 TLW786435:TLX786482 TVS786435:TVT786482 UFO786435:UFP786482 UPK786435:UPL786482 UZG786435:UZH786482 VJC786435:VJD786482 VSY786435:VSZ786482 WCU786435:WCV786482 WMQ786435:WMR786482 WWM786435:WWN786482 AE851971:AF852018 KA851971:KB852018 TW851971:TX852018 ADS851971:ADT852018 ANO851971:ANP852018 AXK851971:AXL852018 BHG851971:BHH852018 BRC851971:BRD852018 CAY851971:CAZ852018 CKU851971:CKV852018 CUQ851971:CUR852018 DEM851971:DEN852018 DOI851971:DOJ852018 DYE851971:DYF852018 EIA851971:EIB852018 ERW851971:ERX852018 FBS851971:FBT852018 FLO851971:FLP852018 FVK851971:FVL852018 GFG851971:GFH852018 GPC851971:GPD852018 GYY851971:GYZ852018 HIU851971:HIV852018 HSQ851971:HSR852018 ICM851971:ICN852018 IMI851971:IMJ852018 IWE851971:IWF852018 JGA851971:JGB852018 JPW851971:JPX852018 JZS851971:JZT852018 KJO851971:KJP852018 KTK851971:KTL852018 LDG851971:LDH852018 LNC851971:LND852018 LWY851971:LWZ852018 MGU851971:MGV852018 MQQ851971:MQR852018 NAM851971:NAN852018 NKI851971:NKJ852018 NUE851971:NUF852018 OEA851971:OEB852018 ONW851971:ONX852018 OXS851971:OXT852018 PHO851971:PHP852018 PRK851971:PRL852018 QBG851971:QBH852018 QLC851971:QLD852018 QUY851971:QUZ852018 REU851971:REV852018 ROQ851971:ROR852018 RYM851971:RYN852018 SII851971:SIJ852018 SSE851971:SSF852018 TCA851971:TCB852018 TLW851971:TLX852018 TVS851971:TVT852018 UFO851971:UFP852018 UPK851971:UPL852018 UZG851971:UZH852018 VJC851971:VJD852018 VSY851971:VSZ852018 WCU851971:WCV852018 WMQ851971:WMR852018 WWM851971:WWN852018 AE917507:AF917554 KA917507:KB917554 TW917507:TX917554 ADS917507:ADT917554 ANO917507:ANP917554 AXK917507:AXL917554 BHG917507:BHH917554 BRC917507:BRD917554 CAY917507:CAZ917554 CKU917507:CKV917554 CUQ917507:CUR917554 DEM917507:DEN917554 DOI917507:DOJ917554 DYE917507:DYF917554 EIA917507:EIB917554 ERW917507:ERX917554 FBS917507:FBT917554 FLO917507:FLP917554 FVK917507:FVL917554 GFG917507:GFH917554 GPC917507:GPD917554 GYY917507:GYZ917554 HIU917507:HIV917554 HSQ917507:HSR917554 ICM917507:ICN917554 IMI917507:IMJ917554 IWE917507:IWF917554 JGA917507:JGB917554 JPW917507:JPX917554 JZS917507:JZT917554 KJO917507:KJP917554 KTK917507:KTL917554 LDG917507:LDH917554 LNC917507:LND917554 LWY917507:LWZ917554 MGU917507:MGV917554 MQQ917507:MQR917554 NAM917507:NAN917554 NKI917507:NKJ917554 NUE917507:NUF917554 OEA917507:OEB917554 ONW917507:ONX917554 OXS917507:OXT917554 PHO917507:PHP917554 PRK917507:PRL917554 QBG917507:QBH917554 QLC917507:QLD917554 QUY917507:QUZ917554 REU917507:REV917554 ROQ917507:ROR917554 RYM917507:RYN917554 SII917507:SIJ917554 SSE917507:SSF917554 TCA917507:TCB917554 TLW917507:TLX917554 TVS917507:TVT917554 UFO917507:UFP917554 UPK917507:UPL917554 UZG917507:UZH917554 VJC917507:VJD917554 VSY917507:VSZ917554 WCU917507:WCV917554 WMQ917507:WMR917554 WWM917507:WWN917554 AE983043:AF983090 KA983043:KB983090 TW983043:TX983090 ADS983043:ADT983090 ANO983043:ANP983090 AXK983043:AXL983090 BHG983043:BHH983090 BRC983043:BRD983090 CAY983043:CAZ983090 CKU983043:CKV983090 CUQ983043:CUR983090 DEM983043:DEN983090 DOI983043:DOJ983090 DYE983043:DYF983090 EIA983043:EIB983090 ERW983043:ERX983090 FBS983043:FBT983090 FLO983043:FLP983090 FVK983043:FVL983090 GFG983043:GFH983090 GPC983043:GPD983090 GYY983043:GYZ983090 HIU983043:HIV983090 HSQ983043:HSR983090 ICM983043:ICN983090 IMI983043:IMJ983090 IWE983043:IWF983090 JGA983043:JGB983090 JPW983043:JPX983090 JZS983043:JZT983090 KJO983043:KJP983090 KTK983043:KTL983090 LDG983043:LDH983090 LNC983043:LND983090 LWY983043:LWZ983090 MGU983043:MGV983090 MQQ983043:MQR983090 NAM983043:NAN983090 NKI983043:NKJ983090 NUE983043:NUF983090 OEA983043:OEB983090 ONW983043:ONX983090 OXS983043:OXT983090 PHO983043:PHP983090 PRK983043:PRL983090 QBG983043:QBH983090 QLC983043:QLD983090 QUY983043:QUZ983090 REU983043:REV983090 ROQ983043:ROR983090 RYM983043:RYN983090 SII983043:SIJ983090 SSE983043:SSF983090 TCA983043:TCB983090 TLW983043:TLX983090 TVS983043:TVT983090 UFO983043:UFP983090 UPK983043:UPL983090 UZG983043:UZH983090 VJC983043:VJD983090 VSY983043:VSZ983090 WCU983043:WCV983090 WMQ983043:WMR983090 WWM983043:WWN983090 J3:K50 JF3:JG50 TB3:TC50 ACX3:ACY50 AMT3:AMU50 AWP3:AWQ50 BGL3:BGM50 BQH3:BQI50 CAD3:CAE50 CJZ3:CKA50 CTV3:CTW50 DDR3:DDS50 DNN3:DNO50 DXJ3:DXK50 EHF3:EHG50 ERB3:ERC50 FAX3:FAY50 FKT3:FKU50 FUP3:FUQ50 GEL3:GEM50 GOH3:GOI50 GYD3:GYE50 HHZ3:HIA50 HRV3:HRW50 IBR3:IBS50 ILN3:ILO50 IVJ3:IVK50 JFF3:JFG50 JPB3:JPC50 JYX3:JYY50 KIT3:KIU50 KSP3:KSQ50 LCL3:LCM50 LMH3:LMI50 LWD3:LWE50 MFZ3:MGA50 MPV3:MPW50 MZR3:MZS50 NJN3:NJO50 NTJ3:NTK50 ODF3:ODG50 ONB3:ONC50 OWX3:OWY50 PGT3:PGU50 PQP3:PQQ50 QAL3:QAM50 QKH3:QKI50 QUD3:QUE50 RDZ3:REA50 RNV3:RNW50 RXR3:RXS50 SHN3:SHO50 SRJ3:SRK50 TBF3:TBG50 TLB3:TLC50 TUX3:TUY50 UET3:UEU50 UOP3:UOQ50 UYL3:UYM50 VIH3:VII50 VSD3:VSE50 WBZ3:WCA50 WLV3:WLW50 WVR3:WVS50 J65539:K65586 JF65539:JG65586 TB65539:TC65586 ACX65539:ACY65586 AMT65539:AMU65586 AWP65539:AWQ65586 BGL65539:BGM65586 BQH65539:BQI65586 CAD65539:CAE65586 CJZ65539:CKA65586 CTV65539:CTW65586 DDR65539:DDS65586 DNN65539:DNO65586 DXJ65539:DXK65586 EHF65539:EHG65586 ERB65539:ERC65586 FAX65539:FAY65586 FKT65539:FKU65586 FUP65539:FUQ65586 GEL65539:GEM65586 GOH65539:GOI65586 GYD65539:GYE65586 HHZ65539:HIA65586 HRV65539:HRW65586 IBR65539:IBS65586 ILN65539:ILO65586 IVJ65539:IVK65586 JFF65539:JFG65586 JPB65539:JPC65586 JYX65539:JYY65586 KIT65539:KIU65586 KSP65539:KSQ65586 LCL65539:LCM65586 LMH65539:LMI65586 LWD65539:LWE65586 MFZ65539:MGA65586 MPV65539:MPW65586 MZR65539:MZS65586 NJN65539:NJO65586 NTJ65539:NTK65586 ODF65539:ODG65586 ONB65539:ONC65586 OWX65539:OWY65586 PGT65539:PGU65586 PQP65539:PQQ65586 QAL65539:QAM65586 QKH65539:QKI65586 QUD65539:QUE65586 RDZ65539:REA65586 RNV65539:RNW65586 RXR65539:RXS65586 SHN65539:SHO65586 SRJ65539:SRK65586 TBF65539:TBG65586 TLB65539:TLC65586 TUX65539:TUY65586 UET65539:UEU65586 UOP65539:UOQ65586 UYL65539:UYM65586 VIH65539:VII65586 VSD65539:VSE65586 WBZ65539:WCA65586 WLV65539:WLW65586 WVR65539:WVS65586 J131075:K131122 JF131075:JG131122 TB131075:TC131122 ACX131075:ACY131122 AMT131075:AMU131122 AWP131075:AWQ131122 BGL131075:BGM131122 BQH131075:BQI131122 CAD131075:CAE131122 CJZ131075:CKA131122 CTV131075:CTW131122 DDR131075:DDS131122 DNN131075:DNO131122 DXJ131075:DXK131122 EHF131075:EHG131122 ERB131075:ERC131122 FAX131075:FAY131122 FKT131075:FKU131122 FUP131075:FUQ131122 GEL131075:GEM131122 GOH131075:GOI131122 GYD131075:GYE131122 HHZ131075:HIA131122 HRV131075:HRW131122 IBR131075:IBS131122 ILN131075:ILO131122 IVJ131075:IVK131122 JFF131075:JFG131122 JPB131075:JPC131122 JYX131075:JYY131122 KIT131075:KIU131122 KSP131075:KSQ131122 LCL131075:LCM131122 LMH131075:LMI131122 LWD131075:LWE131122 MFZ131075:MGA131122 MPV131075:MPW131122 MZR131075:MZS131122 NJN131075:NJO131122 NTJ131075:NTK131122 ODF131075:ODG131122 ONB131075:ONC131122 OWX131075:OWY131122 PGT131075:PGU131122 PQP131075:PQQ131122 QAL131075:QAM131122 QKH131075:QKI131122 QUD131075:QUE131122 RDZ131075:REA131122 RNV131075:RNW131122 RXR131075:RXS131122 SHN131075:SHO131122 SRJ131075:SRK131122 TBF131075:TBG131122 TLB131075:TLC131122 TUX131075:TUY131122 UET131075:UEU131122 UOP131075:UOQ131122 UYL131075:UYM131122 VIH131075:VII131122 VSD131075:VSE131122 WBZ131075:WCA131122 WLV131075:WLW131122 WVR131075:WVS131122 J196611:K196658 JF196611:JG196658 TB196611:TC196658 ACX196611:ACY196658 AMT196611:AMU196658 AWP196611:AWQ196658 BGL196611:BGM196658 BQH196611:BQI196658 CAD196611:CAE196658 CJZ196611:CKA196658 CTV196611:CTW196658 DDR196611:DDS196658 DNN196611:DNO196658 DXJ196611:DXK196658 EHF196611:EHG196658 ERB196611:ERC196658 FAX196611:FAY196658 FKT196611:FKU196658 FUP196611:FUQ196658 GEL196611:GEM196658 GOH196611:GOI196658 GYD196611:GYE196658 HHZ196611:HIA196658 HRV196611:HRW196658 IBR196611:IBS196658 ILN196611:ILO196658 IVJ196611:IVK196658 JFF196611:JFG196658 JPB196611:JPC196658 JYX196611:JYY196658 KIT196611:KIU196658 KSP196611:KSQ196658 LCL196611:LCM196658 LMH196611:LMI196658 LWD196611:LWE196658 MFZ196611:MGA196658 MPV196611:MPW196658 MZR196611:MZS196658 NJN196611:NJO196658 NTJ196611:NTK196658 ODF196611:ODG196658 ONB196611:ONC196658 OWX196611:OWY196658 PGT196611:PGU196658 PQP196611:PQQ196658 QAL196611:QAM196658 QKH196611:QKI196658 QUD196611:QUE196658 RDZ196611:REA196658 RNV196611:RNW196658 RXR196611:RXS196658 SHN196611:SHO196658 SRJ196611:SRK196658 TBF196611:TBG196658 TLB196611:TLC196658 TUX196611:TUY196658 UET196611:UEU196658 UOP196611:UOQ196658 UYL196611:UYM196658 VIH196611:VII196658 VSD196611:VSE196658 WBZ196611:WCA196658 WLV196611:WLW196658 WVR196611:WVS196658 J262147:K262194 JF262147:JG262194 TB262147:TC262194 ACX262147:ACY262194 AMT262147:AMU262194 AWP262147:AWQ262194 BGL262147:BGM262194 BQH262147:BQI262194 CAD262147:CAE262194 CJZ262147:CKA262194 CTV262147:CTW262194 DDR262147:DDS262194 DNN262147:DNO262194 DXJ262147:DXK262194 EHF262147:EHG262194 ERB262147:ERC262194 FAX262147:FAY262194 FKT262147:FKU262194 FUP262147:FUQ262194 GEL262147:GEM262194 GOH262147:GOI262194 GYD262147:GYE262194 HHZ262147:HIA262194 HRV262147:HRW262194 IBR262147:IBS262194 ILN262147:ILO262194 IVJ262147:IVK262194 JFF262147:JFG262194 JPB262147:JPC262194 JYX262147:JYY262194 KIT262147:KIU262194 KSP262147:KSQ262194 LCL262147:LCM262194 LMH262147:LMI262194 LWD262147:LWE262194 MFZ262147:MGA262194 MPV262147:MPW262194 MZR262147:MZS262194 NJN262147:NJO262194 NTJ262147:NTK262194 ODF262147:ODG262194 ONB262147:ONC262194 OWX262147:OWY262194 PGT262147:PGU262194 PQP262147:PQQ262194 QAL262147:QAM262194 QKH262147:QKI262194 QUD262147:QUE262194 RDZ262147:REA262194 RNV262147:RNW262194 RXR262147:RXS262194 SHN262147:SHO262194 SRJ262147:SRK262194 TBF262147:TBG262194 TLB262147:TLC262194 TUX262147:TUY262194 UET262147:UEU262194 UOP262147:UOQ262194 UYL262147:UYM262194 VIH262147:VII262194 VSD262147:VSE262194 WBZ262147:WCA262194 WLV262147:WLW262194 WVR262147:WVS262194 J327683:K327730 JF327683:JG327730 TB327683:TC327730 ACX327683:ACY327730 AMT327683:AMU327730 AWP327683:AWQ327730 BGL327683:BGM327730 BQH327683:BQI327730 CAD327683:CAE327730 CJZ327683:CKA327730 CTV327683:CTW327730 DDR327683:DDS327730 DNN327683:DNO327730 DXJ327683:DXK327730 EHF327683:EHG327730 ERB327683:ERC327730 FAX327683:FAY327730 FKT327683:FKU327730 FUP327683:FUQ327730 GEL327683:GEM327730 GOH327683:GOI327730 GYD327683:GYE327730 HHZ327683:HIA327730 HRV327683:HRW327730 IBR327683:IBS327730 ILN327683:ILO327730 IVJ327683:IVK327730 JFF327683:JFG327730 JPB327683:JPC327730 JYX327683:JYY327730 KIT327683:KIU327730 KSP327683:KSQ327730 LCL327683:LCM327730 LMH327683:LMI327730 LWD327683:LWE327730 MFZ327683:MGA327730 MPV327683:MPW327730 MZR327683:MZS327730 NJN327683:NJO327730 NTJ327683:NTK327730 ODF327683:ODG327730 ONB327683:ONC327730 OWX327683:OWY327730 PGT327683:PGU327730 PQP327683:PQQ327730 QAL327683:QAM327730 QKH327683:QKI327730 QUD327683:QUE327730 RDZ327683:REA327730 RNV327683:RNW327730 RXR327683:RXS327730 SHN327683:SHO327730 SRJ327683:SRK327730 TBF327683:TBG327730 TLB327683:TLC327730 TUX327683:TUY327730 UET327683:UEU327730 UOP327683:UOQ327730 UYL327683:UYM327730 VIH327683:VII327730 VSD327683:VSE327730 WBZ327683:WCA327730 WLV327683:WLW327730 WVR327683:WVS327730 J393219:K393266 JF393219:JG393266 TB393219:TC393266 ACX393219:ACY393266 AMT393219:AMU393266 AWP393219:AWQ393266 BGL393219:BGM393266 BQH393219:BQI393266 CAD393219:CAE393266 CJZ393219:CKA393266 CTV393219:CTW393266 DDR393219:DDS393266 DNN393219:DNO393266 DXJ393219:DXK393266 EHF393219:EHG393266 ERB393219:ERC393266 FAX393219:FAY393266 FKT393219:FKU393266 FUP393219:FUQ393266 GEL393219:GEM393266 GOH393219:GOI393266 GYD393219:GYE393266 HHZ393219:HIA393266 HRV393219:HRW393266 IBR393219:IBS393266 ILN393219:ILO393266 IVJ393219:IVK393266 JFF393219:JFG393266 JPB393219:JPC393266 JYX393219:JYY393266 KIT393219:KIU393266 KSP393219:KSQ393266 LCL393219:LCM393266 LMH393219:LMI393266 LWD393219:LWE393266 MFZ393219:MGA393266 MPV393219:MPW393266 MZR393219:MZS393266 NJN393219:NJO393266 NTJ393219:NTK393266 ODF393219:ODG393266 ONB393219:ONC393266 OWX393219:OWY393266 PGT393219:PGU393266 PQP393219:PQQ393266 QAL393219:QAM393266 QKH393219:QKI393266 QUD393219:QUE393266 RDZ393219:REA393266 RNV393219:RNW393266 RXR393219:RXS393266 SHN393219:SHO393266 SRJ393219:SRK393266 TBF393219:TBG393266 TLB393219:TLC393266 TUX393219:TUY393266 UET393219:UEU393266 UOP393219:UOQ393266 UYL393219:UYM393266 VIH393219:VII393266 VSD393219:VSE393266 WBZ393219:WCA393266 WLV393219:WLW393266 WVR393219:WVS393266 J458755:K458802 JF458755:JG458802 TB458755:TC458802 ACX458755:ACY458802 AMT458755:AMU458802 AWP458755:AWQ458802 BGL458755:BGM458802 BQH458755:BQI458802 CAD458755:CAE458802 CJZ458755:CKA458802 CTV458755:CTW458802 DDR458755:DDS458802 DNN458755:DNO458802 DXJ458755:DXK458802 EHF458755:EHG458802 ERB458755:ERC458802 FAX458755:FAY458802 FKT458755:FKU458802 FUP458755:FUQ458802 GEL458755:GEM458802 GOH458755:GOI458802 GYD458755:GYE458802 HHZ458755:HIA458802 HRV458755:HRW458802 IBR458755:IBS458802 ILN458755:ILO458802 IVJ458755:IVK458802 JFF458755:JFG458802 JPB458755:JPC458802 JYX458755:JYY458802 KIT458755:KIU458802 KSP458755:KSQ458802 LCL458755:LCM458802 LMH458755:LMI458802 LWD458755:LWE458802 MFZ458755:MGA458802 MPV458755:MPW458802 MZR458755:MZS458802 NJN458755:NJO458802 NTJ458755:NTK458802 ODF458755:ODG458802 ONB458755:ONC458802 OWX458755:OWY458802 PGT458755:PGU458802 PQP458755:PQQ458802 QAL458755:QAM458802 QKH458755:QKI458802 QUD458755:QUE458802 RDZ458755:REA458802 RNV458755:RNW458802 RXR458755:RXS458802 SHN458755:SHO458802 SRJ458755:SRK458802 TBF458755:TBG458802 TLB458755:TLC458802 TUX458755:TUY458802 UET458755:UEU458802 UOP458755:UOQ458802 UYL458755:UYM458802 VIH458755:VII458802 VSD458755:VSE458802 WBZ458755:WCA458802 WLV458755:WLW458802 WVR458755:WVS458802 J524291:K524338 JF524291:JG524338 TB524291:TC524338 ACX524291:ACY524338 AMT524291:AMU524338 AWP524291:AWQ524338 BGL524291:BGM524338 BQH524291:BQI524338 CAD524291:CAE524338 CJZ524291:CKA524338 CTV524291:CTW524338 DDR524291:DDS524338 DNN524291:DNO524338 DXJ524291:DXK524338 EHF524291:EHG524338 ERB524291:ERC524338 FAX524291:FAY524338 FKT524291:FKU524338 FUP524291:FUQ524338 GEL524291:GEM524338 GOH524291:GOI524338 GYD524291:GYE524338 HHZ524291:HIA524338 HRV524291:HRW524338 IBR524291:IBS524338 ILN524291:ILO524338 IVJ524291:IVK524338 JFF524291:JFG524338 JPB524291:JPC524338 JYX524291:JYY524338 KIT524291:KIU524338 KSP524291:KSQ524338 LCL524291:LCM524338 LMH524291:LMI524338 LWD524291:LWE524338 MFZ524291:MGA524338 MPV524291:MPW524338 MZR524291:MZS524338 NJN524291:NJO524338 NTJ524291:NTK524338 ODF524291:ODG524338 ONB524291:ONC524338 OWX524291:OWY524338 PGT524291:PGU524338 PQP524291:PQQ524338 QAL524291:QAM524338 QKH524291:QKI524338 QUD524291:QUE524338 RDZ524291:REA524338 RNV524291:RNW524338 RXR524291:RXS524338 SHN524291:SHO524338 SRJ524291:SRK524338 TBF524291:TBG524338 TLB524291:TLC524338 TUX524291:TUY524338 UET524291:UEU524338 UOP524291:UOQ524338 UYL524291:UYM524338 VIH524291:VII524338 VSD524291:VSE524338 WBZ524291:WCA524338 WLV524291:WLW524338 WVR524291:WVS524338 J589827:K589874 JF589827:JG589874 TB589827:TC589874 ACX589827:ACY589874 AMT589827:AMU589874 AWP589827:AWQ589874 BGL589827:BGM589874 BQH589827:BQI589874 CAD589827:CAE589874 CJZ589827:CKA589874 CTV589827:CTW589874 DDR589827:DDS589874 DNN589827:DNO589874 DXJ589827:DXK589874 EHF589827:EHG589874 ERB589827:ERC589874 FAX589827:FAY589874 FKT589827:FKU589874 FUP589827:FUQ589874 GEL589827:GEM589874 GOH589827:GOI589874 GYD589827:GYE589874 HHZ589827:HIA589874 HRV589827:HRW589874 IBR589827:IBS589874 ILN589827:ILO589874 IVJ589827:IVK589874 JFF589827:JFG589874 JPB589827:JPC589874 JYX589827:JYY589874 KIT589827:KIU589874 KSP589827:KSQ589874 LCL589827:LCM589874 LMH589827:LMI589874 LWD589827:LWE589874 MFZ589827:MGA589874 MPV589827:MPW589874 MZR589827:MZS589874 NJN589827:NJO589874 NTJ589827:NTK589874 ODF589827:ODG589874 ONB589827:ONC589874 OWX589827:OWY589874 PGT589827:PGU589874 PQP589827:PQQ589874 QAL589827:QAM589874 QKH589827:QKI589874 QUD589827:QUE589874 RDZ589827:REA589874 RNV589827:RNW589874 RXR589827:RXS589874 SHN589827:SHO589874 SRJ589827:SRK589874 TBF589827:TBG589874 TLB589827:TLC589874 TUX589827:TUY589874 UET589827:UEU589874 UOP589827:UOQ589874 UYL589827:UYM589874 VIH589827:VII589874 VSD589827:VSE589874 WBZ589827:WCA589874 WLV589827:WLW589874 WVR589827:WVS589874 J655363:K655410 JF655363:JG655410 TB655363:TC655410 ACX655363:ACY655410 AMT655363:AMU655410 AWP655363:AWQ655410 BGL655363:BGM655410 BQH655363:BQI655410 CAD655363:CAE655410 CJZ655363:CKA655410 CTV655363:CTW655410 DDR655363:DDS655410 DNN655363:DNO655410 DXJ655363:DXK655410 EHF655363:EHG655410 ERB655363:ERC655410 FAX655363:FAY655410 FKT655363:FKU655410 FUP655363:FUQ655410 GEL655363:GEM655410 GOH655363:GOI655410 GYD655363:GYE655410 HHZ655363:HIA655410 HRV655363:HRW655410 IBR655363:IBS655410 ILN655363:ILO655410 IVJ655363:IVK655410 JFF655363:JFG655410 JPB655363:JPC655410 JYX655363:JYY655410 KIT655363:KIU655410 KSP655363:KSQ655410 LCL655363:LCM655410 LMH655363:LMI655410 LWD655363:LWE655410 MFZ655363:MGA655410 MPV655363:MPW655410 MZR655363:MZS655410 NJN655363:NJO655410 NTJ655363:NTK655410 ODF655363:ODG655410 ONB655363:ONC655410 OWX655363:OWY655410 PGT655363:PGU655410 PQP655363:PQQ655410 QAL655363:QAM655410 QKH655363:QKI655410 QUD655363:QUE655410 RDZ655363:REA655410 RNV655363:RNW655410 RXR655363:RXS655410 SHN655363:SHO655410 SRJ655363:SRK655410 TBF655363:TBG655410 TLB655363:TLC655410 TUX655363:TUY655410 UET655363:UEU655410 UOP655363:UOQ655410 UYL655363:UYM655410 VIH655363:VII655410 VSD655363:VSE655410 WBZ655363:WCA655410 WLV655363:WLW655410 WVR655363:WVS655410 J720899:K720946 JF720899:JG720946 TB720899:TC720946 ACX720899:ACY720946 AMT720899:AMU720946 AWP720899:AWQ720946 BGL720899:BGM720946 BQH720899:BQI720946 CAD720899:CAE720946 CJZ720899:CKA720946 CTV720899:CTW720946 DDR720899:DDS720946 DNN720899:DNO720946 DXJ720899:DXK720946 EHF720899:EHG720946 ERB720899:ERC720946 FAX720899:FAY720946 FKT720899:FKU720946 FUP720899:FUQ720946 GEL720899:GEM720946 GOH720899:GOI720946 GYD720899:GYE720946 HHZ720899:HIA720946 HRV720899:HRW720946 IBR720899:IBS720946 ILN720899:ILO720946 IVJ720899:IVK720946 JFF720899:JFG720946 JPB720899:JPC720946 JYX720899:JYY720946 KIT720899:KIU720946 KSP720899:KSQ720946 LCL720899:LCM720946 LMH720899:LMI720946 LWD720899:LWE720946 MFZ720899:MGA720946 MPV720899:MPW720946 MZR720899:MZS720946 NJN720899:NJO720946 NTJ720899:NTK720946 ODF720899:ODG720946 ONB720899:ONC720946 OWX720899:OWY720946 PGT720899:PGU720946 PQP720899:PQQ720946 QAL720899:QAM720946 QKH720899:QKI720946 QUD720899:QUE720946 RDZ720899:REA720946 RNV720899:RNW720946 RXR720899:RXS720946 SHN720899:SHO720946 SRJ720899:SRK720946 TBF720899:TBG720946 TLB720899:TLC720946 TUX720899:TUY720946 UET720899:UEU720946 UOP720899:UOQ720946 UYL720899:UYM720946 VIH720899:VII720946 VSD720899:VSE720946 WBZ720899:WCA720946 WLV720899:WLW720946 WVR720899:WVS720946 J786435:K786482 JF786435:JG786482 TB786435:TC786482 ACX786435:ACY786482 AMT786435:AMU786482 AWP786435:AWQ786482 BGL786435:BGM786482 BQH786435:BQI786482 CAD786435:CAE786482 CJZ786435:CKA786482 CTV786435:CTW786482 DDR786435:DDS786482 DNN786435:DNO786482 DXJ786435:DXK786482 EHF786435:EHG786482 ERB786435:ERC786482 FAX786435:FAY786482 FKT786435:FKU786482 FUP786435:FUQ786482 GEL786435:GEM786482 GOH786435:GOI786482 GYD786435:GYE786482 HHZ786435:HIA786482 HRV786435:HRW786482 IBR786435:IBS786482 ILN786435:ILO786482 IVJ786435:IVK786482 JFF786435:JFG786482 JPB786435:JPC786482 JYX786435:JYY786482 KIT786435:KIU786482 KSP786435:KSQ786482 LCL786435:LCM786482 LMH786435:LMI786482 LWD786435:LWE786482 MFZ786435:MGA786482 MPV786435:MPW786482 MZR786435:MZS786482 NJN786435:NJO786482 NTJ786435:NTK786482 ODF786435:ODG786482 ONB786435:ONC786482 OWX786435:OWY786482 PGT786435:PGU786482 PQP786435:PQQ786482 QAL786435:QAM786482 QKH786435:QKI786482 QUD786435:QUE786482 RDZ786435:REA786482 RNV786435:RNW786482 RXR786435:RXS786482 SHN786435:SHO786482 SRJ786435:SRK786482 TBF786435:TBG786482 TLB786435:TLC786482 TUX786435:TUY786482 UET786435:UEU786482 UOP786435:UOQ786482 UYL786435:UYM786482 VIH786435:VII786482 VSD786435:VSE786482 WBZ786435:WCA786482 WLV786435:WLW786482 WVR786435:WVS786482 J851971:K852018 JF851971:JG852018 TB851971:TC852018 ACX851971:ACY852018 AMT851971:AMU852018 AWP851971:AWQ852018 BGL851971:BGM852018 BQH851971:BQI852018 CAD851971:CAE852018 CJZ851971:CKA852018 CTV851971:CTW852018 DDR851971:DDS852018 DNN851971:DNO852018 DXJ851971:DXK852018 EHF851971:EHG852018 ERB851971:ERC852018 FAX851971:FAY852018 FKT851971:FKU852018 FUP851971:FUQ852018 GEL851971:GEM852018 GOH851971:GOI852018 GYD851971:GYE852018 HHZ851971:HIA852018 HRV851971:HRW852018 IBR851971:IBS852018 ILN851971:ILO852018 IVJ851971:IVK852018 JFF851971:JFG852018 JPB851971:JPC852018 JYX851971:JYY852018 KIT851971:KIU852018 KSP851971:KSQ852018 LCL851971:LCM852018 LMH851971:LMI852018 LWD851971:LWE852018 MFZ851971:MGA852018 MPV851971:MPW852018 MZR851971:MZS852018 NJN851971:NJO852018 NTJ851971:NTK852018 ODF851971:ODG852018 ONB851971:ONC852018 OWX851971:OWY852018 PGT851971:PGU852018 PQP851971:PQQ852018 QAL851971:QAM852018 QKH851971:QKI852018 QUD851971:QUE852018 RDZ851971:REA852018 RNV851971:RNW852018 RXR851971:RXS852018 SHN851971:SHO852018 SRJ851971:SRK852018 TBF851971:TBG852018 TLB851971:TLC852018 TUX851971:TUY852018 UET851971:UEU852018 UOP851971:UOQ852018 UYL851971:UYM852018 VIH851971:VII852018 VSD851971:VSE852018 WBZ851971:WCA852018 WLV851971:WLW852018 WVR851971:WVS852018 J917507:K917554 JF917507:JG917554 TB917507:TC917554 ACX917507:ACY917554 AMT917507:AMU917554 AWP917507:AWQ917554 BGL917507:BGM917554 BQH917507:BQI917554 CAD917507:CAE917554 CJZ917507:CKA917554 CTV917507:CTW917554 DDR917507:DDS917554 DNN917507:DNO917554 DXJ917507:DXK917554 EHF917507:EHG917554 ERB917507:ERC917554 FAX917507:FAY917554 FKT917507:FKU917554 FUP917507:FUQ917554 GEL917507:GEM917554 GOH917507:GOI917554 GYD917507:GYE917554 HHZ917507:HIA917554 HRV917507:HRW917554 IBR917507:IBS917554 ILN917507:ILO917554 IVJ917507:IVK917554 JFF917507:JFG917554 JPB917507:JPC917554 JYX917507:JYY917554 KIT917507:KIU917554 KSP917507:KSQ917554 LCL917507:LCM917554 LMH917507:LMI917554 LWD917507:LWE917554 MFZ917507:MGA917554 MPV917507:MPW917554 MZR917507:MZS917554 NJN917507:NJO917554 NTJ917507:NTK917554 ODF917507:ODG917554 ONB917507:ONC917554 OWX917507:OWY917554 PGT917507:PGU917554 PQP917507:PQQ917554 QAL917507:QAM917554 QKH917507:QKI917554 QUD917507:QUE917554 RDZ917507:REA917554 RNV917507:RNW917554 RXR917507:RXS917554 SHN917507:SHO917554 SRJ917507:SRK917554 TBF917507:TBG917554 TLB917507:TLC917554 TUX917507:TUY917554 UET917507:UEU917554 UOP917507:UOQ917554 UYL917507:UYM917554 VIH917507:VII917554 VSD917507:VSE917554 WBZ917507:WCA917554 WLV917507:WLW917554 WVR917507:WVS917554 J983043:K983090 JF983043:JG983090 TB983043:TC983090 ACX983043:ACY983090 AMT983043:AMU983090 AWP983043:AWQ983090 BGL983043:BGM983090 BQH983043:BQI983090 CAD983043:CAE983090 CJZ983043:CKA983090 CTV983043:CTW983090 DDR983043:DDS983090 DNN983043:DNO983090 DXJ983043:DXK983090 EHF983043:EHG983090 ERB983043:ERC983090 FAX983043:FAY983090 FKT983043:FKU983090 FUP983043:FUQ983090 GEL983043:GEM983090 GOH983043:GOI983090 GYD983043:GYE983090 HHZ983043:HIA983090 HRV983043:HRW983090 IBR983043:IBS983090 ILN983043:ILO983090 IVJ983043:IVK983090 JFF983043:JFG983090 JPB983043:JPC983090 JYX983043:JYY983090 KIT983043:KIU983090 KSP983043:KSQ983090 LCL983043:LCM983090 LMH983043:LMI983090 LWD983043:LWE983090 MFZ983043:MGA983090 MPV983043:MPW983090 MZR983043:MZS983090 NJN983043:NJO983090 NTJ983043:NTK983090 ODF983043:ODG983090 ONB983043:ONC983090 OWX983043:OWY983090 PGT983043:PGU983090 PQP983043:PQQ983090 QAL983043:QAM983090 QKH983043:QKI983090 QUD983043:QUE983090 RDZ983043:REA983090 RNV983043:RNW983090 RXR983043:RXS983090 SHN983043:SHO983090 SRJ983043:SRK983090 TBF983043:TBG983090 TLB983043:TLC983090 TUX983043:TUY983090 UET983043:UEU983090 UOP983043:UOQ983090 UYL983043:UYM983090 VIH983043:VII983090 VSD983043:VSE983090 WBZ983043:WCA983090 WLV983043:WLW983090 WVR983043:WVS983090">
      <formula1>$AT$2:$AT$23</formula1>
    </dataValidation>
    <dataValidation type="list" allowBlank="1" showInputMessage="1" showErrorMessage="1" sqref="B3:B50 IX3:IX50 ST3:ST50 ACP3:ACP50 AML3:AML50 AWH3:AWH50 BGD3:BGD50 BPZ3:BPZ50 BZV3:BZV50 CJR3:CJR50 CTN3:CTN50 DDJ3:DDJ50 DNF3:DNF50 DXB3:DXB50 EGX3:EGX50 EQT3:EQT50 FAP3:FAP50 FKL3:FKL50 FUH3:FUH50 GED3:GED50 GNZ3:GNZ50 GXV3:GXV50 HHR3:HHR50 HRN3:HRN50 IBJ3:IBJ50 ILF3:ILF50 IVB3:IVB50 JEX3:JEX50 JOT3:JOT50 JYP3:JYP50 KIL3:KIL50 KSH3:KSH50 LCD3:LCD50 LLZ3:LLZ50 LVV3:LVV50 MFR3:MFR50 MPN3:MPN50 MZJ3:MZJ50 NJF3:NJF50 NTB3:NTB50 OCX3:OCX50 OMT3:OMT50 OWP3:OWP50 PGL3:PGL50 PQH3:PQH50 QAD3:QAD50 QJZ3:QJZ50 QTV3:QTV50 RDR3:RDR50 RNN3:RNN50 RXJ3:RXJ50 SHF3:SHF50 SRB3:SRB50 TAX3:TAX50 TKT3:TKT50 TUP3:TUP50 UEL3:UEL50 UOH3:UOH50 UYD3:UYD50 VHZ3:VHZ50 VRV3:VRV50 WBR3:WBR50 WLN3:WLN50 WVJ3:WVJ50 B65539:B65586 IX65539:IX65586 ST65539:ST65586 ACP65539:ACP65586 AML65539:AML65586 AWH65539:AWH65586 BGD65539:BGD65586 BPZ65539:BPZ65586 BZV65539:BZV65586 CJR65539:CJR65586 CTN65539:CTN65586 DDJ65539:DDJ65586 DNF65539:DNF65586 DXB65539:DXB65586 EGX65539:EGX65586 EQT65539:EQT65586 FAP65539:FAP65586 FKL65539:FKL65586 FUH65539:FUH65586 GED65539:GED65586 GNZ65539:GNZ65586 GXV65539:GXV65586 HHR65539:HHR65586 HRN65539:HRN65586 IBJ65539:IBJ65586 ILF65539:ILF65586 IVB65539:IVB65586 JEX65539:JEX65586 JOT65539:JOT65586 JYP65539:JYP65586 KIL65539:KIL65586 KSH65539:KSH65586 LCD65539:LCD65586 LLZ65539:LLZ65586 LVV65539:LVV65586 MFR65539:MFR65586 MPN65539:MPN65586 MZJ65539:MZJ65586 NJF65539:NJF65586 NTB65539:NTB65586 OCX65539:OCX65586 OMT65539:OMT65586 OWP65539:OWP65586 PGL65539:PGL65586 PQH65539:PQH65586 QAD65539:QAD65586 QJZ65539:QJZ65586 QTV65539:QTV65586 RDR65539:RDR65586 RNN65539:RNN65586 RXJ65539:RXJ65586 SHF65539:SHF65586 SRB65539:SRB65586 TAX65539:TAX65586 TKT65539:TKT65586 TUP65539:TUP65586 UEL65539:UEL65586 UOH65539:UOH65586 UYD65539:UYD65586 VHZ65539:VHZ65586 VRV65539:VRV65586 WBR65539:WBR65586 WLN65539:WLN65586 WVJ65539:WVJ65586 B131075:B131122 IX131075:IX131122 ST131075:ST131122 ACP131075:ACP131122 AML131075:AML131122 AWH131075:AWH131122 BGD131075:BGD131122 BPZ131075:BPZ131122 BZV131075:BZV131122 CJR131075:CJR131122 CTN131075:CTN131122 DDJ131075:DDJ131122 DNF131075:DNF131122 DXB131075:DXB131122 EGX131075:EGX131122 EQT131075:EQT131122 FAP131075:FAP131122 FKL131075:FKL131122 FUH131075:FUH131122 GED131075:GED131122 GNZ131075:GNZ131122 GXV131075:GXV131122 HHR131075:HHR131122 HRN131075:HRN131122 IBJ131075:IBJ131122 ILF131075:ILF131122 IVB131075:IVB131122 JEX131075:JEX131122 JOT131075:JOT131122 JYP131075:JYP131122 KIL131075:KIL131122 KSH131075:KSH131122 LCD131075:LCD131122 LLZ131075:LLZ131122 LVV131075:LVV131122 MFR131075:MFR131122 MPN131075:MPN131122 MZJ131075:MZJ131122 NJF131075:NJF131122 NTB131075:NTB131122 OCX131075:OCX131122 OMT131075:OMT131122 OWP131075:OWP131122 PGL131075:PGL131122 PQH131075:PQH131122 QAD131075:QAD131122 QJZ131075:QJZ131122 QTV131075:QTV131122 RDR131075:RDR131122 RNN131075:RNN131122 RXJ131075:RXJ131122 SHF131075:SHF131122 SRB131075:SRB131122 TAX131075:TAX131122 TKT131075:TKT131122 TUP131075:TUP131122 UEL131075:UEL131122 UOH131075:UOH131122 UYD131075:UYD131122 VHZ131075:VHZ131122 VRV131075:VRV131122 WBR131075:WBR131122 WLN131075:WLN131122 WVJ131075:WVJ131122 B196611:B196658 IX196611:IX196658 ST196611:ST196658 ACP196611:ACP196658 AML196611:AML196658 AWH196611:AWH196658 BGD196611:BGD196658 BPZ196611:BPZ196658 BZV196611:BZV196658 CJR196611:CJR196658 CTN196611:CTN196658 DDJ196611:DDJ196658 DNF196611:DNF196658 DXB196611:DXB196658 EGX196611:EGX196658 EQT196611:EQT196658 FAP196611:FAP196658 FKL196611:FKL196658 FUH196611:FUH196658 GED196611:GED196658 GNZ196611:GNZ196658 GXV196611:GXV196658 HHR196611:HHR196658 HRN196611:HRN196658 IBJ196611:IBJ196658 ILF196611:ILF196658 IVB196611:IVB196658 JEX196611:JEX196658 JOT196611:JOT196658 JYP196611:JYP196658 KIL196611:KIL196658 KSH196611:KSH196658 LCD196611:LCD196658 LLZ196611:LLZ196658 LVV196611:LVV196658 MFR196611:MFR196658 MPN196611:MPN196658 MZJ196611:MZJ196658 NJF196611:NJF196658 NTB196611:NTB196658 OCX196611:OCX196658 OMT196611:OMT196658 OWP196611:OWP196658 PGL196611:PGL196658 PQH196611:PQH196658 QAD196611:QAD196658 QJZ196611:QJZ196658 QTV196611:QTV196658 RDR196611:RDR196658 RNN196611:RNN196658 RXJ196611:RXJ196658 SHF196611:SHF196658 SRB196611:SRB196658 TAX196611:TAX196658 TKT196611:TKT196658 TUP196611:TUP196658 UEL196611:UEL196658 UOH196611:UOH196658 UYD196611:UYD196658 VHZ196611:VHZ196658 VRV196611:VRV196658 WBR196611:WBR196658 WLN196611:WLN196658 WVJ196611:WVJ196658 B262147:B262194 IX262147:IX262194 ST262147:ST262194 ACP262147:ACP262194 AML262147:AML262194 AWH262147:AWH262194 BGD262147:BGD262194 BPZ262147:BPZ262194 BZV262147:BZV262194 CJR262147:CJR262194 CTN262147:CTN262194 DDJ262147:DDJ262194 DNF262147:DNF262194 DXB262147:DXB262194 EGX262147:EGX262194 EQT262147:EQT262194 FAP262147:FAP262194 FKL262147:FKL262194 FUH262147:FUH262194 GED262147:GED262194 GNZ262147:GNZ262194 GXV262147:GXV262194 HHR262147:HHR262194 HRN262147:HRN262194 IBJ262147:IBJ262194 ILF262147:ILF262194 IVB262147:IVB262194 JEX262147:JEX262194 JOT262147:JOT262194 JYP262147:JYP262194 KIL262147:KIL262194 KSH262147:KSH262194 LCD262147:LCD262194 LLZ262147:LLZ262194 LVV262147:LVV262194 MFR262147:MFR262194 MPN262147:MPN262194 MZJ262147:MZJ262194 NJF262147:NJF262194 NTB262147:NTB262194 OCX262147:OCX262194 OMT262147:OMT262194 OWP262147:OWP262194 PGL262147:PGL262194 PQH262147:PQH262194 QAD262147:QAD262194 QJZ262147:QJZ262194 QTV262147:QTV262194 RDR262147:RDR262194 RNN262147:RNN262194 RXJ262147:RXJ262194 SHF262147:SHF262194 SRB262147:SRB262194 TAX262147:TAX262194 TKT262147:TKT262194 TUP262147:TUP262194 UEL262147:UEL262194 UOH262147:UOH262194 UYD262147:UYD262194 VHZ262147:VHZ262194 VRV262147:VRV262194 WBR262147:WBR262194 WLN262147:WLN262194 WVJ262147:WVJ262194 B327683:B327730 IX327683:IX327730 ST327683:ST327730 ACP327683:ACP327730 AML327683:AML327730 AWH327683:AWH327730 BGD327683:BGD327730 BPZ327683:BPZ327730 BZV327683:BZV327730 CJR327683:CJR327730 CTN327683:CTN327730 DDJ327683:DDJ327730 DNF327683:DNF327730 DXB327683:DXB327730 EGX327683:EGX327730 EQT327683:EQT327730 FAP327683:FAP327730 FKL327683:FKL327730 FUH327683:FUH327730 GED327683:GED327730 GNZ327683:GNZ327730 GXV327683:GXV327730 HHR327683:HHR327730 HRN327683:HRN327730 IBJ327683:IBJ327730 ILF327683:ILF327730 IVB327683:IVB327730 JEX327683:JEX327730 JOT327683:JOT327730 JYP327683:JYP327730 KIL327683:KIL327730 KSH327683:KSH327730 LCD327683:LCD327730 LLZ327683:LLZ327730 LVV327683:LVV327730 MFR327683:MFR327730 MPN327683:MPN327730 MZJ327683:MZJ327730 NJF327683:NJF327730 NTB327683:NTB327730 OCX327683:OCX327730 OMT327683:OMT327730 OWP327683:OWP327730 PGL327683:PGL327730 PQH327683:PQH327730 QAD327683:QAD327730 QJZ327683:QJZ327730 QTV327683:QTV327730 RDR327683:RDR327730 RNN327683:RNN327730 RXJ327683:RXJ327730 SHF327683:SHF327730 SRB327683:SRB327730 TAX327683:TAX327730 TKT327683:TKT327730 TUP327683:TUP327730 UEL327683:UEL327730 UOH327683:UOH327730 UYD327683:UYD327730 VHZ327683:VHZ327730 VRV327683:VRV327730 WBR327683:WBR327730 WLN327683:WLN327730 WVJ327683:WVJ327730 B393219:B393266 IX393219:IX393266 ST393219:ST393266 ACP393219:ACP393266 AML393219:AML393266 AWH393219:AWH393266 BGD393219:BGD393266 BPZ393219:BPZ393266 BZV393219:BZV393266 CJR393219:CJR393266 CTN393219:CTN393266 DDJ393219:DDJ393266 DNF393219:DNF393266 DXB393219:DXB393266 EGX393219:EGX393266 EQT393219:EQT393266 FAP393219:FAP393266 FKL393219:FKL393266 FUH393219:FUH393266 GED393219:GED393266 GNZ393219:GNZ393266 GXV393219:GXV393266 HHR393219:HHR393266 HRN393219:HRN393266 IBJ393219:IBJ393266 ILF393219:ILF393266 IVB393219:IVB393266 JEX393219:JEX393266 JOT393219:JOT393266 JYP393219:JYP393266 KIL393219:KIL393266 KSH393219:KSH393266 LCD393219:LCD393266 LLZ393219:LLZ393266 LVV393219:LVV393266 MFR393219:MFR393266 MPN393219:MPN393266 MZJ393219:MZJ393266 NJF393219:NJF393266 NTB393219:NTB393266 OCX393219:OCX393266 OMT393219:OMT393266 OWP393219:OWP393266 PGL393219:PGL393266 PQH393219:PQH393266 QAD393219:QAD393266 QJZ393219:QJZ393266 QTV393219:QTV393266 RDR393219:RDR393266 RNN393219:RNN393266 RXJ393219:RXJ393266 SHF393219:SHF393266 SRB393219:SRB393266 TAX393219:TAX393266 TKT393219:TKT393266 TUP393219:TUP393266 UEL393219:UEL393266 UOH393219:UOH393266 UYD393219:UYD393266 VHZ393219:VHZ393266 VRV393219:VRV393266 WBR393219:WBR393266 WLN393219:WLN393266 WVJ393219:WVJ393266 B458755:B458802 IX458755:IX458802 ST458755:ST458802 ACP458755:ACP458802 AML458755:AML458802 AWH458755:AWH458802 BGD458755:BGD458802 BPZ458755:BPZ458802 BZV458755:BZV458802 CJR458755:CJR458802 CTN458755:CTN458802 DDJ458755:DDJ458802 DNF458755:DNF458802 DXB458755:DXB458802 EGX458755:EGX458802 EQT458755:EQT458802 FAP458755:FAP458802 FKL458755:FKL458802 FUH458755:FUH458802 GED458755:GED458802 GNZ458755:GNZ458802 GXV458755:GXV458802 HHR458755:HHR458802 HRN458755:HRN458802 IBJ458755:IBJ458802 ILF458755:ILF458802 IVB458755:IVB458802 JEX458755:JEX458802 JOT458755:JOT458802 JYP458755:JYP458802 KIL458755:KIL458802 KSH458755:KSH458802 LCD458755:LCD458802 LLZ458755:LLZ458802 LVV458755:LVV458802 MFR458755:MFR458802 MPN458755:MPN458802 MZJ458755:MZJ458802 NJF458755:NJF458802 NTB458755:NTB458802 OCX458755:OCX458802 OMT458755:OMT458802 OWP458755:OWP458802 PGL458755:PGL458802 PQH458755:PQH458802 QAD458755:QAD458802 QJZ458755:QJZ458802 QTV458755:QTV458802 RDR458755:RDR458802 RNN458755:RNN458802 RXJ458755:RXJ458802 SHF458755:SHF458802 SRB458755:SRB458802 TAX458755:TAX458802 TKT458755:TKT458802 TUP458755:TUP458802 UEL458755:UEL458802 UOH458755:UOH458802 UYD458755:UYD458802 VHZ458755:VHZ458802 VRV458755:VRV458802 WBR458755:WBR458802 WLN458755:WLN458802 WVJ458755:WVJ458802 B524291:B524338 IX524291:IX524338 ST524291:ST524338 ACP524291:ACP524338 AML524291:AML524338 AWH524291:AWH524338 BGD524291:BGD524338 BPZ524291:BPZ524338 BZV524291:BZV524338 CJR524291:CJR524338 CTN524291:CTN524338 DDJ524291:DDJ524338 DNF524291:DNF524338 DXB524291:DXB524338 EGX524291:EGX524338 EQT524291:EQT524338 FAP524291:FAP524338 FKL524291:FKL524338 FUH524291:FUH524338 GED524291:GED524338 GNZ524291:GNZ524338 GXV524291:GXV524338 HHR524291:HHR524338 HRN524291:HRN524338 IBJ524291:IBJ524338 ILF524291:ILF524338 IVB524291:IVB524338 JEX524291:JEX524338 JOT524291:JOT524338 JYP524291:JYP524338 KIL524291:KIL524338 KSH524291:KSH524338 LCD524291:LCD524338 LLZ524291:LLZ524338 LVV524291:LVV524338 MFR524291:MFR524338 MPN524291:MPN524338 MZJ524291:MZJ524338 NJF524291:NJF524338 NTB524291:NTB524338 OCX524291:OCX524338 OMT524291:OMT524338 OWP524291:OWP524338 PGL524291:PGL524338 PQH524291:PQH524338 QAD524291:QAD524338 QJZ524291:QJZ524338 QTV524291:QTV524338 RDR524291:RDR524338 RNN524291:RNN524338 RXJ524291:RXJ524338 SHF524291:SHF524338 SRB524291:SRB524338 TAX524291:TAX524338 TKT524291:TKT524338 TUP524291:TUP524338 UEL524291:UEL524338 UOH524291:UOH524338 UYD524291:UYD524338 VHZ524291:VHZ524338 VRV524291:VRV524338 WBR524291:WBR524338 WLN524291:WLN524338 WVJ524291:WVJ524338 B589827:B589874 IX589827:IX589874 ST589827:ST589874 ACP589827:ACP589874 AML589827:AML589874 AWH589827:AWH589874 BGD589827:BGD589874 BPZ589827:BPZ589874 BZV589827:BZV589874 CJR589827:CJR589874 CTN589827:CTN589874 DDJ589827:DDJ589874 DNF589827:DNF589874 DXB589827:DXB589874 EGX589827:EGX589874 EQT589827:EQT589874 FAP589827:FAP589874 FKL589827:FKL589874 FUH589827:FUH589874 GED589827:GED589874 GNZ589827:GNZ589874 GXV589827:GXV589874 HHR589827:HHR589874 HRN589827:HRN589874 IBJ589827:IBJ589874 ILF589827:ILF589874 IVB589827:IVB589874 JEX589827:JEX589874 JOT589827:JOT589874 JYP589827:JYP589874 KIL589827:KIL589874 KSH589827:KSH589874 LCD589827:LCD589874 LLZ589827:LLZ589874 LVV589827:LVV589874 MFR589827:MFR589874 MPN589827:MPN589874 MZJ589827:MZJ589874 NJF589827:NJF589874 NTB589827:NTB589874 OCX589827:OCX589874 OMT589827:OMT589874 OWP589827:OWP589874 PGL589827:PGL589874 PQH589827:PQH589874 QAD589827:QAD589874 QJZ589827:QJZ589874 QTV589827:QTV589874 RDR589827:RDR589874 RNN589827:RNN589874 RXJ589827:RXJ589874 SHF589827:SHF589874 SRB589827:SRB589874 TAX589827:TAX589874 TKT589827:TKT589874 TUP589827:TUP589874 UEL589827:UEL589874 UOH589827:UOH589874 UYD589827:UYD589874 VHZ589827:VHZ589874 VRV589827:VRV589874 WBR589827:WBR589874 WLN589827:WLN589874 WVJ589827:WVJ589874 B655363:B655410 IX655363:IX655410 ST655363:ST655410 ACP655363:ACP655410 AML655363:AML655410 AWH655363:AWH655410 BGD655363:BGD655410 BPZ655363:BPZ655410 BZV655363:BZV655410 CJR655363:CJR655410 CTN655363:CTN655410 DDJ655363:DDJ655410 DNF655363:DNF655410 DXB655363:DXB655410 EGX655363:EGX655410 EQT655363:EQT655410 FAP655363:FAP655410 FKL655363:FKL655410 FUH655363:FUH655410 GED655363:GED655410 GNZ655363:GNZ655410 GXV655363:GXV655410 HHR655363:HHR655410 HRN655363:HRN655410 IBJ655363:IBJ655410 ILF655363:ILF655410 IVB655363:IVB655410 JEX655363:JEX655410 JOT655363:JOT655410 JYP655363:JYP655410 KIL655363:KIL655410 KSH655363:KSH655410 LCD655363:LCD655410 LLZ655363:LLZ655410 LVV655363:LVV655410 MFR655363:MFR655410 MPN655363:MPN655410 MZJ655363:MZJ655410 NJF655363:NJF655410 NTB655363:NTB655410 OCX655363:OCX655410 OMT655363:OMT655410 OWP655363:OWP655410 PGL655363:PGL655410 PQH655363:PQH655410 QAD655363:QAD655410 QJZ655363:QJZ655410 QTV655363:QTV655410 RDR655363:RDR655410 RNN655363:RNN655410 RXJ655363:RXJ655410 SHF655363:SHF655410 SRB655363:SRB655410 TAX655363:TAX655410 TKT655363:TKT655410 TUP655363:TUP655410 UEL655363:UEL655410 UOH655363:UOH655410 UYD655363:UYD655410 VHZ655363:VHZ655410 VRV655363:VRV655410 WBR655363:WBR655410 WLN655363:WLN655410 WVJ655363:WVJ655410 B720899:B720946 IX720899:IX720946 ST720899:ST720946 ACP720899:ACP720946 AML720899:AML720946 AWH720899:AWH720946 BGD720899:BGD720946 BPZ720899:BPZ720946 BZV720899:BZV720946 CJR720899:CJR720946 CTN720899:CTN720946 DDJ720899:DDJ720946 DNF720899:DNF720946 DXB720899:DXB720946 EGX720899:EGX720946 EQT720899:EQT720946 FAP720899:FAP720946 FKL720899:FKL720946 FUH720899:FUH720946 GED720899:GED720946 GNZ720899:GNZ720946 GXV720899:GXV720946 HHR720899:HHR720946 HRN720899:HRN720946 IBJ720899:IBJ720946 ILF720899:ILF720946 IVB720899:IVB720946 JEX720899:JEX720946 JOT720899:JOT720946 JYP720899:JYP720946 KIL720899:KIL720946 KSH720899:KSH720946 LCD720899:LCD720946 LLZ720899:LLZ720946 LVV720899:LVV720946 MFR720899:MFR720946 MPN720899:MPN720946 MZJ720899:MZJ720946 NJF720899:NJF720946 NTB720899:NTB720946 OCX720899:OCX720946 OMT720899:OMT720946 OWP720899:OWP720946 PGL720899:PGL720946 PQH720899:PQH720946 QAD720899:QAD720946 QJZ720899:QJZ720946 QTV720899:QTV720946 RDR720899:RDR720946 RNN720899:RNN720946 RXJ720899:RXJ720946 SHF720899:SHF720946 SRB720899:SRB720946 TAX720899:TAX720946 TKT720899:TKT720946 TUP720899:TUP720946 UEL720899:UEL720946 UOH720899:UOH720946 UYD720899:UYD720946 VHZ720899:VHZ720946 VRV720899:VRV720946 WBR720899:WBR720946 WLN720899:WLN720946 WVJ720899:WVJ720946 B786435:B786482 IX786435:IX786482 ST786435:ST786482 ACP786435:ACP786482 AML786435:AML786482 AWH786435:AWH786482 BGD786435:BGD786482 BPZ786435:BPZ786482 BZV786435:BZV786482 CJR786435:CJR786482 CTN786435:CTN786482 DDJ786435:DDJ786482 DNF786435:DNF786482 DXB786435:DXB786482 EGX786435:EGX786482 EQT786435:EQT786482 FAP786435:FAP786482 FKL786435:FKL786482 FUH786435:FUH786482 GED786435:GED786482 GNZ786435:GNZ786482 GXV786435:GXV786482 HHR786435:HHR786482 HRN786435:HRN786482 IBJ786435:IBJ786482 ILF786435:ILF786482 IVB786435:IVB786482 JEX786435:JEX786482 JOT786435:JOT786482 JYP786435:JYP786482 KIL786435:KIL786482 KSH786435:KSH786482 LCD786435:LCD786482 LLZ786435:LLZ786482 LVV786435:LVV786482 MFR786435:MFR786482 MPN786435:MPN786482 MZJ786435:MZJ786482 NJF786435:NJF786482 NTB786435:NTB786482 OCX786435:OCX786482 OMT786435:OMT786482 OWP786435:OWP786482 PGL786435:PGL786482 PQH786435:PQH786482 QAD786435:QAD786482 QJZ786435:QJZ786482 QTV786435:QTV786482 RDR786435:RDR786482 RNN786435:RNN786482 RXJ786435:RXJ786482 SHF786435:SHF786482 SRB786435:SRB786482 TAX786435:TAX786482 TKT786435:TKT786482 TUP786435:TUP786482 UEL786435:UEL786482 UOH786435:UOH786482 UYD786435:UYD786482 VHZ786435:VHZ786482 VRV786435:VRV786482 WBR786435:WBR786482 WLN786435:WLN786482 WVJ786435:WVJ786482 B851971:B852018 IX851971:IX852018 ST851971:ST852018 ACP851971:ACP852018 AML851971:AML852018 AWH851971:AWH852018 BGD851971:BGD852018 BPZ851971:BPZ852018 BZV851971:BZV852018 CJR851971:CJR852018 CTN851971:CTN852018 DDJ851971:DDJ852018 DNF851971:DNF852018 DXB851971:DXB852018 EGX851971:EGX852018 EQT851971:EQT852018 FAP851971:FAP852018 FKL851971:FKL852018 FUH851971:FUH852018 GED851971:GED852018 GNZ851971:GNZ852018 GXV851971:GXV852018 HHR851971:HHR852018 HRN851971:HRN852018 IBJ851971:IBJ852018 ILF851971:ILF852018 IVB851971:IVB852018 JEX851971:JEX852018 JOT851971:JOT852018 JYP851971:JYP852018 KIL851971:KIL852018 KSH851971:KSH852018 LCD851971:LCD852018 LLZ851971:LLZ852018 LVV851971:LVV852018 MFR851971:MFR852018 MPN851971:MPN852018 MZJ851971:MZJ852018 NJF851971:NJF852018 NTB851971:NTB852018 OCX851971:OCX852018 OMT851971:OMT852018 OWP851971:OWP852018 PGL851971:PGL852018 PQH851971:PQH852018 QAD851971:QAD852018 QJZ851971:QJZ852018 QTV851971:QTV852018 RDR851971:RDR852018 RNN851971:RNN852018 RXJ851971:RXJ852018 SHF851971:SHF852018 SRB851971:SRB852018 TAX851971:TAX852018 TKT851971:TKT852018 TUP851971:TUP852018 UEL851971:UEL852018 UOH851971:UOH852018 UYD851971:UYD852018 VHZ851971:VHZ852018 VRV851971:VRV852018 WBR851971:WBR852018 WLN851971:WLN852018 WVJ851971:WVJ852018 B917507:B917554 IX917507:IX917554 ST917507:ST917554 ACP917507:ACP917554 AML917507:AML917554 AWH917507:AWH917554 BGD917507:BGD917554 BPZ917507:BPZ917554 BZV917507:BZV917554 CJR917507:CJR917554 CTN917507:CTN917554 DDJ917507:DDJ917554 DNF917507:DNF917554 DXB917507:DXB917554 EGX917507:EGX917554 EQT917507:EQT917554 FAP917507:FAP917554 FKL917507:FKL917554 FUH917507:FUH917554 GED917507:GED917554 GNZ917507:GNZ917554 GXV917507:GXV917554 HHR917507:HHR917554 HRN917507:HRN917554 IBJ917507:IBJ917554 ILF917507:ILF917554 IVB917507:IVB917554 JEX917507:JEX917554 JOT917507:JOT917554 JYP917507:JYP917554 KIL917507:KIL917554 KSH917507:KSH917554 LCD917507:LCD917554 LLZ917507:LLZ917554 LVV917507:LVV917554 MFR917507:MFR917554 MPN917507:MPN917554 MZJ917507:MZJ917554 NJF917507:NJF917554 NTB917507:NTB917554 OCX917507:OCX917554 OMT917507:OMT917554 OWP917507:OWP917554 PGL917507:PGL917554 PQH917507:PQH917554 QAD917507:QAD917554 QJZ917507:QJZ917554 QTV917507:QTV917554 RDR917507:RDR917554 RNN917507:RNN917554 RXJ917507:RXJ917554 SHF917507:SHF917554 SRB917507:SRB917554 TAX917507:TAX917554 TKT917507:TKT917554 TUP917507:TUP917554 UEL917507:UEL917554 UOH917507:UOH917554 UYD917507:UYD917554 VHZ917507:VHZ917554 VRV917507:VRV917554 WBR917507:WBR917554 WLN917507:WLN917554 WVJ917507:WVJ917554 B983043:B983090 IX983043:IX983090 ST983043:ST983090 ACP983043:ACP983090 AML983043:AML983090 AWH983043:AWH983090 BGD983043:BGD983090 BPZ983043:BPZ983090 BZV983043:BZV983090 CJR983043:CJR983090 CTN983043:CTN983090 DDJ983043:DDJ983090 DNF983043:DNF983090 DXB983043:DXB983090 EGX983043:EGX983090 EQT983043:EQT983090 FAP983043:FAP983090 FKL983043:FKL983090 FUH983043:FUH983090 GED983043:GED983090 GNZ983043:GNZ983090 GXV983043:GXV983090 HHR983043:HHR983090 HRN983043:HRN983090 IBJ983043:IBJ983090 ILF983043:ILF983090 IVB983043:IVB983090 JEX983043:JEX983090 JOT983043:JOT983090 JYP983043:JYP983090 KIL983043:KIL983090 KSH983043:KSH983090 LCD983043:LCD983090 LLZ983043:LLZ983090 LVV983043:LVV983090 MFR983043:MFR983090 MPN983043:MPN983090 MZJ983043:MZJ983090 NJF983043:NJF983090 NTB983043:NTB983090 OCX983043:OCX983090 OMT983043:OMT983090 OWP983043:OWP983090 PGL983043:PGL983090 PQH983043:PQH983090 QAD983043:QAD983090 QJZ983043:QJZ983090 QTV983043:QTV983090 RDR983043:RDR983090 RNN983043:RNN983090 RXJ983043:RXJ983090 SHF983043:SHF983090 SRB983043:SRB983090 TAX983043:TAX983090 TKT983043:TKT983090 TUP983043:TUP983090 UEL983043:UEL983090 UOH983043:UOH983090 UYD983043:UYD983090 VHZ983043:VHZ983090 VRV983043:VRV983090 WBR983043:WBR983090 WLN983043:WLN983090 WVJ983043:WVJ983090 W3:W50 JS3:JS50 TO3:TO50 ADK3:ADK50 ANG3:ANG50 AXC3:AXC50 BGY3:BGY50 BQU3:BQU50 CAQ3:CAQ50 CKM3:CKM50 CUI3:CUI50 DEE3:DEE50 DOA3:DOA50 DXW3:DXW50 EHS3:EHS50 ERO3:ERO50 FBK3:FBK50 FLG3:FLG50 FVC3:FVC50 GEY3:GEY50 GOU3:GOU50 GYQ3:GYQ50 HIM3:HIM50 HSI3:HSI50 ICE3:ICE50 IMA3:IMA50 IVW3:IVW50 JFS3:JFS50 JPO3:JPO50 JZK3:JZK50 KJG3:KJG50 KTC3:KTC50 LCY3:LCY50 LMU3:LMU50 LWQ3:LWQ50 MGM3:MGM50 MQI3:MQI50 NAE3:NAE50 NKA3:NKA50 NTW3:NTW50 ODS3:ODS50 ONO3:ONO50 OXK3:OXK50 PHG3:PHG50 PRC3:PRC50 QAY3:QAY50 QKU3:QKU50 QUQ3:QUQ50 REM3:REM50 ROI3:ROI50 RYE3:RYE50 SIA3:SIA50 SRW3:SRW50 TBS3:TBS50 TLO3:TLO50 TVK3:TVK50 UFG3:UFG50 UPC3:UPC50 UYY3:UYY50 VIU3:VIU50 VSQ3:VSQ50 WCM3:WCM50 WMI3:WMI50 WWE3:WWE50 W65539:W65586 JS65539:JS65586 TO65539:TO65586 ADK65539:ADK65586 ANG65539:ANG65586 AXC65539:AXC65586 BGY65539:BGY65586 BQU65539:BQU65586 CAQ65539:CAQ65586 CKM65539:CKM65586 CUI65539:CUI65586 DEE65539:DEE65586 DOA65539:DOA65586 DXW65539:DXW65586 EHS65539:EHS65586 ERO65539:ERO65586 FBK65539:FBK65586 FLG65539:FLG65586 FVC65539:FVC65586 GEY65539:GEY65586 GOU65539:GOU65586 GYQ65539:GYQ65586 HIM65539:HIM65586 HSI65539:HSI65586 ICE65539:ICE65586 IMA65539:IMA65586 IVW65539:IVW65586 JFS65539:JFS65586 JPO65539:JPO65586 JZK65539:JZK65586 KJG65539:KJG65586 KTC65539:KTC65586 LCY65539:LCY65586 LMU65539:LMU65586 LWQ65539:LWQ65586 MGM65539:MGM65586 MQI65539:MQI65586 NAE65539:NAE65586 NKA65539:NKA65586 NTW65539:NTW65586 ODS65539:ODS65586 ONO65539:ONO65586 OXK65539:OXK65586 PHG65539:PHG65586 PRC65539:PRC65586 QAY65539:QAY65586 QKU65539:QKU65586 QUQ65539:QUQ65586 REM65539:REM65586 ROI65539:ROI65586 RYE65539:RYE65586 SIA65539:SIA65586 SRW65539:SRW65586 TBS65539:TBS65586 TLO65539:TLO65586 TVK65539:TVK65586 UFG65539:UFG65586 UPC65539:UPC65586 UYY65539:UYY65586 VIU65539:VIU65586 VSQ65539:VSQ65586 WCM65539:WCM65586 WMI65539:WMI65586 WWE65539:WWE65586 W131075:W131122 JS131075:JS131122 TO131075:TO131122 ADK131075:ADK131122 ANG131075:ANG131122 AXC131075:AXC131122 BGY131075:BGY131122 BQU131075:BQU131122 CAQ131075:CAQ131122 CKM131075:CKM131122 CUI131075:CUI131122 DEE131075:DEE131122 DOA131075:DOA131122 DXW131075:DXW131122 EHS131075:EHS131122 ERO131075:ERO131122 FBK131075:FBK131122 FLG131075:FLG131122 FVC131075:FVC131122 GEY131075:GEY131122 GOU131075:GOU131122 GYQ131075:GYQ131122 HIM131075:HIM131122 HSI131075:HSI131122 ICE131075:ICE131122 IMA131075:IMA131122 IVW131075:IVW131122 JFS131075:JFS131122 JPO131075:JPO131122 JZK131075:JZK131122 KJG131075:KJG131122 KTC131075:KTC131122 LCY131075:LCY131122 LMU131075:LMU131122 LWQ131075:LWQ131122 MGM131075:MGM131122 MQI131075:MQI131122 NAE131075:NAE131122 NKA131075:NKA131122 NTW131075:NTW131122 ODS131075:ODS131122 ONO131075:ONO131122 OXK131075:OXK131122 PHG131075:PHG131122 PRC131075:PRC131122 QAY131075:QAY131122 QKU131075:QKU131122 QUQ131075:QUQ131122 REM131075:REM131122 ROI131075:ROI131122 RYE131075:RYE131122 SIA131075:SIA131122 SRW131075:SRW131122 TBS131075:TBS131122 TLO131075:TLO131122 TVK131075:TVK131122 UFG131075:UFG131122 UPC131075:UPC131122 UYY131075:UYY131122 VIU131075:VIU131122 VSQ131075:VSQ131122 WCM131075:WCM131122 WMI131075:WMI131122 WWE131075:WWE131122 W196611:W196658 JS196611:JS196658 TO196611:TO196658 ADK196611:ADK196658 ANG196611:ANG196658 AXC196611:AXC196658 BGY196611:BGY196658 BQU196611:BQU196658 CAQ196611:CAQ196658 CKM196611:CKM196658 CUI196611:CUI196658 DEE196611:DEE196658 DOA196611:DOA196658 DXW196611:DXW196658 EHS196611:EHS196658 ERO196611:ERO196658 FBK196611:FBK196658 FLG196611:FLG196658 FVC196611:FVC196658 GEY196611:GEY196658 GOU196611:GOU196658 GYQ196611:GYQ196658 HIM196611:HIM196658 HSI196611:HSI196658 ICE196611:ICE196658 IMA196611:IMA196658 IVW196611:IVW196658 JFS196611:JFS196658 JPO196611:JPO196658 JZK196611:JZK196658 KJG196611:KJG196658 KTC196611:KTC196658 LCY196611:LCY196658 LMU196611:LMU196658 LWQ196611:LWQ196658 MGM196611:MGM196658 MQI196611:MQI196658 NAE196611:NAE196658 NKA196611:NKA196658 NTW196611:NTW196658 ODS196611:ODS196658 ONO196611:ONO196658 OXK196611:OXK196658 PHG196611:PHG196658 PRC196611:PRC196658 QAY196611:QAY196658 QKU196611:QKU196658 QUQ196611:QUQ196658 REM196611:REM196658 ROI196611:ROI196658 RYE196611:RYE196658 SIA196611:SIA196658 SRW196611:SRW196658 TBS196611:TBS196658 TLO196611:TLO196658 TVK196611:TVK196658 UFG196611:UFG196658 UPC196611:UPC196658 UYY196611:UYY196658 VIU196611:VIU196658 VSQ196611:VSQ196658 WCM196611:WCM196658 WMI196611:WMI196658 WWE196611:WWE196658 W262147:W262194 JS262147:JS262194 TO262147:TO262194 ADK262147:ADK262194 ANG262147:ANG262194 AXC262147:AXC262194 BGY262147:BGY262194 BQU262147:BQU262194 CAQ262147:CAQ262194 CKM262147:CKM262194 CUI262147:CUI262194 DEE262147:DEE262194 DOA262147:DOA262194 DXW262147:DXW262194 EHS262147:EHS262194 ERO262147:ERO262194 FBK262147:FBK262194 FLG262147:FLG262194 FVC262147:FVC262194 GEY262147:GEY262194 GOU262147:GOU262194 GYQ262147:GYQ262194 HIM262147:HIM262194 HSI262147:HSI262194 ICE262147:ICE262194 IMA262147:IMA262194 IVW262147:IVW262194 JFS262147:JFS262194 JPO262147:JPO262194 JZK262147:JZK262194 KJG262147:KJG262194 KTC262147:KTC262194 LCY262147:LCY262194 LMU262147:LMU262194 LWQ262147:LWQ262194 MGM262147:MGM262194 MQI262147:MQI262194 NAE262147:NAE262194 NKA262147:NKA262194 NTW262147:NTW262194 ODS262147:ODS262194 ONO262147:ONO262194 OXK262147:OXK262194 PHG262147:PHG262194 PRC262147:PRC262194 QAY262147:QAY262194 QKU262147:QKU262194 QUQ262147:QUQ262194 REM262147:REM262194 ROI262147:ROI262194 RYE262147:RYE262194 SIA262147:SIA262194 SRW262147:SRW262194 TBS262147:TBS262194 TLO262147:TLO262194 TVK262147:TVK262194 UFG262147:UFG262194 UPC262147:UPC262194 UYY262147:UYY262194 VIU262147:VIU262194 VSQ262147:VSQ262194 WCM262147:WCM262194 WMI262147:WMI262194 WWE262147:WWE262194 W327683:W327730 JS327683:JS327730 TO327683:TO327730 ADK327683:ADK327730 ANG327683:ANG327730 AXC327683:AXC327730 BGY327683:BGY327730 BQU327683:BQU327730 CAQ327683:CAQ327730 CKM327683:CKM327730 CUI327683:CUI327730 DEE327683:DEE327730 DOA327683:DOA327730 DXW327683:DXW327730 EHS327683:EHS327730 ERO327683:ERO327730 FBK327683:FBK327730 FLG327683:FLG327730 FVC327683:FVC327730 GEY327683:GEY327730 GOU327683:GOU327730 GYQ327683:GYQ327730 HIM327683:HIM327730 HSI327683:HSI327730 ICE327683:ICE327730 IMA327683:IMA327730 IVW327683:IVW327730 JFS327683:JFS327730 JPO327683:JPO327730 JZK327683:JZK327730 KJG327683:KJG327730 KTC327683:KTC327730 LCY327683:LCY327730 LMU327683:LMU327730 LWQ327683:LWQ327730 MGM327683:MGM327730 MQI327683:MQI327730 NAE327683:NAE327730 NKA327683:NKA327730 NTW327683:NTW327730 ODS327683:ODS327730 ONO327683:ONO327730 OXK327683:OXK327730 PHG327683:PHG327730 PRC327683:PRC327730 QAY327683:QAY327730 QKU327683:QKU327730 QUQ327683:QUQ327730 REM327683:REM327730 ROI327683:ROI327730 RYE327683:RYE327730 SIA327683:SIA327730 SRW327683:SRW327730 TBS327683:TBS327730 TLO327683:TLO327730 TVK327683:TVK327730 UFG327683:UFG327730 UPC327683:UPC327730 UYY327683:UYY327730 VIU327683:VIU327730 VSQ327683:VSQ327730 WCM327683:WCM327730 WMI327683:WMI327730 WWE327683:WWE327730 W393219:W393266 JS393219:JS393266 TO393219:TO393266 ADK393219:ADK393266 ANG393219:ANG393266 AXC393219:AXC393266 BGY393219:BGY393266 BQU393219:BQU393266 CAQ393219:CAQ393266 CKM393219:CKM393266 CUI393219:CUI393266 DEE393219:DEE393266 DOA393219:DOA393266 DXW393219:DXW393266 EHS393219:EHS393266 ERO393219:ERO393266 FBK393219:FBK393266 FLG393219:FLG393266 FVC393219:FVC393266 GEY393219:GEY393266 GOU393219:GOU393266 GYQ393219:GYQ393266 HIM393219:HIM393266 HSI393219:HSI393266 ICE393219:ICE393266 IMA393219:IMA393266 IVW393219:IVW393266 JFS393219:JFS393266 JPO393219:JPO393266 JZK393219:JZK393266 KJG393219:KJG393266 KTC393219:KTC393266 LCY393219:LCY393266 LMU393219:LMU393266 LWQ393219:LWQ393266 MGM393219:MGM393266 MQI393219:MQI393266 NAE393219:NAE393266 NKA393219:NKA393266 NTW393219:NTW393266 ODS393219:ODS393266 ONO393219:ONO393266 OXK393219:OXK393266 PHG393219:PHG393266 PRC393219:PRC393266 QAY393219:QAY393266 QKU393219:QKU393266 QUQ393219:QUQ393266 REM393219:REM393266 ROI393219:ROI393266 RYE393219:RYE393266 SIA393219:SIA393266 SRW393219:SRW393266 TBS393219:TBS393266 TLO393219:TLO393266 TVK393219:TVK393266 UFG393219:UFG393266 UPC393219:UPC393266 UYY393219:UYY393266 VIU393219:VIU393266 VSQ393219:VSQ393266 WCM393219:WCM393266 WMI393219:WMI393266 WWE393219:WWE393266 W458755:W458802 JS458755:JS458802 TO458755:TO458802 ADK458755:ADK458802 ANG458755:ANG458802 AXC458755:AXC458802 BGY458755:BGY458802 BQU458755:BQU458802 CAQ458755:CAQ458802 CKM458755:CKM458802 CUI458755:CUI458802 DEE458755:DEE458802 DOA458755:DOA458802 DXW458755:DXW458802 EHS458755:EHS458802 ERO458755:ERO458802 FBK458755:FBK458802 FLG458755:FLG458802 FVC458755:FVC458802 GEY458755:GEY458802 GOU458755:GOU458802 GYQ458755:GYQ458802 HIM458755:HIM458802 HSI458755:HSI458802 ICE458755:ICE458802 IMA458755:IMA458802 IVW458755:IVW458802 JFS458755:JFS458802 JPO458755:JPO458802 JZK458755:JZK458802 KJG458755:KJG458802 KTC458755:KTC458802 LCY458755:LCY458802 LMU458755:LMU458802 LWQ458755:LWQ458802 MGM458755:MGM458802 MQI458755:MQI458802 NAE458755:NAE458802 NKA458755:NKA458802 NTW458755:NTW458802 ODS458755:ODS458802 ONO458755:ONO458802 OXK458755:OXK458802 PHG458755:PHG458802 PRC458755:PRC458802 QAY458755:QAY458802 QKU458755:QKU458802 QUQ458755:QUQ458802 REM458755:REM458802 ROI458755:ROI458802 RYE458755:RYE458802 SIA458755:SIA458802 SRW458755:SRW458802 TBS458755:TBS458802 TLO458755:TLO458802 TVK458755:TVK458802 UFG458755:UFG458802 UPC458755:UPC458802 UYY458755:UYY458802 VIU458755:VIU458802 VSQ458755:VSQ458802 WCM458755:WCM458802 WMI458755:WMI458802 WWE458755:WWE458802 W524291:W524338 JS524291:JS524338 TO524291:TO524338 ADK524291:ADK524338 ANG524291:ANG524338 AXC524291:AXC524338 BGY524291:BGY524338 BQU524291:BQU524338 CAQ524291:CAQ524338 CKM524291:CKM524338 CUI524291:CUI524338 DEE524291:DEE524338 DOA524291:DOA524338 DXW524291:DXW524338 EHS524291:EHS524338 ERO524291:ERO524338 FBK524291:FBK524338 FLG524291:FLG524338 FVC524291:FVC524338 GEY524291:GEY524338 GOU524291:GOU524338 GYQ524291:GYQ524338 HIM524291:HIM524338 HSI524291:HSI524338 ICE524291:ICE524338 IMA524291:IMA524338 IVW524291:IVW524338 JFS524291:JFS524338 JPO524291:JPO524338 JZK524291:JZK524338 KJG524291:KJG524338 KTC524291:KTC524338 LCY524291:LCY524338 LMU524291:LMU524338 LWQ524291:LWQ524338 MGM524291:MGM524338 MQI524291:MQI524338 NAE524291:NAE524338 NKA524291:NKA524338 NTW524291:NTW524338 ODS524291:ODS524338 ONO524291:ONO524338 OXK524291:OXK524338 PHG524291:PHG524338 PRC524291:PRC524338 QAY524291:QAY524338 QKU524291:QKU524338 QUQ524291:QUQ524338 REM524291:REM524338 ROI524291:ROI524338 RYE524291:RYE524338 SIA524291:SIA524338 SRW524291:SRW524338 TBS524291:TBS524338 TLO524291:TLO524338 TVK524291:TVK524338 UFG524291:UFG524338 UPC524291:UPC524338 UYY524291:UYY524338 VIU524291:VIU524338 VSQ524291:VSQ524338 WCM524291:WCM524338 WMI524291:WMI524338 WWE524291:WWE524338 W589827:W589874 JS589827:JS589874 TO589827:TO589874 ADK589827:ADK589874 ANG589827:ANG589874 AXC589827:AXC589874 BGY589827:BGY589874 BQU589827:BQU589874 CAQ589827:CAQ589874 CKM589827:CKM589874 CUI589827:CUI589874 DEE589827:DEE589874 DOA589827:DOA589874 DXW589827:DXW589874 EHS589827:EHS589874 ERO589827:ERO589874 FBK589827:FBK589874 FLG589827:FLG589874 FVC589827:FVC589874 GEY589827:GEY589874 GOU589827:GOU589874 GYQ589827:GYQ589874 HIM589827:HIM589874 HSI589827:HSI589874 ICE589827:ICE589874 IMA589827:IMA589874 IVW589827:IVW589874 JFS589827:JFS589874 JPO589827:JPO589874 JZK589827:JZK589874 KJG589827:KJG589874 KTC589827:KTC589874 LCY589827:LCY589874 LMU589827:LMU589874 LWQ589827:LWQ589874 MGM589827:MGM589874 MQI589827:MQI589874 NAE589827:NAE589874 NKA589827:NKA589874 NTW589827:NTW589874 ODS589827:ODS589874 ONO589827:ONO589874 OXK589827:OXK589874 PHG589827:PHG589874 PRC589827:PRC589874 QAY589827:QAY589874 QKU589827:QKU589874 QUQ589827:QUQ589874 REM589827:REM589874 ROI589827:ROI589874 RYE589827:RYE589874 SIA589827:SIA589874 SRW589827:SRW589874 TBS589827:TBS589874 TLO589827:TLO589874 TVK589827:TVK589874 UFG589827:UFG589874 UPC589827:UPC589874 UYY589827:UYY589874 VIU589827:VIU589874 VSQ589827:VSQ589874 WCM589827:WCM589874 WMI589827:WMI589874 WWE589827:WWE589874 W655363:W655410 JS655363:JS655410 TO655363:TO655410 ADK655363:ADK655410 ANG655363:ANG655410 AXC655363:AXC655410 BGY655363:BGY655410 BQU655363:BQU655410 CAQ655363:CAQ655410 CKM655363:CKM655410 CUI655363:CUI655410 DEE655363:DEE655410 DOA655363:DOA655410 DXW655363:DXW655410 EHS655363:EHS655410 ERO655363:ERO655410 FBK655363:FBK655410 FLG655363:FLG655410 FVC655363:FVC655410 GEY655363:GEY655410 GOU655363:GOU655410 GYQ655363:GYQ655410 HIM655363:HIM655410 HSI655363:HSI655410 ICE655363:ICE655410 IMA655363:IMA655410 IVW655363:IVW655410 JFS655363:JFS655410 JPO655363:JPO655410 JZK655363:JZK655410 KJG655363:KJG655410 KTC655363:KTC655410 LCY655363:LCY655410 LMU655363:LMU655410 LWQ655363:LWQ655410 MGM655363:MGM655410 MQI655363:MQI655410 NAE655363:NAE655410 NKA655363:NKA655410 NTW655363:NTW655410 ODS655363:ODS655410 ONO655363:ONO655410 OXK655363:OXK655410 PHG655363:PHG655410 PRC655363:PRC655410 QAY655363:QAY655410 QKU655363:QKU655410 QUQ655363:QUQ655410 REM655363:REM655410 ROI655363:ROI655410 RYE655363:RYE655410 SIA655363:SIA655410 SRW655363:SRW655410 TBS655363:TBS655410 TLO655363:TLO655410 TVK655363:TVK655410 UFG655363:UFG655410 UPC655363:UPC655410 UYY655363:UYY655410 VIU655363:VIU655410 VSQ655363:VSQ655410 WCM655363:WCM655410 WMI655363:WMI655410 WWE655363:WWE655410 W720899:W720946 JS720899:JS720946 TO720899:TO720946 ADK720899:ADK720946 ANG720899:ANG720946 AXC720899:AXC720946 BGY720899:BGY720946 BQU720899:BQU720946 CAQ720899:CAQ720946 CKM720899:CKM720946 CUI720899:CUI720946 DEE720899:DEE720946 DOA720899:DOA720946 DXW720899:DXW720946 EHS720899:EHS720946 ERO720899:ERO720946 FBK720899:FBK720946 FLG720899:FLG720946 FVC720899:FVC720946 GEY720899:GEY720946 GOU720899:GOU720946 GYQ720899:GYQ720946 HIM720899:HIM720946 HSI720899:HSI720946 ICE720899:ICE720946 IMA720899:IMA720946 IVW720899:IVW720946 JFS720899:JFS720946 JPO720899:JPO720946 JZK720899:JZK720946 KJG720899:KJG720946 KTC720899:KTC720946 LCY720899:LCY720946 LMU720899:LMU720946 LWQ720899:LWQ720946 MGM720899:MGM720946 MQI720899:MQI720946 NAE720899:NAE720946 NKA720899:NKA720946 NTW720899:NTW720946 ODS720899:ODS720946 ONO720899:ONO720946 OXK720899:OXK720946 PHG720899:PHG720946 PRC720899:PRC720946 QAY720899:QAY720946 QKU720899:QKU720946 QUQ720899:QUQ720946 REM720899:REM720946 ROI720899:ROI720946 RYE720899:RYE720946 SIA720899:SIA720946 SRW720899:SRW720946 TBS720899:TBS720946 TLO720899:TLO720946 TVK720899:TVK720946 UFG720899:UFG720946 UPC720899:UPC720946 UYY720899:UYY720946 VIU720899:VIU720946 VSQ720899:VSQ720946 WCM720899:WCM720946 WMI720899:WMI720946 WWE720899:WWE720946 W786435:W786482 JS786435:JS786482 TO786435:TO786482 ADK786435:ADK786482 ANG786435:ANG786482 AXC786435:AXC786482 BGY786435:BGY786482 BQU786435:BQU786482 CAQ786435:CAQ786482 CKM786435:CKM786482 CUI786435:CUI786482 DEE786435:DEE786482 DOA786435:DOA786482 DXW786435:DXW786482 EHS786435:EHS786482 ERO786435:ERO786482 FBK786435:FBK786482 FLG786435:FLG786482 FVC786435:FVC786482 GEY786435:GEY786482 GOU786435:GOU786482 GYQ786435:GYQ786482 HIM786435:HIM786482 HSI786435:HSI786482 ICE786435:ICE786482 IMA786435:IMA786482 IVW786435:IVW786482 JFS786435:JFS786482 JPO786435:JPO786482 JZK786435:JZK786482 KJG786435:KJG786482 KTC786435:KTC786482 LCY786435:LCY786482 LMU786435:LMU786482 LWQ786435:LWQ786482 MGM786435:MGM786482 MQI786435:MQI786482 NAE786435:NAE786482 NKA786435:NKA786482 NTW786435:NTW786482 ODS786435:ODS786482 ONO786435:ONO786482 OXK786435:OXK786482 PHG786435:PHG786482 PRC786435:PRC786482 QAY786435:QAY786482 QKU786435:QKU786482 QUQ786435:QUQ786482 REM786435:REM786482 ROI786435:ROI786482 RYE786435:RYE786482 SIA786435:SIA786482 SRW786435:SRW786482 TBS786435:TBS786482 TLO786435:TLO786482 TVK786435:TVK786482 UFG786435:UFG786482 UPC786435:UPC786482 UYY786435:UYY786482 VIU786435:VIU786482 VSQ786435:VSQ786482 WCM786435:WCM786482 WMI786435:WMI786482 WWE786435:WWE786482 W851971:W852018 JS851971:JS852018 TO851971:TO852018 ADK851971:ADK852018 ANG851971:ANG852018 AXC851971:AXC852018 BGY851971:BGY852018 BQU851971:BQU852018 CAQ851971:CAQ852018 CKM851971:CKM852018 CUI851971:CUI852018 DEE851971:DEE852018 DOA851971:DOA852018 DXW851971:DXW852018 EHS851971:EHS852018 ERO851971:ERO852018 FBK851971:FBK852018 FLG851971:FLG852018 FVC851971:FVC852018 GEY851971:GEY852018 GOU851971:GOU852018 GYQ851971:GYQ852018 HIM851971:HIM852018 HSI851971:HSI852018 ICE851971:ICE852018 IMA851971:IMA852018 IVW851971:IVW852018 JFS851971:JFS852018 JPO851971:JPO852018 JZK851971:JZK852018 KJG851971:KJG852018 KTC851971:KTC852018 LCY851971:LCY852018 LMU851971:LMU852018 LWQ851971:LWQ852018 MGM851971:MGM852018 MQI851971:MQI852018 NAE851971:NAE852018 NKA851971:NKA852018 NTW851971:NTW852018 ODS851971:ODS852018 ONO851971:ONO852018 OXK851971:OXK852018 PHG851971:PHG852018 PRC851971:PRC852018 QAY851971:QAY852018 QKU851971:QKU852018 QUQ851971:QUQ852018 REM851971:REM852018 ROI851971:ROI852018 RYE851971:RYE852018 SIA851971:SIA852018 SRW851971:SRW852018 TBS851971:TBS852018 TLO851971:TLO852018 TVK851971:TVK852018 UFG851971:UFG852018 UPC851971:UPC852018 UYY851971:UYY852018 VIU851971:VIU852018 VSQ851971:VSQ852018 WCM851971:WCM852018 WMI851971:WMI852018 WWE851971:WWE852018 W917507:W917554 JS917507:JS917554 TO917507:TO917554 ADK917507:ADK917554 ANG917507:ANG917554 AXC917507:AXC917554 BGY917507:BGY917554 BQU917507:BQU917554 CAQ917507:CAQ917554 CKM917507:CKM917554 CUI917507:CUI917554 DEE917507:DEE917554 DOA917507:DOA917554 DXW917507:DXW917554 EHS917507:EHS917554 ERO917507:ERO917554 FBK917507:FBK917554 FLG917507:FLG917554 FVC917507:FVC917554 GEY917507:GEY917554 GOU917507:GOU917554 GYQ917507:GYQ917554 HIM917507:HIM917554 HSI917507:HSI917554 ICE917507:ICE917554 IMA917507:IMA917554 IVW917507:IVW917554 JFS917507:JFS917554 JPO917507:JPO917554 JZK917507:JZK917554 KJG917507:KJG917554 KTC917507:KTC917554 LCY917507:LCY917554 LMU917507:LMU917554 LWQ917507:LWQ917554 MGM917507:MGM917554 MQI917507:MQI917554 NAE917507:NAE917554 NKA917507:NKA917554 NTW917507:NTW917554 ODS917507:ODS917554 ONO917507:ONO917554 OXK917507:OXK917554 PHG917507:PHG917554 PRC917507:PRC917554 QAY917507:QAY917554 QKU917507:QKU917554 QUQ917507:QUQ917554 REM917507:REM917554 ROI917507:ROI917554 RYE917507:RYE917554 SIA917507:SIA917554 SRW917507:SRW917554 TBS917507:TBS917554 TLO917507:TLO917554 TVK917507:TVK917554 UFG917507:UFG917554 UPC917507:UPC917554 UYY917507:UYY917554 VIU917507:VIU917554 VSQ917507:VSQ917554 WCM917507:WCM917554 WMI917507:WMI917554 WWE917507:WWE917554 W983043:W983090 JS983043:JS983090 TO983043:TO983090 ADK983043:ADK983090 ANG983043:ANG983090 AXC983043:AXC983090 BGY983043:BGY983090 BQU983043:BQU983090 CAQ983043:CAQ983090 CKM983043:CKM983090 CUI983043:CUI983090 DEE983043:DEE983090 DOA983043:DOA983090 DXW983043:DXW983090 EHS983043:EHS983090 ERO983043:ERO983090 FBK983043:FBK983090 FLG983043:FLG983090 FVC983043:FVC983090 GEY983043:GEY983090 GOU983043:GOU983090 GYQ983043:GYQ983090 HIM983043:HIM983090 HSI983043:HSI983090 ICE983043:ICE983090 IMA983043:IMA983090 IVW983043:IVW983090 JFS983043:JFS983090 JPO983043:JPO983090 JZK983043:JZK983090 KJG983043:KJG983090 KTC983043:KTC983090 LCY983043:LCY983090 LMU983043:LMU983090 LWQ983043:LWQ983090 MGM983043:MGM983090 MQI983043:MQI983090 NAE983043:NAE983090 NKA983043:NKA983090 NTW983043:NTW983090 ODS983043:ODS983090 ONO983043:ONO983090 OXK983043:OXK983090 PHG983043:PHG983090 PRC983043:PRC983090 QAY983043:QAY983090 QKU983043:QKU983090 QUQ983043:QUQ983090 REM983043:REM983090 ROI983043:ROI983090 RYE983043:RYE983090 SIA983043:SIA983090 SRW983043:SRW983090 TBS983043:TBS983090 TLO983043:TLO983090 TVK983043:TVK983090 UFG983043:UFG983090 UPC983043:UPC983090 UYY983043:UYY983090 VIU983043:VIU983090 VSQ983043:VSQ983090 WCM983043:WCM983090 WMI983043:WMI983090 WWE983043:WWE983090 P3:P50 JL3:JL50 TH3:TH50 ADD3:ADD50 AMZ3:AMZ50 AWV3:AWV50 BGR3:BGR50 BQN3:BQN50 CAJ3:CAJ50 CKF3:CKF50 CUB3:CUB50 DDX3:DDX50 DNT3:DNT50 DXP3:DXP50 EHL3:EHL50 ERH3:ERH50 FBD3:FBD50 FKZ3:FKZ50 FUV3:FUV50 GER3:GER50 GON3:GON50 GYJ3:GYJ50 HIF3:HIF50 HSB3:HSB50 IBX3:IBX50 ILT3:ILT50 IVP3:IVP50 JFL3:JFL50 JPH3:JPH50 JZD3:JZD50 KIZ3:KIZ50 KSV3:KSV50 LCR3:LCR50 LMN3:LMN50 LWJ3:LWJ50 MGF3:MGF50 MQB3:MQB50 MZX3:MZX50 NJT3:NJT50 NTP3:NTP50 ODL3:ODL50 ONH3:ONH50 OXD3:OXD50 PGZ3:PGZ50 PQV3:PQV50 QAR3:QAR50 QKN3:QKN50 QUJ3:QUJ50 REF3:REF50 ROB3:ROB50 RXX3:RXX50 SHT3:SHT50 SRP3:SRP50 TBL3:TBL50 TLH3:TLH50 TVD3:TVD50 UEZ3:UEZ50 UOV3:UOV50 UYR3:UYR50 VIN3:VIN50 VSJ3:VSJ50 WCF3:WCF50 WMB3:WMB50 WVX3:WVX50 P65539:P65586 JL65539:JL65586 TH65539:TH65586 ADD65539:ADD65586 AMZ65539:AMZ65586 AWV65539:AWV65586 BGR65539:BGR65586 BQN65539:BQN65586 CAJ65539:CAJ65586 CKF65539:CKF65586 CUB65539:CUB65586 DDX65539:DDX65586 DNT65539:DNT65586 DXP65539:DXP65586 EHL65539:EHL65586 ERH65539:ERH65586 FBD65539:FBD65586 FKZ65539:FKZ65586 FUV65539:FUV65586 GER65539:GER65586 GON65539:GON65586 GYJ65539:GYJ65586 HIF65539:HIF65586 HSB65539:HSB65586 IBX65539:IBX65586 ILT65539:ILT65586 IVP65539:IVP65586 JFL65539:JFL65586 JPH65539:JPH65586 JZD65539:JZD65586 KIZ65539:KIZ65586 KSV65539:KSV65586 LCR65539:LCR65586 LMN65539:LMN65586 LWJ65539:LWJ65586 MGF65539:MGF65586 MQB65539:MQB65586 MZX65539:MZX65586 NJT65539:NJT65586 NTP65539:NTP65586 ODL65539:ODL65586 ONH65539:ONH65586 OXD65539:OXD65586 PGZ65539:PGZ65586 PQV65539:PQV65586 QAR65539:QAR65586 QKN65539:QKN65586 QUJ65539:QUJ65586 REF65539:REF65586 ROB65539:ROB65586 RXX65539:RXX65586 SHT65539:SHT65586 SRP65539:SRP65586 TBL65539:TBL65586 TLH65539:TLH65586 TVD65539:TVD65586 UEZ65539:UEZ65586 UOV65539:UOV65586 UYR65539:UYR65586 VIN65539:VIN65586 VSJ65539:VSJ65586 WCF65539:WCF65586 WMB65539:WMB65586 WVX65539:WVX65586 P131075:P131122 JL131075:JL131122 TH131075:TH131122 ADD131075:ADD131122 AMZ131075:AMZ131122 AWV131075:AWV131122 BGR131075:BGR131122 BQN131075:BQN131122 CAJ131075:CAJ131122 CKF131075:CKF131122 CUB131075:CUB131122 DDX131075:DDX131122 DNT131075:DNT131122 DXP131075:DXP131122 EHL131075:EHL131122 ERH131075:ERH131122 FBD131075:FBD131122 FKZ131075:FKZ131122 FUV131075:FUV131122 GER131075:GER131122 GON131075:GON131122 GYJ131075:GYJ131122 HIF131075:HIF131122 HSB131075:HSB131122 IBX131075:IBX131122 ILT131075:ILT131122 IVP131075:IVP131122 JFL131075:JFL131122 JPH131075:JPH131122 JZD131075:JZD131122 KIZ131075:KIZ131122 KSV131075:KSV131122 LCR131075:LCR131122 LMN131075:LMN131122 LWJ131075:LWJ131122 MGF131075:MGF131122 MQB131075:MQB131122 MZX131075:MZX131122 NJT131075:NJT131122 NTP131075:NTP131122 ODL131075:ODL131122 ONH131075:ONH131122 OXD131075:OXD131122 PGZ131075:PGZ131122 PQV131075:PQV131122 QAR131075:QAR131122 QKN131075:QKN131122 QUJ131075:QUJ131122 REF131075:REF131122 ROB131075:ROB131122 RXX131075:RXX131122 SHT131075:SHT131122 SRP131075:SRP131122 TBL131075:TBL131122 TLH131075:TLH131122 TVD131075:TVD131122 UEZ131075:UEZ131122 UOV131075:UOV131122 UYR131075:UYR131122 VIN131075:VIN131122 VSJ131075:VSJ131122 WCF131075:WCF131122 WMB131075:WMB131122 WVX131075:WVX131122 P196611:P196658 JL196611:JL196658 TH196611:TH196658 ADD196611:ADD196658 AMZ196611:AMZ196658 AWV196611:AWV196658 BGR196611:BGR196658 BQN196611:BQN196658 CAJ196611:CAJ196658 CKF196611:CKF196658 CUB196611:CUB196658 DDX196611:DDX196658 DNT196611:DNT196658 DXP196611:DXP196658 EHL196611:EHL196658 ERH196611:ERH196658 FBD196611:FBD196658 FKZ196611:FKZ196658 FUV196611:FUV196658 GER196611:GER196658 GON196611:GON196658 GYJ196611:GYJ196658 HIF196611:HIF196658 HSB196611:HSB196658 IBX196611:IBX196658 ILT196611:ILT196658 IVP196611:IVP196658 JFL196611:JFL196658 JPH196611:JPH196658 JZD196611:JZD196658 KIZ196611:KIZ196658 KSV196611:KSV196658 LCR196611:LCR196658 LMN196611:LMN196658 LWJ196611:LWJ196658 MGF196611:MGF196658 MQB196611:MQB196658 MZX196611:MZX196658 NJT196611:NJT196658 NTP196611:NTP196658 ODL196611:ODL196658 ONH196611:ONH196658 OXD196611:OXD196658 PGZ196611:PGZ196658 PQV196611:PQV196658 QAR196611:QAR196658 QKN196611:QKN196658 QUJ196611:QUJ196658 REF196611:REF196658 ROB196611:ROB196658 RXX196611:RXX196658 SHT196611:SHT196658 SRP196611:SRP196658 TBL196611:TBL196658 TLH196611:TLH196658 TVD196611:TVD196658 UEZ196611:UEZ196658 UOV196611:UOV196658 UYR196611:UYR196658 VIN196611:VIN196658 VSJ196611:VSJ196658 WCF196611:WCF196658 WMB196611:WMB196658 WVX196611:WVX196658 P262147:P262194 JL262147:JL262194 TH262147:TH262194 ADD262147:ADD262194 AMZ262147:AMZ262194 AWV262147:AWV262194 BGR262147:BGR262194 BQN262147:BQN262194 CAJ262147:CAJ262194 CKF262147:CKF262194 CUB262147:CUB262194 DDX262147:DDX262194 DNT262147:DNT262194 DXP262147:DXP262194 EHL262147:EHL262194 ERH262147:ERH262194 FBD262147:FBD262194 FKZ262147:FKZ262194 FUV262147:FUV262194 GER262147:GER262194 GON262147:GON262194 GYJ262147:GYJ262194 HIF262147:HIF262194 HSB262147:HSB262194 IBX262147:IBX262194 ILT262147:ILT262194 IVP262147:IVP262194 JFL262147:JFL262194 JPH262147:JPH262194 JZD262147:JZD262194 KIZ262147:KIZ262194 KSV262147:KSV262194 LCR262147:LCR262194 LMN262147:LMN262194 LWJ262147:LWJ262194 MGF262147:MGF262194 MQB262147:MQB262194 MZX262147:MZX262194 NJT262147:NJT262194 NTP262147:NTP262194 ODL262147:ODL262194 ONH262147:ONH262194 OXD262147:OXD262194 PGZ262147:PGZ262194 PQV262147:PQV262194 QAR262147:QAR262194 QKN262147:QKN262194 QUJ262147:QUJ262194 REF262147:REF262194 ROB262147:ROB262194 RXX262147:RXX262194 SHT262147:SHT262194 SRP262147:SRP262194 TBL262147:TBL262194 TLH262147:TLH262194 TVD262147:TVD262194 UEZ262147:UEZ262194 UOV262147:UOV262194 UYR262147:UYR262194 VIN262147:VIN262194 VSJ262147:VSJ262194 WCF262147:WCF262194 WMB262147:WMB262194 WVX262147:WVX262194 P327683:P327730 JL327683:JL327730 TH327683:TH327730 ADD327683:ADD327730 AMZ327683:AMZ327730 AWV327683:AWV327730 BGR327683:BGR327730 BQN327683:BQN327730 CAJ327683:CAJ327730 CKF327683:CKF327730 CUB327683:CUB327730 DDX327683:DDX327730 DNT327683:DNT327730 DXP327683:DXP327730 EHL327683:EHL327730 ERH327683:ERH327730 FBD327683:FBD327730 FKZ327683:FKZ327730 FUV327683:FUV327730 GER327683:GER327730 GON327683:GON327730 GYJ327683:GYJ327730 HIF327683:HIF327730 HSB327683:HSB327730 IBX327683:IBX327730 ILT327683:ILT327730 IVP327683:IVP327730 JFL327683:JFL327730 JPH327683:JPH327730 JZD327683:JZD327730 KIZ327683:KIZ327730 KSV327683:KSV327730 LCR327683:LCR327730 LMN327683:LMN327730 LWJ327683:LWJ327730 MGF327683:MGF327730 MQB327683:MQB327730 MZX327683:MZX327730 NJT327683:NJT327730 NTP327683:NTP327730 ODL327683:ODL327730 ONH327683:ONH327730 OXD327683:OXD327730 PGZ327683:PGZ327730 PQV327683:PQV327730 QAR327683:QAR327730 QKN327683:QKN327730 QUJ327683:QUJ327730 REF327683:REF327730 ROB327683:ROB327730 RXX327683:RXX327730 SHT327683:SHT327730 SRP327683:SRP327730 TBL327683:TBL327730 TLH327683:TLH327730 TVD327683:TVD327730 UEZ327683:UEZ327730 UOV327683:UOV327730 UYR327683:UYR327730 VIN327683:VIN327730 VSJ327683:VSJ327730 WCF327683:WCF327730 WMB327683:WMB327730 WVX327683:WVX327730 P393219:P393266 JL393219:JL393266 TH393219:TH393266 ADD393219:ADD393266 AMZ393219:AMZ393266 AWV393219:AWV393266 BGR393219:BGR393266 BQN393219:BQN393266 CAJ393219:CAJ393266 CKF393219:CKF393266 CUB393219:CUB393266 DDX393219:DDX393266 DNT393219:DNT393266 DXP393219:DXP393266 EHL393219:EHL393266 ERH393219:ERH393266 FBD393219:FBD393266 FKZ393219:FKZ393266 FUV393219:FUV393266 GER393219:GER393266 GON393219:GON393266 GYJ393219:GYJ393266 HIF393219:HIF393266 HSB393219:HSB393266 IBX393219:IBX393266 ILT393219:ILT393266 IVP393219:IVP393266 JFL393219:JFL393266 JPH393219:JPH393266 JZD393219:JZD393266 KIZ393219:KIZ393266 KSV393219:KSV393266 LCR393219:LCR393266 LMN393219:LMN393266 LWJ393219:LWJ393266 MGF393219:MGF393266 MQB393219:MQB393266 MZX393219:MZX393266 NJT393219:NJT393266 NTP393219:NTP393266 ODL393219:ODL393266 ONH393219:ONH393266 OXD393219:OXD393266 PGZ393219:PGZ393266 PQV393219:PQV393266 QAR393219:QAR393266 QKN393219:QKN393266 QUJ393219:QUJ393266 REF393219:REF393266 ROB393219:ROB393266 RXX393219:RXX393266 SHT393219:SHT393266 SRP393219:SRP393266 TBL393219:TBL393266 TLH393219:TLH393266 TVD393219:TVD393266 UEZ393219:UEZ393266 UOV393219:UOV393266 UYR393219:UYR393266 VIN393219:VIN393266 VSJ393219:VSJ393266 WCF393219:WCF393266 WMB393219:WMB393266 WVX393219:WVX393266 P458755:P458802 JL458755:JL458802 TH458755:TH458802 ADD458755:ADD458802 AMZ458755:AMZ458802 AWV458755:AWV458802 BGR458755:BGR458802 BQN458755:BQN458802 CAJ458755:CAJ458802 CKF458755:CKF458802 CUB458755:CUB458802 DDX458755:DDX458802 DNT458755:DNT458802 DXP458755:DXP458802 EHL458755:EHL458802 ERH458755:ERH458802 FBD458755:FBD458802 FKZ458755:FKZ458802 FUV458755:FUV458802 GER458755:GER458802 GON458755:GON458802 GYJ458755:GYJ458802 HIF458755:HIF458802 HSB458755:HSB458802 IBX458755:IBX458802 ILT458755:ILT458802 IVP458755:IVP458802 JFL458755:JFL458802 JPH458755:JPH458802 JZD458755:JZD458802 KIZ458755:KIZ458802 KSV458755:KSV458802 LCR458755:LCR458802 LMN458755:LMN458802 LWJ458755:LWJ458802 MGF458755:MGF458802 MQB458755:MQB458802 MZX458755:MZX458802 NJT458755:NJT458802 NTP458755:NTP458802 ODL458755:ODL458802 ONH458755:ONH458802 OXD458755:OXD458802 PGZ458755:PGZ458802 PQV458755:PQV458802 QAR458755:QAR458802 QKN458755:QKN458802 QUJ458755:QUJ458802 REF458755:REF458802 ROB458755:ROB458802 RXX458755:RXX458802 SHT458755:SHT458802 SRP458755:SRP458802 TBL458755:TBL458802 TLH458755:TLH458802 TVD458755:TVD458802 UEZ458755:UEZ458802 UOV458755:UOV458802 UYR458755:UYR458802 VIN458755:VIN458802 VSJ458755:VSJ458802 WCF458755:WCF458802 WMB458755:WMB458802 WVX458755:WVX458802 P524291:P524338 JL524291:JL524338 TH524291:TH524338 ADD524291:ADD524338 AMZ524291:AMZ524338 AWV524291:AWV524338 BGR524291:BGR524338 BQN524291:BQN524338 CAJ524291:CAJ524338 CKF524291:CKF524338 CUB524291:CUB524338 DDX524291:DDX524338 DNT524291:DNT524338 DXP524291:DXP524338 EHL524291:EHL524338 ERH524291:ERH524338 FBD524291:FBD524338 FKZ524291:FKZ524338 FUV524291:FUV524338 GER524291:GER524338 GON524291:GON524338 GYJ524291:GYJ524338 HIF524291:HIF524338 HSB524291:HSB524338 IBX524291:IBX524338 ILT524291:ILT524338 IVP524291:IVP524338 JFL524291:JFL524338 JPH524291:JPH524338 JZD524291:JZD524338 KIZ524291:KIZ524338 KSV524291:KSV524338 LCR524291:LCR524338 LMN524291:LMN524338 LWJ524291:LWJ524338 MGF524291:MGF524338 MQB524291:MQB524338 MZX524291:MZX524338 NJT524291:NJT524338 NTP524291:NTP524338 ODL524291:ODL524338 ONH524291:ONH524338 OXD524291:OXD524338 PGZ524291:PGZ524338 PQV524291:PQV524338 QAR524291:QAR524338 QKN524291:QKN524338 QUJ524291:QUJ524338 REF524291:REF524338 ROB524291:ROB524338 RXX524291:RXX524338 SHT524291:SHT524338 SRP524291:SRP524338 TBL524291:TBL524338 TLH524291:TLH524338 TVD524291:TVD524338 UEZ524291:UEZ524338 UOV524291:UOV524338 UYR524291:UYR524338 VIN524291:VIN524338 VSJ524291:VSJ524338 WCF524291:WCF524338 WMB524291:WMB524338 WVX524291:WVX524338 P589827:P589874 JL589827:JL589874 TH589827:TH589874 ADD589827:ADD589874 AMZ589827:AMZ589874 AWV589827:AWV589874 BGR589827:BGR589874 BQN589827:BQN589874 CAJ589827:CAJ589874 CKF589827:CKF589874 CUB589827:CUB589874 DDX589827:DDX589874 DNT589827:DNT589874 DXP589827:DXP589874 EHL589827:EHL589874 ERH589827:ERH589874 FBD589827:FBD589874 FKZ589827:FKZ589874 FUV589827:FUV589874 GER589827:GER589874 GON589827:GON589874 GYJ589827:GYJ589874 HIF589827:HIF589874 HSB589827:HSB589874 IBX589827:IBX589874 ILT589827:ILT589874 IVP589827:IVP589874 JFL589827:JFL589874 JPH589827:JPH589874 JZD589827:JZD589874 KIZ589827:KIZ589874 KSV589827:KSV589874 LCR589827:LCR589874 LMN589827:LMN589874 LWJ589827:LWJ589874 MGF589827:MGF589874 MQB589827:MQB589874 MZX589827:MZX589874 NJT589827:NJT589874 NTP589827:NTP589874 ODL589827:ODL589874 ONH589827:ONH589874 OXD589827:OXD589874 PGZ589827:PGZ589874 PQV589827:PQV589874 QAR589827:QAR589874 QKN589827:QKN589874 QUJ589827:QUJ589874 REF589827:REF589874 ROB589827:ROB589874 RXX589827:RXX589874 SHT589827:SHT589874 SRP589827:SRP589874 TBL589827:TBL589874 TLH589827:TLH589874 TVD589827:TVD589874 UEZ589827:UEZ589874 UOV589827:UOV589874 UYR589827:UYR589874 VIN589827:VIN589874 VSJ589827:VSJ589874 WCF589827:WCF589874 WMB589827:WMB589874 WVX589827:WVX589874 P655363:P655410 JL655363:JL655410 TH655363:TH655410 ADD655363:ADD655410 AMZ655363:AMZ655410 AWV655363:AWV655410 BGR655363:BGR655410 BQN655363:BQN655410 CAJ655363:CAJ655410 CKF655363:CKF655410 CUB655363:CUB655410 DDX655363:DDX655410 DNT655363:DNT655410 DXP655363:DXP655410 EHL655363:EHL655410 ERH655363:ERH655410 FBD655363:FBD655410 FKZ655363:FKZ655410 FUV655363:FUV655410 GER655363:GER655410 GON655363:GON655410 GYJ655363:GYJ655410 HIF655363:HIF655410 HSB655363:HSB655410 IBX655363:IBX655410 ILT655363:ILT655410 IVP655363:IVP655410 JFL655363:JFL655410 JPH655363:JPH655410 JZD655363:JZD655410 KIZ655363:KIZ655410 KSV655363:KSV655410 LCR655363:LCR655410 LMN655363:LMN655410 LWJ655363:LWJ655410 MGF655363:MGF655410 MQB655363:MQB655410 MZX655363:MZX655410 NJT655363:NJT655410 NTP655363:NTP655410 ODL655363:ODL655410 ONH655363:ONH655410 OXD655363:OXD655410 PGZ655363:PGZ655410 PQV655363:PQV655410 QAR655363:QAR655410 QKN655363:QKN655410 QUJ655363:QUJ655410 REF655363:REF655410 ROB655363:ROB655410 RXX655363:RXX655410 SHT655363:SHT655410 SRP655363:SRP655410 TBL655363:TBL655410 TLH655363:TLH655410 TVD655363:TVD655410 UEZ655363:UEZ655410 UOV655363:UOV655410 UYR655363:UYR655410 VIN655363:VIN655410 VSJ655363:VSJ655410 WCF655363:WCF655410 WMB655363:WMB655410 WVX655363:WVX655410 P720899:P720946 JL720899:JL720946 TH720899:TH720946 ADD720899:ADD720946 AMZ720899:AMZ720946 AWV720899:AWV720946 BGR720899:BGR720946 BQN720899:BQN720946 CAJ720899:CAJ720946 CKF720899:CKF720946 CUB720899:CUB720946 DDX720899:DDX720946 DNT720899:DNT720946 DXP720899:DXP720946 EHL720899:EHL720946 ERH720899:ERH720946 FBD720899:FBD720946 FKZ720899:FKZ720946 FUV720899:FUV720946 GER720899:GER720946 GON720899:GON720946 GYJ720899:GYJ720946 HIF720899:HIF720946 HSB720899:HSB720946 IBX720899:IBX720946 ILT720899:ILT720946 IVP720899:IVP720946 JFL720899:JFL720946 JPH720899:JPH720946 JZD720899:JZD720946 KIZ720899:KIZ720946 KSV720899:KSV720946 LCR720899:LCR720946 LMN720899:LMN720946 LWJ720899:LWJ720946 MGF720899:MGF720946 MQB720899:MQB720946 MZX720899:MZX720946 NJT720899:NJT720946 NTP720899:NTP720946 ODL720899:ODL720946 ONH720899:ONH720946 OXD720899:OXD720946 PGZ720899:PGZ720946 PQV720899:PQV720946 QAR720899:QAR720946 QKN720899:QKN720946 QUJ720899:QUJ720946 REF720899:REF720946 ROB720899:ROB720946 RXX720899:RXX720946 SHT720899:SHT720946 SRP720899:SRP720946 TBL720899:TBL720946 TLH720899:TLH720946 TVD720899:TVD720946 UEZ720899:UEZ720946 UOV720899:UOV720946 UYR720899:UYR720946 VIN720899:VIN720946 VSJ720899:VSJ720946 WCF720899:WCF720946 WMB720899:WMB720946 WVX720899:WVX720946 P786435:P786482 JL786435:JL786482 TH786435:TH786482 ADD786435:ADD786482 AMZ786435:AMZ786482 AWV786435:AWV786482 BGR786435:BGR786482 BQN786435:BQN786482 CAJ786435:CAJ786482 CKF786435:CKF786482 CUB786435:CUB786482 DDX786435:DDX786482 DNT786435:DNT786482 DXP786435:DXP786482 EHL786435:EHL786482 ERH786435:ERH786482 FBD786435:FBD786482 FKZ786435:FKZ786482 FUV786435:FUV786482 GER786435:GER786482 GON786435:GON786482 GYJ786435:GYJ786482 HIF786435:HIF786482 HSB786435:HSB786482 IBX786435:IBX786482 ILT786435:ILT786482 IVP786435:IVP786482 JFL786435:JFL786482 JPH786435:JPH786482 JZD786435:JZD786482 KIZ786435:KIZ786482 KSV786435:KSV786482 LCR786435:LCR786482 LMN786435:LMN786482 LWJ786435:LWJ786482 MGF786435:MGF786482 MQB786435:MQB786482 MZX786435:MZX786482 NJT786435:NJT786482 NTP786435:NTP786482 ODL786435:ODL786482 ONH786435:ONH786482 OXD786435:OXD786482 PGZ786435:PGZ786482 PQV786435:PQV786482 QAR786435:QAR786482 QKN786435:QKN786482 QUJ786435:QUJ786482 REF786435:REF786482 ROB786435:ROB786482 RXX786435:RXX786482 SHT786435:SHT786482 SRP786435:SRP786482 TBL786435:TBL786482 TLH786435:TLH786482 TVD786435:TVD786482 UEZ786435:UEZ786482 UOV786435:UOV786482 UYR786435:UYR786482 VIN786435:VIN786482 VSJ786435:VSJ786482 WCF786435:WCF786482 WMB786435:WMB786482 WVX786435:WVX786482 P851971:P852018 JL851971:JL852018 TH851971:TH852018 ADD851971:ADD852018 AMZ851971:AMZ852018 AWV851971:AWV852018 BGR851971:BGR852018 BQN851971:BQN852018 CAJ851971:CAJ852018 CKF851971:CKF852018 CUB851971:CUB852018 DDX851971:DDX852018 DNT851971:DNT852018 DXP851971:DXP852018 EHL851971:EHL852018 ERH851971:ERH852018 FBD851971:FBD852018 FKZ851971:FKZ852018 FUV851971:FUV852018 GER851971:GER852018 GON851971:GON852018 GYJ851971:GYJ852018 HIF851971:HIF852018 HSB851971:HSB852018 IBX851971:IBX852018 ILT851971:ILT852018 IVP851971:IVP852018 JFL851971:JFL852018 JPH851971:JPH852018 JZD851971:JZD852018 KIZ851971:KIZ852018 KSV851971:KSV852018 LCR851971:LCR852018 LMN851971:LMN852018 LWJ851971:LWJ852018 MGF851971:MGF852018 MQB851971:MQB852018 MZX851971:MZX852018 NJT851971:NJT852018 NTP851971:NTP852018 ODL851971:ODL852018 ONH851971:ONH852018 OXD851971:OXD852018 PGZ851971:PGZ852018 PQV851971:PQV852018 QAR851971:QAR852018 QKN851971:QKN852018 QUJ851971:QUJ852018 REF851971:REF852018 ROB851971:ROB852018 RXX851971:RXX852018 SHT851971:SHT852018 SRP851971:SRP852018 TBL851971:TBL852018 TLH851971:TLH852018 TVD851971:TVD852018 UEZ851971:UEZ852018 UOV851971:UOV852018 UYR851971:UYR852018 VIN851971:VIN852018 VSJ851971:VSJ852018 WCF851971:WCF852018 WMB851971:WMB852018 WVX851971:WVX852018 P917507:P917554 JL917507:JL917554 TH917507:TH917554 ADD917507:ADD917554 AMZ917507:AMZ917554 AWV917507:AWV917554 BGR917507:BGR917554 BQN917507:BQN917554 CAJ917507:CAJ917554 CKF917507:CKF917554 CUB917507:CUB917554 DDX917507:DDX917554 DNT917507:DNT917554 DXP917507:DXP917554 EHL917507:EHL917554 ERH917507:ERH917554 FBD917507:FBD917554 FKZ917507:FKZ917554 FUV917507:FUV917554 GER917507:GER917554 GON917507:GON917554 GYJ917507:GYJ917554 HIF917507:HIF917554 HSB917507:HSB917554 IBX917507:IBX917554 ILT917507:ILT917554 IVP917507:IVP917554 JFL917507:JFL917554 JPH917507:JPH917554 JZD917507:JZD917554 KIZ917507:KIZ917554 KSV917507:KSV917554 LCR917507:LCR917554 LMN917507:LMN917554 LWJ917507:LWJ917554 MGF917507:MGF917554 MQB917507:MQB917554 MZX917507:MZX917554 NJT917507:NJT917554 NTP917507:NTP917554 ODL917507:ODL917554 ONH917507:ONH917554 OXD917507:OXD917554 PGZ917507:PGZ917554 PQV917507:PQV917554 QAR917507:QAR917554 QKN917507:QKN917554 QUJ917507:QUJ917554 REF917507:REF917554 ROB917507:ROB917554 RXX917507:RXX917554 SHT917507:SHT917554 SRP917507:SRP917554 TBL917507:TBL917554 TLH917507:TLH917554 TVD917507:TVD917554 UEZ917507:UEZ917554 UOV917507:UOV917554 UYR917507:UYR917554 VIN917507:VIN917554 VSJ917507:VSJ917554 WCF917507:WCF917554 WMB917507:WMB917554 WVX917507:WVX917554 P983043:P983090 JL983043:JL983090 TH983043:TH983090 ADD983043:ADD983090 AMZ983043:AMZ983090 AWV983043:AWV983090 BGR983043:BGR983090 BQN983043:BQN983090 CAJ983043:CAJ983090 CKF983043:CKF983090 CUB983043:CUB983090 DDX983043:DDX983090 DNT983043:DNT983090 DXP983043:DXP983090 EHL983043:EHL983090 ERH983043:ERH983090 FBD983043:FBD983090 FKZ983043:FKZ983090 FUV983043:FUV983090 GER983043:GER983090 GON983043:GON983090 GYJ983043:GYJ983090 HIF983043:HIF983090 HSB983043:HSB983090 IBX983043:IBX983090 ILT983043:ILT983090 IVP983043:IVP983090 JFL983043:JFL983090 JPH983043:JPH983090 JZD983043:JZD983090 KIZ983043:KIZ983090 KSV983043:KSV983090 LCR983043:LCR983090 LMN983043:LMN983090 LWJ983043:LWJ983090 MGF983043:MGF983090 MQB983043:MQB983090 MZX983043:MZX983090 NJT983043:NJT983090 NTP983043:NTP983090 ODL983043:ODL983090 ONH983043:ONH983090 OXD983043:OXD983090 PGZ983043:PGZ983090 PQV983043:PQV983090 QAR983043:QAR983090 QKN983043:QKN983090 QUJ983043:QUJ983090 REF983043:REF983090 ROB983043:ROB983090 RXX983043:RXX983090 SHT983043:SHT983090 SRP983043:SRP983090 TBL983043:TBL983090 TLH983043:TLH983090 TVD983043:TVD983090 UEZ983043:UEZ983090 UOV983043:UOV983090 UYR983043:UYR983090 VIN983043:VIN983090 VSJ983043:VSJ983090 WCF983043:WCF983090 WMB983043:WMB983090 WVX983043:WVX983090 I3:I50 JE3:JE50 TA3:TA50 ACW3:ACW50 AMS3:AMS50 AWO3:AWO50 BGK3:BGK50 BQG3:BQG50 CAC3:CAC50 CJY3:CJY50 CTU3:CTU50 DDQ3:DDQ50 DNM3:DNM50 DXI3:DXI50 EHE3:EHE50 ERA3:ERA50 FAW3:FAW50 FKS3:FKS50 FUO3:FUO50 GEK3:GEK50 GOG3:GOG50 GYC3:GYC50 HHY3:HHY50 HRU3:HRU50 IBQ3:IBQ50 ILM3:ILM50 IVI3:IVI50 JFE3:JFE50 JPA3:JPA50 JYW3:JYW50 KIS3:KIS50 KSO3:KSO50 LCK3:LCK50 LMG3:LMG50 LWC3:LWC50 MFY3:MFY50 MPU3:MPU50 MZQ3:MZQ50 NJM3:NJM50 NTI3:NTI50 ODE3:ODE50 ONA3:ONA50 OWW3:OWW50 PGS3:PGS50 PQO3:PQO50 QAK3:QAK50 QKG3:QKG50 QUC3:QUC50 RDY3:RDY50 RNU3:RNU50 RXQ3:RXQ50 SHM3:SHM50 SRI3:SRI50 TBE3:TBE50 TLA3:TLA50 TUW3:TUW50 UES3:UES50 UOO3:UOO50 UYK3:UYK50 VIG3:VIG50 VSC3:VSC50 WBY3:WBY50 WLU3:WLU50 WVQ3:WVQ50 I65539:I65586 JE65539:JE65586 TA65539:TA65586 ACW65539:ACW65586 AMS65539:AMS65586 AWO65539:AWO65586 BGK65539:BGK65586 BQG65539:BQG65586 CAC65539:CAC65586 CJY65539:CJY65586 CTU65539:CTU65586 DDQ65539:DDQ65586 DNM65539:DNM65586 DXI65539:DXI65586 EHE65539:EHE65586 ERA65539:ERA65586 FAW65539:FAW65586 FKS65539:FKS65586 FUO65539:FUO65586 GEK65539:GEK65586 GOG65539:GOG65586 GYC65539:GYC65586 HHY65539:HHY65586 HRU65539:HRU65586 IBQ65539:IBQ65586 ILM65539:ILM65586 IVI65539:IVI65586 JFE65539:JFE65586 JPA65539:JPA65586 JYW65539:JYW65586 KIS65539:KIS65586 KSO65539:KSO65586 LCK65539:LCK65586 LMG65539:LMG65586 LWC65539:LWC65586 MFY65539:MFY65586 MPU65539:MPU65586 MZQ65539:MZQ65586 NJM65539:NJM65586 NTI65539:NTI65586 ODE65539:ODE65586 ONA65539:ONA65586 OWW65539:OWW65586 PGS65539:PGS65586 PQO65539:PQO65586 QAK65539:QAK65586 QKG65539:QKG65586 QUC65539:QUC65586 RDY65539:RDY65586 RNU65539:RNU65586 RXQ65539:RXQ65586 SHM65539:SHM65586 SRI65539:SRI65586 TBE65539:TBE65586 TLA65539:TLA65586 TUW65539:TUW65586 UES65539:UES65586 UOO65539:UOO65586 UYK65539:UYK65586 VIG65539:VIG65586 VSC65539:VSC65586 WBY65539:WBY65586 WLU65539:WLU65586 WVQ65539:WVQ65586 I131075:I131122 JE131075:JE131122 TA131075:TA131122 ACW131075:ACW131122 AMS131075:AMS131122 AWO131075:AWO131122 BGK131075:BGK131122 BQG131075:BQG131122 CAC131075:CAC131122 CJY131075:CJY131122 CTU131075:CTU131122 DDQ131075:DDQ131122 DNM131075:DNM131122 DXI131075:DXI131122 EHE131075:EHE131122 ERA131075:ERA131122 FAW131075:FAW131122 FKS131075:FKS131122 FUO131075:FUO131122 GEK131075:GEK131122 GOG131075:GOG131122 GYC131075:GYC131122 HHY131075:HHY131122 HRU131075:HRU131122 IBQ131075:IBQ131122 ILM131075:ILM131122 IVI131075:IVI131122 JFE131075:JFE131122 JPA131075:JPA131122 JYW131075:JYW131122 KIS131075:KIS131122 KSO131075:KSO131122 LCK131075:LCK131122 LMG131075:LMG131122 LWC131075:LWC131122 MFY131075:MFY131122 MPU131075:MPU131122 MZQ131075:MZQ131122 NJM131075:NJM131122 NTI131075:NTI131122 ODE131075:ODE131122 ONA131075:ONA131122 OWW131075:OWW131122 PGS131075:PGS131122 PQO131075:PQO131122 QAK131075:QAK131122 QKG131075:QKG131122 QUC131075:QUC131122 RDY131075:RDY131122 RNU131075:RNU131122 RXQ131075:RXQ131122 SHM131075:SHM131122 SRI131075:SRI131122 TBE131075:TBE131122 TLA131075:TLA131122 TUW131075:TUW131122 UES131075:UES131122 UOO131075:UOO131122 UYK131075:UYK131122 VIG131075:VIG131122 VSC131075:VSC131122 WBY131075:WBY131122 WLU131075:WLU131122 WVQ131075:WVQ131122 I196611:I196658 JE196611:JE196658 TA196611:TA196658 ACW196611:ACW196658 AMS196611:AMS196658 AWO196611:AWO196658 BGK196611:BGK196658 BQG196611:BQG196658 CAC196611:CAC196658 CJY196611:CJY196658 CTU196611:CTU196658 DDQ196611:DDQ196658 DNM196611:DNM196658 DXI196611:DXI196658 EHE196611:EHE196658 ERA196611:ERA196658 FAW196611:FAW196658 FKS196611:FKS196658 FUO196611:FUO196658 GEK196611:GEK196658 GOG196611:GOG196658 GYC196611:GYC196658 HHY196611:HHY196658 HRU196611:HRU196658 IBQ196611:IBQ196658 ILM196611:ILM196658 IVI196611:IVI196658 JFE196611:JFE196658 JPA196611:JPA196658 JYW196611:JYW196658 KIS196611:KIS196658 KSO196611:KSO196658 LCK196611:LCK196658 LMG196611:LMG196658 LWC196611:LWC196658 MFY196611:MFY196658 MPU196611:MPU196658 MZQ196611:MZQ196658 NJM196611:NJM196658 NTI196611:NTI196658 ODE196611:ODE196658 ONA196611:ONA196658 OWW196611:OWW196658 PGS196611:PGS196658 PQO196611:PQO196658 QAK196611:QAK196658 QKG196611:QKG196658 QUC196611:QUC196658 RDY196611:RDY196658 RNU196611:RNU196658 RXQ196611:RXQ196658 SHM196611:SHM196658 SRI196611:SRI196658 TBE196611:TBE196658 TLA196611:TLA196658 TUW196611:TUW196658 UES196611:UES196658 UOO196611:UOO196658 UYK196611:UYK196658 VIG196611:VIG196658 VSC196611:VSC196658 WBY196611:WBY196658 WLU196611:WLU196658 WVQ196611:WVQ196658 I262147:I262194 JE262147:JE262194 TA262147:TA262194 ACW262147:ACW262194 AMS262147:AMS262194 AWO262147:AWO262194 BGK262147:BGK262194 BQG262147:BQG262194 CAC262147:CAC262194 CJY262147:CJY262194 CTU262147:CTU262194 DDQ262147:DDQ262194 DNM262147:DNM262194 DXI262147:DXI262194 EHE262147:EHE262194 ERA262147:ERA262194 FAW262147:FAW262194 FKS262147:FKS262194 FUO262147:FUO262194 GEK262147:GEK262194 GOG262147:GOG262194 GYC262147:GYC262194 HHY262147:HHY262194 HRU262147:HRU262194 IBQ262147:IBQ262194 ILM262147:ILM262194 IVI262147:IVI262194 JFE262147:JFE262194 JPA262147:JPA262194 JYW262147:JYW262194 KIS262147:KIS262194 KSO262147:KSO262194 LCK262147:LCK262194 LMG262147:LMG262194 LWC262147:LWC262194 MFY262147:MFY262194 MPU262147:MPU262194 MZQ262147:MZQ262194 NJM262147:NJM262194 NTI262147:NTI262194 ODE262147:ODE262194 ONA262147:ONA262194 OWW262147:OWW262194 PGS262147:PGS262194 PQO262147:PQO262194 QAK262147:QAK262194 QKG262147:QKG262194 QUC262147:QUC262194 RDY262147:RDY262194 RNU262147:RNU262194 RXQ262147:RXQ262194 SHM262147:SHM262194 SRI262147:SRI262194 TBE262147:TBE262194 TLA262147:TLA262194 TUW262147:TUW262194 UES262147:UES262194 UOO262147:UOO262194 UYK262147:UYK262194 VIG262147:VIG262194 VSC262147:VSC262194 WBY262147:WBY262194 WLU262147:WLU262194 WVQ262147:WVQ262194 I327683:I327730 JE327683:JE327730 TA327683:TA327730 ACW327683:ACW327730 AMS327683:AMS327730 AWO327683:AWO327730 BGK327683:BGK327730 BQG327683:BQG327730 CAC327683:CAC327730 CJY327683:CJY327730 CTU327683:CTU327730 DDQ327683:DDQ327730 DNM327683:DNM327730 DXI327683:DXI327730 EHE327683:EHE327730 ERA327683:ERA327730 FAW327683:FAW327730 FKS327683:FKS327730 FUO327683:FUO327730 GEK327683:GEK327730 GOG327683:GOG327730 GYC327683:GYC327730 HHY327683:HHY327730 HRU327683:HRU327730 IBQ327683:IBQ327730 ILM327683:ILM327730 IVI327683:IVI327730 JFE327683:JFE327730 JPA327683:JPA327730 JYW327683:JYW327730 KIS327683:KIS327730 KSO327683:KSO327730 LCK327683:LCK327730 LMG327683:LMG327730 LWC327683:LWC327730 MFY327683:MFY327730 MPU327683:MPU327730 MZQ327683:MZQ327730 NJM327683:NJM327730 NTI327683:NTI327730 ODE327683:ODE327730 ONA327683:ONA327730 OWW327683:OWW327730 PGS327683:PGS327730 PQO327683:PQO327730 QAK327683:QAK327730 QKG327683:QKG327730 QUC327683:QUC327730 RDY327683:RDY327730 RNU327683:RNU327730 RXQ327683:RXQ327730 SHM327683:SHM327730 SRI327683:SRI327730 TBE327683:TBE327730 TLA327683:TLA327730 TUW327683:TUW327730 UES327683:UES327730 UOO327683:UOO327730 UYK327683:UYK327730 VIG327683:VIG327730 VSC327683:VSC327730 WBY327683:WBY327730 WLU327683:WLU327730 WVQ327683:WVQ327730 I393219:I393266 JE393219:JE393266 TA393219:TA393266 ACW393219:ACW393266 AMS393219:AMS393266 AWO393219:AWO393266 BGK393219:BGK393266 BQG393219:BQG393266 CAC393219:CAC393266 CJY393219:CJY393266 CTU393219:CTU393266 DDQ393219:DDQ393266 DNM393219:DNM393266 DXI393219:DXI393266 EHE393219:EHE393266 ERA393219:ERA393266 FAW393219:FAW393266 FKS393219:FKS393266 FUO393219:FUO393266 GEK393219:GEK393266 GOG393219:GOG393266 GYC393219:GYC393266 HHY393219:HHY393266 HRU393219:HRU393266 IBQ393219:IBQ393266 ILM393219:ILM393266 IVI393219:IVI393266 JFE393219:JFE393266 JPA393219:JPA393266 JYW393219:JYW393266 KIS393219:KIS393266 KSO393219:KSO393266 LCK393219:LCK393266 LMG393219:LMG393266 LWC393219:LWC393266 MFY393219:MFY393266 MPU393219:MPU393266 MZQ393219:MZQ393266 NJM393219:NJM393266 NTI393219:NTI393266 ODE393219:ODE393266 ONA393219:ONA393266 OWW393219:OWW393266 PGS393219:PGS393266 PQO393219:PQO393266 QAK393219:QAK393266 QKG393219:QKG393266 QUC393219:QUC393266 RDY393219:RDY393266 RNU393219:RNU393266 RXQ393219:RXQ393266 SHM393219:SHM393266 SRI393219:SRI393266 TBE393219:TBE393266 TLA393219:TLA393266 TUW393219:TUW393266 UES393219:UES393266 UOO393219:UOO393266 UYK393219:UYK393266 VIG393219:VIG393266 VSC393219:VSC393266 WBY393219:WBY393266 WLU393219:WLU393266 WVQ393219:WVQ393266 I458755:I458802 JE458755:JE458802 TA458755:TA458802 ACW458755:ACW458802 AMS458755:AMS458802 AWO458755:AWO458802 BGK458755:BGK458802 BQG458755:BQG458802 CAC458755:CAC458802 CJY458755:CJY458802 CTU458755:CTU458802 DDQ458755:DDQ458802 DNM458755:DNM458802 DXI458755:DXI458802 EHE458755:EHE458802 ERA458755:ERA458802 FAW458755:FAW458802 FKS458755:FKS458802 FUO458755:FUO458802 GEK458755:GEK458802 GOG458755:GOG458802 GYC458755:GYC458802 HHY458755:HHY458802 HRU458755:HRU458802 IBQ458755:IBQ458802 ILM458755:ILM458802 IVI458755:IVI458802 JFE458755:JFE458802 JPA458755:JPA458802 JYW458755:JYW458802 KIS458755:KIS458802 KSO458755:KSO458802 LCK458755:LCK458802 LMG458755:LMG458802 LWC458755:LWC458802 MFY458755:MFY458802 MPU458755:MPU458802 MZQ458755:MZQ458802 NJM458755:NJM458802 NTI458755:NTI458802 ODE458755:ODE458802 ONA458755:ONA458802 OWW458755:OWW458802 PGS458755:PGS458802 PQO458755:PQO458802 QAK458755:QAK458802 QKG458755:QKG458802 QUC458755:QUC458802 RDY458755:RDY458802 RNU458755:RNU458802 RXQ458755:RXQ458802 SHM458755:SHM458802 SRI458755:SRI458802 TBE458755:TBE458802 TLA458755:TLA458802 TUW458755:TUW458802 UES458755:UES458802 UOO458755:UOO458802 UYK458755:UYK458802 VIG458755:VIG458802 VSC458755:VSC458802 WBY458755:WBY458802 WLU458755:WLU458802 WVQ458755:WVQ458802 I524291:I524338 JE524291:JE524338 TA524291:TA524338 ACW524291:ACW524338 AMS524291:AMS524338 AWO524291:AWO524338 BGK524291:BGK524338 BQG524291:BQG524338 CAC524291:CAC524338 CJY524291:CJY524338 CTU524291:CTU524338 DDQ524291:DDQ524338 DNM524291:DNM524338 DXI524291:DXI524338 EHE524291:EHE524338 ERA524291:ERA524338 FAW524291:FAW524338 FKS524291:FKS524338 FUO524291:FUO524338 GEK524291:GEK524338 GOG524291:GOG524338 GYC524291:GYC524338 HHY524291:HHY524338 HRU524291:HRU524338 IBQ524291:IBQ524338 ILM524291:ILM524338 IVI524291:IVI524338 JFE524291:JFE524338 JPA524291:JPA524338 JYW524291:JYW524338 KIS524291:KIS524338 KSO524291:KSO524338 LCK524291:LCK524338 LMG524291:LMG524338 LWC524291:LWC524338 MFY524291:MFY524338 MPU524291:MPU524338 MZQ524291:MZQ524338 NJM524291:NJM524338 NTI524291:NTI524338 ODE524291:ODE524338 ONA524291:ONA524338 OWW524291:OWW524338 PGS524291:PGS524338 PQO524291:PQO524338 QAK524291:QAK524338 QKG524291:QKG524338 QUC524291:QUC524338 RDY524291:RDY524338 RNU524291:RNU524338 RXQ524291:RXQ524338 SHM524291:SHM524338 SRI524291:SRI524338 TBE524291:TBE524338 TLA524291:TLA524338 TUW524291:TUW524338 UES524291:UES524338 UOO524291:UOO524338 UYK524291:UYK524338 VIG524291:VIG524338 VSC524291:VSC524338 WBY524291:WBY524338 WLU524291:WLU524338 WVQ524291:WVQ524338 I589827:I589874 JE589827:JE589874 TA589827:TA589874 ACW589827:ACW589874 AMS589827:AMS589874 AWO589827:AWO589874 BGK589827:BGK589874 BQG589827:BQG589874 CAC589827:CAC589874 CJY589827:CJY589874 CTU589827:CTU589874 DDQ589827:DDQ589874 DNM589827:DNM589874 DXI589827:DXI589874 EHE589827:EHE589874 ERA589827:ERA589874 FAW589827:FAW589874 FKS589827:FKS589874 FUO589827:FUO589874 GEK589827:GEK589874 GOG589827:GOG589874 GYC589827:GYC589874 HHY589827:HHY589874 HRU589827:HRU589874 IBQ589827:IBQ589874 ILM589827:ILM589874 IVI589827:IVI589874 JFE589827:JFE589874 JPA589827:JPA589874 JYW589827:JYW589874 KIS589827:KIS589874 KSO589827:KSO589874 LCK589827:LCK589874 LMG589827:LMG589874 LWC589827:LWC589874 MFY589827:MFY589874 MPU589827:MPU589874 MZQ589827:MZQ589874 NJM589827:NJM589874 NTI589827:NTI589874 ODE589827:ODE589874 ONA589827:ONA589874 OWW589827:OWW589874 PGS589827:PGS589874 PQO589827:PQO589874 QAK589827:QAK589874 QKG589827:QKG589874 QUC589827:QUC589874 RDY589827:RDY589874 RNU589827:RNU589874 RXQ589827:RXQ589874 SHM589827:SHM589874 SRI589827:SRI589874 TBE589827:TBE589874 TLA589827:TLA589874 TUW589827:TUW589874 UES589827:UES589874 UOO589827:UOO589874 UYK589827:UYK589874 VIG589827:VIG589874 VSC589827:VSC589874 WBY589827:WBY589874 WLU589827:WLU589874 WVQ589827:WVQ589874 I655363:I655410 JE655363:JE655410 TA655363:TA655410 ACW655363:ACW655410 AMS655363:AMS655410 AWO655363:AWO655410 BGK655363:BGK655410 BQG655363:BQG655410 CAC655363:CAC655410 CJY655363:CJY655410 CTU655363:CTU655410 DDQ655363:DDQ655410 DNM655363:DNM655410 DXI655363:DXI655410 EHE655363:EHE655410 ERA655363:ERA655410 FAW655363:FAW655410 FKS655363:FKS655410 FUO655363:FUO655410 GEK655363:GEK655410 GOG655363:GOG655410 GYC655363:GYC655410 HHY655363:HHY655410 HRU655363:HRU655410 IBQ655363:IBQ655410 ILM655363:ILM655410 IVI655363:IVI655410 JFE655363:JFE655410 JPA655363:JPA655410 JYW655363:JYW655410 KIS655363:KIS655410 KSO655363:KSO655410 LCK655363:LCK655410 LMG655363:LMG655410 LWC655363:LWC655410 MFY655363:MFY655410 MPU655363:MPU655410 MZQ655363:MZQ655410 NJM655363:NJM655410 NTI655363:NTI655410 ODE655363:ODE655410 ONA655363:ONA655410 OWW655363:OWW655410 PGS655363:PGS655410 PQO655363:PQO655410 QAK655363:QAK655410 QKG655363:QKG655410 QUC655363:QUC655410 RDY655363:RDY655410 RNU655363:RNU655410 RXQ655363:RXQ655410 SHM655363:SHM655410 SRI655363:SRI655410 TBE655363:TBE655410 TLA655363:TLA655410 TUW655363:TUW655410 UES655363:UES655410 UOO655363:UOO655410 UYK655363:UYK655410 VIG655363:VIG655410 VSC655363:VSC655410 WBY655363:WBY655410 WLU655363:WLU655410 WVQ655363:WVQ655410 I720899:I720946 JE720899:JE720946 TA720899:TA720946 ACW720899:ACW720946 AMS720899:AMS720946 AWO720899:AWO720946 BGK720899:BGK720946 BQG720899:BQG720946 CAC720899:CAC720946 CJY720899:CJY720946 CTU720899:CTU720946 DDQ720899:DDQ720946 DNM720899:DNM720946 DXI720899:DXI720946 EHE720899:EHE720946 ERA720899:ERA720946 FAW720899:FAW720946 FKS720899:FKS720946 FUO720899:FUO720946 GEK720899:GEK720946 GOG720899:GOG720946 GYC720899:GYC720946 HHY720899:HHY720946 HRU720899:HRU720946 IBQ720899:IBQ720946 ILM720899:ILM720946 IVI720899:IVI720946 JFE720899:JFE720946 JPA720899:JPA720946 JYW720899:JYW720946 KIS720899:KIS720946 KSO720899:KSO720946 LCK720899:LCK720946 LMG720899:LMG720946 LWC720899:LWC720946 MFY720899:MFY720946 MPU720899:MPU720946 MZQ720899:MZQ720946 NJM720899:NJM720946 NTI720899:NTI720946 ODE720899:ODE720946 ONA720899:ONA720946 OWW720899:OWW720946 PGS720899:PGS720946 PQO720899:PQO720946 QAK720899:QAK720946 QKG720899:QKG720946 QUC720899:QUC720946 RDY720899:RDY720946 RNU720899:RNU720946 RXQ720899:RXQ720946 SHM720899:SHM720946 SRI720899:SRI720946 TBE720899:TBE720946 TLA720899:TLA720946 TUW720899:TUW720946 UES720899:UES720946 UOO720899:UOO720946 UYK720899:UYK720946 VIG720899:VIG720946 VSC720899:VSC720946 WBY720899:WBY720946 WLU720899:WLU720946 WVQ720899:WVQ720946 I786435:I786482 JE786435:JE786482 TA786435:TA786482 ACW786435:ACW786482 AMS786435:AMS786482 AWO786435:AWO786482 BGK786435:BGK786482 BQG786435:BQG786482 CAC786435:CAC786482 CJY786435:CJY786482 CTU786435:CTU786482 DDQ786435:DDQ786482 DNM786435:DNM786482 DXI786435:DXI786482 EHE786435:EHE786482 ERA786435:ERA786482 FAW786435:FAW786482 FKS786435:FKS786482 FUO786435:FUO786482 GEK786435:GEK786482 GOG786435:GOG786482 GYC786435:GYC786482 HHY786435:HHY786482 HRU786435:HRU786482 IBQ786435:IBQ786482 ILM786435:ILM786482 IVI786435:IVI786482 JFE786435:JFE786482 JPA786435:JPA786482 JYW786435:JYW786482 KIS786435:KIS786482 KSO786435:KSO786482 LCK786435:LCK786482 LMG786435:LMG786482 LWC786435:LWC786482 MFY786435:MFY786482 MPU786435:MPU786482 MZQ786435:MZQ786482 NJM786435:NJM786482 NTI786435:NTI786482 ODE786435:ODE786482 ONA786435:ONA786482 OWW786435:OWW786482 PGS786435:PGS786482 PQO786435:PQO786482 QAK786435:QAK786482 QKG786435:QKG786482 QUC786435:QUC786482 RDY786435:RDY786482 RNU786435:RNU786482 RXQ786435:RXQ786482 SHM786435:SHM786482 SRI786435:SRI786482 TBE786435:TBE786482 TLA786435:TLA786482 TUW786435:TUW786482 UES786435:UES786482 UOO786435:UOO786482 UYK786435:UYK786482 VIG786435:VIG786482 VSC786435:VSC786482 WBY786435:WBY786482 WLU786435:WLU786482 WVQ786435:WVQ786482 I851971:I852018 JE851971:JE852018 TA851971:TA852018 ACW851971:ACW852018 AMS851971:AMS852018 AWO851971:AWO852018 BGK851971:BGK852018 BQG851971:BQG852018 CAC851971:CAC852018 CJY851971:CJY852018 CTU851971:CTU852018 DDQ851971:DDQ852018 DNM851971:DNM852018 DXI851971:DXI852018 EHE851971:EHE852018 ERA851971:ERA852018 FAW851971:FAW852018 FKS851971:FKS852018 FUO851971:FUO852018 GEK851971:GEK852018 GOG851971:GOG852018 GYC851971:GYC852018 HHY851971:HHY852018 HRU851971:HRU852018 IBQ851971:IBQ852018 ILM851971:ILM852018 IVI851971:IVI852018 JFE851971:JFE852018 JPA851971:JPA852018 JYW851971:JYW852018 KIS851971:KIS852018 KSO851971:KSO852018 LCK851971:LCK852018 LMG851971:LMG852018 LWC851971:LWC852018 MFY851971:MFY852018 MPU851971:MPU852018 MZQ851971:MZQ852018 NJM851971:NJM852018 NTI851971:NTI852018 ODE851971:ODE852018 ONA851971:ONA852018 OWW851971:OWW852018 PGS851971:PGS852018 PQO851971:PQO852018 QAK851971:QAK852018 QKG851971:QKG852018 QUC851971:QUC852018 RDY851971:RDY852018 RNU851971:RNU852018 RXQ851971:RXQ852018 SHM851971:SHM852018 SRI851971:SRI852018 TBE851971:TBE852018 TLA851971:TLA852018 TUW851971:TUW852018 UES851971:UES852018 UOO851971:UOO852018 UYK851971:UYK852018 VIG851971:VIG852018 VSC851971:VSC852018 WBY851971:WBY852018 WLU851971:WLU852018 WVQ851971:WVQ852018 I917507:I917554 JE917507:JE917554 TA917507:TA917554 ACW917507:ACW917554 AMS917507:AMS917554 AWO917507:AWO917554 BGK917507:BGK917554 BQG917507:BQG917554 CAC917507:CAC917554 CJY917507:CJY917554 CTU917507:CTU917554 DDQ917507:DDQ917554 DNM917507:DNM917554 DXI917507:DXI917554 EHE917507:EHE917554 ERA917507:ERA917554 FAW917507:FAW917554 FKS917507:FKS917554 FUO917507:FUO917554 GEK917507:GEK917554 GOG917507:GOG917554 GYC917507:GYC917554 HHY917507:HHY917554 HRU917507:HRU917554 IBQ917507:IBQ917554 ILM917507:ILM917554 IVI917507:IVI917554 JFE917507:JFE917554 JPA917507:JPA917554 JYW917507:JYW917554 KIS917507:KIS917554 KSO917507:KSO917554 LCK917507:LCK917554 LMG917507:LMG917554 LWC917507:LWC917554 MFY917507:MFY917554 MPU917507:MPU917554 MZQ917507:MZQ917554 NJM917507:NJM917554 NTI917507:NTI917554 ODE917507:ODE917554 ONA917507:ONA917554 OWW917507:OWW917554 PGS917507:PGS917554 PQO917507:PQO917554 QAK917507:QAK917554 QKG917507:QKG917554 QUC917507:QUC917554 RDY917507:RDY917554 RNU917507:RNU917554 RXQ917507:RXQ917554 SHM917507:SHM917554 SRI917507:SRI917554 TBE917507:TBE917554 TLA917507:TLA917554 TUW917507:TUW917554 UES917507:UES917554 UOO917507:UOO917554 UYK917507:UYK917554 VIG917507:VIG917554 VSC917507:VSC917554 WBY917507:WBY917554 WLU917507:WLU917554 WVQ917507:WVQ917554 I983043:I983090 JE983043:JE983090 TA983043:TA983090 ACW983043:ACW983090 AMS983043:AMS983090 AWO983043:AWO983090 BGK983043:BGK983090 BQG983043:BQG983090 CAC983043:CAC983090 CJY983043:CJY983090 CTU983043:CTU983090 DDQ983043:DDQ983090 DNM983043:DNM983090 DXI983043:DXI983090 EHE983043:EHE983090 ERA983043:ERA983090 FAW983043:FAW983090 FKS983043:FKS983090 FUO983043:FUO983090 GEK983043:GEK983090 GOG983043:GOG983090 GYC983043:GYC983090 HHY983043:HHY983090 HRU983043:HRU983090 IBQ983043:IBQ983090 ILM983043:ILM983090 IVI983043:IVI983090 JFE983043:JFE983090 JPA983043:JPA983090 JYW983043:JYW983090 KIS983043:KIS983090 KSO983043:KSO983090 LCK983043:LCK983090 LMG983043:LMG983090 LWC983043:LWC983090 MFY983043:MFY983090 MPU983043:MPU983090 MZQ983043:MZQ983090 NJM983043:NJM983090 NTI983043:NTI983090 ODE983043:ODE983090 ONA983043:ONA983090 OWW983043:OWW983090 PGS983043:PGS983090 PQO983043:PQO983090 QAK983043:QAK983090 QKG983043:QKG983090 QUC983043:QUC983090 RDY983043:RDY983090 RNU983043:RNU983090 RXQ983043:RXQ983090 SHM983043:SHM983090 SRI983043:SRI983090 TBE983043:TBE983090 TLA983043:TLA983090 TUW983043:TUW983090 UES983043:UES983090 UOO983043:UOO983090 UYK983043:UYK983090 VIG983043:VIG983090 VSC983043:VSC983090 WBY983043:WBY983090 WLU983043:WLU983090 WVQ983043:WVQ983090 WWL983043:WWL983090 JZ3:JZ50 TV3:TV50 ADR3:ADR50 ANN3:ANN50 AXJ3:AXJ50 BHF3:BHF50 BRB3:BRB50 CAX3:CAX50 CKT3:CKT50 CUP3:CUP50 DEL3:DEL50 DOH3:DOH50 DYD3:DYD50 EHZ3:EHZ50 ERV3:ERV50 FBR3:FBR50 FLN3:FLN50 FVJ3:FVJ50 GFF3:GFF50 GPB3:GPB50 GYX3:GYX50 HIT3:HIT50 HSP3:HSP50 ICL3:ICL50 IMH3:IMH50 IWD3:IWD50 JFZ3:JFZ50 JPV3:JPV50 JZR3:JZR50 KJN3:KJN50 KTJ3:KTJ50 LDF3:LDF50 LNB3:LNB50 LWX3:LWX50 MGT3:MGT50 MQP3:MQP50 NAL3:NAL50 NKH3:NKH50 NUD3:NUD50 ODZ3:ODZ50 ONV3:ONV50 OXR3:OXR50 PHN3:PHN50 PRJ3:PRJ50 QBF3:QBF50 QLB3:QLB50 QUX3:QUX50 RET3:RET50 ROP3:ROP50 RYL3:RYL50 SIH3:SIH50 SSD3:SSD50 TBZ3:TBZ50 TLV3:TLV50 TVR3:TVR50 UFN3:UFN50 UPJ3:UPJ50 UZF3:UZF50 VJB3:VJB50 VSX3:VSX50 WCT3:WCT50 WMP3:WMP50 WWL3:WWL50 AD65539:AD65586 JZ65539:JZ65586 TV65539:TV65586 ADR65539:ADR65586 ANN65539:ANN65586 AXJ65539:AXJ65586 BHF65539:BHF65586 BRB65539:BRB65586 CAX65539:CAX65586 CKT65539:CKT65586 CUP65539:CUP65586 DEL65539:DEL65586 DOH65539:DOH65586 DYD65539:DYD65586 EHZ65539:EHZ65586 ERV65539:ERV65586 FBR65539:FBR65586 FLN65539:FLN65586 FVJ65539:FVJ65586 GFF65539:GFF65586 GPB65539:GPB65586 GYX65539:GYX65586 HIT65539:HIT65586 HSP65539:HSP65586 ICL65539:ICL65586 IMH65539:IMH65586 IWD65539:IWD65586 JFZ65539:JFZ65586 JPV65539:JPV65586 JZR65539:JZR65586 KJN65539:KJN65586 KTJ65539:KTJ65586 LDF65539:LDF65586 LNB65539:LNB65586 LWX65539:LWX65586 MGT65539:MGT65586 MQP65539:MQP65586 NAL65539:NAL65586 NKH65539:NKH65586 NUD65539:NUD65586 ODZ65539:ODZ65586 ONV65539:ONV65586 OXR65539:OXR65586 PHN65539:PHN65586 PRJ65539:PRJ65586 QBF65539:QBF65586 QLB65539:QLB65586 QUX65539:QUX65586 RET65539:RET65586 ROP65539:ROP65586 RYL65539:RYL65586 SIH65539:SIH65586 SSD65539:SSD65586 TBZ65539:TBZ65586 TLV65539:TLV65586 TVR65539:TVR65586 UFN65539:UFN65586 UPJ65539:UPJ65586 UZF65539:UZF65586 VJB65539:VJB65586 VSX65539:VSX65586 WCT65539:WCT65586 WMP65539:WMP65586 WWL65539:WWL65586 AD131075:AD131122 JZ131075:JZ131122 TV131075:TV131122 ADR131075:ADR131122 ANN131075:ANN131122 AXJ131075:AXJ131122 BHF131075:BHF131122 BRB131075:BRB131122 CAX131075:CAX131122 CKT131075:CKT131122 CUP131075:CUP131122 DEL131075:DEL131122 DOH131075:DOH131122 DYD131075:DYD131122 EHZ131075:EHZ131122 ERV131075:ERV131122 FBR131075:FBR131122 FLN131075:FLN131122 FVJ131075:FVJ131122 GFF131075:GFF131122 GPB131075:GPB131122 GYX131075:GYX131122 HIT131075:HIT131122 HSP131075:HSP131122 ICL131075:ICL131122 IMH131075:IMH131122 IWD131075:IWD131122 JFZ131075:JFZ131122 JPV131075:JPV131122 JZR131075:JZR131122 KJN131075:KJN131122 KTJ131075:KTJ131122 LDF131075:LDF131122 LNB131075:LNB131122 LWX131075:LWX131122 MGT131075:MGT131122 MQP131075:MQP131122 NAL131075:NAL131122 NKH131075:NKH131122 NUD131075:NUD131122 ODZ131075:ODZ131122 ONV131075:ONV131122 OXR131075:OXR131122 PHN131075:PHN131122 PRJ131075:PRJ131122 QBF131075:QBF131122 QLB131075:QLB131122 QUX131075:QUX131122 RET131075:RET131122 ROP131075:ROP131122 RYL131075:RYL131122 SIH131075:SIH131122 SSD131075:SSD131122 TBZ131075:TBZ131122 TLV131075:TLV131122 TVR131075:TVR131122 UFN131075:UFN131122 UPJ131075:UPJ131122 UZF131075:UZF131122 VJB131075:VJB131122 VSX131075:VSX131122 WCT131075:WCT131122 WMP131075:WMP131122 WWL131075:WWL131122 AD196611:AD196658 JZ196611:JZ196658 TV196611:TV196658 ADR196611:ADR196658 ANN196611:ANN196658 AXJ196611:AXJ196658 BHF196611:BHF196658 BRB196611:BRB196658 CAX196611:CAX196658 CKT196611:CKT196658 CUP196611:CUP196658 DEL196611:DEL196658 DOH196611:DOH196658 DYD196611:DYD196658 EHZ196611:EHZ196658 ERV196611:ERV196658 FBR196611:FBR196658 FLN196611:FLN196658 FVJ196611:FVJ196658 GFF196611:GFF196658 GPB196611:GPB196658 GYX196611:GYX196658 HIT196611:HIT196658 HSP196611:HSP196658 ICL196611:ICL196658 IMH196611:IMH196658 IWD196611:IWD196658 JFZ196611:JFZ196658 JPV196611:JPV196658 JZR196611:JZR196658 KJN196611:KJN196658 KTJ196611:KTJ196658 LDF196611:LDF196658 LNB196611:LNB196658 LWX196611:LWX196658 MGT196611:MGT196658 MQP196611:MQP196658 NAL196611:NAL196658 NKH196611:NKH196658 NUD196611:NUD196658 ODZ196611:ODZ196658 ONV196611:ONV196658 OXR196611:OXR196658 PHN196611:PHN196658 PRJ196611:PRJ196658 QBF196611:QBF196658 QLB196611:QLB196658 QUX196611:QUX196658 RET196611:RET196658 ROP196611:ROP196658 RYL196611:RYL196658 SIH196611:SIH196658 SSD196611:SSD196658 TBZ196611:TBZ196658 TLV196611:TLV196658 TVR196611:TVR196658 UFN196611:UFN196658 UPJ196611:UPJ196658 UZF196611:UZF196658 VJB196611:VJB196658 VSX196611:VSX196658 WCT196611:WCT196658 WMP196611:WMP196658 WWL196611:WWL196658 AD262147:AD262194 JZ262147:JZ262194 TV262147:TV262194 ADR262147:ADR262194 ANN262147:ANN262194 AXJ262147:AXJ262194 BHF262147:BHF262194 BRB262147:BRB262194 CAX262147:CAX262194 CKT262147:CKT262194 CUP262147:CUP262194 DEL262147:DEL262194 DOH262147:DOH262194 DYD262147:DYD262194 EHZ262147:EHZ262194 ERV262147:ERV262194 FBR262147:FBR262194 FLN262147:FLN262194 FVJ262147:FVJ262194 GFF262147:GFF262194 GPB262147:GPB262194 GYX262147:GYX262194 HIT262147:HIT262194 HSP262147:HSP262194 ICL262147:ICL262194 IMH262147:IMH262194 IWD262147:IWD262194 JFZ262147:JFZ262194 JPV262147:JPV262194 JZR262147:JZR262194 KJN262147:KJN262194 KTJ262147:KTJ262194 LDF262147:LDF262194 LNB262147:LNB262194 LWX262147:LWX262194 MGT262147:MGT262194 MQP262147:MQP262194 NAL262147:NAL262194 NKH262147:NKH262194 NUD262147:NUD262194 ODZ262147:ODZ262194 ONV262147:ONV262194 OXR262147:OXR262194 PHN262147:PHN262194 PRJ262147:PRJ262194 QBF262147:QBF262194 QLB262147:QLB262194 QUX262147:QUX262194 RET262147:RET262194 ROP262147:ROP262194 RYL262147:RYL262194 SIH262147:SIH262194 SSD262147:SSD262194 TBZ262147:TBZ262194 TLV262147:TLV262194 TVR262147:TVR262194 UFN262147:UFN262194 UPJ262147:UPJ262194 UZF262147:UZF262194 VJB262147:VJB262194 VSX262147:VSX262194 WCT262147:WCT262194 WMP262147:WMP262194 WWL262147:WWL262194 AD327683:AD327730 JZ327683:JZ327730 TV327683:TV327730 ADR327683:ADR327730 ANN327683:ANN327730 AXJ327683:AXJ327730 BHF327683:BHF327730 BRB327683:BRB327730 CAX327683:CAX327730 CKT327683:CKT327730 CUP327683:CUP327730 DEL327683:DEL327730 DOH327683:DOH327730 DYD327683:DYD327730 EHZ327683:EHZ327730 ERV327683:ERV327730 FBR327683:FBR327730 FLN327683:FLN327730 FVJ327683:FVJ327730 GFF327683:GFF327730 GPB327683:GPB327730 GYX327683:GYX327730 HIT327683:HIT327730 HSP327683:HSP327730 ICL327683:ICL327730 IMH327683:IMH327730 IWD327683:IWD327730 JFZ327683:JFZ327730 JPV327683:JPV327730 JZR327683:JZR327730 KJN327683:KJN327730 KTJ327683:KTJ327730 LDF327683:LDF327730 LNB327683:LNB327730 LWX327683:LWX327730 MGT327683:MGT327730 MQP327683:MQP327730 NAL327683:NAL327730 NKH327683:NKH327730 NUD327683:NUD327730 ODZ327683:ODZ327730 ONV327683:ONV327730 OXR327683:OXR327730 PHN327683:PHN327730 PRJ327683:PRJ327730 QBF327683:QBF327730 QLB327683:QLB327730 QUX327683:QUX327730 RET327683:RET327730 ROP327683:ROP327730 RYL327683:RYL327730 SIH327683:SIH327730 SSD327683:SSD327730 TBZ327683:TBZ327730 TLV327683:TLV327730 TVR327683:TVR327730 UFN327683:UFN327730 UPJ327683:UPJ327730 UZF327683:UZF327730 VJB327683:VJB327730 VSX327683:VSX327730 WCT327683:WCT327730 WMP327683:WMP327730 WWL327683:WWL327730 AD393219:AD393266 JZ393219:JZ393266 TV393219:TV393266 ADR393219:ADR393266 ANN393219:ANN393266 AXJ393219:AXJ393266 BHF393219:BHF393266 BRB393219:BRB393266 CAX393219:CAX393266 CKT393219:CKT393266 CUP393219:CUP393266 DEL393219:DEL393266 DOH393219:DOH393266 DYD393219:DYD393266 EHZ393219:EHZ393266 ERV393219:ERV393266 FBR393219:FBR393266 FLN393219:FLN393266 FVJ393219:FVJ393266 GFF393219:GFF393266 GPB393219:GPB393266 GYX393219:GYX393266 HIT393219:HIT393266 HSP393219:HSP393266 ICL393219:ICL393266 IMH393219:IMH393266 IWD393219:IWD393266 JFZ393219:JFZ393266 JPV393219:JPV393266 JZR393219:JZR393266 KJN393219:KJN393266 KTJ393219:KTJ393266 LDF393219:LDF393266 LNB393219:LNB393266 LWX393219:LWX393266 MGT393219:MGT393266 MQP393219:MQP393266 NAL393219:NAL393266 NKH393219:NKH393266 NUD393219:NUD393266 ODZ393219:ODZ393266 ONV393219:ONV393266 OXR393219:OXR393266 PHN393219:PHN393266 PRJ393219:PRJ393266 QBF393219:QBF393266 QLB393219:QLB393266 QUX393219:QUX393266 RET393219:RET393266 ROP393219:ROP393266 RYL393219:RYL393266 SIH393219:SIH393266 SSD393219:SSD393266 TBZ393219:TBZ393266 TLV393219:TLV393266 TVR393219:TVR393266 UFN393219:UFN393266 UPJ393219:UPJ393266 UZF393219:UZF393266 VJB393219:VJB393266 VSX393219:VSX393266 WCT393219:WCT393266 WMP393219:WMP393266 WWL393219:WWL393266 AD458755:AD458802 JZ458755:JZ458802 TV458755:TV458802 ADR458755:ADR458802 ANN458755:ANN458802 AXJ458755:AXJ458802 BHF458755:BHF458802 BRB458755:BRB458802 CAX458755:CAX458802 CKT458755:CKT458802 CUP458755:CUP458802 DEL458755:DEL458802 DOH458755:DOH458802 DYD458755:DYD458802 EHZ458755:EHZ458802 ERV458755:ERV458802 FBR458755:FBR458802 FLN458755:FLN458802 FVJ458755:FVJ458802 GFF458755:GFF458802 GPB458755:GPB458802 GYX458755:GYX458802 HIT458755:HIT458802 HSP458755:HSP458802 ICL458755:ICL458802 IMH458755:IMH458802 IWD458755:IWD458802 JFZ458755:JFZ458802 JPV458755:JPV458802 JZR458755:JZR458802 KJN458755:KJN458802 KTJ458755:KTJ458802 LDF458755:LDF458802 LNB458755:LNB458802 LWX458755:LWX458802 MGT458755:MGT458802 MQP458755:MQP458802 NAL458755:NAL458802 NKH458755:NKH458802 NUD458755:NUD458802 ODZ458755:ODZ458802 ONV458755:ONV458802 OXR458755:OXR458802 PHN458755:PHN458802 PRJ458755:PRJ458802 QBF458755:QBF458802 QLB458755:QLB458802 QUX458755:QUX458802 RET458755:RET458802 ROP458755:ROP458802 RYL458755:RYL458802 SIH458755:SIH458802 SSD458755:SSD458802 TBZ458755:TBZ458802 TLV458755:TLV458802 TVR458755:TVR458802 UFN458755:UFN458802 UPJ458755:UPJ458802 UZF458755:UZF458802 VJB458755:VJB458802 VSX458755:VSX458802 WCT458755:WCT458802 WMP458755:WMP458802 WWL458755:WWL458802 AD524291:AD524338 JZ524291:JZ524338 TV524291:TV524338 ADR524291:ADR524338 ANN524291:ANN524338 AXJ524291:AXJ524338 BHF524291:BHF524338 BRB524291:BRB524338 CAX524291:CAX524338 CKT524291:CKT524338 CUP524291:CUP524338 DEL524291:DEL524338 DOH524291:DOH524338 DYD524291:DYD524338 EHZ524291:EHZ524338 ERV524291:ERV524338 FBR524291:FBR524338 FLN524291:FLN524338 FVJ524291:FVJ524338 GFF524291:GFF524338 GPB524291:GPB524338 GYX524291:GYX524338 HIT524291:HIT524338 HSP524291:HSP524338 ICL524291:ICL524338 IMH524291:IMH524338 IWD524291:IWD524338 JFZ524291:JFZ524338 JPV524291:JPV524338 JZR524291:JZR524338 KJN524291:KJN524338 KTJ524291:KTJ524338 LDF524291:LDF524338 LNB524291:LNB524338 LWX524291:LWX524338 MGT524291:MGT524338 MQP524291:MQP524338 NAL524291:NAL524338 NKH524291:NKH524338 NUD524291:NUD524338 ODZ524291:ODZ524338 ONV524291:ONV524338 OXR524291:OXR524338 PHN524291:PHN524338 PRJ524291:PRJ524338 QBF524291:QBF524338 QLB524291:QLB524338 QUX524291:QUX524338 RET524291:RET524338 ROP524291:ROP524338 RYL524291:RYL524338 SIH524291:SIH524338 SSD524291:SSD524338 TBZ524291:TBZ524338 TLV524291:TLV524338 TVR524291:TVR524338 UFN524291:UFN524338 UPJ524291:UPJ524338 UZF524291:UZF524338 VJB524291:VJB524338 VSX524291:VSX524338 WCT524291:WCT524338 WMP524291:WMP524338 WWL524291:WWL524338 AD589827:AD589874 JZ589827:JZ589874 TV589827:TV589874 ADR589827:ADR589874 ANN589827:ANN589874 AXJ589827:AXJ589874 BHF589827:BHF589874 BRB589827:BRB589874 CAX589827:CAX589874 CKT589827:CKT589874 CUP589827:CUP589874 DEL589827:DEL589874 DOH589827:DOH589874 DYD589827:DYD589874 EHZ589827:EHZ589874 ERV589827:ERV589874 FBR589827:FBR589874 FLN589827:FLN589874 FVJ589827:FVJ589874 GFF589827:GFF589874 GPB589827:GPB589874 GYX589827:GYX589874 HIT589827:HIT589874 HSP589827:HSP589874 ICL589827:ICL589874 IMH589827:IMH589874 IWD589827:IWD589874 JFZ589827:JFZ589874 JPV589827:JPV589874 JZR589827:JZR589874 KJN589827:KJN589874 KTJ589827:KTJ589874 LDF589827:LDF589874 LNB589827:LNB589874 LWX589827:LWX589874 MGT589827:MGT589874 MQP589827:MQP589874 NAL589827:NAL589874 NKH589827:NKH589874 NUD589827:NUD589874 ODZ589827:ODZ589874 ONV589827:ONV589874 OXR589827:OXR589874 PHN589827:PHN589874 PRJ589827:PRJ589874 QBF589827:QBF589874 QLB589827:QLB589874 QUX589827:QUX589874 RET589827:RET589874 ROP589827:ROP589874 RYL589827:RYL589874 SIH589827:SIH589874 SSD589827:SSD589874 TBZ589827:TBZ589874 TLV589827:TLV589874 TVR589827:TVR589874 UFN589827:UFN589874 UPJ589827:UPJ589874 UZF589827:UZF589874 VJB589827:VJB589874 VSX589827:VSX589874 WCT589827:WCT589874 WMP589827:WMP589874 WWL589827:WWL589874 AD655363:AD655410 JZ655363:JZ655410 TV655363:TV655410 ADR655363:ADR655410 ANN655363:ANN655410 AXJ655363:AXJ655410 BHF655363:BHF655410 BRB655363:BRB655410 CAX655363:CAX655410 CKT655363:CKT655410 CUP655363:CUP655410 DEL655363:DEL655410 DOH655363:DOH655410 DYD655363:DYD655410 EHZ655363:EHZ655410 ERV655363:ERV655410 FBR655363:FBR655410 FLN655363:FLN655410 FVJ655363:FVJ655410 GFF655363:GFF655410 GPB655363:GPB655410 GYX655363:GYX655410 HIT655363:HIT655410 HSP655363:HSP655410 ICL655363:ICL655410 IMH655363:IMH655410 IWD655363:IWD655410 JFZ655363:JFZ655410 JPV655363:JPV655410 JZR655363:JZR655410 KJN655363:KJN655410 KTJ655363:KTJ655410 LDF655363:LDF655410 LNB655363:LNB655410 LWX655363:LWX655410 MGT655363:MGT655410 MQP655363:MQP655410 NAL655363:NAL655410 NKH655363:NKH655410 NUD655363:NUD655410 ODZ655363:ODZ655410 ONV655363:ONV655410 OXR655363:OXR655410 PHN655363:PHN655410 PRJ655363:PRJ655410 QBF655363:QBF655410 QLB655363:QLB655410 QUX655363:QUX655410 RET655363:RET655410 ROP655363:ROP655410 RYL655363:RYL655410 SIH655363:SIH655410 SSD655363:SSD655410 TBZ655363:TBZ655410 TLV655363:TLV655410 TVR655363:TVR655410 UFN655363:UFN655410 UPJ655363:UPJ655410 UZF655363:UZF655410 VJB655363:VJB655410 VSX655363:VSX655410 WCT655363:WCT655410 WMP655363:WMP655410 WWL655363:WWL655410 AD720899:AD720946 JZ720899:JZ720946 TV720899:TV720946 ADR720899:ADR720946 ANN720899:ANN720946 AXJ720899:AXJ720946 BHF720899:BHF720946 BRB720899:BRB720946 CAX720899:CAX720946 CKT720899:CKT720946 CUP720899:CUP720946 DEL720899:DEL720946 DOH720899:DOH720946 DYD720899:DYD720946 EHZ720899:EHZ720946 ERV720899:ERV720946 FBR720899:FBR720946 FLN720899:FLN720946 FVJ720899:FVJ720946 GFF720899:GFF720946 GPB720899:GPB720946 GYX720899:GYX720946 HIT720899:HIT720946 HSP720899:HSP720946 ICL720899:ICL720946 IMH720899:IMH720946 IWD720899:IWD720946 JFZ720899:JFZ720946 JPV720899:JPV720946 JZR720899:JZR720946 KJN720899:KJN720946 KTJ720899:KTJ720946 LDF720899:LDF720946 LNB720899:LNB720946 LWX720899:LWX720946 MGT720899:MGT720946 MQP720899:MQP720946 NAL720899:NAL720946 NKH720899:NKH720946 NUD720899:NUD720946 ODZ720899:ODZ720946 ONV720899:ONV720946 OXR720899:OXR720946 PHN720899:PHN720946 PRJ720899:PRJ720946 QBF720899:QBF720946 QLB720899:QLB720946 QUX720899:QUX720946 RET720899:RET720946 ROP720899:ROP720946 RYL720899:RYL720946 SIH720899:SIH720946 SSD720899:SSD720946 TBZ720899:TBZ720946 TLV720899:TLV720946 TVR720899:TVR720946 UFN720899:UFN720946 UPJ720899:UPJ720946 UZF720899:UZF720946 VJB720899:VJB720946 VSX720899:VSX720946 WCT720899:WCT720946 WMP720899:WMP720946 WWL720899:WWL720946 AD786435:AD786482 JZ786435:JZ786482 TV786435:TV786482 ADR786435:ADR786482 ANN786435:ANN786482 AXJ786435:AXJ786482 BHF786435:BHF786482 BRB786435:BRB786482 CAX786435:CAX786482 CKT786435:CKT786482 CUP786435:CUP786482 DEL786435:DEL786482 DOH786435:DOH786482 DYD786435:DYD786482 EHZ786435:EHZ786482 ERV786435:ERV786482 FBR786435:FBR786482 FLN786435:FLN786482 FVJ786435:FVJ786482 GFF786435:GFF786482 GPB786435:GPB786482 GYX786435:GYX786482 HIT786435:HIT786482 HSP786435:HSP786482 ICL786435:ICL786482 IMH786435:IMH786482 IWD786435:IWD786482 JFZ786435:JFZ786482 JPV786435:JPV786482 JZR786435:JZR786482 KJN786435:KJN786482 KTJ786435:KTJ786482 LDF786435:LDF786482 LNB786435:LNB786482 LWX786435:LWX786482 MGT786435:MGT786482 MQP786435:MQP786482 NAL786435:NAL786482 NKH786435:NKH786482 NUD786435:NUD786482 ODZ786435:ODZ786482 ONV786435:ONV786482 OXR786435:OXR786482 PHN786435:PHN786482 PRJ786435:PRJ786482 QBF786435:QBF786482 QLB786435:QLB786482 QUX786435:QUX786482 RET786435:RET786482 ROP786435:ROP786482 RYL786435:RYL786482 SIH786435:SIH786482 SSD786435:SSD786482 TBZ786435:TBZ786482 TLV786435:TLV786482 TVR786435:TVR786482 UFN786435:UFN786482 UPJ786435:UPJ786482 UZF786435:UZF786482 VJB786435:VJB786482 VSX786435:VSX786482 WCT786435:WCT786482 WMP786435:WMP786482 WWL786435:WWL786482 AD851971:AD852018 JZ851971:JZ852018 TV851971:TV852018 ADR851971:ADR852018 ANN851971:ANN852018 AXJ851971:AXJ852018 BHF851971:BHF852018 BRB851971:BRB852018 CAX851971:CAX852018 CKT851971:CKT852018 CUP851971:CUP852018 DEL851971:DEL852018 DOH851971:DOH852018 DYD851971:DYD852018 EHZ851971:EHZ852018 ERV851971:ERV852018 FBR851971:FBR852018 FLN851971:FLN852018 FVJ851971:FVJ852018 GFF851971:GFF852018 GPB851971:GPB852018 GYX851971:GYX852018 HIT851971:HIT852018 HSP851971:HSP852018 ICL851971:ICL852018 IMH851971:IMH852018 IWD851971:IWD852018 JFZ851971:JFZ852018 JPV851971:JPV852018 JZR851971:JZR852018 KJN851971:KJN852018 KTJ851971:KTJ852018 LDF851971:LDF852018 LNB851971:LNB852018 LWX851971:LWX852018 MGT851971:MGT852018 MQP851971:MQP852018 NAL851971:NAL852018 NKH851971:NKH852018 NUD851971:NUD852018 ODZ851971:ODZ852018 ONV851971:ONV852018 OXR851971:OXR852018 PHN851971:PHN852018 PRJ851971:PRJ852018 QBF851971:QBF852018 QLB851971:QLB852018 QUX851971:QUX852018 RET851971:RET852018 ROP851971:ROP852018 RYL851971:RYL852018 SIH851971:SIH852018 SSD851971:SSD852018 TBZ851971:TBZ852018 TLV851971:TLV852018 TVR851971:TVR852018 UFN851971:UFN852018 UPJ851971:UPJ852018 UZF851971:UZF852018 VJB851971:VJB852018 VSX851971:VSX852018 WCT851971:WCT852018 WMP851971:WMP852018 WWL851971:WWL852018 AD917507:AD917554 JZ917507:JZ917554 TV917507:TV917554 ADR917507:ADR917554 ANN917507:ANN917554 AXJ917507:AXJ917554 BHF917507:BHF917554 BRB917507:BRB917554 CAX917507:CAX917554 CKT917507:CKT917554 CUP917507:CUP917554 DEL917507:DEL917554 DOH917507:DOH917554 DYD917507:DYD917554 EHZ917507:EHZ917554 ERV917507:ERV917554 FBR917507:FBR917554 FLN917507:FLN917554 FVJ917507:FVJ917554 GFF917507:GFF917554 GPB917507:GPB917554 GYX917507:GYX917554 HIT917507:HIT917554 HSP917507:HSP917554 ICL917507:ICL917554 IMH917507:IMH917554 IWD917507:IWD917554 JFZ917507:JFZ917554 JPV917507:JPV917554 JZR917507:JZR917554 KJN917507:KJN917554 KTJ917507:KTJ917554 LDF917507:LDF917554 LNB917507:LNB917554 LWX917507:LWX917554 MGT917507:MGT917554 MQP917507:MQP917554 NAL917507:NAL917554 NKH917507:NKH917554 NUD917507:NUD917554 ODZ917507:ODZ917554 ONV917507:ONV917554 OXR917507:OXR917554 PHN917507:PHN917554 PRJ917507:PRJ917554 QBF917507:QBF917554 QLB917507:QLB917554 QUX917507:QUX917554 RET917507:RET917554 ROP917507:ROP917554 RYL917507:RYL917554 SIH917507:SIH917554 SSD917507:SSD917554 TBZ917507:TBZ917554 TLV917507:TLV917554 TVR917507:TVR917554 UFN917507:UFN917554 UPJ917507:UPJ917554 UZF917507:UZF917554 VJB917507:VJB917554 VSX917507:VSX917554 WCT917507:WCT917554 WMP917507:WMP917554 WWL917507:WWL917554 AD983043:AD983090 JZ983043:JZ983090 TV983043:TV983090 ADR983043:ADR983090 ANN983043:ANN983090 AXJ983043:AXJ983090 BHF983043:BHF983090 BRB983043:BRB983090 CAX983043:CAX983090 CKT983043:CKT983090 CUP983043:CUP983090 DEL983043:DEL983090 DOH983043:DOH983090 DYD983043:DYD983090 EHZ983043:EHZ983090 ERV983043:ERV983090 FBR983043:FBR983090 FLN983043:FLN983090 FVJ983043:FVJ983090 GFF983043:GFF983090 GPB983043:GPB983090 GYX983043:GYX983090 HIT983043:HIT983090 HSP983043:HSP983090 ICL983043:ICL983090 IMH983043:IMH983090 IWD983043:IWD983090 JFZ983043:JFZ983090 JPV983043:JPV983090 JZR983043:JZR983090 KJN983043:KJN983090 KTJ983043:KTJ983090 LDF983043:LDF983090 LNB983043:LNB983090 LWX983043:LWX983090 MGT983043:MGT983090 MQP983043:MQP983090 NAL983043:NAL983090 NKH983043:NKH983090 NUD983043:NUD983090 ODZ983043:ODZ983090 ONV983043:ONV983090 OXR983043:OXR983090 PHN983043:PHN983090 PRJ983043:PRJ983090 QBF983043:QBF983090 QLB983043:QLB983090 QUX983043:QUX983090 RET983043:RET983090 ROP983043:ROP983090 RYL983043:RYL983090 SIH983043:SIH983090 SSD983043:SSD983090 TBZ983043:TBZ983090 TLV983043:TLV983090 TVR983043:TVR983090 UFN983043:UFN983090 UPJ983043:UPJ983090 UZF983043:UZF983090 VJB983043:VJB983090 VSX983043:VSX983090 WCT983043:WCT983090 WMP983043:WMP983090 AD3:AD50">
      <formula1>$AS$3:$AS$7</formula1>
    </dataValidation>
  </dataValidations>
  <pageMargins left="0.39370078740157483" right="3.937007874015748E-2" top="0.35433070866141736" bottom="0.19685039370078741" header="0" footer="0"/>
  <pageSetup paperSize="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Sheet1</vt:lpstr>
      <vt:lpstr>Sheet1 (2)</vt:lpstr>
      <vt:lpstr>Sheet2</vt:lpstr>
      <vt:lpstr>Sheet1!Print_Area</vt:lpstr>
      <vt:lpstr>'Sheet1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sekisan-03</dc:creator>
  <cp:lastModifiedBy>sekisan-03</cp:lastModifiedBy>
  <cp:lastPrinted>2021-08-18T11:38:45Z</cp:lastPrinted>
  <dcterms:created xsi:type="dcterms:W3CDTF">2018-01-31T05:19:10Z</dcterms:created>
  <dcterms:modified xsi:type="dcterms:W3CDTF">2023-01-30T22:58:53Z</dcterms:modified>
</cp:coreProperties>
</file>